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My Documents\Google 雲端硬碟\Shared\Excel\"/>
    </mc:Choice>
  </mc:AlternateContent>
  <xr:revisionPtr revIDLastSave="0" documentId="13_ncr:1_{7FE88414-9CC9-46C8-9327-C5C04A6253C9}" xr6:coauthVersionLast="45" xr6:coauthVersionMax="45" xr10:uidLastSave="{00000000-0000-0000-0000-000000000000}"/>
  <bookViews>
    <workbookView xWindow="6570" yWindow="5580" windowWidth="20925" windowHeight="10245" xr2:uid="{00000000-000D-0000-FFFF-FFFF00000000}"/>
  </bookViews>
  <sheets>
    <sheet name="動詞" sheetId="1" r:id="rId1"/>
    <sheet name="有対自動詞" sheetId="13" r:id="rId2"/>
    <sheet name="い形容詞" sheetId="10" r:id="rId3"/>
    <sheet name="な形容詞" sheetId="12" r:id="rId4"/>
    <sheet name="副詞" sheetId="4" r:id="rId5"/>
    <sheet name="文法" sheetId="11" r:id="rId6"/>
    <sheet name="聴解" sheetId="7" r:id="rId7"/>
    <sheet name="活用" sheetId="5" r:id="rId8"/>
    <sheet name="敬語" sheetId="6" r:id="rId9"/>
    <sheet name="數字" sheetId="8" r:id="rId10"/>
  </sheets>
  <definedNames>
    <definedName name="_xlnm._FilterDatabase" localSheetId="2" hidden="1">い形容詞!$A$1:$F$327</definedName>
    <definedName name="_xlnm._FilterDatabase" localSheetId="3" hidden="1">な形容詞!$A$1:$H$1</definedName>
    <definedName name="_xlnm._FilterDatabase" localSheetId="5" hidden="1">文法!$A$1:$F$612</definedName>
    <definedName name="_xlnm._FilterDatabase" localSheetId="1" hidden="1">有対自動詞!$A$1:$D$80</definedName>
    <definedName name="_xlnm._FilterDatabase" localSheetId="4" hidden="1">副詞!$A$1:$G$355</definedName>
    <definedName name="_xlnm._FilterDatabase" localSheetId="0" hidden="1">動詞!$1:$2786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0" i="1" l="1"/>
  <c r="B67" i="4" l="1"/>
  <c r="A2786" i="1" l="1"/>
  <c r="A2785" i="1" l="1"/>
  <c r="A33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5" i="1"/>
  <c r="F36" i="1"/>
  <c r="F34" i="1"/>
  <c r="F40" i="1"/>
  <c r="F41" i="1"/>
  <c r="F38"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 i="1"/>
  <c r="F3" i="13" l="1"/>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2" i="13"/>
  <c r="A1897" i="1" l="1"/>
  <c r="A1482" i="1"/>
  <c r="A1641" i="1"/>
  <c r="A2078" i="1"/>
  <c r="E3" i="13"/>
  <c r="E4" i="13"/>
  <c r="E5" i="13"/>
  <c r="E6" i="13"/>
  <c r="E7" i="13"/>
  <c r="E8" i="13"/>
  <c r="E9" i="13"/>
  <c r="E10" i="13"/>
  <c r="E11" i="13"/>
  <c r="E12" i="13"/>
  <c r="E13" i="13"/>
  <c r="E14" i="13"/>
  <c r="E15" i="13"/>
  <c r="E16" i="13"/>
  <c r="E17" i="13"/>
  <c r="E18" i="13"/>
  <c r="E19" i="13"/>
  <c r="E20" i="13"/>
  <c r="E21"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C3" i="13"/>
  <c r="C4" i="13"/>
  <c r="C5" i="13"/>
  <c r="C6" i="13"/>
  <c r="C7" i="13"/>
  <c r="C8" i="13"/>
  <c r="C9" i="13"/>
  <c r="C10" i="13"/>
  <c r="C11" i="13"/>
  <c r="C12" i="13"/>
  <c r="C13" i="13"/>
  <c r="C14" i="13"/>
  <c r="C15" i="13"/>
  <c r="C16" i="13"/>
  <c r="C17" i="13"/>
  <c r="C18" i="13"/>
  <c r="C19" i="13"/>
  <c r="C20" i="13"/>
  <c r="C21" i="13"/>
  <c r="E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E2" i="13"/>
  <c r="C2" i="13"/>
  <c r="A17" i="13"/>
  <c r="A18" i="13"/>
  <c r="A19" i="13"/>
  <c r="A20" i="13"/>
  <c r="A21" i="13"/>
  <c r="A80" i="13"/>
  <c r="A22" i="13"/>
  <c r="A30" i="13"/>
  <c r="A34" i="13"/>
  <c r="A35" i="13"/>
  <c r="A50" i="13"/>
  <c r="A53" i="13"/>
  <c r="A54" i="13"/>
  <c r="A55" i="13"/>
  <c r="A56" i="13"/>
  <c r="A57" i="13"/>
  <c r="A58" i="13"/>
  <c r="A59" i="13"/>
  <c r="A60" i="13"/>
  <c r="A2" i="13"/>
  <c r="A3" i="13"/>
  <c r="A4" i="13"/>
  <c r="A5" i="13"/>
  <c r="A6" i="13"/>
  <c r="A7" i="13"/>
  <c r="A8" i="13"/>
  <c r="A9" i="13"/>
  <c r="A10" i="13"/>
  <c r="A11" i="13"/>
  <c r="A12" i="13"/>
  <c r="A13" i="13"/>
  <c r="A14" i="13"/>
  <c r="A15" i="13"/>
  <c r="A23" i="13"/>
  <c r="A24" i="13"/>
  <c r="A25" i="13"/>
  <c r="A26" i="13"/>
  <c r="A27" i="13"/>
  <c r="A28" i="13"/>
  <c r="A29" i="13"/>
  <c r="A31" i="13"/>
  <c r="A32" i="13"/>
  <c r="A33" i="13"/>
  <c r="A36" i="13"/>
  <c r="A37" i="13"/>
  <c r="A38" i="13"/>
  <c r="A39" i="13"/>
  <c r="A40" i="13"/>
  <c r="A41" i="13"/>
  <c r="A42" i="13"/>
  <c r="A43" i="13"/>
  <c r="A44" i="13"/>
  <c r="A45" i="13"/>
  <c r="A46" i="13"/>
  <c r="A47" i="13"/>
  <c r="A48" i="13"/>
  <c r="A51" i="13"/>
  <c r="A49" i="13"/>
  <c r="A52" i="13"/>
  <c r="A61" i="13"/>
  <c r="A62" i="13"/>
  <c r="A63" i="13"/>
  <c r="A64" i="13"/>
  <c r="A65" i="13"/>
  <c r="A66" i="13"/>
  <c r="A67" i="13"/>
  <c r="A68" i="13"/>
  <c r="A69" i="13"/>
  <c r="A70" i="13"/>
  <c r="A71" i="13"/>
  <c r="A72" i="13"/>
  <c r="A73" i="13"/>
  <c r="A74" i="13"/>
  <c r="A75" i="13"/>
  <c r="A76" i="13"/>
  <c r="A77" i="13"/>
  <c r="A78" i="13"/>
  <c r="A79" i="13"/>
  <c r="A16" i="13"/>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2" i="12"/>
  <c r="B398" i="12" l="1"/>
  <c r="B4" i="12" l="1"/>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2" i="12"/>
  <c r="B3" i="12"/>
  <c r="B297" i="4"/>
  <c r="B321" i="4" l="1"/>
  <c r="B238" i="4"/>
  <c r="B158" i="4"/>
  <c r="B279" i="4" l="1"/>
  <c r="B314" i="4"/>
  <c r="B35" i="4" l="1"/>
  <c r="B88" i="4" l="1"/>
  <c r="B62" i="4" l="1"/>
  <c r="B19" i="4" l="1"/>
  <c r="A33" i="10" l="1"/>
  <c r="A148" i="10"/>
  <c r="A113" i="10" l="1"/>
  <c r="A91" i="10"/>
  <c r="A232" i="10"/>
  <c r="A205" i="10"/>
  <c r="A256" i="10" l="1"/>
  <c r="A95" i="10"/>
  <c r="A98" i="10"/>
  <c r="A181" i="10"/>
  <c r="A85" i="10"/>
  <c r="A112" i="10"/>
  <c r="A195" i="10"/>
  <c r="A114" i="10"/>
  <c r="A208" i="10"/>
  <c r="A41" i="10"/>
  <c r="A118" i="10"/>
  <c r="A209" i="10"/>
  <c r="A42" i="10"/>
  <c r="A211" i="10"/>
  <c r="A213" i="10"/>
  <c r="A47" i="10"/>
  <c r="A218" i="10"/>
  <c r="A51" i="10"/>
  <c r="A219" i="10"/>
  <c r="A54" i="10"/>
  <c r="A64" i="10"/>
  <c r="A67" i="10"/>
  <c r="A226" i="10"/>
  <c r="A227" i="10"/>
  <c r="A73" i="10"/>
  <c r="A78" i="10"/>
  <c r="A163" i="10"/>
  <c r="A82" i="10"/>
  <c r="A164" i="10"/>
  <c r="A233" i="10"/>
  <c r="A83" i="10"/>
  <c r="A238" i="10"/>
  <c r="A240" i="10"/>
  <c r="A173" i="10"/>
  <c r="A96" i="10"/>
  <c r="A248" i="10"/>
  <c r="A282" i="10"/>
  <c r="A257" i="10"/>
  <c r="A313" i="10"/>
  <c r="A291" i="10"/>
  <c r="A322" i="10"/>
  <c r="A268" i="10"/>
  <c r="A298" i="10"/>
  <c r="A115" i="10"/>
  <c r="A6" i="10"/>
  <c r="A251" i="10"/>
  <c r="A30" i="10"/>
  <c r="A36" i="10"/>
  <c r="A286" i="10"/>
  <c r="A48" i="10"/>
  <c r="A310" i="10"/>
  <c r="A316" i="10"/>
  <c r="A192" i="10"/>
  <c r="A321" i="10"/>
  <c r="A77" i="10"/>
  <c r="A10" i="10"/>
  <c r="A278" i="10"/>
  <c r="A176" i="10"/>
  <c r="A279" i="10"/>
  <c r="A116" i="10"/>
  <c r="A123" i="10"/>
  <c r="A124" i="10"/>
  <c r="A299" i="10"/>
  <c r="A129" i="10"/>
  <c r="A318" i="10"/>
  <c r="A159" i="10"/>
  <c r="A169" i="10"/>
  <c r="B325" i="4"/>
  <c r="A92" i="10" l="1"/>
  <c r="A206" i="10"/>
  <c r="A122" i="10"/>
  <c r="A283" i="10"/>
  <c r="A87" i="10"/>
  <c r="A34" i="10"/>
  <c r="A8" i="10"/>
  <c r="A14" i="10"/>
  <c r="A21" i="10"/>
  <c r="A27" i="10"/>
  <c r="A26" i="10"/>
  <c r="A49" i="10"/>
  <c r="A68" i="10"/>
  <c r="A75" i="10"/>
  <c r="A90" i="10"/>
  <c r="A103" i="10"/>
  <c r="A110" i="10"/>
  <c r="A126" i="10"/>
  <c r="A134" i="10"/>
  <c r="A212" i="10"/>
  <c r="A241" i="10"/>
  <c r="A281" i="10"/>
  <c r="A5" i="10"/>
  <c r="A24" i="10"/>
  <c r="A25" i="10"/>
  <c r="A60" i="10"/>
  <c r="A81" i="10"/>
  <c r="A97" i="10"/>
  <c r="A107" i="10"/>
  <c r="A135" i="10"/>
  <c r="A200" i="10"/>
  <c r="A203" i="10"/>
  <c r="A242" i="10"/>
  <c r="A262" i="10"/>
  <c r="A307" i="10"/>
  <c r="A306" i="10"/>
  <c r="A50" i="10"/>
  <c r="A272" i="10"/>
  <c r="A293" i="10"/>
  <c r="A303" i="10"/>
  <c r="A32" i="10"/>
  <c r="A137" i="10"/>
  <c r="A216" i="10"/>
  <c r="A315" i="10"/>
  <c r="A61" i="10"/>
  <c r="A88" i="10"/>
  <c r="A89" i="10"/>
  <c r="A2" i="10"/>
  <c r="A15" i="10"/>
  <c r="A16" i="10"/>
  <c r="A38" i="10"/>
  <c r="A55" i="10"/>
  <c r="A59" i="10"/>
  <c r="A66" i="10"/>
  <c r="A100" i="10"/>
  <c r="A102" i="10"/>
  <c r="A121" i="10"/>
  <c r="A128" i="10"/>
  <c r="A147" i="10"/>
  <c r="A150" i="10"/>
  <c r="A157" i="10"/>
  <c r="A162" i="10"/>
  <c r="A168" i="10"/>
  <c r="A177" i="10"/>
  <c r="A180" i="10"/>
  <c r="A186" i="10"/>
  <c r="A194" i="10"/>
  <c r="A197" i="10"/>
  <c r="A204" i="10"/>
  <c r="A207" i="10"/>
  <c r="A217" i="10"/>
  <c r="A230" i="10"/>
  <c r="A231" i="10"/>
  <c r="A235" i="10"/>
  <c r="A237" i="10"/>
  <c r="A244" i="10"/>
  <c r="A255" i="10"/>
  <c r="A258" i="10"/>
  <c r="A260" i="10"/>
  <c r="A263" i="10"/>
  <c r="A264" i="10"/>
  <c r="A266" i="10"/>
  <c r="A267" i="10"/>
  <c r="A269" i="10"/>
  <c r="A270" i="10"/>
  <c r="A275" i="10"/>
  <c r="A304" i="10"/>
  <c r="A308" i="10"/>
  <c r="A314" i="10"/>
  <c r="A320" i="10"/>
  <c r="A324" i="10"/>
  <c r="A327" i="10"/>
  <c r="A7" i="10"/>
  <c r="A19" i="10"/>
  <c r="A44" i="10"/>
  <c r="A46" i="10"/>
  <c r="A57" i="10"/>
  <c r="A58" i="10"/>
  <c r="A62" i="10"/>
  <c r="A63" i="10"/>
  <c r="A65" i="10"/>
  <c r="A86" i="10"/>
  <c r="A101" i="10"/>
  <c r="A105" i="10"/>
  <c r="A109" i="10"/>
  <c r="A111" i="10"/>
  <c r="A125" i="10"/>
  <c r="A127" i="10"/>
  <c r="A130" i="10"/>
  <c r="A136" i="10"/>
  <c r="A138" i="10"/>
  <c r="A144" i="10"/>
  <c r="A146" i="10"/>
  <c r="A149" i="10"/>
  <c r="A153" i="10"/>
  <c r="A155" i="10"/>
  <c r="A156" i="10"/>
  <c r="A158" i="10"/>
  <c r="A160" i="10"/>
  <c r="A167" i="10"/>
  <c r="A170" i="10"/>
  <c r="A171" i="10"/>
  <c r="A174" i="10"/>
  <c r="A178" i="10"/>
  <c r="A179" i="10"/>
  <c r="A188" i="10"/>
  <c r="A189" i="10"/>
  <c r="A191" i="10"/>
  <c r="A196" i="10"/>
  <c r="A210" i="10"/>
  <c r="A214" i="10"/>
  <c r="A222" i="10"/>
  <c r="A245" i="10"/>
  <c r="A249" i="10"/>
  <c r="A259" i="10"/>
  <c r="A261" i="10"/>
  <c r="A276" i="10"/>
  <c r="A280" i="10"/>
  <c r="A285" i="10"/>
  <c r="A290" i="10"/>
  <c r="A294" i="10"/>
  <c r="A297" i="10"/>
  <c r="A319" i="10"/>
  <c r="A202" i="10"/>
  <c r="A3" i="10"/>
  <c r="A9" i="10"/>
  <c r="A12" i="10"/>
  <c r="A11" i="10"/>
  <c r="A13" i="10"/>
  <c r="A18" i="10"/>
  <c r="A22" i="10"/>
  <c r="A28" i="10"/>
  <c r="A29" i="10"/>
  <c r="A35" i="10"/>
  <c r="A37" i="10"/>
  <c r="A40" i="10"/>
  <c r="A43" i="10"/>
  <c r="A45" i="10"/>
  <c r="A52" i="10"/>
  <c r="A69" i="10"/>
  <c r="A70" i="10"/>
  <c r="A71" i="10"/>
  <c r="A74" i="10"/>
  <c r="A79" i="10"/>
  <c r="A84" i="10"/>
  <c r="A94" i="10"/>
  <c r="A139" i="10"/>
  <c r="A140" i="10"/>
  <c r="A143" i="10"/>
  <c r="A145" i="10"/>
  <c r="A151" i="10"/>
  <c r="A152" i="10"/>
  <c r="A154" i="10"/>
  <c r="A161" i="10"/>
  <c r="A172" i="10"/>
  <c r="A175" i="10"/>
  <c r="A182" i="10"/>
  <c r="A185" i="10"/>
  <c r="A187" i="10"/>
  <c r="A190" i="10"/>
  <c r="A193" i="10"/>
  <c r="A198" i="10"/>
  <c r="A201" i="10"/>
  <c r="A220" i="10"/>
  <c r="A223" i="10"/>
  <c r="A224" i="10"/>
  <c r="A225" i="10"/>
  <c r="A228" i="10"/>
  <c r="A234" i="10"/>
  <c r="A236" i="10"/>
  <c r="A239" i="10"/>
  <c r="A243" i="10"/>
  <c r="A250" i="10"/>
  <c r="A254" i="10"/>
  <c r="A247" i="10"/>
  <c r="A265" i="10"/>
  <c r="A271" i="10"/>
  <c r="A284" i="10"/>
  <c r="A292" i="10"/>
  <c r="A295" i="10"/>
  <c r="A296" i="10"/>
  <c r="A302" i="10"/>
  <c r="A305" i="10"/>
  <c r="A309" i="10"/>
  <c r="A311" i="10"/>
  <c r="A312" i="10"/>
  <c r="A317" i="10"/>
  <c r="A17" i="10"/>
  <c r="A20" i="10"/>
  <c r="A23" i="10"/>
  <c r="A31" i="10"/>
  <c r="A39" i="10"/>
  <c r="A53" i="10"/>
  <c r="A56" i="10"/>
  <c r="A72" i="10"/>
  <c r="A93" i="10"/>
  <c r="A104" i="10"/>
  <c r="A106" i="10"/>
  <c r="A99" i="10"/>
  <c r="A117" i="10"/>
  <c r="A120" i="10"/>
  <c r="A132" i="10"/>
  <c r="A133" i="10"/>
  <c r="A141" i="10"/>
  <c r="A142" i="10"/>
  <c r="A166" i="10"/>
  <c r="A165" i="10"/>
  <c r="A183" i="10"/>
  <c r="A184" i="10"/>
  <c r="A199" i="10"/>
  <c r="A215" i="10"/>
  <c r="A221" i="10"/>
  <c r="A229" i="10"/>
  <c r="A252" i="10"/>
  <c r="A253" i="10"/>
  <c r="A246" i="10"/>
  <c r="A273" i="10"/>
  <c r="A274" i="10"/>
  <c r="A277" i="10"/>
  <c r="A287" i="10"/>
  <c r="A288" i="10"/>
  <c r="A289" i="10"/>
  <c r="A301" i="10"/>
  <c r="A325" i="10"/>
  <c r="A326" i="10"/>
  <c r="A76" i="10"/>
  <c r="A108" i="10"/>
  <c r="A119" i="10"/>
  <c r="A131" i="10"/>
  <c r="A300" i="10"/>
  <c r="A323" i="10"/>
  <c r="A80" i="10"/>
  <c r="A4" i="10"/>
  <c r="B355" i="4" l="1"/>
  <c r="B354" i="4"/>
  <c r="B353" i="4"/>
  <c r="B352" i="4"/>
  <c r="B351" i="4"/>
  <c r="B350" i="4"/>
  <c r="B349" i="4"/>
  <c r="B348" i="4"/>
  <c r="B347" i="4"/>
  <c r="B346" i="4"/>
  <c r="B345" i="4"/>
  <c r="B344" i="4"/>
  <c r="B343" i="4"/>
  <c r="B342" i="4"/>
  <c r="B341" i="4"/>
  <c r="B340" i="4"/>
  <c r="B339" i="4"/>
  <c r="B336" i="4"/>
  <c r="B335" i="4"/>
  <c r="B333" i="4"/>
  <c r="B332" i="4"/>
  <c r="B331" i="4"/>
  <c r="B328" i="4"/>
  <c r="B327" i="4"/>
  <c r="B326" i="4"/>
  <c r="B324" i="4"/>
  <c r="B323" i="4"/>
  <c r="B322" i="4"/>
  <c r="B319" i="4"/>
  <c r="B318" i="4"/>
  <c r="B317" i="4"/>
  <c r="B315" i="4"/>
  <c r="B313" i="4"/>
  <c r="B312" i="4"/>
  <c r="B311" i="4"/>
  <c r="B310" i="4"/>
  <c r="B309" i="4"/>
  <c r="B308" i="4"/>
  <c r="B307" i="4"/>
  <c r="B306" i="4"/>
  <c r="B305" i="4"/>
  <c r="B303" i="4"/>
  <c r="B301" i="4"/>
  <c r="B300" i="4"/>
  <c r="B299" i="4"/>
  <c r="B298" i="4"/>
  <c r="B296" i="4"/>
  <c r="B293" i="4"/>
  <c r="B292" i="4"/>
  <c r="B291" i="4"/>
  <c r="B290" i="4"/>
  <c r="B289" i="4"/>
  <c r="B288" i="4"/>
  <c r="B286" i="4"/>
  <c r="B285" i="4"/>
  <c r="B284" i="4"/>
  <c r="B283" i="4"/>
  <c r="B282" i="4"/>
  <c r="B281" i="4"/>
  <c r="B280" i="4"/>
  <c r="B276" i="4"/>
  <c r="B274" i="4"/>
  <c r="B273" i="4"/>
  <c r="B272" i="4"/>
  <c r="B270" i="4"/>
  <c r="B267" i="4"/>
  <c r="B266" i="4"/>
  <c r="B265" i="4"/>
  <c r="B264" i="4"/>
  <c r="B263" i="4"/>
  <c r="B262" i="4"/>
  <c r="B261" i="4"/>
  <c r="B260" i="4"/>
  <c r="B259" i="4"/>
  <c r="B257" i="4"/>
  <c r="B256" i="4"/>
  <c r="B255" i="4"/>
  <c r="B254" i="4"/>
  <c r="B253" i="4"/>
  <c r="B252" i="4"/>
  <c r="B251" i="4"/>
  <c r="B250" i="4"/>
  <c r="B249" i="4"/>
  <c r="B248" i="4"/>
  <c r="B247" i="4"/>
  <c r="B243" i="4"/>
  <c r="B242" i="4"/>
  <c r="B241" i="4"/>
  <c r="B240" i="4"/>
  <c r="B239" i="4"/>
  <c r="B237" i="4"/>
  <c r="B236" i="4"/>
  <c r="B235" i="4"/>
  <c r="B234" i="4"/>
  <c r="B233" i="4"/>
  <c r="B232" i="4"/>
  <c r="B231" i="4"/>
  <c r="B230" i="4"/>
  <c r="B229" i="4"/>
  <c r="B226" i="4"/>
  <c r="B225" i="4"/>
  <c r="B224" i="4"/>
  <c r="B223" i="4"/>
  <c r="B222" i="4"/>
  <c r="B221" i="4"/>
  <c r="B220" i="4"/>
  <c r="B219" i="4"/>
  <c r="B218" i="4"/>
  <c r="B216" i="4"/>
  <c r="B215" i="4"/>
  <c r="B214" i="4"/>
  <c r="B213" i="4"/>
  <c r="B212" i="4"/>
  <c r="B211" i="4"/>
  <c r="B210" i="4"/>
  <c r="B209" i="4"/>
  <c r="B208" i="4"/>
  <c r="B207" i="4"/>
  <c r="B206" i="4"/>
  <c r="B205" i="4"/>
  <c r="B204" i="4"/>
  <c r="B201" i="4"/>
  <c r="B200" i="4"/>
  <c r="B199" i="4"/>
  <c r="B197" i="4"/>
  <c r="B196" i="4"/>
  <c r="B195" i="4"/>
  <c r="B194" i="4"/>
  <c r="B193" i="4"/>
  <c r="B192" i="4"/>
  <c r="B191" i="4"/>
  <c r="B189" i="4"/>
  <c r="B188" i="4"/>
  <c r="B187" i="4"/>
  <c r="B186" i="4"/>
  <c r="B185" i="4"/>
  <c r="B183" i="4"/>
  <c r="B182" i="4"/>
  <c r="B181" i="4"/>
  <c r="B180" i="4"/>
  <c r="B179" i="4"/>
  <c r="B178" i="4"/>
  <c r="B176" i="4"/>
  <c r="B175" i="4"/>
  <c r="B174" i="4"/>
  <c r="B173" i="4"/>
  <c r="B172" i="4"/>
  <c r="B171" i="4"/>
  <c r="B170" i="4"/>
  <c r="B168" i="4"/>
  <c r="B167" i="4"/>
  <c r="B164" i="4"/>
  <c r="B163" i="4"/>
  <c r="B161" i="4"/>
  <c r="B160" i="4"/>
  <c r="B159" i="4"/>
  <c r="B157" i="4"/>
  <c r="B155" i="4"/>
  <c r="B154" i="4"/>
  <c r="B153" i="4"/>
  <c r="B152" i="4"/>
  <c r="B151" i="4"/>
  <c r="B148" i="4"/>
  <c r="B147" i="4"/>
  <c r="B146" i="4"/>
  <c r="B145" i="4"/>
  <c r="B144" i="4"/>
  <c r="B141" i="4"/>
  <c r="B140" i="4"/>
  <c r="B138" i="4"/>
  <c r="B137" i="4"/>
  <c r="B136" i="4"/>
  <c r="B135" i="4"/>
  <c r="B134" i="4"/>
  <c r="B133" i="4"/>
  <c r="B132" i="4"/>
  <c r="B131" i="4"/>
  <c r="B129" i="4"/>
  <c r="B128" i="4"/>
  <c r="B127" i="4"/>
  <c r="B126" i="4"/>
  <c r="B125" i="4"/>
  <c r="B124" i="4"/>
  <c r="B122" i="4"/>
  <c r="B121" i="4"/>
  <c r="B120" i="4"/>
  <c r="B117" i="4"/>
  <c r="B116" i="4"/>
  <c r="B110" i="4"/>
  <c r="B109" i="4"/>
  <c r="B108" i="4"/>
  <c r="B107" i="4"/>
  <c r="B106" i="4"/>
  <c r="B104" i="4"/>
  <c r="B103" i="4"/>
  <c r="B102" i="4"/>
  <c r="B101" i="4"/>
  <c r="B100" i="4"/>
  <c r="B99" i="4"/>
  <c r="B97" i="4"/>
  <c r="B94" i="4"/>
  <c r="B93" i="4"/>
  <c r="B92" i="4"/>
  <c r="B91" i="4"/>
  <c r="B90" i="4"/>
  <c r="B84" i="4"/>
  <c r="B83" i="4"/>
  <c r="B81" i="4"/>
  <c r="B80" i="4"/>
  <c r="B79" i="4"/>
  <c r="B78" i="4"/>
  <c r="B77" i="4"/>
  <c r="B76" i="4"/>
  <c r="B75" i="4"/>
  <c r="B73" i="4"/>
  <c r="B72" i="4"/>
  <c r="B71" i="4"/>
  <c r="B70" i="4"/>
  <c r="B69" i="4"/>
  <c r="B68" i="4"/>
  <c r="B64" i="4"/>
  <c r="B63" i="4"/>
  <c r="B61" i="4"/>
  <c r="B59" i="4"/>
  <c r="B58" i="4"/>
  <c r="B57" i="4"/>
  <c r="B56" i="4"/>
  <c r="B54" i="4"/>
  <c r="B53" i="4"/>
  <c r="B52" i="4"/>
  <c r="B51" i="4"/>
  <c r="B48" i="4"/>
  <c r="B46" i="4"/>
  <c r="B45" i="4"/>
  <c r="B44" i="4"/>
  <c r="B43" i="4"/>
  <c r="B42" i="4"/>
  <c r="B41" i="4"/>
  <c r="B40" i="4"/>
  <c r="B39" i="4"/>
  <c r="B38" i="4"/>
  <c r="B37" i="4"/>
  <c r="B36" i="4"/>
  <c r="B34" i="4"/>
  <c r="B33" i="4"/>
  <c r="B32" i="4"/>
  <c r="B31" i="4"/>
  <c r="B30" i="4"/>
  <c r="B29" i="4"/>
  <c r="B27" i="4"/>
  <c r="B26" i="4"/>
  <c r="B25" i="4"/>
  <c r="B24" i="4"/>
  <c r="B23" i="4"/>
  <c r="B20" i="4"/>
  <c r="B18" i="4"/>
  <c r="B17" i="4"/>
  <c r="B16" i="4"/>
  <c r="B15" i="4"/>
  <c r="B14" i="4"/>
  <c r="B13" i="4"/>
  <c r="B12" i="4"/>
  <c r="B11" i="4"/>
  <c r="B9" i="4"/>
  <c r="B8" i="4"/>
  <c r="B7" i="4"/>
  <c r="B6" i="4"/>
  <c r="B5" i="4"/>
  <c r="B4" i="4"/>
  <c r="B3" i="4"/>
  <c r="B2" i="4"/>
  <c r="A2784" i="1" l="1"/>
  <c r="A2783" i="1"/>
  <c r="A2782" i="1"/>
  <c r="A2780" i="1"/>
  <c r="A2779" i="1"/>
  <c r="A2778" i="1"/>
  <c r="A2777" i="1"/>
  <c r="A2776" i="1"/>
  <c r="A2775" i="1"/>
  <c r="A2774" i="1"/>
  <c r="A2773" i="1"/>
  <c r="A2772" i="1"/>
  <c r="A2771" i="1"/>
  <c r="A2767" i="1"/>
  <c r="A2766" i="1"/>
  <c r="A2765" i="1"/>
  <c r="A2764" i="1"/>
  <c r="A2763" i="1"/>
  <c r="A2762" i="1"/>
  <c r="A2760" i="1"/>
  <c r="A2743" i="1"/>
  <c r="A2729" i="1"/>
  <c r="A2719" i="1"/>
  <c r="A2718" i="1"/>
  <c r="A2717" i="1"/>
  <c r="A2716" i="1"/>
  <c r="A2715" i="1"/>
  <c r="A2710" i="1"/>
  <c r="A2709" i="1"/>
  <c r="A2708" i="1"/>
  <c r="A2707" i="1"/>
  <c r="A2704" i="1"/>
  <c r="A2703" i="1"/>
  <c r="A2702" i="1"/>
  <c r="A2701" i="1"/>
  <c r="A2700" i="1"/>
  <c r="A2699" i="1"/>
  <c r="A2697" i="1"/>
  <c r="A2695" i="1"/>
  <c r="A2691" i="1"/>
  <c r="A2690" i="1"/>
  <c r="A2689" i="1"/>
  <c r="A2688" i="1"/>
  <c r="A2687" i="1"/>
  <c r="A2686" i="1"/>
  <c r="A2685" i="1"/>
  <c r="A2672" i="1"/>
  <c r="A2671" i="1"/>
  <c r="A2670" i="1"/>
  <c r="A2665" i="1"/>
  <c r="A2663" i="1"/>
  <c r="A2658" i="1"/>
  <c r="A2656" i="1"/>
  <c r="A2655" i="1"/>
  <c r="A2653" i="1"/>
  <c r="A2651" i="1"/>
  <c r="A2650" i="1"/>
  <c r="A2642" i="1"/>
  <c r="A2639" i="1"/>
  <c r="A2638" i="1"/>
  <c r="A2637" i="1"/>
  <c r="A2636" i="1"/>
  <c r="A2635" i="1"/>
  <c r="A2634" i="1"/>
  <c r="A2633" i="1"/>
  <c r="A2632" i="1"/>
  <c r="A2631" i="1"/>
  <c r="A2630" i="1"/>
  <c r="A2629" i="1"/>
  <c r="A2628" i="1"/>
  <c r="A2627" i="1"/>
  <c r="A2626" i="1"/>
  <c r="A2625" i="1"/>
  <c r="A2624" i="1"/>
  <c r="A2623" i="1"/>
  <c r="A2622" i="1"/>
  <c r="A2620" i="1"/>
  <c r="A2619" i="1"/>
  <c r="A2617" i="1"/>
  <c r="A2616" i="1"/>
  <c r="A2615" i="1"/>
  <c r="A2613" i="1"/>
  <c r="A2612" i="1"/>
  <c r="A2611" i="1"/>
  <c r="A2610" i="1"/>
  <c r="A2609" i="1"/>
  <c r="A2608" i="1"/>
  <c r="A2607" i="1"/>
  <c r="A2606" i="1"/>
  <c r="A2605" i="1"/>
  <c r="A2604" i="1"/>
  <c r="A2603" i="1"/>
  <c r="A2602" i="1"/>
  <c r="A2601" i="1"/>
  <c r="A2599" i="1"/>
  <c r="A2598" i="1"/>
  <c r="A2597" i="1"/>
  <c r="A2596" i="1"/>
  <c r="A2595" i="1"/>
  <c r="A2594" i="1"/>
  <c r="A2593" i="1"/>
  <c r="A2592" i="1"/>
  <c r="A2591" i="1"/>
  <c r="A2590" i="1"/>
  <c r="A2589" i="1"/>
  <c r="A2588" i="1"/>
  <c r="A2587" i="1"/>
  <c r="A2586" i="1"/>
  <c r="A2585" i="1"/>
  <c r="A2584" i="1"/>
  <c r="A2583" i="1"/>
  <c r="A2582" i="1"/>
  <c r="A2581" i="1"/>
  <c r="A2578" i="1"/>
  <c r="A2577" i="1"/>
  <c r="A2575" i="1"/>
  <c r="A2574" i="1"/>
  <c r="A2573" i="1"/>
  <c r="A2572" i="1"/>
  <c r="A2571" i="1"/>
  <c r="A2570" i="1"/>
  <c r="A2569" i="1"/>
  <c r="A2568" i="1"/>
  <c r="A2567" i="1"/>
  <c r="A2566" i="1"/>
  <c r="A2565" i="1"/>
  <c r="A2563" i="1"/>
  <c r="A2562" i="1"/>
  <c r="A2559" i="1"/>
  <c r="A2558" i="1"/>
  <c r="A2557" i="1"/>
  <c r="A2556" i="1"/>
  <c r="A2555" i="1"/>
  <c r="A2554" i="1"/>
  <c r="A2553" i="1"/>
  <c r="A2552" i="1"/>
  <c r="A2551" i="1"/>
  <c r="A2550" i="1"/>
  <c r="A2549" i="1"/>
  <c r="A2545" i="1"/>
  <c r="A2544" i="1"/>
  <c r="A2542" i="1"/>
  <c r="A2541" i="1"/>
  <c r="A2539" i="1"/>
  <c r="A2537" i="1"/>
  <c r="A2536" i="1"/>
  <c r="A2535" i="1"/>
  <c r="A2534" i="1"/>
  <c r="A2533" i="1"/>
  <c r="A2531" i="1"/>
  <c r="A2530" i="1"/>
  <c r="A2529" i="1"/>
  <c r="A2528" i="1"/>
  <c r="A2524" i="1"/>
  <c r="A2523" i="1"/>
  <c r="A2522" i="1"/>
  <c r="A2521" i="1"/>
  <c r="A2520" i="1"/>
  <c r="A2518" i="1"/>
  <c r="A2517" i="1"/>
  <c r="A2516" i="1"/>
  <c r="A2515" i="1"/>
  <c r="A2514" i="1"/>
  <c r="A2513" i="1"/>
  <c r="A2512" i="1"/>
  <c r="A2511" i="1"/>
  <c r="A2510" i="1"/>
  <c r="A2509" i="1"/>
  <c r="A2508" i="1"/>
  <c r="A2507" i="1"/>
  <c r="A2506" i="1"/>
  <c r="A2505" i="1"/>
  <c r="A2504" i="1"/>
  <c r="A2503" i="1"/>
  <c r="A2502" i="1"/>
  <c r="A2501" i="1"/>
  <c r="A2500" i="1"/>
  <c r="A2499" i="1"/>
  <c r="A2495" i="1"/>
  <c r="A2494" i="1"/>
  <c r="A2493" i="1"/>
  <c r="A2492" i="1"/>
  <c r="A2491" i="1"/>
  <c r="A2490" i="1"/>
  <c r="A2489" i="1"/>
  <c r="A2488" i="1"/>
  <c r="A2487" i="1"/>
  <c r="A2486" i="1"/>
  <c r="A2485" i="1"/>
  <c r="A2483" i="1"/>
  <c r="A2482" i="1"/>
  <c r="A2481" i="1"/>
  <c r="A2479" i="1"/>
  <c r="A2478" i="1"/>
  <c r="A2477" i="1"/>
  <c r="A2476" i="1"/>
  <c r="A2475" i="1"/>
  <c r="A2474" i="1"/>
  <c r="A2473" i="1"/>
  <c r="A2472" i="1"/>
  <c r="A2470" i="1"/>
  <c r="A2469" i="1"/>
  <c r="A2468" i="1"/>
  <c r="A2467" i="1"/>
  <c r="A2466" i="1"/>
  <c r="A2463" i="1"/>
  <c r="A2462" i="1"/>
  <c r="A2461" i="1"/>
  <c r="A2460" i="1"/>
  <c r="A2458" i="1"/>
  <c r="A2457" i="1"/>
  <c r="A2456" i="1"/>
  <c r="A2455" i="1"/>
  <c r="A2454" i="1"/>
  <c r="A2453" i="1"/>
  <c r="A2452" i="1"/>
  <c r="A2451" i="1"/>
  <c r="A2450" i="1"/>
  <c r="A2448" i="1"/>
  <c r="A2447" i="1"/>
  <c r="A2446" i="1"/>
  <c r="A2445" i="1"/>
  <c r="A2444" i="1"/>
  <c r="A2443" i="1"/>
  <c r="A2442" i="1"/>
  <c r="A2441" i="1"/>
  <c r="A2440" i="1"/>
  <c r="A2439" i="1"/>
  <c r="A2438" i="1"/>
  <c r="A2437" i="1"/>
  <c r="A2436" i="1"/>
  <c r="A2435" i="1"/>
  <c r="A2433" i="1"/>
  <c r="A2432" i="1"/>
  <c r="A2431" i="1"/>
  <c r="A2430" i="1"/>
  <c r="A2426" i="1"/>
  <c r="A2425" i="1"/>
  <c r="A2424" i="1"/>
  <c r="A2423" i="1"/>
  <c r="A2422" i="1"/>
  <c r="A2421" i="1"/>
  <c r="A2420" i="1"/>
  <c r="A2417" i="1"/>
  <c r="A2416" i="1"/>
  <c r="A2414" i="1"/>
  <c r="A2412" i="1"/>
  <c r="A2411" i="1"/>
  <c r="A2410" i="1"/>
  <c r="A2409" i="1"/>
  <c r="A2408" i="1"/>
  <c r="A2406" i="1"/>
  <c r="A2405" i="1"/>
  <c r="A2404" i="1"/>
  <c r="A2403" i="1"/>
  <c r="A2402" i="1"/>
  <c r="A2401" i="1"/>
  <c r="A2400" i="1"/>
  <c r="A2391" i="1"/>
  <c r="A2383" i="1"/>
  <c r="A2382" i="1"/>
  <c r="A2381" i="1"/>
  <c r="A2378" i="1"/>
  <c r="A2371" i="1"/>
  <c r="A2370" i="1"/>
  <c r="A2369" i="1"/>
  <c r="A2368" i="1"/>
  <c r="A2366" i="1"/>
  <c r="A2362" i="1"/>
  <c r="A2357" i="1"/>
  <c r="A2346" i="1"/>
  <c r="A2338" i="1"/>
  <c r="A2331" i="1"/>
  <c r="A2330" i="1"/>
  <c r="A2329" i="1"/>
  <c r="A2328" i="1"/>
  <c r="A2326" i="1"/>
  <c r="A2325" i="1"/>
  <c r="A2324" i="1"/>
  <c r="A2303" i="1"/>
  <c r="A2302" i="1"/>
  <c r="A2301" i="1"/>
  <c r="A2300" i="1"/>
  <c r="A2299" i="1"/>
  <c r="A2298" i="1"/>
  <c r="A2297" i="1"/>
  <c r="A2296" i="1"/>
  <c r="A2295" i="1"/>
  <c r="A2294" i="1"/>
  <c r="A2293" i="1"/>
  <c r="A2292" i="1"/>
  <c r="A2291" i="1"/>
  <c r="A2290" i="1"/>
  <c r="A2289" i="1"/>
  <c r="A2288" i="1"/>
  <c r="A2286" i="1"/>
  <c r="A2285" i="1"/>
  <c r="A2284" i="1"/>
  <c r="A2283" i="1"/>
  <c r="A2282" i="1"/>
  <c r="A2281" i="1"/>
  <c r="A2279" i="1"/>
  <c r="A2276" i="1"/>
  <c r="A2274" i="1"/>
  <c r="A2272" i="1"/>
  <c r="A2271" i="1"/>
  <c r="A2267" i="1"/>
  <c r="A2265" i="1"/>
  <c r="A2261" i="1"/>
  <c r="A2260" i="1"/>
  <c r="A2259" i="1"/>
  <c r="A2257" i="1"/>
  <c r="A2256" i="1"/>
  <c r="A2255" i="1"/>
  <c r="A2254" i="1"/>
  <c r="A2253" i="1"/>
  <c r="A2252" i="1"/>
  <c r="A2251" i="1"/>
  <c r="A2250" i="1"/>
  <c r="A2247" i="1"/>
  <c r="A2246" i="1"/>
  <c r="A2244" i="1"/>
  <c r="A2243" i="1"/>
  <c r="A2242" i="1"/>
  <c r="A2241" i="1"/>
  <c r="A2239" i="1"/>
  <c r="A2238" i="1"/>
  <c r="A2237" i="1"/>
  <c r="A2236" i="1"/>
  <c r="A2233" i="1"/>
  <c r="A2231" i="1"/>
  <c r="A2229" i="1"/>
  <c r="A2228" i="1"/>
  <c r="A2220" i="1"/>
  <c r="A2218" i="1"/>
  <c r="A2217" i="1"/>
  <c r="A2215" i="1"/>
  <c r="A2214" i="1"/>
  <c r="A2212" i="1"/>
  <c r="A2205" i="1"/>
  <c r="A2203" i="1"/>
  <c r="A2202" i="1"/>
  <c r="A2201" i="1"/>
  <c r="A2199" i="1"/>
  <c r="A2198" i="1"/>
  <c r="A2197" i="1"/>
  <c r="A2196" i="1"/>
  <c r="A2195" i="1"/>
  <c r="A2194" i="1"/>
  <c r="A2193" i="1"/>
  <c r="A2190" i="1"/>
  <c r="A2189" i="1"/>
  <c r="A2188" i="1"/>
  <c r="A2187" i="1"/>
  <c r="A2186" i="1"/>
  <c r="A2185" i="1"/>
  <c r="A2184" i="1"/>
  <c r="A2183" i="1"/>
  <c r="A2182" i="1"/>
  <c r="A2181" i="1"/>
  <c r="A2180" i="1"/>
  <c r="A2179" i="1"/>
  <c r="A2178" i="1"/>
  <c r="A2177" i="1"/>
  <c r="A2176" i="1"/>
  <c r="A2175" i="1"/>
  <c r="A2173" i="1"/>
  <c r="A2172" i="1"/>
  <c r="A2150" i="1"/>
  <c r="A2149"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098" i="1"/>
  <c r="A2097" i="1"/>
  <c r="A2096" i="1"/>
  <c r="A2095" i="1"/>
  <c r="A2094" i="1"/>
  <c r="A2092" i="1"/>
  <c r="A2091" i="1"/>
  <c r="A2090" i="1"/>
  <c r="A2089" i="1"/>
  <c r="A2088" i="1"/>
  <c r="A2087" i="1"/>
  <c r="A2085" i="1"/>
  <c r="A2084" i="1"/>
  <c r="A2083" i="1"/>
  <c r="A2082" i="1"/>
  <c r="A2080" i="1"/>
  <c r="A2077" i="1"/>
  <c r="A2076" i="1"/>
  <c r="A2075" i="1"/>
  <c r="A2073" i="1"/>
  <c r="A2072" i="1"/>
  <c r="A2071" i="1"/>
  <c r="A2070" i="1"/>
  <c r="A2063" i="1"/>
  <c r="A2062" i="1"/>
  <c r="A2061" i="1"/>
  <c r="A2060" i="1"/>
  <c r="A2059" i="1"/>
  <c r="A2057" i="1"/>
  <c r="A2056" i="1"/>
  <c r="A2055" i="1"/>
  <c r="A2054" i="1"/>
  <c r="A2053" i="1"/>
  <c r="A2052" i="1"/>
  <c r="A2051" i="1"/>
  <c r="A2049" i="1"/>
  <c r="A2048" i="1"/>
  <c r="A2047" i="1"/>
  <c r="A2045" i="1"/>
  <c r="A2043" i="1"/>
  <c r="A2038" i="1"/>
  <c r="A2028" i="1"/>
  <c r="A2027" i="1"/>
  <c r="A2026" i="1"/>
  <c r="A2025" i="1"/>
  <c r="A2024" i="1"/>
  <c r="A2023" i="1"/>
  <c r="A2022" i="1"/>
  <c r="A2021" i="1"/>
  <c r="A2020" i="1"/>
  <c r="A2019" i="1"/>
  <c r="A2018" i="1"/>
  <c r="A2017" i="1"/>
  <c r="A2016" i="1"/>
  <c r="A2015" i="1"/>
  <c r="A2014" i="1"/>
  <c r="A2013" i="1"/>
  <c r="A2012" i="1"/>
  <c r="A2011" i="1"/>
  <c r="A2010" i="1"/>
  <c r="A2009" i="1"/>
  <c r="A2008" i="1"/>
  <c r="A2007" i="1"/>
  <c r="A2005" i="1"/>
  <c r="A2004" i="1"/>
  <c r="A2003" i="1"/>
  <c r="A2002" i="1"/>
  <c r="A2001" i="1"/>
  <c r="A2000" i="1"/>
  <c r="A1999" i="1"/>
  <c r="A1998" i="1"/>
  <c r="A1997" i="1"/>
  <c r="A1996" i="1"/>
  <c r="A1993" i="1"/>
  <c r="A1992" i="1"/>
  <c r="A1991" i="1"/>
  <c r="A1990" i="1"/>
  <c r="A1987" i="1"/>
  <c r="A1984" i="1"/>
  <c r="A1983" i="1"/>
  <c r="A1982" i="1"/>
  <c r="A1981" i="1"/>
  <c r="A1980" i="1"/>
  <c r="A1979" i="1"/>
  <c r="A1978" i="1"/>
  <c r="A1976" i="1"/>
  <c r="A1975" i="1"/>
  <c r="A1974" i="1"/>
  <c r="A1973" i="1"/>
  <c r="A1972" i="1"/>
  <c r="A1971" i="1"/>
  <c r="A1970" i="1"/>
  <c r="A1969" i="1"/>
  <c r="A1968" i="1"/>
  <c r="A1967" i="1"/>
  <c r="A1966" i="1"/>
  <c r="A1965" i="1"/>
  <c r="A1964" i="1"/>
  <c r="A1963" i="1"/>
  <c r="A1962" i="1"/>
  <c r="A1957" i="1"/>
  <c r="A1956" i="1"/>
  <c r="A1955" i="1"/>
  <c r="A1947" i="1"/>
  <c r="A1946" i="1"/>
  <c r="A1944" i="1"/>
  <c r="A1943" i="1"/>
  <c r="A1942" i="1"/>
  <c r="A1941" i="1"/>
  <c r="A1940" i="1"/>
  <c r="A1939" i="1"/>
  <c r="A1937" i="1"/>
  <c r="A1936" i="1"/>
  <c r="A1935" i="1"/>
  <c r="A1934" i="1"/>
  <c r="A1933" i="1"/>
  <c r="A1932" i="1"/>
  <c r="A1931" i="1"/>
  <c r="A1930" i="1"/>
  <c r="A1928" i="1"/>
  <c r="A1927" i="1"/>
  <c r="A1926" i="1"/>
  <c r="A1925" i="1"/>
  <c r="A1924" i="1"/>
  <c r="A1923" i="1"/>
  <c r="A1922" i="1"/>
  <c r="A1921" i="1"/>
  <c r="A1920" i="1"/>
  <c r="A1919" i="1"/>
  <c r="A1918" i="1"/>
  <c r="A1917" i="1"/>
  <c r="A1916" i="1"/>
  <c r="A1915" i="1"/>
  <c r="A1914" i="1"/>
  <c r="A1913" i="1"/>
  <c r="A1910" i="1"/>
  <c r="A1909" i="1"/>
  <c r="A1908" i="1"/>
  <c r="A1907" i="1"/>
  <c r="A1906" i="1"/>
  <c r="A1905" i="1"/>
  <c r="A1904" i="1"/>
  <c r="A1903" i="1"/>
  <c r="A1902" i="1"/>
  <c r="A1901" i="1"/>
  <c r="A1900" i="1"/>
  <c r="A1899" i="1"/>
  <c r="A1898" i="1"/>
  <c r="A1896" i="1"/>
  <c r="A1895" i="1"/>
  <c r="A1894" i="1"/>
  <c r="A1893" i="1"/>
  <c r="A1892" i="1"/>
  <c r="A1891" i="1"/>
  <c r="A1890" i="1"/>
  <c r="A1889" i="1"/>
  <c r="A1888" i="1"/>
  <c r="A1887" i="1"/>
  <c r="A1886" i="1"/>
  <c r="A1884" i="1"/>
  <c r="A1883" i="1"/>
  <c r="A1882" i="1"/>
  <c r="A1880" i="1"/>
  <c r="A1879" i="1"/>
  <c r="A1878" i="1"/>
  <c r="A1877" i="1"/>
  <c r="A1876" i="1"/>
  <c r="A1875" i="1"/>
  <c r="A1874" i="1"/>
  <c r="A1873" i="1"/>
  <c r="A1872" i="1"/>
  <c r="A1871" i="1"/>
  <c r="A1870" i="1"/>
  <c r="A1869" i="1"/>
  <c r="A1867" i="1"/>
  <c r="A1866" i="1"/>
  <c r="A1865" i="1"/>
  <c r="A1864"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0" i="1"/>
  <c r="A1809" i="1"/>
  <c r="A1808" i="1"/>
  <c r="A1807" i="1"/>
  <c r="A1806" i="1"/>
  <c r="A1805" i="1"/>
  <c r="A1804" i="1"/>
  <c r="A1803" i="1"/>
  <c r="A1798" i="1"/>
  <c r="A1797" i="1"/>
  <c r="A1796" i="1"/>
  <c r="A1795" i="1"/>
  <c r="A1794" i="1"/>
  <c r="A1793" i="1"/>
  <c r="A1792" i="1"/>
  <c r="A1791" i="1"/>
  <c r="A1790" i="1"/>
  <c r="A1789" i="1"/>
  <c r="A1788" i="1"/>
  <c r="A1787" i="1"/>
  <c r="A1786" i="1"/>
  <c r="A1785" i="1"/>
  <c r="A1784" i="1"/>
  <c r="A1782" i="1"/>
  <c r="A1781" i="1"/>
  <c r="A1780" i="1"/>
  <c r="A1768" i="1"/>
  <c r="A1759" i="1"/>
  <c r="A1742" i="1"/>
  <c r="A1741" i="1"/>
  <c r="A1740" i="1"/>
  <c r="A1731" i="1"/>
  <c r="A1725" i="1"/>
  <c r="A1718" i="1"/>
  <c r="A1717" i="1"/>
  <c r="A1716" i="1"/>
  <c r="A1715" i="1"/>
  <c r="A1714" i="1"/>
  <c r="A1713" i="1"/>
  <c r="A1712" i="1"/>
  <c r="A1711" i="1"/>
  <c r="A1709" i="1"/>
  <c r="A1707" i="1"/>
  <c r="A1703" i="1"/>
  <c r="A1702" i="1"/>
  <c r="A1701" i="1"/>
  <c r="A1697" i="1"/>
  <c r="A1696" i="1"/>
  <c r="A1695"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0" i="1"/>
  <c r="A1582" i="1"/>
  <c r="A1579" i="1"/>
  <c r="A1572" i="1"/>
  <c r="A1570" i="1"/>
  <c r="A1569" i="1"/>
  <c r="A1568" i="1"/>
  <c r="A1567" i="1"/>
  <c r="A1566" i="1"/>
  <c r="A1530" i="1"/>
  <c r="A1529" i="1"/>
  <c r="A1528" i="1"/>
  <c r="A1527" i="1"/>
  <c r="A1524" i="1"/>
  <c r="A1523" i="1"/>
  <c r="A1522" i="1"/>
  <c r="A1521" i="1"/>
  <c r="A1520" i="1"/>
  <c r="A1519" i="1"/>
  <c r="A1518" i="1"/>
  <c r="A1517" i="1"/>
  <c r="A1502" i="1"/>
  <c r="A1501" i="1"/>
  <c r="A1500" i="1"/>
  <c r="A1499" i="1"/>
  <c r="A1498" i="1"/>
  <c r="A1497" i="1"/>
  <c r="A1496" i="1"/>
  <c r="A1495" i="1"/>
  <c r="A1494" i="1"/>
  <c r="A1493" i="1"/>
  <c r="A1492" i="1"/>
  <c r="A1491" i="1"/>
  <c r="A1490" i="1"/>
  <c r="A1489" i="1"/>
  <c r="A1488" i="1"/>
  <c r="A1487" i="1"/>
  <c r="A1486" i="1"/>
  <c r="A1485" i="1"/>
  <c r="A1484" i="1"/>
  <c r="A1483" i="1"/>
  <c r="A1481" i="1"/>
  <c r="A1480" i="1"/>
  <c r="A1479" i="1"/>
  <c r="A1478" i="1"/>
  <c r="A1477" i="1"/>
  <c r="A1476" i="1"/>
  <c r="A1475" i="1"/>
  <c r="A1474" i="1"/>
  <c r="A1473" i="1"/>
  <c r="A1472" i="1"/>
  <c r="A1471" i="1"/>
  <c r="A1470" i="1"/>
  <c r="A1469"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3" i="1"/>
  <c r="A1432" i="1"/>
  <c r="A1431" i="1"/>
  <c r="A1430" i="1"/>
  <c r="A1429" i="1"/>
  <c r="A1428" i="1"/>
  <c r="A1427" i="1"/>
  <c r="A1426" i="1"/>
  <c r="A1425" i="1"/>
  <c r="A1399" i="1"/>
  <c r="A1398" i="1"/>
  <c r="A1394" i="1"/>
  <c r="A1393" i="1"/>
  <c r="A1392" i="1"/>
  <c r="A1391" i="1"/>
  <c r="A1390" i="1"/>
  <c r="A1389" i="1"/>
  <c r="A1388" i="1"/>
  <c r="A1387" i="1"/>
  <c r="A1386" i="1"/>
  <c r="A1385" i="1"/>
  <c r="A1384" i="1"/>
  <c r="A1383" i="1"/>
  <c r="A1382" i="1"/>
  <c r="A1380" i="1"/>
  <c r="A1379" i="1"/>
  <c r="A1378" i="1"/>
  <c r="A1376" i="1"/>
  <c r="A1371" i="1"/>
  <c r="A1369" i="1"/>
  <c r="A1368" i="1"/>
  <c r="A1344" i="1"/>
  <c r="A1324" i="1"/>
  <c r="A1323" i="1"/>
  <c r="A1322" i="1"/>
  <c r="A1305" i="1"/>
  <c r="A1304" i="1"/>
  <c r="A1303" i="1"/>
  <c r="A1281" i="1"/>
  <c r="A1280" i="1"/>
  <c r="A1279" i="1"/>
  <c r="A1278" i="1"/>
  <c r="A1277" i="1"/>
  <c r="A1273" i="1"/>
  <c r="A1272" i="1"/>
  <c r="A1271" i="1"/>
  <c r="A1270" i="1"/>
  <c r="A1269" i="1"/>
  <c r="A1268" i="1"/>
  <c r="A1267" i="1"/>
  <c r="A1266" i="1"/>
  <c r="A1265" i="1"/>
  <c r="A1264" i="1"/>
  <c r="A1263" i="1"/>
  <c r="A1262" i="1"/>
  <c r="A1261" i="1"/>
  <c r="A1259" i="1"/>
  <c r="A1258" i="1"/>
  <c r="A1257" i="1"/>
  <c r="A1256" i="1"/>
  <c r="A1255" i="1"/>
  <c r="A1254" i="1"/>
  <c r="A1253" i="1"/>
  <c r="A1252" i="1"/>
  <c r="A1251" i="1"/>
  <c r="A1250" i="1"/>
  <c r="A1249" i="1"/>
  <c r="A1248" i="1"/>
  <c r="A1247" i="1"/>
  <c r="A1246" i="1"/>
  <c r="A1245" i="1"/>
  <c r="A1244" i="1"/>
  <c r="A1242" i="1"/>
  <c r="A1236" i="1"/>
  <c r="A1227" i="1"/>
  <c r="A1221" i="1"/>
  <c r="A1220" i="1"/>
  <c r="A1213" i="1"/>
  <c r="A1212" i="1"/>
  <c r="A1210" i="1"/>
  <c r="A1209" i="1"/>
  <c r="A1208" i="1"/>
  <c r="A1207" i="1"/>
  <c r="A1201" i="1"/>
  <c r="A1173" i="1"/>
  <c r="A1162" i="1"/>
  <c r="A1107" i="1"/>
  <c r="A1105" i="1"/>
  <c r="A1104" i="1"/>
  <c r="A1102" i="1"/>
  <c r="A1101" i="1"/>
  <c r="A1100" i="1"/>
  <c r="A1099" i="1"/>
  <c r="A1098" i="1"/>
  <c r="A1097" i="1"/>
  <c r="A1096" i="1"/>
  <c r="A1095" i="1"/>
  <c r="A1094" i="1"/>
  <c r="A1093" i="1"/>
  <c r="A1092" i="1"/>
  <c r="A1091" i="1"/>
  <c r="A1089" i="1"/>
  <c r="A1088" i="1"/>
  <c r="A1087" i="1"/>
  <c r="A1086" i="1"/>
  <c r="A1085" i="1"/>
  <c r="A1082" i="1"/>
  <c r="A1081" i="1"/>
  <c r="A1080" i="1"/>
  <c r="A1078" i="1"/>
  <c r="A1077" i="1"/>
  <c r="A1076" i="1"/>
  <c r="A1075" i="1"/>
  <c r="A1055" i="1"/>
  <c r="A1050" i="1"/>
  <c r="A1048" i="1"/>
  <c r="A1047" i="1"/>
  <c r="A1045" i="1"/>
  <c r="A1044" i="1"/>
  <c r="A1043" i="1"/>
  <c r="A1040" i="1"/>
  <c r="A1039" i="1"/>
  <c r="A1038" i="1"/>
  <c r="A1037" i="1"/>
  <c r="A1023" i="1"/>
  <c r="A1022" i="1"/>
  <c r="A1020" i="1"/>
  <c r="A1019" i="1"/>
  <c r="A1018" i="1"/>
  <c r="A1015" i="1"/>
  <c r="A1014" i="1"/>
  <c r="A1010" i="1"/>
  <c r="A1009" i="1"/>
  <c r="A1007" i="1"/>
  <c r="A1006" i="1"/>
  <c r="A998" i="1"/>
  <c r="A997" i="1"/>
  <c r="A996" i="1"/>
  <c r="A995" i="1"/>
  <c r="A994" i="1"/>
  <c r="A993" i="1"/>
  <c r="A990" i="1"/>
  <c r="A989" i="1"/>
  <c r="A988" i="1"/>
  <c r="A987" i="1"/>
  <c r="A986" i="1"/>
  <c r="A985" i="1"/>
  <c r="A984" i="1"/>
  <c r="A983" i="1"/>
  <c r="A981" i="1"/>
  <c r="A980" i="1"/>
  <c r="A979" i="1"/>
  <c r="A978" i="1"/>
  <c r="A973" i="1"/>
  <c r="A972" i="1"/>
  <c r="A971" i="1"/>
  <c r="A969" i="1"/>
  <c r="A968" i="1"/>
  <c r="A967" i="1"/>
  <c r="A966" i="1"/>
  <c r="A965" i="1"/>
  <c r="A964" i="1"/>
  <c r="A963" i="1"/>
  <c r="A962" i="1"/>
  <c r="A961" i="1"/>
  <c r="A960" i="1"/>
  <c r="A959" i="1"/>
  <c r="A958" i="1"/>
  <c r="A957" i="1"/>
  <c r="A956" i="1"/>
  <c r="A955" i="1"/>
  <c r="A954" i="1"/>
  <c r="A953" i="1"/>
  <c r="A952" i="1"/>
  <c r="A951" i="1"/>
  <c r="A950" i="1"/>
  <c r="A946" i="1"/>
  <c r="A945" i="1"/>
  <c r="A943" i="1"/>
  <c r="A942" i="1"/>
  <c r="A941" i="1"/>
  <c r="A940" i="1"/>
  <c r="A939" i="1"/>
  <c r="A938" i="1"/>
  <c r="A937" i="1"/>
  <c r="A936" i="1"/>
  <c r="A935" i="1"/>
  <c r="A934" i="1"/>
  <c r="A910" i="1"/>
  <c r="A909" i="1"/>
  <c r="A908" i="1"/>
  <c r="A907" i="1"/>
  <c r="A906" i="1"/>
  <c r="A905" i="1"/>
  <c r="A904" i="1"/>
  <c r="A903" i="1"/>
  <c r="A901" i="1"/>
  <c r="A900" i="1"/>
  <c r="A899" i="1"/>
  <c r="A897" i="1"/>
  <c r="A896" i="1"/>
  <c r="A895" i="1"/>
  <c r="A894" i="1"/>
  <c r="A893" i="1"/>
  <c r="A892" i="1"/>
  <c r="A891" i="1"/>
  <c r="A890" i="1"/>
  <c r="A889" i="1"/>
  <c r="A887" i="1"/>
  <c r="A886" i="1"/>
  <c r="A885" i="1"/>
  <c r="A884" i="1"/>
  <c r="A883" i="1"/>
  <c r="A879" i="1"/>
  <c r="A878" i="1"/>
  <c r="A877" i="1"/>
  <c r="A875" i="1"/>
  <c r="A874" i="1"/>
  <c r="A873" i="1"/>
  <c r="A872" i="1"/>
  <c r="A871" i="1"/>
  <c r="A869" i="1"/>
  <c r="A868" i="1"/>
  <c r="A867" i="1"/>
  <c r="A866" i="1"/>
  <c r="A865" i="1"/>
  <c r="A864" i="1"/>
  <c r="A863" i="1"/>
  <c r="A862" i="1"/>
  <c r="A858" i="1"/>
  <c r="A856" i="1"/>
  <c r="A854" i="1"/>
  <c r="A853" i="1"/>
  <c r="A852" i="1"/>
  <c r="A832" i="1"/>
  <c r="A807" i="1"/>
  <c r="A791" i="1"/>
  <c r="A788" i="1"/>
  <c r="A787" i="1"/>
  <c r="A786" i="1"/>
  <c r="A785" i="1"/>
  <c r="A770" i="1"/>
  <c r="A769" i="1"/>
  <c r="A747" i="1"/>
  <c r="A746" i="1"/>
  <c r="A745" i="1"/>
  <c r="A743" i="1"/>
  <c r="A742" i="1"/>
  <c r="A741" i="1"/>
  <c r="A740" i="1"/>
  <c r="A739" i="1"/>
  <c r="A738" i="1"/>
  <c r="A737" i="1"/>
  <c r="A736" i="1"/>
  <c r="A735" i="1"/>
  <c r="A734" i="1"/>
  <c r="A733" i="1"/>
  <c r="A732" i="1"/>
  <c r="A731" i="1"/>
  <c r="A730" i="1"/>
  <c r="A729" i="1"/>
  <c r="A728" i="1"/>
  <c r="A727" i="1"/>
  <c r="A726" i="1"/>
  <c r="A725" i="1"/>
  <c r="A721" i="1"/>
  <c r="A719" i="1"/>
  <c r="A718" i="1"/>
  <c r="A717" i="1"/>
  <c r="A716" i="1"/>
  <c r="A715" i="1"/>
  <c r="A714" i="1"/>
  <c r="A713" i="1"/>
  <c r="A712" i="1"/>
  <c r="A711" i="1"/>
  <c r="A710" i="1"/>
  <c r="A709" i="1"/>
  <c r="A706" i="1"/>
  <c r="A705" i="1"/>
  <c r="A704" i="1"/>
  <c r="A703" i="1"/>
  <c r="A701" i="1"/>
  <c r="A700" i="1"/>
  <c r="A699" i="1"/>
  <c r="A693" i="1"/>
  <c r="A690" i="1"/>
  <c r="A689" i="1"/>
  <c r="A688" i="1"/>
  <c r="A687" i="1"/>
  <c r="A686" i="1"/>
  <c r="A685" i="1"/>
  <c r="A684" i="1"/>
  <c r="A683" i="1"/>
  <c r="A682" i="1"/>
  <c r="A651" i="1"/>
  <c r="A650" i="1"/>
  <c r="A644" i="1"/>
  <c r="A641" i="1"/>
  <c r="A639" i="1"/>
  <c r="A635" i="1"/>
  <c r="A634" i="1"/>
  <c r="A632" i="1"/>
  <c r="A631" i="1"/>
  <c r="A630" i="1"/>
  <c r="A629" i="1"/>
  <c r="A627" i="1"/>
  <c r="A626" i="1"/>
  <c r="A625" i="1"/>
  <c r="A622" i="1"/>
  <c r="A621" i="1"/>
  <c r="A620" i="1"/>
  <c r="A619" i="1"/>
  <c r="A618" i="1"/>
  <c r="A617" i="1"/>
  <c r="A616" i="1"/>
  <c r="A615" i="1"/>
  <c r="A614" i="1"/>
  <c r="A613" i="1"/>
  <c r="A611" i="1"/>
  <c r="A609" i="1"/>
  <c r="A608" i="1"/>
  <c r="A600" i="1"/>
  <c r="A589" i="1"/>
  <c r="A586" i="1"/>
  <c r="A580" i="1"/>
  <c r="A579" i="1"/>
  <c r="A578" i="1"/>
  <c r="A577" i="1"/>
  <c r="A576" i="1"/>
  <c r="A575" i="1"/>
  <c r="A574" i="1"/>
  <c r="A573" i="1"/>
  <c r="A572" i="1"/>
  <c r="A571" i="1"/>
  <c r="A570" i="1"/>
  <c r="A569" i="1"/>
  <c r="A568" i="1"/>
  <c r="A567" i="1"/>
  <c r="A566" i="1"/>
  <c r="A565" i="1"/>
  <c r="A564" i="1"/>
  <c r="A563" i="1"/>
  <c r="A562" i="1"/>
  <c r="A561" i="1"/>
  <c r="A559" i="1"/>
  <c r="A558" i="1"/>
  <c r="A557" i="1"/>
  <c r="A556" i="1"/>
  <c r="A555" i="1"/>
  <c r="A554" i="1"/>
  <c r="A553" i="1"/>
  <c r="A549" i="1"/>
  <c r="A548" i="1"/>
  <c r="A547" i="1"/>
  <c r="A537" i="1"/>
  <c r="A536" i="1"/>
  <c r="A535" i="1"/>
  <c r="A534" i="1"/>
  <c r="A533" i="1"/>
  <c r="A532" i="1"/>
  <c r="A531" i="1"/>
  <c r="A530" i="1"/>
  <c r="A529" i="1"/>
  <c r="A528" i="1"/>
  <c r="A527" i="1"/>
  <c r="A526" i="1"/>
  <c r="A525" i="1"/>
  <c r="A524" i="1"/>
  <c r="A523" i="1"/>
  <c r="A521" i="1"/>
  <c r="A520" i="1"/>
  <c r="A517" i="1"/>
  <c r="A516" i="1"/>
  <c r="A515" i="1"/>
  <c r="A514" i="1"/>
  <c r="A513" i="1"/>
  <c r="A512" i="1"/>
  <c r="A511" i="1"/>
  <c r="A510" i="1"/>
  <c r="A509" i="1"/>
  <c r="A508" i="1"/>
  <c r="A505" i="1"/>
  <c r="A504" i="1"/>
  <c r="A503" i="1"/>
  <c r="A502" i="1"/>
  <c r="A501" i="1"/>
  <c r="A500" i="1"/>
  <c r="A499" i="1"/>
  <c r="A498" i="1"/>
  <c r="A496" i="1"/>
  <c r="A495" i="1"/>
  <c r="A494" i="1"/>
  <c r="A486" i="1"/>
  <c r="A479" i="1"/>
  <c r="A478" i="1"/>
  <c r="A477" i="1"/>
  <c r="A476" i="1"/>
  <c r="A475" i="1"/>
  <c r="A474" i="1"/>
  <c r="A473" i="1"/>
  <c r="A472" i="1"/>
  <c r="A471" i="1"/>
  <c r="A470" i="1"/>
  <c r="A469" i="1"/>
  <c r="A468" i="1"/>
  <c r="A467" i="1"/>
  <c r="A466" i="1"/>
  <c r="A465" i="1"/>
  <c r="A464" i="1"/>
  <c r="A463" i="1"/>
  <c r="A461" i="1"/>
  <c r="A460" i="1"/>
  <c r="A459" i="1"/>
  <c r="A458" i="1"/>
  <c r="A457" i="1"/>
  <c r="A456" i="1"/>
  <c r="A455" i="1"/>
  <c r="A454" i="1"/>
  <c r="A453" i="1"/>
  <c r="A452" i="1"/>
  <c r="A451" i="1"/>
  <c r="A450" i="1"/>
  <c r="A449" i="1"/>
  <c r="A405"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2" i="1"/>
  <c r="A371" i="1"/>
  <c r="A370" i="1"/>
  <c r="A369" i="1"/>
  <c r="A368" i="1"/>
  <c r="A367" i="1"/>
  <c r="A366" i="1"/>
  <c r="A365" i="1"/>
  <c r="A364" i="1"/>
  <c r="A363" i="1"/>
  <c r="A362" i="1"/>
  <c r="A361" i="1"/>
  <c r="A360" i="1"/>
  <c r="A359" i="1"/>
  <c r="A358" i="1"/>
  <c r="A357" i="1"/>
  <c r="A356" i="1"/>
  <c r="A355" i="1"/>
  <c r="A354" i="1"/>
  <c r="A353" i="1"/>
  <c r="A351" i="1"/>
  <c r="A350" i="1"/>
  <c r="A349" i="1"/>
  <c r="A347" i="1"/>
  <c r="A346" i="1"/>
  <c r="A345" i="1"/>
  <c r="A344" i="1"/>
  <c r="A343" i="1"/>
  <c r="A342" i="1"/>
  <c r="A341" i="1"/>
  <c r="A340" i="1"/>
  <c r="A339" i="1"/>
  <c r="A338" i="1"/>
  <c r="A337" i="1"/>
  <c r="A336" i="1"/>
  <c r="A335" i="1"/>
  <c r="A334" i="1"/>
  <c r="A333" i="1"/>
  <c r="A331" i="1"/>
  <c r="A330" i="1"/>
  <c r="A329" i="1"/>
  <c r="A328" i="1"/>
  <c r="A327" i="1"/>
  <c r="A326" i="1"/>
  <c r="A325" i="1"/>
  <c r="A324" i="1"/>
  <c r="A323" i="1"/>
  <c r="A322" i="1"/>
  <c r="A321" i="1"/>
  <c r="A320" i="1"/>
  <c r="A319" i="1"/>
  <c r="A318" i="1"/>
  <c r="A317" i="1"/>
  <c r="A316" i="1"/>
  <c r="A315" i="1"/>
  <c r="A313" i="1"/>
  <c r="A312" i="1"/>
  <c r="A305" i="1"/>
  <c r="A302" i="1"/>
  <c r="A301" i="1"/>
  <c r="A299" i="1"/>
  <c r="A297" i="1"/>
  <c r="A296" i="1"/>
  <c r="A295" i="1"/>
  <c r="A294" i="1"/>
  <c r="A293" i="1"/>
  <c r="A292" i="1"/>
  <c r="A286" i="1"/>
  <c r="A280" i="1"/>
  <c r="A279" i="1"/>
  <c r="A278" i="1"/>
  <c r="A276" i="1"/>
  <c r="A267" i="1"/>
  <c r="A266"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1" i="1"/>
  <c r="A210" i="1"/>
  <c r="A209" i="1"/>
  <c r="A208" i="1"/>
  <c r="A207" i="1"/>
  <c r="A206" i="1"/>
  <c r="A205" i="1"/>
  <c r="A204" i="1"/>
  <c r="A203" i="1"/>
  <c r="A202" i="1"/>
  <c r="A201" i="1"/>
  <c r="A200" i="1"/>
  <c r="A199" i="1"/>
  <c r="A198" i="1"/>
  <c r="A197" i="1"/>
  <c r="A196" i="1"/>
  <c r="A195" i="1"/>
  <c r="A194" i="1"/>
  <c r="A193" i="1"/>
  <c r="A192" i="1"/>
  <c r="A188" i="1"/>
  <c r="A187" i="1"/>
  <c r="A186" i="1"/>
  <c r="A185" i="1"/>
  <c r="A184" i="1"/>
  <c r="A183" i="1"/>
  <c r="A182" i="1"/>
  <c r="A181" i="1"/>
  <c r="A180" i="1"/>
  <c r="A179" i="1"/>
  <c r="A178" i="1"/>
  <c r="A177" i="1"/>
  <c r="A175" i="1"/>
  <c r="A174" i="1"/>
  <c r="A172" i="1"/>
  <c r="A170" i="1"/>
  <c r="A169" i="1"/>
  <c r="A167" i="1"/>
  <c r="A166" i="1"/>
  <c r="A165" i="1"/>
  <c r="A163" i="1"/>
  <c r="A156" i="1"/>
  <c r="A153" i="1"/>
  <c r="A152" i="1"/>
  <c r="A151" i="1"/>
  <c r="A150" i="1"/>
  <c r="A149" i="1"/>
  <c r="A148" i="1"/>
  <c r="A147" i="1"/>
  <c r="A146" i="1"/>
  <c r="A144" i="1"/>
  <c r="A142" i="1"/>
  <c r="A140" i="1"/>
  <c r="A139" i="1"/>
  <c r="A136" i="1"/>
  <c r="A131" i="1"/>
  <c r="A128" i="1"/>
  <c r="A127" i="1"/>
  <c r="A126" i="1"/>
  <c r="A125" i="1"/>
  <c r="A123" i="1"/>
  <c r="A122" i="1"/>
  <c r="A121" i="1"/>
  <c r="A120" i="1"/>
  <c r="A119" i="1"/>
  <c r="A117" i="1"/>
  <c r="A116" i="1"/>
  <c r="A115" i="1"/>
  <c r="A114" i="1"/>
  <c r="A113" i="1"/>
  <c r="A112" i="1"/>
  <c r="A111" i="1"/>
  <c r="A110" i="1"/>
  <c r="A106"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5" i="1"/>
  <c r="A64" i="1"/>
  <c r="A63" i="1"/>
  <c r="A62" i="1"/>
  <c r="A61" i="1"/>
  <c r="A60" i="1"/>
  <c r="A59" i="1"/>
  <c r="A58" i="1"/>
  <c r="A57" i="1"/>
  <c r="A56" i="1"/>
  <c r="A55" i="1"/>
  <c r="A54" i="1"/>
  <c r="A53" i="1"/>
  <c r="A52" i="1"/>
  <c r="A45" i="1"/>
  <c r="A44" i="1"/>
  <c r="A43" i="1"/>
  <c r="A42" i="1"/>
  <c r="A38" i="1"/>
  <c r="A39" i="1"/>
  <c r="A37" i="1"/>
  <c r="A40" i="1"/>
  <c r="A34" i="1"/>
  <c r="A36" i="1"/>
  <c r="A35" i="1"/>
  <c r="A33" i="1"/>
  <c r="A32" i="1"/>
  <c r="A31" i="1"/>
  <c r="A30" i="1"/>
  <c r="A29" i="1"/>
  <c r="A28" i="1"/>
  <c r="A27" i="1"/>
  <c r="A25" i="1"/>
  <c r="A24" i="1"/>
  <c r="A23" i="1"/>
  <c r="A22" i="1"/>
  <c r="A21" i="1"/>
  <c r="A17" i="1"/>
  <c r="A16" i="1"/>
  <c r="A15" i="1"/>
  <c r="A14" i="1"/>
  <c r="A12" i="1"/>
  <c r="A11" i="1"/>
  <c r="A10" i="1"/>
  <c r="A9" i="1"/>
  <c r="A8" i="1"/>
  <c r="B338" i="4"/>
  <c r="B337" i="4"/>
  <c r="B334" i="4"/>
  <c r="B330" i="4"/>
  <c r="B329" i="4"/>
  <c r="B320" i="4"/>
  <c r="B316" i="4"/>
  <c r="B304" i="4"/>
  <c r="B302" i="4"/>
  <c r="B295" i="4"/>
  <c r="B294" i="4"/>
  <c r="B287" i="4"/>
  <c r="B278" i="4"/>
  <c r="B277" i="4"/>
  <c r="B275" i="4"/>
  <c r="B271" i="4"/>
  <c r="B269" i="4"/>
  <c r="B268" i="4"/>
  <c r="B258" i="4"/>
  <c r="B246" i="4"/>
  <c r="B245" i="4"/>
  <c r="B244" i="4"/>
  <c r="B228" i="4"/>
  <c r="B227" i="4"/>
  <c r="B217" i="4"/>
  <c r="B203" i="4"/>
  <c r="B202" i="4"/>
  <c r="B198" i="4"/>
  <c r="B190" i="4"/>
  <c r="B184" i="4"/>
  <c r="B177" i="4"/>
  <c r="B169" i="4"/>
  <c r="B166" i="4"/>
  <c r="B165" i="4"/>
  <c r="B162" i="4"/>
  <c r="B156" i="4"/>
  <c r="B150" i="4"/>
  <c r="B149" i="4"/>
  <c r="B143" i="4"/>
  <c r="B142" i="4"/>
  <c r="B139" i="4"/>
  <c r="B130" i="4"/>
  <c r="B118" i="4"/>
  <c r="B115" i="4"/>
  <c r="B123" i="4"/>
  <c r="B119" i="4"/>
  <c r="B114" i="4"/>
  <c r="B113" i="4"/>
  <c r="B112" i="4"/>
  <c r="B111" i="4"/>
  <c r="B105" i="4"/>
  <c r="B98" i="4"/>
  <c r="B96" i="4"/>
  <c r="B95" i="4"/>
  <c r="B89" i="4"/>
  <c r="B87" i="4"/>
  <c r="B74" i="4"/>
  <c r="B86" i="4"/>
  <c r="B85" i="4"/>
  <c r="B82" i="4"/>
  <c r="B66" i="4"/>
  <c r="B65" i="4"/>
  <c r="B60" i="4"/>
  <c r="B55" i="4"/>
  <c r="B50" i="4"/>
  <c r="B49" i="4"/>
  <c r="B47" i="4"/>
  <c r="B28" i="4"/>
  <c r="B22" i="4"/>
  <c r="B21" i="4"/>
  <c r="B10" i="4"/>
  <c r="A2781" i="1" l="1"/>
  <c r="A2770" i="1"/>
  <c r="A2769" i="1"/>
  <c r="A2768" i="1"/>
  <c r="A2761" i="1"/>
  <c r="A2759" i="1"/>
  <c r="A2758" i="1"/>
  <c r="A2757" i="1"/>
  <c r="A2756" i="1"/>
  <c r="A2755" i="1"/>
  <c r="A2754" i="1"/>
  <c r="A2753" i="1"/>
  <c r="A2752" i="1"/>
  <c r="A2751" i="1"/>
  <c r="A2750" i="1"/>
  <c r="A2749" i="1"/>
  <c r="A2748" i="1"/>
  <c r="A2747" i="1"/>
  <c r="A2746" i="1"/>
  <c r="A2745" i="1"/>
  <c r="A2744" i="1"/>
  <c r="A2742" i="1"/>
  <c r="A2741" i="1"/>
  <c r="A2740" i="1"/>
  <c r="A2739" i="1"/>
  <c r="A2738" i="1"/>
  <c r="A2737" i="1"/>
  <c r="A2736" i="1"/>
  <c r="A2735" i="1"/>
  <c r="A2734" i="1"/>
  <c r="A2733" i="1"/>
  <c r="A2732" i="1"/>
  <c r="A2731" i="1"/>
  <c r="A2730" i="1"/>
  <c r="A2728" i="1"/>
  <c r="A2727" i="1"/>
  <c r="A2726" i="1"/>
  <c r="A2725" i="1"/>
  <c r="A2724" i="1"/>
  <c r="A2723" i="1"/>
  <c r="A2722" i="1"/>
  <c r="A2721" i="1"/>
  <c r="A2720" i="1"/>
  <c r="A2714" i="1"/>
  <c r="A2713" i="1"/>
  <c r="A2712" i="1"/>
  <c r="A2711" i="1"/>
  <c r="A2706" i="1"/>
  <c r="A2705" i="1"/>
  <c r="A2698" i="1"/>
  <c r="A2696" i="1"/>
  <c r="A2694" i="1"/>
  <c r="A2693" i="1"/>
  <c r="A2692" i="1"/>
  <c r="A2684" i="1"/>
  <c r="A2683" i="1"/>
  <c r="A2682" i="1"/>
  <c r="A2681" i="1"/>
  <c r="A2680" i="1"/>
  <c r="A2679" i="1"/>
  <c r="A2678" i="1"/>
  <c r="A2677" i="1"/>
  <c r="A2676" i="1"/>
  <c r="A2675" i="1"/>
  <c r="A2674" i="1"/>
  <c r="A2673" i="1"/>
  <c r="A2669" i="1"/>
  <c r="A2668" i="1"/>
  <c r="A2667" i="1"/>
  <c r="A2666" i="1"/>
  <c r="A2664" i="1"/>
  <c r="A2662" i="1"/>
  <c r="A2661" i="1"/>
  <c r="A2660" i="1"/>
  <c r="A2659" i="1"/>
  <c r="A2657" i="1"/>
  <c r="A2654" i="1"/>
  <c r="A2652" i="1"/>
  <c r="A2649" i="1"/>
  <c r="A2648" i="1"/>
  <c r="A2647" i="1"/>
  <c r="A2646" i="1"/>
  <c r="A2645" i="1"/>
  <c r="A2644" i="1"/>
  <c r="A2643" i="1"/>
  <c r="A2641" i="1"/>
  <c r="A2640" i="1"/>
  <c r="A2621" i="1"/>
  <c r="A2618" i="1"/>
  <c r="A2614" i="1"/>
  <c r="A2600" i="1"/>
  <c r="A2580" i="1"/>
  <c r="A2579" i="1"/>
  <c r="A2576" i="1"/>
  <c r="A2564" i="1"/>
  <c r="A2561" i="1"/>
  <c r="A2560" i="1"/>
  <c r="A2548" i="1"/>
  <c r="A2547" i="1"/>
  <c r="A2546" i="1"/>
  <c r="A2543" i="1"/>
  <c r="A2540" i="1"/>
  <c r="A2538" i="1"/>
  <c r="A2532" i="1"/>
  <c r="A2527" i="1"/>
  <c r="A2526" i="1"/>
  <c r="A2525" i="1"/>
  <c r="A2519" i="1"/>
  <c r="A2498" i="1"/>
  <c r="A2497" i="1"/>
  <c r="A2496" i="1"/>
  <c r="A2484" i="1"/>
  <c r="A2480" i="1"/>
  <c r="A2471" i="1"/>
  <c r="A2465" i="1"/>
  <c r="A2464" i="1"/>
  <c r="A2459" i="1"/>
  <c r="A2449" i="1"/>
  <c r="A2434" i="1"/>
  <c r="A2429" i="1"/>
  <c r="A2428" i="1"/>
  <c r="A2427" i="1"/>
  <c r="A2419" i="1"/>
  <c r="A2418" i="1"/>
  <c r="A2415" i="1"/>
  <c r="A2413" i="1"/>
  <c r="A2407" i="1"/>
  <c r="A2399" i="1"/>
  <c r="A2398" i="1"/>
  <c r="A2397" i="1"/>
  <c r="A2396" i="1"/>
  <c r="A2395" i="1"/>
  <c r="A2394" i="1"/>
  <c r="A2393" i="1"/>
  <c r="A2392" i="1"/>
  <c r="A2390" i="1"/>
  <c r="A2389" i="1"/>
  <c r="A2388" i="1"/>
  <c r="A2387" i="1"/>
  <c r="A2386" i="1"/>
  <c r="A2385" i="1"/>
  <c r="A2384" i="1"/>
  <c r="A2380" i="1"/>
  <c r="A2379" i="1"/>
  <c r="A2377" i="1"/>
  <c r="A2376" i="1"/>
  <c r="A2375" i="1"/>
  <c r="A2374" i="1"/>
  <c r="A2373" i="1"/>
  <c r="A2372" i="1"/>
  <c r="A2367" i="1"/>
  <c r="A2365" i="1"/>
  <c r="A2364" i="1"/>
  <c r="A2363" i="1"/>
  <c r="A2361" i="1"/>
  <c r="A2360" i="1"/>
  <c r="A2359" i="1"/>
  <c r="A2358" i="1"/>
  <c r="A2356" i="1"/>
  <c r="A2355" i="1"/>
  <c r="A2354" i="1"/>
  <c r="A2353" i="1"/>
  <c r="A2352" i="1"/>
  <c r="A2351" i="1"/>
  <c r="A2350" i="1"/>
  <c r="A2349" i="1"/>
  <c r="A2348" i="1"/>
  <c r="A2347" i="1"/>
  <c r="A2345" i="1"/>
  <c r="A2344" i="1"/>
  <c r="A2343" i="1"/>
  <c r="A2342" i="1"/>
  <c r="A2341" i="1"/>
  <c r="A2340" i="1"/>
  <c r="A2339" i="1"/>
  <c r="A2337" i="1"/>
  <c r="A2336" i="1"/>
  <c r="A2335" i="1"/>
  <c r="A2334" i="1"/>
  <c r="A2333" i="1"/>
  <c r="A2332" i="1"/>
  <c r="A2327" i="1"/>
  <c r="A2323" i="1"/>
  <c r="A2322" i="1"/>
  <c r="A2321" i="1"/>
  <c r="A2320" i="1"/>
  <c r="A2319" i="1"/>
  <c r="A2318" i="1"/>
  <c r="A2317" i="1"/>
  <c r="A2316" i="1"/>
  <c r="A2315" i="1"/>
  <c r="A2314" i="1"/>
  <c r="A2313" i="1"/>
  <c r="A2312" i="1"/>
  <c r="A2311" i="1"/>
  <c r="A2310" i="1"/>
  <c r="A2309" i="1"/>
  <c r="A2308" i="1"/>
  <c r="A2307" i="1"/>
  <c r="A2306" i="1"/>
  <c r="A2305" i="1"/>
  <c r="A2304" i="1"/>
  <c r="A2287" i="1"/>
  <c r="A2280" i="1"/>
  <c r="A2278" i="1"/>
  <c r="A2277" i="1"/>
  <c r="A2275" i="1"/>
  <c r="A2273" i="1"/>
  <c r="A2270" i="1"/>
  <c r="A2269" i="1"/>
  <c r="A2268" i="1"/>
  <c r="A2266" i="1"/>
  <c r="A2264" i="1"/>
  <c r="A2263" i="1"/>
  <c r="A2262" i="1"/>
  <c r="A2258" i="1"/>
  <c r="A2249" i="1"/>
  <c r="A2248" i="1"/>
  <c r="A2245" i="1"/>
  <c r="A2240" i="1"/>
  <c r="A2235" i="1"/>
  <c r="A2234" i="1"/>
  <c r="A2232" i="1"/>
  <c r="A2230" i="1"/>
  <c r="A2227" i="1"/>
  <c r="A2226" i="1"/>
  <c r="A2225" i="1"/>
  <c r="A2224" i="1"/>
  <c r="A2223" i="1"/>
  <c r="A2222" i="1"/>
  <c r="A2221" i="1"/>
  <c r="A2219" i="1"/>
  <c r="A2216" i="1"/>
  <c r="A2213" i="1"/>
  <c r="A2211" i="1"/>
  <c r="A2210" i="1"/>
  <c r="A2209" i="1"/>
  <c r="A2208" i="1"/>
  <c r="A2207" i="1"/>
  <c r="A2206" i="1"/>
  <c r="A2204" i="1"/>
  <c r="A2200" i="1"/>
  <c r="A2192" i="1"/>
  <c r="A2191" i="1"/>
  <c r="A2174" i="1"/>
  <c r="A2171" i="1"/>
  <c r="A2170" i="1"/>
  <c r="A2169" i="1"/>
  <c r="A2168" i="1"/>
  <c r="A2167" i="1"/>
  <c r="A2166" i="1"/>
  <c r="A2165" i="1"/>
  <c r="A2164" i="1"/>
  <c r="A2163" i="1"/>
  <c r="A2162" i="1"/>
  <c r="A2161" i="1"/>
  <c r="A2160" i="1"/>
  <c r="A2159" i="1"/>
  <c r="A2158" i="1"/>
  <c r="A2157" i="1"/>
  <c r="A2156" i="1"/>
  <c r="A2155" i="1"/>
  <c r="A2154" i="1"/>
  <c r="A2153" i="1"/>
  <c r="A2152" i="1"/>
  <c r="A2151" i="1"/>
  <c r="A2148"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3" i="1"/>
  <c r="A2086" i="1"/>
  <c r="A2081" i="1"/>
  <c r="A2079" i="1"/>
  <c r="A2074" i="1"/>
  <c r="A2069" i="1"/>
  <c r="A2068" i="1"/>
  <c r="A2067" i="1"/>
  <c r="A2066" i="1"/>
  <c r="A2065" i="1"/>
  <c r="A2064" i="1"/>
  <c r="A2058" i="1"/>
  <c r="A2050" i="1"/>
  <c r="A2046" i="1"/>
  <c r="A2044" i="1"/>
  <c r="A2042" i="1"/>
  <c r="A2041" i="1"/>
  <c r="A2040" i="1"/>
  <c r="A2039" i="1"/>
  <c r="A2037" i="1"/>
  <c r="A2036" i="1"/>
  <c r="A2035" i="1"/>
  <c r="A2034" i="1"/>
  <c r="A2033" i="1"/>
  <c r="A2032" i="1"/>
  <c r="A2031" i="1"/>
  <c r="A2030" i="1"/>
  <c r="A2029" i="1"/>
  <c r="A2006" i="1"/>
  <c r="A1995" i="1"/>
  <c r="A1994" i="1"/>
  <c r="A1989" i="1"/>
  <c r="A1988" i="1"/>
  <c r="A1986" i="1"/>
  <c r="A1985" i="1"/>
  <c r="A1977" i="1"/>
  <c r="A1961" i="1"/>
  <c r="A1960" i="1"/>
  <c r="A1959" i="1"/>
  <c r="A1958" i="1"/>
  <c r="A1954" i="1"/>
  <c r="A1953" i="1"/>
  <c r="A1952" i="1"/>
  <c r="A1951" i="1"/>
  <c r="A1950" i="1"/>
  <c r="A1949" i="1"/>
  <c r="A1948" i="1"/>
  <c r="A1945" i="1"/>
  <c r="A1938" i="1"/>
  <c r="A1929" i="1"/>
  <c r="A1912" i="1"/>
  <c r="A1911" i="1"/>
  <c r="A1885" i="1"/>
  <c r="A1881" i="1"/>
  <c r="A1868" i="1"/>
  <c r="A1863" i="1"/>
  <c r="A1812" i="1"/>
  <c r="A1811" i="1"/>
  <c r="A1802" i="1"/>
  <c r="A1801" i="1"/>
  <c r="A1800" i="1"/>
  <c r="A1799" i="1"/>
  <c r="A1783" i="1"/>
  <c r="A1779" i="1"/>
  <c r="A1778" i="1"/>
  <c r="A1777" i="1"/>
  <c r="A1776" i="1"/>
  <c r="A1775" i="1"/>
  <c r="A1774" i="1"/>
  <c r="A1773" i="1"/>
  <c r="A1772" i="1"/>
  <c r="A1771" i="1"/>
  <c r="A1770" i="1"/>
  <c r="A1769" i="1"/>
  <c r="A1767" i="1"/>
  <c r="A1766" i="1"/>
  <c r="A1765" i="1"/>
  <c r="A1764" i="1"/>
  <c r="A1763" i="1"/>
  <c r="A1762" i="1"/>
  <c r="A1761" i="1"/>
  <c r="A1760" i="1"/>
  <c r="A1758" i="1"/>
  <c r="A1757" i="1"/>
  <c r="A1756" i="1"/>
  <c r="A1755" i="1"/>
  <c r="A1754" i="1"/>
  <c r="A1753" i="1"/>
  <c r="A1752" i="1"/>
  <c r="A1751" i="1"/>
  <c r="A1750" i="1"/>
  <c r="A1749" i="1"/>
  <c r="A1748" i="1"/>
  <c r="A1747" i="1"/>
  <c r="A1746" i="1"/>
  <c r="A1745" i="1"/>
  <c r="A1744" i="1"/>
  <c r="A1743" i="1"/>
  <c r="A1739" i="1"/>
  <c r="A1738" i="1"/>
  <c r="A1737" i="1"/>
  <c r="A1736" i="1"/>
  <c r="A1735" i="1"/>
  <c r="A1734" i="1"/>
  <c r="A1733" i="1"/>
  <c r="A1732" i="1"/>
  <c r="A1730" i="1"/>
  <c r="A1729" i="1"/>
  <c r="A1728" i="1"/>
  <c r="A1727" i="1"/>
  <c r="A1726" i="1"/>
  <c r="A1724" i="1"/>
  <c r="A1723" i="1"/>
  <c r="A1722" i="1"/>
  <c r="A1721" i="1"/>
  <c r="A1720" i="1"/>
  <c r="A1719" i="1"/>
  <c r="A1710" i="1"/>
  <c r="A1708" i="1"/>
  <c r="A1706" i="1"/>
  <c r="A1705" i="1"/>
  <c r="A1704" i="1"/>
  <c r="A1700" i="1"/>
  <c r="A1699" i="1"/>
  <c r="A1698" i="1"/>
  <c r="A1694" i="1"/>
  <c r="A1693" i="1"/>
  <c r="A1692" i="1"/>
  <c r="A1691" i="1"/>
  <c r="A1690" i="1"/>
  <c r="A1689" i="1"/>
  <c r="A1688" i="1"/>
  <c r="A1687" i="1"/>
  <c r="A1686" i="1"/>
  <c r="A1685" i="1"/>
  <c r="A1684" i="1"/>
  <c r="A1683" i="1"/>
  <c r="A1682" i="1"/>
  <c r="A1681" i="1"/>
  <c r="A1680" i="1"/>
  <c r="A1679" i="1"/>
  <c r="A1594" i="1"/>
  <c r="A1593" i="1"/>
  <c r="A1592" i="1"/>
  <c r="A1591" i="1"/>
  <c r="A1589" i="1"/>
  <c r="A1588" i="1"/>
  <c r="A1587" i="1"/>
  <c r="A1586" i="1"/>
  <c r="A1585" i="1"/>
  <c r="A1584" i="1"/>
  <c r="A1583" i="1"/>
  <c r="A1581" i="1"/>
  <c r="A1580" i="1"/>
  <c r="A1578" i="1"/>
  <c r="A1577" i="1"/>
  <c r="A1576" i="1"/>
  <c r="A1575" i="1"/>
  <c r="A1574" i="1"/>
  <c r="A1573" i="1"/>
  <c r="A1571"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26" i="1"/>
  <c r="A1525" i="1"/>
  <c r="A1516" i="1"/>
  <c r="A1515" i="1"/>
  <c r="A1514" i="1"/>
  <c r="A1513" i="1"/>
  <c r="A1512" i="1"/>
  <c r="A1511" i="1"/>
  <c r="A1510" i="1"/>
  <c r="A1509" i="1"/>
  <c r="A1508" i="1"/>
  <c r="A1507" i="1"/>
  <c r="A1506" i="1"/>
  <c r="A1505" i="1"/>
  <c r="A1504" i="1"/>
  <c r="A1503" i="1"/>
  <c r="A1468" i="1"/>
  <c r="A1467" i="1"/>
  <c r="A1466" i="1"/>
  <c r="A1434"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7" i="1"/>
  <c r="A1396" i="1"/>
  <c r="A1395" i="1"/>
  <c r="A1381" i="1"/>
  <c r="A1377" i="1"/>
  <c r="A1375" i="1"/>
  <c r="A1374" i="1"/>
  <c r="A1373" i="1"/>
  <c r="A1372" i="1"/>
  <c r="A1370"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3" i="1"/>
  <c r="A1342" i="1"/>
  <c r="A1341" i="1"/>
  <c r="A1340" i="1"/>
  <c r="A1339" i="1"/>
  <c r="A1338" i="1"/>
  <c r="A1337" i="1"/>
  <c r="A1336" i="1"/>
  <c r="A1335" i="1"/>
  <c r="A1334" i="1"/>
  <c r="A1333" i="1"/>
  <c r="A1332" i="1"/>
  <c r="A1331" i="1"/>
  <c r="A1330" i="1"/>
  <c r="A1329" i="1"/>
  <c r="A1328" i="1"/>
  <c r="A1327" i="1"/>
  <c r="A1326" i="1"/>
  <c r="A1325" i="1"/>
  <c r="A1321" i="1"/>
  <c r="A1320" i="1"/>
  <c r="A1319" i="1"/>
  <c r="A1318" i="1"/>
  <c r="A1317" i="1"/>
  <c r="A1316" i="1"/>
  <c r="A1315" i="1"/>
  <c r="A1314" i="1"/>
  <c r="A1313" i="1"/>
  <c r="A1312" i="1"/>
  <c r="A1311" i="1"/>
  <c r="A1310" i="1"/>
  <c r="A1309" i="1"/>
  <c r="A1308" i="1"/>
  <c r="A1307" i="1"/>
  <c r="A1306" i="1"/>
  <c r="A1302" i="1"/>
  <c r="A1301" i="1"/>
  <c r="A1300" i="1"/>
  <c r="A1299" i="1"/>
  <c r="A1298" i="1"/>
  <c r="A1297" i="1"/>
  <c r="A1296" i="1"/>
  <c r="A1295" i="1"/>
  <c r="A1294" i="1"/>
  <c r="A1293" i="1"/>
  <c r="A1292" i="1"/>
  <c r="A1291" i="1"/>
  <c r="A1290" i="1"/>
  <c r="A1289" i="1"/>
  <c r="A1288" i="1"/>
  <c r="A1287" i="1"/>
  <c r="A1286" i="1"/>
  <c r="A1285" i="1"/>
  <c r="A1284" i="1"/>
  <c r="A1283" i="1"/>
  <c r="A1282" i="1"/>
  <c r="A1276" i="1"/>
  <c r="A1275" i="1"/>
  <c r="A1274" i="1"/>
  <c r="A1260" i="1"/>
  <c r="A1243" i="1"/>
  <c r="A1241" i="1"/>
  <c r="A1240" i="1"/>
  <c r="A1239" i="1"/>
  <c r="A1238" i="1"/>
  <c r="A1237" i="1"/>
  <c r="A1235" i="1"/>
  <c r="A1234" i="1"/>
  <c r="A1233" i="1"/>
  <c r="A1232" i="1"/>
  <c r="A1231" i="1"/>
  <c r="A1230" i="1"/>
  <c r="A1229" i="1"/>
  <c r="A1228" i="1"/>
  <c r="A1226" i="1"/>
  <c r="A1225" i="1"/>
  <c r="A1224" i="1"/>
  <c r="A1223" i="1"/>
  <c r="A1222" i="1"/>
  <c r="A1219" i="1"/>
  <c r="A1218" i="1"/>
  <c r="A1217" i="1"/>
  <c r="A1216" i="1"/>
  <c r="A1215" i="1"/>
  <c r="A1214" i="1"/>
  <c r="A1211" i="1"/>
  <c r="A1206" i="1"/>
  <c r="A1205" i="1"/>
  <c r="A1204" i="1"/>
  <c r="A1203" i="1"/>
  <c r="A1202"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2" i="1"/>
  <c r="A1171" i="1"/>
  <c r="A1170" i="1"/>
  <c r="A1169" i="1"/>
  <c r="A1168" i="1"/>
  <c r="A1167" i="1"/>
  <c r="A1166" i="1"/>
  <c r="A1165" i="1"/>
  <c r="A1164" i="1"/>
  <c r="A1163"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6" i="1"/>
  <c r="A1103" i="1"/>
  <c r="A1090" i="1"/>
  <c r="A1084" i="1"/>
  <c r="A1083" i="1"/>
  <c r="A1079" i="1"/>
  <c r="A1074" i="1"/>
  <c r="A1073" i="1"/>
  <c r="A1072" i="1"/>
  <c r="A1071" i="1"/>
  <c r="A1070" i="1"/>
  <c r="A1069" i="1"/>
  <c r="A1068" i="1"/>
  <c r="A1067" i="1"/>
  <c r="A1066" i="1"/>
  <c r="A1065" i="1"/>
  <c r="A1064" i="1"/>
  <c r="A1063" i="1"/>
  <c r="A1062" i="1"/>
  <c r="A1061" i="1"/>
  <c r="A1060" i="1"/>
  <c r="A1059" i="1"/>
  <c r="A1058" i="1"/>
  <c r="A1057" i="1"/>
  <c r="A1056" i="1"/>
  <c r="A1054" i="1"/>
  <c r="A1053" i="1"/>
  <c r="A1052" i="1"/>
  <c r="A1051" i="1"/>
  <c r="A1049" i="1"/>
  <c r="A1046" i="1"/>
  <c r="A1042" i="1"/>
  <c r="A1041" i="1"/>
  <c r="A1036" i="1"/>
  <c r="A1035" i="1"/>
  <c r="A1034" i="1"/>
  <c r="A1033" i="1"/>
  <c r="A1032" i="1"/>
  <c r="A1031" i="1"/>
  <c r="A1030" i="1"/>
  <c r="A1029" i="1"/>
  <c r="A1028" i="1"/>
  <c r="A1027" i="1"/>
  <c r="A1026" i="1"/>
  <c r="A1025" i="1"/>
  <c r="A1024" i="1"/>
  <c r="A1021" i="1"/>
  <c r="A1017" i="1"/>
  <c r="A1016" i="1"/>
  <c r="A1013" i="1"/>
  <c r="A1012" i="1"/>
  <c r="A1011" i="1"/>
  <c r="A1008" i="1"/>
  <c r="A1005" i="1"/>
  <c r="A1004" i="1"/>
  <c r="A1003" i="1"/>
  <c r="A1002" i="1"/>
  <c r="A1001" i="1"/>
  <c r="A1000" i="1"/>
  <c r="A999" i="1"/>
  <c r="A992" i="1"/>
  <c r="A991" i="1"/>
  <c r="A982" i="1"/>
  <c r="A977" i="1"/>
  <c r="A976" i="1"/>
  <c r="A975" i="1"/>
  <c r="A974" i="1"/>
  <c r="A970" i="1"/>
  <c r="A949" i="1"/>
  <c r="A948" i="1"/>
  <c r="A947" i="1"/>
  <c r="A944" i="1"/>
  <c r="A933" i="1"/>
  <c r="A932" i="1"/>
  <c r="A931" i="1"/>
  <c r="A930" i="1"/>
  <c r="A929" i="1"/>
  <c r="A928" i="1"/>
  <c r="A927" i="1"/>
  <c r="A926" i="1"/>
  <c r="A925" i="1"/>
  <c r="A924" i="1"/>
  <c r="A923" i="1"/>
  <c r="A922" i="1"/>
  <c r="A921" i="1"/>
  <c r="A920" i="1"/>
  <c r="A919" i="1"/>
  <c r="A918" i="1"/>
  <c r="A917" i="1"/>
  <c r="A916" i="1"/>
  <c r="A915" i="1"/>
  <c r="A914" i="1"/>
  <c r="A913" i="1"/>
  <c r="A912" i="1"/>
  <c r="A911" i="1"/>
  <c r="A902" i="1"/>
  <c r="A898" i="1"/>
  <c r="A888" i="1"/>
  <c r="A882" i="1"/>
  <c r="A881" i="1"/>
  <c r="A880" i="1"/>
  <c r="A876" i="1"/>
  <c r="A870" i="1"/>
  <c r="A861" i="1"/>
  <c r="A860" i="1"/>
  <c r="A859" i="1"/>
  <c r="A857" i="1"/>
  <c r="A855" i="1"/>
  <c r="A851" i="1"/>
  <c r="A850" i="1"/>
  <c r="A849" i="1"/>
  <c r="A848" i="1"/>
  <c r="A847" i="1"/>
  <c r="A846" i="1"/>
  <c r="A845" i="1"/>
  <c r="A844" i="1"/>
  <c r="A843" i="1"/>
  <c r="A842" i="1"/>
  <c r="A841" i="1"/>
  <c r="A840" i="1"/>
  <c r="A839" i="1"/>
  <c r="A838" i="1"/>
  <c r="A837" i="1"/>
  <c r="A836" i="1"/>
  <c r="A835" i="1"/>
  <c r="A834" i="1"/>
  <c r="A833" i="1"/>
  <c r="A831" i="1"/>
  <c r="A830" i="1"/>
  <c r="A829" i="1"/>
  <c r="A828" i="1"/>
  <c r="A827" i="1"/>
  <c r="A826" i="1"/>
  <c r="A825" i="1"/>
  <c r="A824" i="1"/>
  <c r="A823" i="1"/>
  <c r="A822" i="1"/>
  <c r="A821" i="1"/>
  <c r="A820" i="1"/>
  <c r="A819" i="1"/>
  <c r="A818" i="1"/>
  <c r="A817" i="1"/>
  <c r="A816" i="1"/>
  <c r="A815" i="1"/>
  <c r="A814" i="1"/>
  <c r="A813" i="1"/>
  <c r="A812" i="1"/>
  <c r="A811" i="1"/>
  <c r="A810" i="1"/>
  <c r="A809" i="1"/>
  <c r="A808" i="1"/>
  <c r="A806" i="1"/>
  <c r="A805" i="1"/>
  <c r="A804" i="1"/>
  <c r="A803" i="1"/>
  <c r="A802" i="1"/>
  <c r="A801" i="1"/>
  <c r="A800" i="1"/>
  <c r="A799" i="1"/>
  <c r="A798" i="1"/>
  <c r="A797" i="1"/>
  <c r="A796" i="1"/>
  <c r="A795" i="1"/>
  <c r="A794" i="1"/>
  <c r="A793" i="1"/>
  <c r="A792" i="1"/>
  <c r="A790" i="1"/>
  <c r="A789" i="1"/>
  <c r="A784" i="1"/>
  <c r="A783" i="1"/>
  <c r="A782" i="1"/>
  <c r="A781" i="1"/>
  <c r="A780" i="1"/>
  <c r="A779" i="1"/>
  <c r="A778" i="1"/>
  <c r="A777" i="1"/>
  <c r="A776" i="1"/>
  <c r="A775" i="1"/>
  <c r="A774" i="1"/>
  <c r="A773" i="1"/>
  <c r="A772" i="1"/>
  <c r="A771" i="1"/>
  <c r="A768" i="1"/>
  <c r="A767" i="1"/>
  <c r="A766" i="1"/>
  <c r="A765" i="1"/>
  <c r="A764" i="1"/>
  <c r="A763" i="1"/>
  <c r="A762" i="1"/>
  <c r="A761" i="1"/>
  <c r="A760" i="1"/>
  <c r="A759" i="1"/>
  <c r="A758" i="1"/>
  <c r="A757" i="1"/>
  <c r="A756" i="1"/>
  <c r="A755" i="1"/>
  <c r="A754" i="1"/>
  <c r="A753" i="1"/>
  <c r="A752" i="1"/>
  <c r="A751" i="1"/>
  <c r="A750" i="1"/>
  <c r="A749" i="1"/>
  <c r="A748" i="1"/>
  <c r="A744" i="1"/>
  <c r="A724" i="1"/>
  <c r="A723" i="1"/>
  <c r="A722" i="1"/>
  <c r="A720" i="1"/>
  <c r="A708" i="1"/>
  <c r="A707" i="1"/>
  <c r="A702" i="1"/>
  <c r="A698" i="1"/>
  <c r="A697" i="1"/>
  <c r="A696" i="1"/>
  <c r="A695" i="1"/>
  <c r="A694" i="1"/>
  <c r="A692" i="1"/>
  <c r="A691"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49" i="1"/>
  <c r="A648" i="1"/>
  <c r="A647" i="1"/>
  <c r="A646" i="1"/>
  <c r="A645" i="1"/>
  <c r="A643" i="1"/>
  <c r="A642" i="1"/>
  <c r="A640" i="1"/>
  <c r="A638" i="1"/>
  <c r="A637" i="1"/>
  <c r="A636" i="1"/>
  <c r="A633" i="1"/>
  <c r="A628" i="1"/>
  <c r="A624" i="1"/>
  <c r="A623" i="1"/>
  <c r="A612" i="1"/>
  <c r="A610" i="1"/>
  <c r="A607" i="1"/>
  <c r="A606" i="1"/>
  <c r="A605" i="1"/>
  <c r="A604" i="1"/>
  <c r="A603" i="1"/>
  <c r="A602" i="1"/>
  <c r="A601" i="1"/>
  <c r="A599" i="1"/>
  <c r="A598" i="1"/>
  <c r="A597" i="1"/>
  <c r="A596" i="1"/>
  <c r="A595" i="1"/>
  <c r="A594" i="1"/>
  <c r="A593" i="1"/>
  <c r="A592" i="1"/>
  <c r="A591" i="1"/>
  <c r="A590" i="1"/>
  <c r="A588" i="1"/>
  <c r="A587" i="1"/>
  <c r="A585" i="1"/>
  <c r="A584" i="1"/>
  <c r="A583" i="1"/>
  <c r="A582" i="1"/>
  <c r="A581" i="1"/>
  <c r="A560" i="1"/>
  <c r="A552" i="1"/>
  <c r="A551" i="1"/>
  <c r="A550" i="1"/>
  <c r="A546" i="1"/>
  <c r="A545" i="1"/>
  <c r="A544" i="1"/>
  <c r="A543" i="1"/>
  <c r="A542" i="1"/>
  <c r="A541" i="1"/>
  <c r="A540" i="1"/>
  <c r="A539" i="1"/>
  <c r="A538" i="1"/>
  <c r="A522" i="1"/>
  <c r="A519" i="1"/>
  <c r="A518" i="1"/>
  <c r="A507" i="1"/>
  <c r="A506" i="1"/>
  <c r="A497" i="1"/>
  <c r="A493" i="1"/>
  <c r="A492" i="1"/>
  <c r="A491" i="1"/>
  <c r="A490" i="1"/>
  <c r="A489" i="1"/>
  <c r="A488" i="1"/>
  <c r="A487" i="1"/>
  <c r="A485" i="1"/>
  <c r="A484" i="1"/>
  <c r="A483" i="1"/>
  <c r="A482" i="1"/>
  <c r="A481" i="1"/>
  <c r="A480" i="1"/>
  <c r="A462"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4" i="1"/>
  <c r="A373" i="1"/>
  <c r="A352" i="1"/>
  <c r="A348" i="1"/>
  <c r="A314" i="1"/>
  <c r="A311" i="1"/>
  <c r="A310" i="1"/>
  <c r="A309" i="1"/>
  <c r="A308" i="1"/>
  <c r="A307" i="1"/>
  <c r="A306" i="1"/>
  <c r="A304" i="1"/>
  <c r="A303" i="1"/>
  <c r="A300" i="1"/>
  <c r="A298" i="1"/>
  <c r="A291" i="1"/>
  <c r="A290" i="1"/>
  <c r="A289" i="1"/>
  <c r="A288" i="1"/>
  <c r="A287" i="1"/>
  <c r="A285" i="1"/>
  <c r="A284" i="1"/>
  <c r="A283" i="1"/>
  <c r="A282" i="1"/>
  <c r="A281" i="1"/>
  <c r="A277" i="1"/>
  <c r="A275" i="1"/>
  <c r="A274" i="1"/>
  <c r="A273" i="1"/>
  <c r="A272" i="1"/>
  <c r="A271" i="1"/>
  <c r="A270" i="1"/>
  <c r="A269" i="1"/>
  <c r="A268" i="1"/>
  <c r="A265" i="1"/>
  <c r="A212" i="1"/>
  <c r="A191" i="1"/>
  <c r="A190" i="1"/>
  <c r="A189" i="1"/>
  <c r="A176" i="1"/>
  <c r="A173" i="1"/>
  <c r="A171" i="1"/>
  <c r="A168" i="1"/>
  <c r="A164" i="1"/>
  <c r="A162" i="1"/>
  <c r="A161" i="1"/>
  <c r="A160" i="1"/>
  <c r="A159" i="1"/>
  <c r="A158" i="1"/>
  <c r="A157" i="1"/>
  <c r="A155" i="1"/>
  <c r="A154" i="1"/>
  <c r="A145" i="1"/>
  <c r="A143" i="1"/>
  <c r="A141" i="1"/>
  <c r="A138" i="1"/>
  <c r="A137" i="1"/>
  <c r="A135" i="1"/>
  <c r="A134" i="1"/>
  <c r="A133" i="1"/>
  <c r="A132" i="1"/>
  <c r="A130" i="1"/>
  <c r="A129" i="1"/>
  <c r="A124" i="1"/>
  <c r="A118" i="1"/>
  <c r="A109" i="1"/>
  <c r="A108" i="1"/>
  <c r="A107" i="1"/>
  <c r="A105" i="1"/>
  <c r="A104" i="1"/>
  <c r="A103" i="1"/>
  <c r="A102" i="1"/>
  <c r="A101" i="1"/>
  <c r="A66" i="1"/>
  <c r="A51" i="1"/>
  <c r="A50" i="1"/>
  <c r="A49" i="1"/>
  <c r="A48" i="1"/>
  <c r="A47" i="1"/>
  <c r="A46" i="1"/>
  <c r="A41" i="1"/>
  <c r="A26" i="1"/>
  <c r="A20" i="1"/>
  <c r="A19" i="1"/>
  <c r="A18" i="1"/>
  <c r="A7" i="1"/>
  <c r="A6" i="1"/>
  <c r="A5" i="1"/>
  <c r="A4" i="1"/>
  <c r="A3" i="1"/>
  <c r="A2" i="1"/>
</calcChain>
</file>

<file path=xl/sharedStrings.xml><?xml version="1.0" encoding="utf-8"?>
<sst xmlns="http://schemas.openxmlformats.org/spreadsheetml/2006/main" count="27152" uniqueCount="19893">
  <si>
    <t>やどす</t>
    <phoneticPr fontId="1" type="noConversion"/>
  </si>
  <si>
    <t>隠れる</t>
    <phoneticPr fontId="1" type="noConversion"/>
  </si>
  <si>
    <t>経る</t>
    <phoneticPr fontId="1" type="noConversion"/>
  </si>
  <si>
    <t>滅ぶ</t>
    <phoneticPr fontId="1" type="noConversion"/>
  </si>
  <si>
    <t>滅ぼす</t>
    <phoneticPr fontId="1" type="noConversion"/>
  </si>
  <si>
    <t>（燈光）忽亮忽滅。（燈火をつけたり消したりすること。）</t>
    <phoneticPr fontId="1" type="noConversion"/>
  </si>
  <si>
    <t>絶滅する</t>
    <phoneticPr fontId="1" type="noConversion"/>
  </si>
  <si>
    <t>絶滅</t>
    <phoneticPr fontId="1" type="noConversion"/>
  </si>
  <si>
    <t>従える</t>
    <phoneticPr fontId="1" type="noConversion"/>
  </si>
  <si>
    <t>ひずむ</t>
    <phoneticPr fontId="1" type="noConversion"/>
  </si>
  <si>
    <t>ゆがむ</t>
    <phoneticPr fontId="1" type="noConversion"/>
  </si>
  <si>
    <t>恨む</t>
    <phoneticPr fontId="1" type="noConversion"/>
  </si>
  <si>
    <t>吐く</t>
    <phoneticPr fontId="1" type="noConversion"/>
  </si>
  <si>
    <t>はく</t>
    <phoneticPr fontId="1" type="noConversion"/>
  </si>
  <si>
    <t>剃る</t>
    <phoneticPr fontId="1" type="noConversion"/>
  </si>
  <si>
    <t>そる</t>
    <phoneticPr fontId="1" type="noConversion"/>
  </si>
  <si>
    <t>取り掛かる</t>
    <phoneticPr fontId="1" type="noConversion"/>
  </si>
  <si>
    <t>沸騰する</t>
    <phoneticPr fontId="1" type="noConversion"/>
  </si>
  <si>
    <t>連載する</t>
    <phoneticPr fontId="1" type="noConversion"/>
  </si>
  <si>
    <t>弾く</t>
    <phoneticPr fontId="1" type="noConversion"/>
  </si>
  <si>
    <t>ひく</t>
    <phoneticPr fontId="1" type="noConversion"/>
  </si>
  <si>
    <t>はずむ</t>
    <phoneticPr fontId="1" type="noConversion"/>
  </si>
  <si>
    <t>はじく</t>
    <phoneticPr fontId="1" type="noConversion"/>
  </si>
  <si>
    <t>怠る</t>
    <phoneticPr fontId="1" type="noConversion"/>
  </si>
  <si>
    <t>とうとぶ</t>
    <phoneticPr fontId="1" type="noConversion"/>
  </si>
  <si>
    <t>しばる</t>
    <phoneticPr fontId="1" type="noConversion"/>
  </si>
  <si>
    <t>しみる</t>
    <phoneticPr fontId="1" type="noConversion"/>
  </si>
  <si>
    <t>浸かる</t>
    <phoneticPr fontId="1" type="noConversion"/>
  </si>
  <si>
    <t>浸す</t>
    <phoneticPr fontId="1" type="noConversion"/>
  </si>
  <si>
    <t>むしる</t>
    <phoneticPr fontId="1" type="noConversion"/>
  </si>
  <si>
    <t>盗る</t>
    <phoneticPr fontId="1" type="noConversion"/>
  </si>
  <si>
    <t>盗む</t>
    <phoneticPr fontId="1" type="noConversion"/>
  </si>
  <si>
    <t>うらやむ</t>
    <phoneticPr fontId="1" type="noConversion"/>
  </si>
  <si>
    <t>憎む</t>
    <phoneticPr fontId="1" type="noConversion"/>
  </si>
  <si>
    <t>なやむ</t>
    <phoneticPr fontId="1" type="noConversion"/>
  </si>
  <si>
    <t>にくむ</t>
    <phoneticPr fontId="1" type="noConversion"/>
  </si>
  <si>
    <t>うらなう</t>
    <phoneticPr fontId="1" type="noConversion"/>
  </si>
  <si>
    <t>はかどる</t>
    <phoneticPr fontId="1" type="noConversion"/>
  </si>
  <si>
    <t>ねだる</t>
    <phoneticPr fontId="1" type="noConversion"/>
  </si>
  <si>
    <t>強請る</t>
    <phoneticPr fontId="1" type="noConversion"/>
  </si>
  <si>
    <t>仰る</t>
    <phoneticPr fontId="1" type="noConversion"/>
  </si>
  <si>
    <t>捕まる</t>
    <phoneticPr fontId="1" type="noConversion"/>
  </si>
  <si>
    <t>捕る</t>
    <phoneticPr fontId="1" type="noConversion"/>
  </si>
  <si>
    <t>つかまる</t>
    <phoneticPr fontId="1" type="noConversion"/>
  </si>
  <si>
    <t>賄う</t>
    <phoneticPr fontId="1" type="noConversion"/>
  </si>
  <si>
    <t>まかなう</t>
    <phoneticPr fontId="1" type="noConversion"/>
  </si>
  <si>
    <t>あらそう</t>
    <phoneticPr fontId="1" type="noConversion"/>
  </si>
  <si>
    <t>有益</t>
    <phoneticPr fontId="1" type="noConversion"/>
  </si>
  <si>
    <t>跨る</t>
    <phoneticPr fontId="1" type="noConversion"/>
  </si>
  <si>
    <t>跨ぐ</t>
    <phoneticPr fontId="1" type="noConversion"/>
  </si>
  <si>
    <t>またがる</t>
    <phoneticPr fontId="1" type="noConversion"/>
  </si>
  <si>
    <t>またぐ</t>
    <phoneticPr fontId="1" type="noConversion"/>
  </si>
  <si>
    <t>にがす</t>
    <phoneticPr fontId="1" type="noConversion"/>
  </si>
  <si>
    <t>逃がす</t>
    <phoneticPr fontId="1" type="noConversion"/>
  </si>
  <si>
    <t>逃げる</t>
    <phoneticPr fontId="1" type="noConversion"/>
  </si>
  <si>
    <t>逃れる</t>
    <phoneticPr fontId="1" type="noConversion"/>
  </si>
  <si>
    <t>逃げ出す</t>
    <phoneticPr fontId="1" type="noConversion"/>
  </si>
  <si>
    <t>逃出</t>
    <phoneticPr fontId="1" type="noConversion"/>
  </si>
  <si>
    <t>つく</t>
    <phoneticPr fontId="1" type="noConversion"/>
  </si>
  <si>
    <t>つつく</t>
    <phoneticPr fontId="1" type="noConversion"/>
  </si>
  <si>
    <t>竦む</t>
    <phoneticPr fontId="1" type="noConversion"/>
  </si>
  <si>
    <t>捲る</t>
    <phoneticPr fontId="1" type="noConversion"/>
  </si>
  <si>
    <t>とどこおる</t>
    <phoneticPr fontId="1" type="noConversion"/>
  </si>
  <si>
    <t>飼う</t>
    <phoneticPr fontId="1" type="noConversion"/>
  </si>
  <si>
    <t>かう</t>
    <phoneticPr fontId="1" type="noConversion"/>
  </si>
  <si>
    <t>こぐ</t>
    <phoneticPr fontId="1" type="noConversion"/>
  </si>
  <si>
    <t>凝る</t>
    <phoneticPr fontId="1" type="noConversion"/>
  </si>
  <si>
    <t>離去</t>
    <phoneticPr fontId="1" type="noConversion"/>
  </si>
  <si>
    <t>さく</t>
    <phoneticPr fontId="1" type="noConversion"/>
  </si>
  <si>
    <t>そぐ</t>
    <phoneticPr fontId="1" type="noConversion"/>
  </si>
  <si>
    <t>とく</t>
    <phoneticPr fontId="1" type="noConversion"/>
  </si>
  <si>
    <t>説く</t>
    <phoneticPr fontId="1" type="noConversion"/>
  </si>
  <si>
    <t>溶く</t>
    <phoneticPr fontId="1" type="noConversion"/>
  </si>
  <si>
    <t>解く</t>
    <phoneticPr fontId="1" type="noConversion"/>
  </si>
  <si>
    <t>とむ</t>
    <phoneticPr fontId="1" type="noConversion"/>
  </si>
  <si>
    <t>富む</t>
    <phoneticPr fontId="1" type="noConversion"/>
  </si>
  <si>
    <t>とぐ</t>
    <phoneticPr fontId="1" type="noConversion"/>
  </si>
  <si>
    <t>研ぐ</t>
    <phoneticPr fontId="1" type="noConversion"/>
  </si>
  <si>
    <t>剥ぐ</t>
    <phoneticPr fontId="1" type="noConversion"/>
  </si>
  <si>
    <t>むく</t>
    <phoneticPr fontId="1" type="noConversion"/>
  </si>
  <si>
    <t>はぐ</t>
    <phoneticPr fontId="1" type="noConversion"/>
  </si>
  <si>
    <t>ふける</t>
    <phoneticPr fontId="1" type="noConversion"/>
  </si>
  <si>
    <t>たてまつる</t>
    <phoneticPr fontId="1" type="noConversion"/>
  </si>
  <si>
    <t>こころざす</t>
    <phoneticPr fontId="1" type="noConversion"/>
  </si>
  <si>
    <t>尊ぶ</t>
    <phoneticPr fontId="1" type="noConversion"/>
  </si>
  <si>
    <t>貫く</t>
    <phoneticPr fontId="1" type="noConversion"/>
  </si>
  <si>
    <t>つつしむ</t>
    <phoneticPr fontId="1" type="noConversion"/>
  </si>
  <si>
    <t>かたむく</t>
    <phoneticPr fontId="1" type="noConversion"/>
  </si>
  <si>
    <t>うながす</t>
    <phoneticPr fontId="1" type="noConversion"/>
  </si>
  <si>
    <t>うやまう</t>
    <phoneticPr fontId="1" type="noConversion"/>
  </si>
  <si>
    <t>もよおす</t>
    <phoneticPr fontId="1" type="noConversion"/>
  </si>
  <si>
    <t>耽る</t>
    <phoneticPr fontId="1" type="noConversion"/>
  </si>
  <si>
    <t>うつ</t>
    <phoneticPr fontId="1" type="noConversion"/>
  </si>
  <si>
    <t>ぶつ</t>
    <phoneticPr fontId="1" type="noConversion"/>
  </si>
  <si>
    <t>田＋返す</t>
    <phoneticPr fontId="1" type="noConversion"/>
  </si>
  <si>
    <t>「カ（香）」と関連付ける</t>
  </si>
  <si>
    <t>剥く（むく）＝表面を覆っているものが取り去った後で不要になる場合に使います
剥ぐ（はぐ）＝表面を覆っているものを後から利用する場合に使います。</t>
  </si>
  <si>
    <t>斷絕、切斷、停止、中斷、消滅、結束（ 他）</t>
  </si>
  <si>
    <t>瞪、盯（ 上）、注視、凝視、仔細觀察</t>
  </si>
  <si>
    <t>計る（はかる）指計數物品的數量。轉義為計畫。如計畫時間、量體溫、計算數量、籌劃組織的將來等。
量る（はかる）指確定重量及體積。如稱重量、量體重、測量容積、稱份量等。
測る（はかる）指測定長度及高度等。如測量距離、測標高、測水深、測量面積等。
図る（はかる）指對事物作出估計。如謀求問題的解決、謀求經營的合理化、謀求促進等。
謀る（はかる）指計畫不好的事情。如圖謀暗殺、企圖秘密入境、被巧妙地騙了等。
諮る（はかる）指與人交換意見。如向審議會徵求意見、與委員會磋商等。</t>
  </si>
  <si>
    <t>蒔く</t>
    <phoneticPr fontId="1" type="noConversion"/>
  </si>
  <si>
    <t>止す</t>
    <phoneticPr fontId="1" type="noConversion"/>
  </si>
  <si>
    <t>止む</t>
    <phoneticPr fontId="1" type="noConversion"/>
  </si>
  <si>
    <t>巡る</t>
    <phoneticPr fontId="1" type="noConversion"/>
  </si>
  <si>
    <t>まわる</t>
    <phoneticPr fontId="1" type="noConversion"/>
  </si>
  <si>
    <t>めくる</t>
  </si>
  <si>
    <t>めぐむ</t>
  </si>
  <si>
    <t>めす</t>
  </si>
  <si>
    <t>めぐる</t>
    <phoneticPr fontId="1" type="noConversion"/>
  </si>
  <si>
    <t>まわす</t>
    <phoneticPr fontId="1" type="noConversion"/>
  </si>
  <si>
    <t>削る</t>
    <phoneticPr fontId="1" type="noConversion"/>
  </si>
  <si>
    <t>削ぐ</t>
    <phoneticPr fontId="1" type="noConversion"/>
  </si>
  <si>
    <t>うたがう</t>
    <phoneticPr fontId="1" type="noConversion"/>
  </si>
  <si>
    <t>うかがう</t>
    <phoneticPr fontId="1" type="noConversion"/>
  </si>
  <si>
    <t>怒る</t>
  </si>
  <si>
    <t>怒る</t>
    <phoneticPr fontId="1" type="noConversion"/>
  </si>
  <si>
    <t>いかる</t>
    <phoneticPr fontId="1" type="noConversion"/>
  </si>
  <si>
    <t>おこる</t>
  </si>
  <si>
    <t>おこる</t>
    <phoneticPr fontId="1" type="noConversion"/>
  </si>
  <si>
    <t>奪う</t>
    <phoneticPr fontId="1" type="noConversion"/>
  </si>
  <si>
    <t>おがむ</t>
    <phoneticPr fontId="1" type="noConversion"/>
  </si>
  <si>
    <t>～下ろす。批發</t>
    <phoneticPr fontId="1" type="noConversion"/>
  </si>
  <si>
    <t>稼ぐ</t>
    <phoneticPr fontId="1" type="noConversion"/>
  </si>
  <si>
    <t>くばる</t>
    <phoneticPr fontId="1" type="noConversion"/>
  </si>
  <si>
    <t>くだく</t>
    <phoneticPr fontId="1" type="noConversion"/>
  </si>
  <si>
    <t>絞る</t>
    <phoneticPr fontId="1" type="noConversion"/>
  </si>
  <si>
    <t>つねる</t>
    <phoneticPr fontId="1" type="noConversion"/>
  </si>
  <si>
    <t>なじる</t>
    <phoneticPr fontId="1" type="noConversion"/>
  </si>
  <si>
    <t>担ぐ</t>
    <phoneticPr fontId="1" type="noConversion"/>
  </si>
  <si>
    <t>担う</t>
    <phoneticPr fontId="1" type="noConversion"/>
  </si>
  <si>
    <t>かつぐ</t>
    <phoneticPr fontId="1" type="noConversion"/>
  </si>
  <si>
    <t>開く</t>
  </si>
  <si>
    <t>あく</t>
  </si>
  <si>
    <t>空く</t>
  </si>
  <si>
    <t>言う</t>
  </si>
  <si>
    <t>いう</t>
  </si>
  <si>
    <t>行く</t>
  </si>
  <si>
    <t>いく</t>
  </si>
  <si>
    <t>いける</t>
  </si>
  <si>
    <t>入る</t>
  </si>
  <si>
    <t>いる</t>
  </si>
  <si>
    <t>要る</t>
  </si>
  <si>
    <t>浮く</t>
  </si>
  <si>
    <t>うく</t>
  </si>
  <si>
    <t>うける</t>
  </si>
  <si>
    <t>産む</t>
  </si>
  <si>
    <t>うむ</t>
  </si>
  <si>
    <t>うまれる</t>
  </si>
  <si>
    <t>売る</t>
  </si>
  <si>
    <t>うる</t>
  </si>
  <si>
    <t>うれる</t>
  </si>
  <si>
    <t>追う</t>
  </si>
  <si>
    <t>おう</t>
  </si>
  <si>
    <t>おえる</t>
  </si>
  <si>
    <t>おおう</t>
  </si>
  <si>
    <t>負う</t>
  </si>
  <si>
    <t>置く</t>
  </si>
  <si>
    <t>おく</t>
  </si>
  <si>
    <t>推す</t>
  </si>
  <si>
    <t>おす</t>
  </si>
  <si>
    <t>おそう</t>
  </si>
  <si>
    <t>押す</t>
  </si>
  <si>
    <t>買う</t>
  </si>
  <si>
    <t>かう</t>
  </si>
  <si>
    <t>かえる</t>
  </si>
  <si>
    <t>かく</t>
  </si>
  <si>
    <t>嗅ぐ</t>
    <phoneticPr fontId="1" type="noConversion"/>
  </si>
  <si>
    <t>かぐ</t>
  </si>
  <si>
    <t>貸す</t>
  </si>
  <si>
    <t>かす</t>
  </si>
  <si>
    <t>かれる</t>
  </si>
  <si>
    <t>聞く</t>
  </si>
  <si>
    <t>きく</t>
  </si>
  <si>
    <t>効く</t>
  </si>
  <si>
    <t>くむ</t>
  </si>
  <si>
    <t>斟</t>
    <phoneticPr fontId="1" type="noConversion"/>
  </si>
  <si>
    <t>消す</t>
  </si>
  <si>
    <t>けす</t>
  </si>
  <si>
    <t>こす</t>
  </si>
  <si>
    <t>過濾</t>
  </si>
  <si>
    <t>咲く</t>
  </si>
  <si>
    <t>さく</t>
  </si>
  <si>
    <t>さかせる</t>
  </si>
  <si>
    <t>敷く</t>
  </si>
  <si>
    <t>しく</t>
  </si>
  <si>
    <t>しいて</t>
  </si>
  <si>
    <t>しける</t>
  </si>
  <si>
    <t>死ぬ</t>
  </si>
  <si>
    <t>しぬ</t>
  </si>
  <si>
    <t>知る</t>
  </si>
  <si>
    <t>しる</t>
  </si>
  <si>
    <t>しらせる</t>
  </si>
  <si>
    <t>吸う</t>
  </si>
  <si>
    <t>すう</t>
  </si>
  <si>
    <t>すえる</t>
  </si>
  <si>
    <t>沿う</t>
  </si>
  <si>
    <t>そう</t>
  </si>
  <si>
    <t>そえる</t>
  </si>
  <si>
    <t>炊く</t>
  </si>
  <si>
    <t>たく</t>
  </si>
  <si>
    <t>足す</t>
  </si>
  <si>
    <t>たす</t>
  </si>
  <si>
    <t>足る</t>
  </si>
  <si>
    <t>たる</t>
  </si>
  <si>
    <t>抱く</t>
  </si>
  <si>
    <t>散る</t>
  </si>
  <si>
    <t>ちる</t>
  </si>
  <si>
    <t>つかれる</t>
  </si>
  <si>
    <t>つける</t>
  </si>
  <si>
    <t>接ぐ</t>
  </si>
  <si>
    <t>つぐ</t>
  </si>
  <si>
    <t>接合</t>
  </si>
  <si>
    <t>つげる</t>
  </si>
  <si>
    <t>継ぐ</t>
  </si>
  <si>
    <t>次ぐ</t>
  </si>
  <si>
    <t>注ぐ</t>
  </si>
  <si>
    <t>摘む</t>
    <phoneticPr fontId="1" type="noConversion"/>
  </si>
  <si>
    <t>つむ</t>
    <phoneticPr fontId="1" type="noConversion"/>
  </si>
  <si>
    <t>積む</t>
    <phoneticPr fontId="1" type="noConversion"/>
  </si>
  <si>
    <t>つむ</t>
  </si>
  <si>
    <t>吊る</t>
  </si>
  <si>
    <t>つる</t>
  </si>
  <si>
    <t>つれる</t>
  </si>
  <si>
    <t>釣る</t>
  </si>
  <si>
    <t>飛ぶ</t>
  </si>
  <si>
    <t>とぶ</t>
  </si>
  <si>
    <t>退く</t>
  </si>
  <si>
    <t>どく</t>
  </si>
  <si>
    <t>どける</t>
  </si>
  <si>
    <t>泣く</t>
  </si>
  <si>
    <t>なく</t>
  </si>
  <si>
    <t>鳴る</t>
    <phoneticPr fontId="1" type="noConversion"/>
  </si>
  <si>
    <t>なる</t>
  </si>
  <si>
    <t>抜く</t>
  </si>
  <si>
    <t>ぬく</t>
  </si>
  <si>
    <t>塗る</t>
  </si>
  <si>
    <t>ぬる</t>
  </si>
  <si>
    <t>ぬれる</t>
  </si>
  <si>
    <t>乗る</t>
  </si>
  <si>
    <t>のる</t>
  </si>
  <si>
    <t>のろう</t>
  </si>
  <si>
    <t>載る</t>
  </si>
  <si>
    <t>履く</t>
  </si>
  <si>
    <t>はく</t>
  </si>
  <si>
    <t>穿く</t>
  </si>
  <si>
    <t>はる</t>
  </si>
  <si>
    <t>はれる</t>
  </si>
  <si>
    <t>引く</t>
  </si>
  <si>
    <t>ひく</t>
  </si>
  <si>
    <t>拭く</t>
  </si>
  <si>
    <t>ふく</t>
  </si>
  <si>
    <t>ふける</t>
  </si>
  <si>
    <t>踏む</t>
  </si>
  <si>
    <t>ふむ</t>
  </si>
  <si>
    <t>ふる</t>
  </si>
  <si>
    <t>減る</t>
  </si>
  <si>
    <t>へる</t>
  </si>
  <si>
    <t>まう</t>
  </si>
  <si>
    <t>巻く</t>
  </si>
  <si>
    <t>まく</t>
  </si>
  <si>
    <t>まかせる</t>
  </si>
  <si>
    <t>まける</t>
  </si>
  <si>
    <t>ます</t>
  </si>
  <si>
    <t>まして</t>
  </si>
  <si>
    <t>剥く</t>
  </si>
  <si>
    <t>むける</t>
  </si>
  <si>
    <t>むく</t>
  </si>
  <si>
    <t>揉む</t>
  </si>
  <si>
    <t>もむ</t>
  </si>
  <si>
    <t>もめる</t>
  </si>
  <si>
    <t>盛る</t>
  </si>
  <si>
    <t>もる</t>
  </si>
  <si>
    <t>焼く</t>
  </si>
  <si>
    <t>やく</t>
  </si>
  <si>
    <t>やける</t>
  </si>
  <si>
    <t>やむ</t>
  </si>
  <si>
    <t>呼ぶ</t>
  </si>
  <si>
    <t>よぶ</t>
  </si>
  <si>
    <t>寄る</t>
  </si>
  <si>
    <t>よる</t>
  </si>
  <si>
    <t>湧く</t>
    <phoneticPr fontId="1" type="noConversion"/>
  </si>
  <si>
    <t>わく</t>
  </si>
  <si>
    <t>わかれる</t>
  </si>
  <si>
    <t>沸く</t>
  </si>
  <si>
    <t>割る</t>
  </si>
  <si>
    <t>わる</t>
  </si>
  <si>
    <t>われる</t>
  </si>
  <si>
    <t>明かす</t>
  </si>
  <si>
    <t>あかす</t>
  </si>
  <si>
    <t>上がる</t>
  </si>
  <si>
    <t>あがる</t>
  </si>
  <si>
    <t>遊ぶ</t>
  </si>
  <si>
    <t>あそぶ</t>
  </si>
  <si>
    <t>あたる</t>
  </si>
  <si>
    <t>洗う</t>
  </si>
  <si>
    <t>あらう</t>
  </si>
  <si>
    <t>荒らす</t>
  </si>
  <si>
    <t>あらす</t>
  </si>
  <si>
    <t>浮かぶ</t>
  </si>
  <si>
    <t>うかぶ</t>
  </si>
  <si>
    <t>謳う</t>
  </si>
  <si>
    <t>うたう</t>
  </si>
  <si>
    <t>歌う</t>
  </si>
  <si>
    <t>うまる</t>
  </si>
  <si>
    <t>植わる</t>
  </si>
  <si>
    <t>うわる</t>
  </si>
  <si>
    <t>覆う</t>
    <phoneticPr fontId="1" type="noConversion"/>
  </si>
  <si>
    <t>贈る</t>
  </si>
  <si>
    <t>おくる</t>
  </si>
  <si>
    <t>おくれる</t>
  </si>
  <si>
    <t>送る</t>
  </si>
  <si>
    <t>奢る</t>
    <phoneticPr fontId="1" type="noConversion"/>
  </si>
  <si>
    <t>おごる</t>
  </si>
  <si>
    <t>劣る</t>
  </si>
  <si>
    <t>おとる</t>
  </si>
  <si>
    <t>脅す</t>
  </si>
  <si>
    <t>踊る</t>
  </si>
  <si>
    <t>おどる</t>
  </si>
  <si>
    <t>及ぶ</t>
  </si>
  <si>
    <t>およぶ</t>
  </si>
  <si>
    <t>終わる</t>
  </si>
  <si>
    <t>おわる</t>
  </si>
  <si>
    <t>かかす</t>
  </si>
  <si>
    <t>囲む</t>
  </si>
  <si>
    <t>かこむ</t>
  </si>
  <si>
    <t>包圍</t>
    <phoneticPr fontId="1" type="noConversion"/>
  </si>
  <si>
    <t>嵩む</t>
    <phoneticPr fontId="1" type="noConversion"/>
  </si>
  <si>
    <t>かさむ</t>
  </si>
  <si>
    <t>翳す</t>
    <phoneticPr fontId="1" type="noConversion"/>
  </si>
  <si>
    <t>かざす</t>
  </si>
  <si>
    <t>飾る</t>
  </si>
  <si>
    <t>かざる</t>
  </si>
  <si>
    <t>霞む</t>
  </si>
  <si>
    <t>かすむ</t>
  </si>
  <si>
    <t>語る</t>
  </si>
  <si>
    <t>かたる</t>
  </si>
  <si>
    <t>通う</t>
  </si>
  <si>
    <t>かよう</t>
  </si>
  <si>
    <t>替わる</t>
  </si>
  <si>
    <t>かわる</t>
  </si>
  <si>
    <t>変わる</t>
  </si>
  <si>
    <t>刻む</t>
  </si>
  <si>
    <t>きざむ</t>
  </si>
  <si>
    <t>決まる</t>
  </si>
  <si>
    <t>きまる</t>
  </si>
  <si>
    <t>きらう</t>
  </si>
  <si>
    <t>下す</t>
  </si>
  <si>
    <t>くだす</t>
  </si>
  <si>
    <t>下る</t>
  </si>
  <si>
    <t>暮らす</t>
  </si>
  <si>
    <t>くらす</t>
  </si>
  <si>
    <t>貶す</t>
    <phoneticPr fontId="1" type="noConversion"/>
  </si>
  <si>
    <t>けなす</t>
  </si>
  <si>
    <t>煙る</t>
  </si>
  <si>
    <t>けむる</t>
  </si>
  <si>
    <t>凍る</t>
  </si>
  <si>
    <t>熟す</t>
    <phoneticPr fontId="1" type="noConversion"/>
  </si>
  <si>
    <t>こなす</t>
  </si>
  <si>
    <t>殺す</t>
  </si>
  <si>
    <t>ころす</t>
  </si>
  <si>
    <t>ころぶ</t>
  </si>
  <si>
    <t>探す</t>
  </si>
  <si>
    <t>さがす</t>
  </si>
  <si>
    <t>探る</t>
  </si>
  <si>
    <t>さぐる</t>
  </si>
  <si>
    <t>擦る</t>
  </si>
  <si>
    <t>さする</t>
  </si>
  <si>
    <t>誘う</t>
  </si>
  <si>
    <t>さそう</t>
  </si>
  <si>
    <t>悟る</t>
  </si>
  <si>
    <t>さとる</t>
    <phoneticPr fontId="1" type="noConversion"/>
  </si>
  <si>
    <t>晒す</t>
  </si>
  <si>
    <t>さらす</t>
  </si>
  <si>
    <t>触る</t>
  </si>
  <si>
    <t>さわる</t>
  </si>
  <si>
    <t>障る</t>
  </si>
  <si>
    <t>叱る</t>
  </si>
  <si>
    <t>しかる</t>
  </si>
  <si>
    <t>沈む</t>
  </si>
  <si>
    <t>しずむ</t>
  </si>
  <si>
    <t>しずめる</t>
  </si>
  <si>
    <t>慕う</t>
  </si>
  <si>
    <t>したう</t>
  </si>
  <si>
    <t>仕舞う</t>
    <phoneticPr fontId="1" type="noConversion"/>
  </si>
  <si>
    <t>しまう</t>
  </si>
  <si>
    <t>しめる</t>
  </si>
  <si>
    <t>しゃがむ</t>
    <phoneticPr fontId="1" type="noConversion"/>
  </si>
  <si>
    <t>しゃがむ</t>
    <phoneticPr fontId="1" type="noConversion"/>
  </si>
  <si>
    <t>しゃぶる</t>
    <phoneticPr fontId="1" type="noConversion"/>
  </si>
  <si>
    <t>救う</t>
  </si>
  <si>
    <t>すくう</t>
  </si>
  <si>
    <t>掬う</t>
  </si>
  <si>
    <t>すくう</t>
    <phoneticPr fontId="1" type="noConversion"/>
  </si>
  <si>
    <t>すくむ</t>
  </si>
  <si>
    <t>進む</t>
  </si>
  <si>
    <t>すすむ</t>
  </si>
  <si>
    <t>すすめる</t>
  </si>
  <si>
    <t>啜る</t>
    <phoneticPr fontId="1" type="noConversion"/>
  </si>
  <si>
    <t>すする</t>
  </si>
  <si>
    <t>啜</t>
    <phoneticPr fontId="1" type="noConversion"/>
  </si>
  <si>
    <t>座る</t>
  </si>
  <si>
    <t>すわる</t>
  </si>
  <si>
    <t>染まる</t>
  </si>
  <si>
    <t>畳む</t>
  </si>
  <si>
    <t>たたむ</t>
  </si>
  <si>
    <t>辿る</t>
  </si>
  <si>
    <t>たどる</t>
  </si>
  <si>
    <t>溜まる</t>
    <phoneticPr fontId="1" type="noConversion"/>
  </si>
  <si>
    <t>たまる</t>
  </si>
  <si>
    <t>弛む</t>
  </si>
  <si>
    <t>たるむ</t>
  </si>
  <si>
    <t>鬆弛</t>
    <phoneticPr fontId="1" type="noConversion"/>
  </si>
  <si>
    <t>誓う</t>
  </si>
  <si>
    <t>ちかう</t>
  </si>
  <si>
    <t>違う</t>
  </si>
  <si>
    <t>ちがう</t>
  </si>
  <si>
    <t>ちぢむ</t>
  </si>
  <si>
    <t>散らす</t>
  </si>
  <si>
    <t>ちらす</t>
  </si>
  <si>
    <t>使う</t>
  </si>
  <si>
    <t>つかう</t>
  </si>
  <si>
    <t>つかえる</t>
  </si>
  <si>
    <t>伝う</t>
  </si>
  <si>
    <t>つたう</t>
  </si>
  <si>
    <t>つたえる</t>
  </si>
  <si>
    <t>続く</t>
  </si>
  <si>
    <t>つづく</t>
  </si>
  <si>
    <t>つづける</t>
  </si>
  <si>
    <t>つなぐ</t>
  </si>
  <si>
    <t>つなげる</t>
  </si>
  <si>
    <t>潰す</t>
    <phoneticPr fontId="1" type="noConversion"/>
  </si>
  <si>
    <t>つぶす</t>
    <phoneticPr fontId="1" type="noConversion"/>
  </si>
  <si>
    <t>瞑る</t>
    <phoneticPr fontId="1" type="noConversion"/>
  </si>
  <si>
    <t>つぶる</t>
  </si>
  <si>
    <t>つるす</t>
  </si>
  <si>
    <t>照らす</t>
  </si>
  <si>
    <t>てらす</t>
  </si>
  <si>
    <t>飛ばす</t>
  </si>
  <si>
    <t>とばす</t>
  </si>
  <si>
    <t>止まる</t>
  </si>
  <si>
    <t>とまる</t>
  </si>
  <si>
    <t>留まる</t>
  </si>
  <si>
    <t>泊まる</t>
  </si>
  <si>
    <t>なくす</t>
  </si>
  <si>
    <t>無くす</t>
  </si>
  <si>
    <t>ならす</t>
  </si>
  <si>
    <t>並ぶ</t>
  </si>
  <si>
    <t>ならぶ</t>
  </si>
  <si>
    <t>ならべる</t>
  </si>
  <si>
    <t>握る</t>
  </si>
  <si>
    <t>にぎる</t>
  </si>
  <si>
    <t>濡らす</t>
  </si>
  <si>
    <t>ぬらす</t>
  </si>
  <si>
    <t>眠る</t>
  </si>
  <si>
    <t>ねむる</t>
  </si>
  <si>
    <t>狙う</t>
  </si>
  <si>
    <t>ねらう</t>
  </si>
  <si>
    <t>覗く</t>
  </si>
  <si>
    <t>のぞく</t>
  </si>
  <si>
    <t>除く</t>
  </si>
  <si>
    <t>のぞむ</t>
  </si>
  <si>
    <t>望む</t>
    <phoneticPr fontId="1" type="noConversion"/>
  </si>
  <si>
    <t>昇る</t>
  </si>
  <si>
    <t>のぼる</t>
  </si>
  <si>
    <t>上る</t>
  </si>
  <si>
    <t>登る</t>
  </si>
  <si>
    <t>運ぶ</t>
  </si>
  <si>
    <t>はこぶ</t>
  </si>
  <si>
    <t>燥ぐ</t>
    <phoneticPr fontId="1" type="noConversion"/>
  </si>
  <si>
    <t>はしゃぐ</t>
  </si>
  <si>
    <t>歡鬧</t>
    <phoneticPr fontId="1" type="noConversion"/>
  </si>
  <si>
    <t>外す</t>
  </si>
  <si>
    <t>弾む</t>
  </si>
  <si>
    <t>はずませる</t>
  </si>
  <si>
    <t>嵌まる</t>
    <phoneticPr fontId="1" type="noConversion"/>
  </si>
  <si>
    <t>はまる</t>
  </si>
  <si>
    <t>歪む</t>
  </si>
  <si>
    <t>拾う</t>
  </si>
  <si>
    <t>ひろう</t>
  </si>
  <si>
    <t>塞ぐ</t>
    <phoneticPr fontId="1" type="noConversion"/>
  </si>
  <si>
    <t>ふさぐ</t>
    <phoneticPr fontId="1" type="noConversion"/>
  </si>
  <si>
    <t>凹む</t>
  </si>
  <si>
    <t>へこむ</t>
    <phoneticPr fontId="1" type="noConversion"/>
  </si>
  <si>
    <t>減らす</t>
  </si>
  <si>
    <t>へらす</t>
  </si>
  <si>
    <t>放る</t>
  </si>
  <si>
    <t>ほうる</t>
  </si>
  <si>
    <t>負かす</t>
  </si>
  <si>
    <t>まかす</t>
  </si>
  <si>
    <t>曲がる</t>
  </si>
  <si>
    <t>まがる</t>
  </si>
  <si>
    <t>祭る</t>
  </si>
  <si>
    <t>まつる</t>
  </si>
  <si>
    <t>学ぶ</t>
  </si>
  <si>
    <t>まなぶ</t>
  </si>
  <si>
    <t>回す</t>
  </si>
  <si>
    <t>回る</t>
  </si>
  <si>
    <t>磨く</t>
  </si>
  <si>
    <t>みがく</t>
  </si>
  <si>
    <t>見込む</t>
  </si>
  <si>
    <t>みこむ</t>
  </si>
  <si>
    <t>見なす</t>
  </si>
  <si>
    <t>みなす</t>
  </si>
  <si>
    <t>見張る</t>
  </si>
  <si>
    <t>みはる</t>
  </si>
  <si>
    <t>見舞う</t>
  </si>
  <si>
    <t>みまう</t>
  </si>
  <si>
    <t>むかう</t>
  </si>
  <si>
    <t>むかえる</t>
  </si>
  <si>
    <t>毟る</t>
  </si>
  <si>
    <t>結ぶ</t>
  </si>
  <si>
    <t>むすぶ</t>
  </si>
  <si>
    <t>めくれる</t>
  </si>
  <si>
    <t>恵む</t>
  </si>
  <si>
    <t>めぐまれる</t>
  </si>
  <si>
    <t>燃やす</t>
  </si>
  <si>
    <t>もやす</t>
  </si>
  <si>
    <t>もらう</t>
  </si>
  <si>
    <t>ゆずる</t>
  </si>
  <si>
    <t>揺らぐ</t>
  </si>
  <si>
    <t>揺らす</t>
  </si>
  <si>
    <t>汚す</t>
  </si>
  <si>
    <t>よごす</t>
  </si>
  <si>
    <t>沸かす</t>
  </si>
  <si>
    <t>わかす</t>
  </si>
  <si>
    <t>渡す</t>
  </si>
  <si>
    <t>わたす</t>
  </si>
  <si>
    <t>渡る</t>
  </si>
  <si>
    <t>わたる</t>
  </si>
  <si>
    <t>笑う</t>
  </si>
  <si>
    <t>わらう</t>
  </si>
  <si>
    <t>扱う</t>
  </si>
  <si>
    <t>あつかう</t>
  </si>
  <si>
    <t>頂く</t>
  </si>
  <si>
    <t>いただく</t>
  </si>
  <si>
    <t>伺う</t>
  </si>
  <si>
    <t>受け取る</t>
  </si>
  <si>
    <t>うけとる</t>
  </si>
  <si>
    <t>疑う</t>
  </si>
  <si>
    <t>打ち消す</t>
  </si>
  <si>
    <t>うちけす</t>
  </si>
  <si>
    <t>おこたる</t>
  </si>
  <si>
    <t>行う</t>
  </si>
  <si>
    <t>おこなう</t>
  </si>
  <si>
    <t>教わる</t>
  </si>
  <si>
    <t>おそわる</t>
  </si>
  <si>
    <t>落ち込む</t>
  </si>
  <si>
    <t>おちこむ</t>
  </si>
  <si>
    <t>落ち着く</t>
  </si>
  <si>
    <t>おちつく</t>
  </si>
  <si>
    <t>脅かす</t>
  </si>
  <si>
    <t>重なる</t>
  </si>
  <si>
    <t>かさなる</t>
  </si>
  <si>
    <t>固まる</t>
  </si>
  <si>
    <t>かたまる</t>
  </si>
  <si>
    <t>勝ち取る</t>
  </si>
  <si>
    <t>かちとる</t>
  </si>
  <si>
    <t>くわわる</t>
  </si>
  <si>
    <t>蹴飛ばす</t>
  </si>
  <si>
    <t>けとばす</t>
  </si>
  <si>
    <t>転がす</t>
  </si>
  <si>
    <t>ころがす</t>
  </si>
  <si>
    <t>ころがる</t>
  </si>
  <si>
    <t>差し込む</t>
  </si>
  <si>
    <t>さしこむ</t>
  </si>
  <si>
    <t>したがう</t>
  </si>
  <si>
    <t>したがえる</t>
  </si>
  <si>
    <t>戦う</t>
  </si>
  <si>
    <t>たたかう</t>
  </si>
  <si>
    <t>立ち寄る</t>
  </si>
  <si>
    <t>たちよる</t>
  </si>
  <si>
    <t>縮まる</t>
  </si>
  <si>
    <t>ちぢまる</t>
  </si>
  <si>
    <t>散らかす</t>
  </si>
  <si>
    <t>ちらかす</t>
  </si>
  <si>
    <t>散らかる</t>
  </si>
  <si>
    <t>ちらかる</t>
  </si>
  <si>
    <t>散らばる</t>
  </si>
  <si>
    <t>ちらばる</t>
  </si>
  <si>
    <t>つたわる</t>
  </si>
  <si>
    <t>出くわす</t>
  </si>
  <si>
    <t>でくわす</t>
  </si>
  <si>
    <t>出回る</t>
  </si>
  <si>
    <t>でまわる</t>
  </si>
  <si>
    <t>溶け込む</t>
  </si>
  <si>
    <t>とけこむ</t>
  </si>
  <si>
    <t>取り消す</t>
  </si>
  <si>
    <t>とりけす</t>
  </si>
  <si>
    <t>取り次ぐ</t>
  </si>
  <si>
    <t>とりつぐ</t>
  </si>
  <si>
    <t>なくなる</t>
  </si>
  <si>
    <t>無くなる</t>
  </si>
  <si>
    <t>投げ込む</t>
  </si>
  <si>
    <t>なげこむ</t>
  </si>
  <si>
    <t>始まる</t>
  </si>
  <si>
    <t>はじまる</t>
  </si>
  <si>
    <t>働く</t>
  </si>
  <si>
    <t>はたらく</t>
  </si>
  <si>
    <t>はたらかせる</t>
  </si>
  <si>
    <t>引きずる</t>
  </si>
  <si>
    <t>ひきずる</t>
  </si>
  <si>
    <t>ひろがる</t>
  </si>
  <si>
    <t>塞がる</t>
  </si>
  <si>
    <t>ふさがる</t>
  </si>
  <si>
    <t>ふるわす</t>
  </si>
  <si>
    <t>ぶつかる</t>
  </si>
  <si>
    <t>まごつく</t>
  </si>
  <si>
    <t>見当たる</t>
  </si>
  <si>
    <t>みあたる</t>
  </si>
  <si>
    <t>見送る</t>
  </si>
  <si>
    <t>みおくる</t>
  </si>
  <si>
    <t>見下ろす</t>
  </si>
  <si>
    <t>みおろす</t>
  </si>
  <si>
    <t>見つかる</t>
  </si>
  <si>
    <t>みつかる</t>
  </si>
  <si>
    <t>見直す</t>
  </si>
  <si>
    <t>みなおす</t>
  </si>
  <si>
    <t>見習う</t>
  </si>
  <si>
    <t>みならう</t>
  </si>
  <si>
    <t>見逃す</t>
  </si>
  <si>
    <t>みのがす</t>
  </si>
  <si>
    <t>見守る</t>
  </si>
  <si>
    <t>みまもる</t>
  </si>
  <si>
    <t>見回す</t>
  </si>
  <si>
    <t>みまわす</t>
  </si>
  <si>
    <t>見渡す</t>
  </si>
  <si>
    <t>みわたす</t>
  </si>
  <si>
    <t>持ち込む</t>
  </si>
  <si>
    <t>もちこむ</t>
  </si>
  <si>
    <t>揺さぶる</t>
  </si>
  <si>
    <t>ゆさぶる</t>
  </si>
  <si>
    <t>たちあがる</t>
  </si>
  <si>
    <t>立ち止まる</t>
  </si>
  <si>
    <t>たちどまる</t>
  </si>
  <si>
    <t>出来上がる</t>
  </si>
  <si>
    <t>できあがる</t>
  </si>
  <si>
    <t>滞る</t>
  </si>
  <si>
    <t>取り囲む</t>
  </si>
  <si>
    <t>とりかこむ</t>
  </si>
  <si>
    <t>取り除く</t>
  </si>
  <si>
    <t>とりのぞく</t>
  </si>
  <si>
    <t>膨らます</t>
  </si>
  <si>
    <t>ふくらます</t>
  </si>
  <si>
    <t>待ち望む</t>
  </si>
  <si>
    <t>まちのぞむ</t>
  </si>
  <si>
    <t>見失う</t>
  </si>
  <si>
    <t>見計らう</t>
  </si>
  <si>
    <t>みはからう</t>
  </si>
  <si>
    <t>実を結ぶ</t>
  </si>
  <si>
    <t>みをむすぶ</t>
  </si>
  <si>
    <t>召し上がる</t>
  </si>
  <si>
    <t>めしあがる</t>
  </si>
  <si>
    <t>持ち帰る</t>
  </si>
  <si>
    <t>もちかえる</t>
  </si>
  <si>
    <t>弄ぶ</t>
    <phoneticPr fontId="1" type="noConversion"/>
  </si>
  <si>
    <t>もてあそぶ</t>
  </si>
  <si>
    <t>酔っ払う</t>
  </si>
  <si>
    <t>よっぱらう</t>
  </si>
  <si>
    <t>放っておく</t>
  </si>
  <si>
    <t>ほうっておく</t>
  </si>
  <si>
    <t>遭う</t>
  </si>
  <si>
    <t>あう</t>
  </si>
  <si>
    <t>あわせる</t>
  </si>
  <si>
    <t>合う</t>
  </si>
  <si>
    <t>編む</t>
  </si>
  <si>
    <t>あむ</t>
  </si>
  <si>
    <t>折る</t>
  </si>
  <si>
    <t>おる</t>
  </si>
  <si>
    <t>居る</t>
  </si>
  <si>
    <t>織る</t>
  </si>
  <si>
    <t>書く</t>
  </si>
  <si>
    <t>かける</t>
  </si>
  <si>
    <t>描く</t>
  </si>
  <si>
    <t>掻く</t>
  </si>
  <si>
    <t>噛む</t>
  </si>
  <si>
    <t>かむ</t>
  </si>
  <si>
    <t>きる</t>
  </si>
  <si>
    <t>きれる</t>
  </si>
  <si>
    <t>くう</t>
  </si>
  <si>
    <t>組む</t>
  </si>
  <si>
    <t>ける</t>
  </si>
  <si>
    <t>請う</t>
  </si>
  <si>
    <t>こう</t>
  </si>
  <si>
    <t>こわれる</t>
  </si>
  <si>
    <t>こえる</t>
  </si>
  <si>
    <t>漕ぐ</t>
  </si>
  <si>
    <t>こげる</t>
  </si>
  <si>
    <t>込む</t>
  </si>
  <si>
    <t>こむ</t>
  </si>
  <si>
    <t>混む</t>
  </si>
  <si>
    <t>こる</t>
  </si>
  <si>
    <t>裂く</t>
  </si>
  <si>
    <t>さける</t>
  </si>
  <si>
    <t>差す</t>
  </si>
  <si>
    <t>さす</t>
  </si>
  <si>
    <t>指す</t>
  </si>
  <si>
    <t>刺す</t>
  </si>
  <si>
    <t>去る</t>
  </si>
  <si>
    <t>さる</t>
  </si>
  <si>
    <t>処す</t>
  </si>
  <si>
    <t>しょす</t>
  </si>
  <si>
    <t>済む</t>
  </si>
  <si>
    <t>すむ</t>
  </si>
  <si>
    <t>すませる</t>
  </si>
  <si>
    <t>住む</t>
    <phoneticPr fontId="1" type="noConversion"/>
  </si>
  <si>
    <t>すむ</t>
    <phoneticPr fontId="1" type="noConversion"/>
  </si>
  <si>
    <t>澄む</t>
  </si>
  <si>
    <t>する</t>
  </si>
  <si>
    <t>すれば</t>
  </si>
  <si>
    <t>すれる</t>
  </si>
  <si>
    <t>刷る</t>
  </si>
  <si>
    <t>反る</t>
  </si>
  <si>
    <t>そる</t>
  </si>
  <si>
    <t>それる</t>
  </si>
  <si>
    <t>そろう</t>
  </si>
  <si>
    <t>建つ</t>
  </si>
  <si>
    <t>たつ</t>
  </si>
  <si>
    <t>発つ</t>
  </si>
  <si>
    <t>たてる</t>
  </si>
  <si>
    <t>経つ</t>
  </si>
  <si>
    <t>立つ</t>
  </si>
  <si>
    <t>絶つ</t>
  </si>
  <si>
    <t>出す</t>
  </si>
  <si>
    <t>だす</t>
  </si>
  <si>
    <t>吐く</t>
  </si>
  <si>
    <t>つく</t>
  </si>
  <si>
    <t>付く</t>
  </si>
  <si>
    <t>着く</t>
  </si>
  <si>
    <t>照る</t>
  </si>
  <si>
    <t>てる</t>
  </si>
  <si>
    <t>問う</t>
  </si>
  <si>
    <t>とう</t>
  </si>
  <si>
    <t>とける</t>
  </si>
  <si>
    <t>とく</t>
  </si>
  <si>
    <t>とげる</t>
  </si>
  <si>
    <t>とめる</t>
  </si>
  <si>
    <t>とる</t>
  </si>
  <si>
    <t>とられる</t>
  </si>
  <si>
    <t>とれる</t>
  </si>
  <si>
    <t>取る</t>
  </si>
  <si>
    <t>撮る</t>
  </si>
  <si>
    <t>成す</t>
  </si>
  <si>
    <t>なす</t>
  </si>
  <si>
    <t>なれる</t>
  </si>
  <si>
    <t>生る</t>
  </si>
  <si>
    <t>縫う</t>
  </si>
  <si>
    <t>ぬう</t>
  </si>
  <si>
    <t>脱ぐ</t>
  </si>
  <si>
    <t>ぬぐ</t>
  </si>
  <si>
    <t>練る</t>
    <phoneticPr fontId="1" type="noConversion"/>
  </si>
  <si>
    <t>ねる</t>
    <phoneticPr fontId="1" type="noConversion"/>
  </si>
  <si>
    <t>飲む</t>
  </si>
  <si>
    <t>のむ</t>
  </si>
  <si>
    <t>這う</t>
  </si>
  <si>
    <t>はう</t>
  </si>
  <si>
    <t>はえる</t>
  </si>
  <si>
    <t>掃く</t>
  </si>
  <si>
    <t>はげる</t>
  </si>
  <si>
    <t>吹く</t>
  </si>
  <si>
    <t>降る</t>
  </si>
  <si>
    <t>打つ</t>
  </si>
  <si>
    <t>干す</t>
    <phoneticPr fontId="1" type="noConversion"/>
  </si>
  <si>
    <t>ほす</t>
  </si>
  <si>
    <t>掘る</t>
  </si>
  <si>
    <t>ほる</t>
  </si>
  <si>
    <t>彫る</t>
    <phoneticPr fontId="1" type="noConversion"/>
  </si>
  <si>
    <t>撒く</t>
    <phoneticPr fontId="1" type="noConversion"/>
  </si>
  <si>
    <t>まく</t>
    <phoneticPr fontId="1" type="noConversion"/>
  </si>
  <si>
    <t>待つ</t>
  </si>
  <si>
    <t>まつ</t>
  </si>
  <si>
    <t>またせる</t>
  </si>
  <si>
    <t>蒸す</t>
  </si>
  <si>
    <t>むす</t>
  </si>
  <si>
    <t>召す</t>
  </si>
  <si>
    <t>持つ</t>
  </si>
  <si>
    <t>もつ</t>
  </si>
  <si>
    <t>もたれる</t>
  </si>
  <si>
    <t>もてる</t>
  </si>
  <si>
    <t>漏る</t>
  </si>
  <si>
    <t>病む</t>
  </si>
  <si>
    <t>酔う</t>
  </si>
  <si>
    <t>よう</t>
  </si>
  <si>
    <t>よす</t>
  </si>
  <si>
    <t>よせる</t>
  </si>
  <si>
    <t>読む</t>
  </si>
  <si>
    <t>よむ</t>
  </si>
  <si>
    <t>愛す</t>
    <phoneticPr fontId="1" type="noConversion"/>
  </si>
  <si>
    <t>あいす</t>
  </si>
  <si>
    <t>返す</t>
  </si>
  <si>
    <t>かえす</t>
  </si>
  <si>
    <t>帰す</t>
  </si>
  <si>
    <t>帰る</t>
  </si>
  <si>
    <t>かえって</t>
  </si>
  <si>
    <t>返る</t>
  </si>
  <si>
    <t>通す</t>
  </si>
  <si>
    <t>とおす</t>
  </si>
  <si>
    <t>とおる</t>
  </si>
  <si>
    <t>はいる</t>
  </si>
  <si>
    <t>参る</t>
  </si>
  <si>
    <t>まいる</t>
  </si>
  <si>
    <t>申す</t>
  </si>
  <si>
    <t>もうす</t>
  </si>
  <si>
    <t>相次ぐ</t>
  </si>
  <si>
    <t>あいつぐ</t>
  </si>
  <si>
    <t>見て取る</t>
  </si>
  <si>
    <t>みてとる</t>
  </si>
  <si>
    <t>上手く行く</t>
  </si>
  <si>
    <t>うまくいく</t>
  </si>
  <si>
    <t>見て回る</t>
  </si>
  <si>
    <t>みてまわる</t>
  </si>
  <si>
    <t>無理を言う</t>
  </si>
  <si>
    <t>むりをいう</t>
  </si>
  <si>
    <t>めをみはる</t>
  </si>
  <si>
    <t>変に思う</t>
  </si>
  <si>
    <t>へんにおもう</t>
  </si>
  <si>
    <t>仰ぐ</t>
    <phoneticPr fontId="1" type="noConversion"/>
  </si>
  <si>
    <t>あおぐ</t>
  </si>
  <si>
    <t>焦る</t>
    <phoneticPr fontId="1" type="noConversion"/>
  </si>
  <si>
    <t>あせる</t>
  </si>
  <si>
    <t>炙る</t>
  </si>
  <si>
    <t>あぶる</t>
  </si>
  <si>
    <t>あまる</t>
  </si>
  <si>
    <t>歩む</t>
  </si>
  <si>
    <t>あゆむ</t>
  </si>
  <si>
    <t>歩く</t>
  </si>
  <si>
    <t>あるく</t>
  </si>
  <si>
    <t>あわす</t>
  </si>
  <si>
    <t>いかす</t>
  </si>
  <si>
    <t>弄る</t>
    <phoneticPr fontId="1" type="noConversion"/>
  </si>
  <si>
    <t>いじる</t>
  </si>
  <si>
    <t>急ぐ</t>
  </si>
  <si>
    <t>いそぐ</t>
  </si>
  <si>
    <t>致す</t>
  </si>
  <si>
    <t>いたす</t>
  </si>
  <si>
    <t>「する」の謙譲語</t>
    <phoneticPr fontId="1" type="noConversion"/>
  </si>
  <si>
    <t>傷む</t>
  </si>
  <si>
    <t>いたむ</t>
  </si>
  <si>
    <t>痛む</t>
    <phoneticPr fontId="1" type="noConversion"/>
  </si>
  <si>
    <t>至る</t>
  </si>
  <si>
    <t>いたる</t>
  </si>
  <si>
    <t>挑む</t>
  </si>
  <si>
    <t>いどむ</t>
  </si>
  <si>
    <t>否む</t>
  </si>
  <si>
    <t>いなむ</t>
  </si>
  <si>
    <t>祈る</t>
  </si>
  <si>
    <t>いのる</t>
  </si>
  <si>
    <t>威張る</t>
  </si>
  <si>
    <t>いばる</t>
  </si>
  <si>
    <t>癒す</t>
  </si>
  <si>
    <t>いやす</t>
  </si>
  <si>
    <t>祝う</t>
  </si>
  <si>
    <t>いわう</t>
  </si>
  <si>
    <t>受かる</t>
  </si>
  <si>
    <t>うかる</t>
  </si>
  <si>
    <t>動く</t>
  </si>
  <si>
    <t>うごく</t>
  </si>
  <si>
    <t>うつす</t>
  </si>
  <si>
    <t>移す</t>
  </si>
  <si>
    <t>うつる</t>
  </si>
  <si>
    <t>映る</t>
  </si>
  <si>
    <t>うなる</t>
  </si>
  <si>
    <t>うばう</t>
  </si>
  <si>
    <t>うらむ</t>
    <phoneticPr fontId="1" type="noConversion"/>
  </si>
  <si>
    <t>えがく</t>
  </si>
  <si>
    <t>選ぶ</t>
  </si>
  <si>
    <t>えらぶ</t>
  </si>
  <si>
    <t>侵す</t>
  </si>
  <si>
    <t>おかす</t>
  </si>
  <si>
    <t>犯す</t>
    <phoneticPr fontId="1" type="noConversion"/>
  </si>
  <si>
    <t>拝む</t>
  </si>
  <si>
    <t>起こす</t>
  </si>
  <si>
    <t>おこす</t>
  </si>
  <si>
    <t>起こる</t>
  </si>
  <si>
    <t>落とす</t>
  </si>
  <si>
    <t>おとす</t>
  </si>
  <si>
    <t>思う</t>
  </si>
  <si>
    <t>おもう</t>
  </si>
  <si>
    <t>おもえる</t>
  </si>
  <si>
    <t>泳ぐ</t>
  </si>
  <si>
    <t>およぐ</t>
  </si>
  <si>
    <t>おろす</t>
  </si>
  <si>
    <t>降ろす</t>
  </si>
  <si>
    <t>卸す</t>
  </si>
  <si>
    <t>かかる</t>
  </si>
  <si>
    <t>限る</t>
  </si>
  <si>
    <t>かぎる</t>
  </si>
  <si>
    <t>かくす</t>
  </si>
  <si>
    <t>掠る</t>
  </si>
  <si>
    <t>かする</t>
  </si>
  <si>
    <t>かせぐ</t>
    <phoneticPr fontId="1" type="noConversion"/>
  </si>
  <si>
    <t>叶う</t>
  </si>
  <si>
    <t>かなう</t>
  </si>
  <si>
    <t>庇う</t>
  </si>
  <si>
    <t>かばう</t>
  </si>
  <si>
    <t>かぶる</t>
  </si>
  <si>
    <t>かぶれる</t>
  </si>
  <si>
    <t>構う</t>
  </si>
  <si>
    <t>かまう</t>
  </si>
  <si>
    <t>かまえる</t>
  </si>
  <si>
    <t>絡む</t>
  </si>
  <si>
    <t>からむ</t>
  </si>
  <si>
    <t>乾く</t>
  </si>
  <si>
    <t>かわく</t>
  </si>
  <si>
    <t>軋む</t>
  </si>
  <si>
    <t>きしむ</t>
    <phoneticPr fontId="1" type="noConversion"/>
  </si>
  <si>
    <t>築く</t>
  </si>
  <si>
    <t>きずく</t>
  </si>
  <si>
    <t>競う</t>
  </si>
  <si>
    <t>きそう</t>
  </si>
  <si>
    <t>きづく</t>
  </si>
  <si>
    <t>くぎる</t>
  </si>
  <si>
    <t>腐る</t>
  </si>
  <si>
    <t>くさる</t>
  </si>
  <si>
    <t>崩す</t>
  </si>
  <si>
    <t>くずす</t>
  </si>
  <si>
    <t>砕く</t>
  </si>
  <si>
    <t>くだける</t>
  </si>
  <si>
    <t>配る</t>
  </si>
  <si>
    <t>曇る</t>
  </si>
  <si>
    <t>くもる</t>
  </si>
  <si>
    <t>悔やむ</t>
  </si>
  <si>
    <t>くやむ</t>
  </si>
  <si>
    <t>狂う</t>
  </si>
  <si>
    <t>くるう</t>
  </si>
  <si>
    <t>包む</t>
  </si>
  <si>
    <t>くるむ</t>
  </si>
  <si>
    <t>焦がす</t>
  </si>
  <si>
    <t>こする</t>
  </si>
  <si>
    <t>好む</t>
  </si>
  <si>
    <t>このむ</t>
  </si>
  <si>
    <t>困る</t>
  </si>
  <si>
    <t>こまる</t>
  </si>
  <si>
    <t>籠もる</t>
  </si>
  <si>
    <t>こらす</t>
  </si>
  <si>
    <t>壊す</t>
  </si>
  <si>
    <t>こわす</t>
  </si>
  <si>
    <t>御座る</t>
    <phoneticPr fontId="1" type="noConversion"/>
  </si>
  <si>
    <t>ござる</t>
  </si>
  <si>
    <t>叫ぶ</t>
  </si>
  <si>
    <t>さけぶ</t>
  </si>
  <si>
    <t>刺さる</t>
  </si>
  <si>
    <t>ささる</t>
  </si>
  <si>
    <t>裁く</t>
  </si>
  <si>
    <t>さばく</t>
  </si>
  <si>
    <t>さます</t>
  </si>
  <si>
    <t>騒ぐ</t>
  </si>
  <si>
    <t>さわぐ</t>
  </si>
  <si>
    <t>しきる</t>
  </si>
  <si>
    <t>茂る</t>
  </si>
  <si>
    <t>しげる</t>
  </si>
  <si>
    <t>凌ぐ</t>
  </si>
  <si>
    <t>縛る</t>
  </si>
  <si>
    <t>閉まる</t>
  </si>
  <si>
    <t>しまる</t>
  </si>
  <si>
    <t>示す</t>
  </si>
  <si>
    <t>しめす</t>
  </si>
  <si>
    <t>しゃべる</t>
  </si>
  <si>
    <t>白む</t>
  </si>
  <si>
    <t>變白</t>
    <phoneticPr fontId="1" type="noConversion"/>
  </si>
  <si>
    <t>記す</t>
  </si>
  <si>
    <t>しるす</t>
  </si>
  <si>
    <t>過ごす</t>
  </si>
  <si>
    <t>すごす</t>
  </si>
  <si>
    <t>涼む</t>
  </si>
  <si>
    <t>すずむ</t>
  </si>
  <si>
    <t>滑る</t>
  </si>
  <si>
    <t>すべる</t>
  </si>
  <si>
    <t>すます</t>
  </si>
  <si>
    <t>済ます</t>
  </si>
  <si>
    <t>ずらす</t>
  </si>
  <si>
    <t>背負う</t>
  </si>
  <si>
    <t>せおう</t>
  </si>
  <si>
    <t>急かす</t>
  </si>
  <si>
    <t>せかす</t>
  </si>
  <si>
    <t>迫る</t>
  </si>
  <si>
    <t>せまる</t>
  </si>
  <si>
    <t>即す</t>
  </si>
  <si>
    <t>そくす</t>
  </si>
  <si>
    <t>育つ</t>
  </si>
  <si>
    <t>そだつ</t>
  </si>
  <si>
    <t>背く</t>
  </si>
  <si>
    <t>そむく</t>
  </si>
  <si>
    <t>そらす</t>
  </si>
  <si>
    <t>揃う</t>
  </si>
  <si>
    <t>倒す</t>
  </si>
  <si>
    <t>たおす</t>
  </si>
  <si>
    <t>託す</t>
  </si>
  <si>
    <t>たくす</t>
  </si>
  <si>
    <t>叩く</t>
  </si>
  <si>
    <t>正す</t>
  </si>
  <si>
    <t>ただす</t>
  </si>
  <si>
    <t>頼む</t>
  </si>
  <si>
    <t>たのむ</t>
  </si>
  <si>
    <t>保つ</t>
  </si>
  <si>
    <t>たもつ</t>
    <phoneticPr fontId="1" type="noConversion"/>
  </si>
  <si>
    <t>頼る</t>
  </si>
  <si>
    <t>たよる</t>
  </si>
  <si>
    <t>騙す</t>
  </si>
  <si>
    <t>だます</t>
  </si>
  <si>
    <t>黙る</t>
  </si>
  <si>
    <t>だまる</t>
  </si>
  <si>
    <t>つくす</t>
  </si>
  <si>
    <t>作る</t>
  </si>
  <si>
    <t>つくる</t>
  </si>
  <si>
    <t>つくろう</t>
  </si>
  <si>
    <t>造る</t>
  </si>
  <si>
    <t>突く</t>
  </si>
  <si>
    <t>つつむ</t>
  </si>
  <si>
    <t>募る</t>
    <phoneticPr fontId="1" type="noConversion"/>
  </si>
  <si>
    <t>つのる</t>
  </si>
  <si>
    <t>詰まる</t>
  </si>
  <si>
    <t>つまる</t>
  </si>
  <si>
    <t>積もる</t>
  </si>
  <si>
    <t>つもる</t>
  </si>
  <si>
    <t>であう</t>
  </si>
  <si>
    <t>梳かす</t>
  </si>
  <si>
    <t>とかす</t>
  </si>
  <si>
    <t>尖る</t>
  </si>
  <si>
    <t>とがる</t>
  </si>
  <si>
    <t>届く</t>
  </si>
  <si>
    <t>とどく</t>
  </si>
  <si>
    <t>怒鳴る</t>
  </si>
  <si>
    <t>どなる</t>
  </si>
  <si>
    <t>直す</t>
  </si>
  <si>
    <t>なおす</t>
  </si>
  <si>
    <t>治す</t>
  </si>
  <si>
    <t>直る</t>
  </si>
  <si>
    <t>なおる</t>
  </si>
  <si>
    <t>治る</t>
  </si>
  <si>
    <t>流す</t>
  </si>
  <si>
    <t>ながす</t>
  </si>
  <si>
    <t>殴る</t>
  </si>
  <si>
    <t>なぐる</t>
  </si>
  <si>
    <t>嘆く</t>
  </si>
  <si>
    <t>なげく</t>
  </si>
  <si>
    <t>なさる</t>
  </si>
  <si>
    <t>詰る</t>
  </si>
  <si>
    <t>悩む</t>
  </si>
  <si>
    <t>習う</t>
  </si>
  <si>
    <t>ならう</t>
  </si>
  <si>
    <t>にあう</t>
  </si>
  <si>
    <t>匂う</t>
  </si>
  <si>
    <t>におう</t>
  </si>
  <si>
    <t>煮込む</t>
  </si>
  <si>
    <t>にこむ</t>
  </si>
  <si>
    <t>濁る</t>
    <phoneticPr fontId="1" type="noConversion"/>
  </si>
  <si>
    <t>にごる</t>
  </si>
  <si>
    <t>滲む</t>
  </si>
  <si>
    <t>にじむ</t>
  </si>
  <si>
    <t>になう</t>
    <phoneticPr fontId="1" type="noConversion"/>
  </si>
  <si>
    <t>鈍る</t>
  </si>
  <si>
    <t>變鈍</t>
    <phoneticPr fontId="1" type="noConversion"/>
  </si>
  <si>
    <t>睨む</t>
  </si>
  <si>
    <t>願う</t>
  </si>
  <si>
    <t>ねがう</t>
  </si>
  <si>
    <t>ねこむ</t>
  </si>
  <si>
    <t>根差す</t>
  </si>
  <si>
    <t>ねざす</t>
  </si>
  <si>
    <t>捩じる</t>
  </si>
  <si>
    <t>ねじる</t>
  </si>
  <si>
    <t>ねじれる</t>
  </si>
  <si>
    <t>妬む</t>
  </si>
  <si>
    <t>根付く</t>
  </si>
  <si>
    <t>ねづく</t>
  </si>
  <si>
    <t>粘る</t>
  </si>
  <si>
    <t>残す</t>
  </si>
  <si>
    <t>のこす</t>
  </si>
  <si>
    <t>残る</t>
  </si>
  <si>
    <t>のこる</t>
  </si>
  <si>
    <t>延ばす</t>
  </si>
  <si>
    <t>のばす</t>
  </si>
  <si>
    <t>呪う</t>
  </si>
  <si>
    <t>はかる</t>
  </si>
  <si>
    <t>量る</t>
  </si>
  <si>
    <t>計る</t>
  </si>
  <si>
    <t>図る</t>
  </si>
  <si>
    <t>はがす</t>
  </si>
  <si>
    <t>はげむ</t>
  </si>
  <si>
    <t>はさむ</t>
  </si>
  <si>
    <t>走る</t>
  </si>
  <si>
    <t>はしる</t>
  </si>
  <si>
    <t>果たす</t>
  </si>
  <si>
    <t>はたす</t>
  </si>
  <si>
    <t>はたして</t>
  </si>
  <si>
    <t>話す</t>
  </si>
  <si>
    <t>はなす</t>
  </si>
  <si>
    <t>離す</t>
  </si>
  <si>
    <t>阻む</t>
  </si>
  <si>
    <t>はばむ</t>
  </si>
  <si>
    <t>省く</t>
  </si>
  <si>
    <t>生やす</t>
  </si>
  <si>
    <t>はやす</t>
  </si>
  <si>
    <t>流行る</t>
  </si>
  <si>
    <t>はやる</t>
  </si>
  <si>
    <t>払う</t>
  </si>
  <si>
    <t>はらう</t>
  </si>
  <si>
    <t>晴らす</t>
  </si>
  <si>
    <t>はらす</t>
  </si>
  <si>
    <t>光る</t>
  </si>
  <si>
    <t>ひかる</t>
  </si>
  <si>
    <t>響く</t>
  </si>
  <si>
    <t>ひびく</t>
  </si>
  <si>
    <t>冷やす</t>
  </si>
  <si>
    <t>ひやす</t>
  </si>
  <si>
    <t>ひらく</t>
  </si>
  <si>
    <t>怯む</t>
    <phoneticPr fontId="1" type="noConversion"/>
  </si>
  <si>
    <t>ひるむ</t>
    <phoneticPr fontId="1" type="noConversion"/>
  </si>
  <si>
    <t>含む</t>
  </si>
  <si>
    <t>防ぐ</t>
  </si>
  <si>
    <t>ふせぐ</t>
  </si>
  <si>
    <t>太る</t>
  </si>
  <si>
    <t>ふとる</t>
  </si>
  <si>
    <t>増やす</t>
  </si>
  <si>
    <t>ふやす</t>
  </si>
  <si>
    <t>誇る</t>
  </si>
  <si>
    <t>ぼやく</t>
  </si>
  <si>
    <t>ぼやける</t>
  </si>
  <si>
    <t>任す</t>
  </si>
  <si>
    <t>まざる</t>
  </si>
  <si>
    <t>招く</t>
  </si>
  <si>
    <t>まねく</t>
  </si>
  <si>
    <t>間引く</t>
  </si>
  <si>
    <t>まびく</t>
  </si>
  <si>
    <t>守る</t>
  </si>
  <si>
    <t>まもる</t>
  </si>
  <si>
    <t>迷う</t>
  </si>
  <si>
    <t>まよう</t>
  </si>
  <si>
    <t>満たす</t>
  </si>
  <si>
    <t>みたす</t>
  </si>
  <si>
    <t>みだす</t>
  </si>
  <si>
    <t>実る</t>
  </si>
  <si>
    <t>みのる</t>
  </si>
  <si>
    <t>目指す</t>
  </si>
  <si>
    <t>めざす</t>
  </si>
  <si>
    <t>目立つ</t>
  </si>
  <si>
    <t>めだつ</t>
  </si>
  <si>
    <t>潜る</t>
  </si>
  <si>
    <t>戻す</t>
  </si>
  <si>
    <t>もどす</t>
  </si>
  <si>
    <t>戻る</t>
  </si>
  <si>
    <t>もどる</t>
  </si>
  <si>
    <t>漏らす</t>
  </si>
  <si>
    <t>もらす</t>
  </si>
  <si>
    <t>訳す</t>
    <phoneticPr fontId="1" type="noConversion"/>
  </si>
  <si>
    <t>やくす</t>
    <phoneticPr fontId="1" type="noConversion"/>
  </si>
  <si>
    <t>やすむ</t>
  </si>
  <si>
    <t>やすめる</t>
  </si>
  <si>
    <t>雇う</t>
  </si>
  <si>
    <t>やとう</t>
    <phoneticPr fontId="1" type="noConversion"/>
  </si>
  <si>
    <t>宿す</t>
  </si>
  <si>
    <t>許す</t>
  </si>
  <si>
    <t>ゆるす</t>
  </si>
  <si>
    <t>緩む</t>
  </si>
  <si>
    <t>ゆるむ</t>
  </si>
  <si>
    <t>寄越す</t>
  </si>
  <si>
    <t>よこす</t>
  </si>
  <si>
    <t>弱る</t>
  </si>
  <si>
    <t>略す</t>
  </si>
  <si>
    <t>りゃくす</t>
  </si>
  <si>
    <t>分かる</t>
  </si>
  <si>
    <t>さぼる</t>
  </si>
  <si>
    <t>恐れ入る</t>
  </si>
  <si>
    <t>おそれいる</t>
  </si>
  <si>
    <t>胸を張る</t>
  </si>
  <si>
    <t>むねをはる</t>
  </si>
  <si>
    <t>ものをいう</t>
  </si>
  <si>
    <t>役に立つ</t>
  </si>
  <si>
    <t>やくにたつ</t>
  </si>
  <si>
    <t>欲を出す</t>
  </si>
  <si>
    <t>よくをだす</t>
  </si>
  <si>
    <t>赤らむ</t>
  </si>
  <si>
    <t>あからむ</t>
  </si>
  <si>
    <t>欺く</t>
  </si>
  <si>
    <t>あざむく</t>
  </si>
  <si>
    <t>味わう</t>
  </si>
  <si>
    <t>あじわう</t>
  </si>
  <si>
    <t>あずかる</t>
  </si>
  <si>
    <t>集まる</t>
  </si>
  <si>
    <t>あつまる</t>
  </si>
  <si>
    <t>操る</t>
  </si>
  <si>
    <t>あやつる</t>
    <phoneticPr fontId="1" type="noConversion"/>
  </si>
  <si>
    <t>危ぶむ</t>
  </si>
  <si>
    <t>あやぶむ</t>
  </si>
  <si>
    <t>謝る</t>
  </si>
  <si>
    <t>あやまる</t>
  </si>
  <si>
    <t>誤る</t>
  </si>
  <si>
    <t>争う</t>
  </si>
  <si>
    <t>著す</t>
  </si>
  <si>
    <t>あらわす</t>
  </si>
  <si>
    <t>現す</t>
  </si>
  <si>
    <t>表す</t>
  </si>
  <si>
    <t>言い合う</t>
  </si>
  <si>
    <t>いいあう</t>
  </si>
  <si>
    <t>言い切る</t>
  </si>
  <si>
    <t>いいきる</t>
  </si>
  <si>
    <t>言い出す</t>
  </si>
  <si>
    <t>いいだす</t>
  </si>
  <si>
    <t>意気込む</t>
  </si>
  <si>
    <t>いきごむ</t>
  </si>
  <si>
    <t>いたわる</t>
  </si>
  <si>
    <t>営む</t>
  </si>
  <si>
    <t>いとなむ</t>
  </si>
  <si>
    <t>嫌がる</t>
  </si>
  <si>
    <t>いやがる</t>
  </si>
  <si>
    <t>彩る</t>
  </si>
  <si>
    <t>いろどる</t>
  </si>
  <si>
    <t>受け継ぐ</t>
  </si>
  <si>
    <t>うけつぐ</t>
  </si>
  <si>
    <t>受け持つ</t>
  </si>
  <si>
    <t>うけもつ</t>
  </si>
  <si>
    <t>動かす</t>
  </si>
  <si>
    <t>うごかす</t>
  </si>
  <si>
    <t>うごかされる</t>
  </si>
  <si>
    <t>打ち合う</t>
  </si>
  <si>
    <t>うちあう</t>
  </si>
  <si>
    <t>打ち切る</t>
  </si>
  <si>
    <t>うちきる</t>
  </si>
  <si>
    <t>打ち込む</t>
  </si>
  <si>
    <t>うちこむ</t>
  </si>
  <si>
    <t>打ち出す</t>
  </si>
  <si>
    <t>うちだす</t>
  </si>
  <si>
    <t>俯く</t>
    <phoneticPr fontId="1" type="noConversion"/>
  </si>
  <si>
    <t>うつむく</t>
  </si>
  <si>
    <t>促す</t>
  </si>
  <si>
    <t>頷く</t>
    <phoneticPr fontId="1" type="noConversion"/>
  </si>
  <si>
    <t>うなずく</t>
    <phoneticPr fontId="1" type="noConversion"/>
  </si>
  <si>
    <t>うみだす</t>
  </si>
  <si>
    <t>埋め込む</t>
  </si>
  <si>
    <t>うめこむ</t>
  </si>
  <si>
    <t>敬う</t>
  </si>
  <si>
    <t>裏切る</t>
  </si>
  <si>
    <t>羨む</t>
  </si>
  <si>
    <t>売り込む</t>
  </si>
  <si>
    <t>うりこむ</t>
  </si>
  <si>
    <t>売り出す</t>
  </si>
  <si>
    <t>うりだす</t>
  </si>
  <si>
    <t>潤う</t>
  </si>
  <si>
    <t>追い越す</t>
  </si>
  <si>
    <t>おいこす</t>
  </si>
  <si>
    <t>追い込む</t>
  </si>
  <si>
    <t>おいこむ</t>
  </si>
  <si>
    <t>追い出す</t>
  </si>
  <si>
    <t>おいだす</t>
  </si>
  <si>
    <t>追い付く</t>
  </si>
  <si>
    <t>おいつく</t>
  </si>
  <si>
    <t>補う</t>
  </si>
  <si>
    <t>おぎなう</t>
    <phoneticPr fontId="1" type="noConversion"/>
  </si>
  <si>
    <t>収まる</t>
  </si>
  <si>
    <t>おさまる</t>
  </si>
  <si>
    <t>押し合う</t>
  </si>
  <si>
    <t>おしあう</t>
  </si>
  <si>
    <t>押し切る</t>
  </si>
  <si>
    <t>おしきる</t>
  </si>
  <si>
    <t>押し込む</t>
  </si>
  <si>
    <t>おしこむ</t>
  </si>
  <si>
    <t>おしこめる</t>
  </si>
  <si>
    <t>陥る</t>
  </si>
  <si>
    <t>おちいる</t>
  </si>
  <si>
    <t>おっしゃる</t>
  </si>
  <si>
    <t>驚く</t>
  </si>
  <si>
    <t>おどろく</t>
  </si>
  <si>
    <t>赴く</t>
  </si>
  <si>
    <t>おもむく</t>
  </si>
  <si>
    <t>及ぼす</t>
  </si>
  <si>
    <t>およぼす</t>
  </si>
  <si>
    <t>降り立つ</t>
  </si>
  <si>
    <t>おりたつ</t>
  </si>
  <si>
    <t>係わる</t>
  </si>
  <si>
    <t>かかわる</t>
  </si>
  <si>
    <t>輝く</t>
  </si>
  <si>
    <t>かがやく</t>
  </si>
  <si>
    <t>書き取る</t>
  </si>
  <si>
    <t>かきとる</t>
  </si>
  <si>
    <t>駆け出す</t>
  </si>
  <si>
    <t>かけだす</t>
  </si>
  <si>
    <t>かたづく</t>
  </si>
  <si>
    <t>片寄る</t>
  </si>
  <si>
    <t>かたよる</t>
  </si>
  <si>
    <t>勝ち抜く</t>
  </si>
  <si>
    <t>かちぬく</t>
  </si>
  <si>
    <t>かなしむ</t>
  </si>
  <si>
    <t>噛み切る</t>
  </si>
  <si>
    <t>かみきる</t>
  </si>
  <si>
    <t>揶揄う</t>
    <phoneticPr fontId="1" type="noConversion"/>
  </si>
  <si>
    <t>からかう</t>
  </si>
  <si>
    <t>乾かす</t>
  </si>
  <si>
    <t>かわかす</t>
  </si>
  <si>
    <t>頑張る</t>
  </si>
  <si>
    <t>がんばる</t>
  </si>
  <si>
    <t>消え去る</t>
  </si>
  <si>
    <t>きえさる</t>
  </si>
  <si>
    <t>着飾る</t>
  </si>
  <si>
    <t>きかざる</t>
  </si>
  <si>
    <t>ききだす</t>
  </si>
  <si>
    <t>聴き取る</t>
  </si>
  <si>
    <t>ききとる</t>
  </si>
  <si>
    <t>傷つく</t>
  </si>
  <si>
    <t>きずつく</t>
  </si>
  <si>
    <t>切り取る</t>
  </si>
  <si>
    <t>きりとる</t>
  </si>
  <si>
    <t>食い入る</t>
  </si>
  <si>
    <t>くいいる</t>
  </si>
  <si>
    <t>下さる</t>
    <phoneticPr fontId="1" type="noConversion"/>
  </si>
  <si>
    <t>くださる</t>
  </si>
  <si>
    <t>組み込む</t>
  </si>
  <si>
    <t>くみこむ</t>
  </si>
  <si>
    <t>苦しむ</t>
  </si>
  <si>
    <t>くるしむ</t>
  </si>
  <si>
    <t>くるしめる</t>
  </si>
  <si>
    <t>こだわる</t>
  </si>
  <si>
    <t>異なる</t>
  </si>
  <si>
    <t>ことなる</t>
  </si>
  <si>
    <t>断る</t>
  </si>
  <si>
    <t>ことわる</t>
  </si>
  <si>
    <t>誤魔化す</t>
    <phoneticPr fontId="1" type="noConversion"/>
  </si>
  <si>
    <t>ごまかす</t>
  </si>
  <si>
    <t>遮る</t>
  </si>
  <si>
    <t>さえぎる</t>
  </si>
  <si>
    <t>逆らう</t>
  </si>
  <si>
    <t>さからう</t>
  </si>
  <si>
    <t>先立つ</t>
  </si>
  <si>
    <t>さきだつ</t>
  </si>
  <si>
    <t>ささやく</t>
  </si>
  <si>
    <t>差し出す</t>
  </si>
  <si>
    <t>さしだす</t>
  </si>
  <si>
    <t>差し引く</t>
  </si>
  <si>
    <t>さしひく</t>
  </si>
  <si>
    <t>彷徨う</t>
  </si>
  <si>
    <t>さまよう</t>
  </si>
  <si>
    <t>しあがる</t>
  </si>
  <si>
    <t>しくじる</t>
  </si>
  <si>
    <t>親しむ</t>
  </si>
  <si>
    <t>したしむ</t>
  </si>
  <si>
    <t>支払う</t>
  </si>
  <si>
    <t>しはらう</t>
  </si>
  <si>
    <t>染み入る</t>
  </si>
  <si>
    <t>しみいる</t>
  </si>
  <si>
    <t>染み込む</t>
  </si>
  <si>
    <t>しみこむ</t>
  </si>
  <si>
    <t>締め切る</t>
  </si>
  <si>
    <t>しめきる</t>
  </si>
  <si>
    <t>知り合う</t>
  </si>
  <si>
    <t>しりあう</t>
  </si>
  <si>
    <t>陣取る</t>
  </si>
  <si>
    <t>じんどる</t>
  </si>
  <si>
    <t>吸い込む</t>
  </si>
  <si>
    <t>すいこむ</t>
  </si>
  <si>
    <t>吸い取る</t>
  </si>
  <si>
    <t>すいとる</t>
  </si>
  <si>
    <t>備わる</t>
  </si>
  <si>
    <t>そなわる</t>
  </si>
  <si>
    <t>高まる</t>
  </si>
  <si>
    <t>たかまる</t>
  </si>
  <si>
    <t>耕す</t>
    <phoneticPr fontId="1" type="noConversion"/>
  </si>
  <si>
    <t>たがやす</t>
  </si>
  <si>
    <t>たすかる</t>
  </si>
  <si>
    <t>漂う</t>
    <phoneticPr fontId="1" type="noConversion"/>
  </si>
  <si>
    <t>立ち去る</t>
  </si>
  <si>
    <t>たちさる</t>
  </si>
  <si>
    <t>棚引く</t>
  </si>
  <si>
    <t>たのしむ</t>
  </si>
  <si>
    <t>たのしませる</t>
  </si>
  <si>
    <t>抱き合う</t>
  </si>
  <si>
    <t>だきあう</t>
  </si>
  <si>
    <t>近付く</t>
  </si>
  <si>
    <t>ちかづく</t>
  </si>
  <si>
    <t>ちかづける</t>
  </si>
  <si>
    <t>近寄る</t>
  </si>
  <si>
    <t>ちかよる</t>
  </si>
  <si>
    <t>費やす</t>
  </si>
  <si>
    <t>ついやす</t>
  </si>
  <si>
    <t>つきあう</t>
  </si>
  <si>
    <t>繕う</t>
  </si>
  <si>
    <t>突っ込む</t>
  </si>
  <si>
    <t>つっこむ</t>
  </si>
  <si>
    <t>突っ立つ</t>
  </si>
  <si>
    <t>つったつ</t>
  </si>
  <si>
    <t>突っ張る</t>
  </si>
  <si>
    <t>つっぱる</t>
  </si>
  <si>
    <t>慎む</t>
  </si>
  <si>
    <t>務まる</t>
  </si>
  <si>
    <t>つとまる</t>
  </si>
  <si>
    <t>呟く</t>
  </si>
  <si>
    <t>つぶやく</t>
  </si>
  <si>
    <t>つみこむ</t>
  </si>
  <si>
    <t>強まる</t>
  </si>
  <si>
    <t>つよまる</t>
  </si>
  <si>
    <t>つらぬく</t>
    <phoneticPr fontId="1" type="noConversion"/>
  </si>
  <si>
    <t>釣り合う</t>
  </si>
  <si>
    <t>つりあう</t>
  </si>
  <si>
    <t>連れ出す</t>
  </si>
  <si>
    <t>つれだす</t>
  </si>
  <si>
    <t>手子摺る</t>
    <phoneticPr fontId="1" type="noConversion"/>
  </si>
  <si>
    <t>てこずる</t>
  </si>
  <si>
    <t>難對付</t>
    <phoneticPr fontId="1" type="noConversion"/>
  </si>
  <si>
    <t>手伝う</t>
  </si>
  <si>
    <t>手渡す</t>
  </si>
  <si>
    <t>てわたす</t>
  </si>
  <si>
    <t>とおのく</t>
  </si>
  <si>
    <t>整う</t>
  </si>
  <si>
    <t>とどまる</t>
  </si>
  <si>
    <t>飛び交う</t>
  </si>
  <si>
    <t>とびかう</t>
  </si>
  <si>
    <t>飛び込む</t>
  </si>
  <si>
    <t>とびこむ</t>
  </si>
  <si>
    <t>飛び出す</t>
  </si>
  <si>
    <t>とびだす</t>
  </si>
  <si>
    <t>飛び散る</t>
  </si>
  <si>
    <t>とびちる</t>
  </si>
  <si>
    <t>戸惑う</t>
    <phoneticPr fontId="1" type="noConversion"/>
  </si>
  <si>
    <t>とまどう</t>
  </si>
  <si>
    <t>とむらう</t>
  </si>
  <si>
    <t>伴う</t>
  </si>
  <si>
    <t>ともなう</t>
  </si>
  <si>
    <t>取り合う</t>
  </si>
  <si>
    <t>とりあう</t>
  </si>
  <si>
    <t>取り組む</t>
  </si>
  <si>
    <t>とりくむ</t>
  </si>
  <si>
    <t>取り出す</t>
  </si>
  <si>
    <t>とりだす</t>
  </si>
  <si>
    <t>取り巻く</t>
  </si>
  <si>
    <t>とりまく</t>
  </si>
  <si>
    <t>取り持つ</t>
  </si>
  <si>
    <t>とりもつ</t>
  </si>
  <si>
    <t>長引く</t>
  </si>
  <si>
    <t>ながびく</t>
  </si>
  <si>
    <t>投げ出す</t>
  </si>
  <si>
    <t>なげだす</t>
  </si>
  <si>
    <t>悩ます</t>
  </si>
  <si>
    <t>なやます</t>
  </si>
  <si>
    <t>似通う</t>
  </si>
  <si>
    <t>にかよう</t>
  </si>
  <si>
    <t>賑わう</t>
  </si>
  <si>
    <t>にぎわう</t>
  </si>
  <si>
    <t>にげだす</t>
  </si>
  <si>
    <t>抜き取る</t>
  </si>
  <si>
    <t>ぬきとる</t>
  </si>
  <si>
    <t>抜け出す</t>
  </si>
  <si>
    <t>ぬけだす</t>
  </si>
  <si>
    <t>乗っ取る</t>
  </si>
  <si>
    <t>のっとる</t>
  </si>
  <si>
    <t>罵る</t>
    <phoneticPr fontId="1" type="noConversion"/>
  </si>
  <si>
    <t>ののしる</t>
  </si>
  <si>
    <t>飲み込む</t>
  </si>
  <si>
    <t>のみこむ</t>
  </si>
  <si>
    <t>乗り切る</t>
  </si>
  <si>
    <t>のりきる</t>
  </si>
  <si>
    <t>乗り込む</t>
  </si>
  <si>
    <t>のりこむ</t>
  </si>
  <si>
    <t>這い出す</t>
  </si>
  <si>
    <t>はいだす</t>
  </si>
  <si>
    <t>捗る</t>
  </si>
  <si>
    <t>励ます</t>
  </si>
  <si>
    <t>はげます</t>
  </si>
  <si>
    <t>はさまる</t>
  </si>
  <si>
    <t>はじらう</t>
  </si>
  <si>
    <t>食み出す</t>
    <phoneticPr fontId="1" type="noConversion"/>
  </si>
  <si>
    <t>はみだす</t>
  </si>
  <si>
    <t>速まる</t>
  </si>
  <si>
    <t>はやまる</t>
  </si>
  <si>
    <t>張り切る</t>
  </si>
  <si>
    <t>はりきる</t>
  </si>
  <si>
    <t>引き出す</t>
  </si>
  <si>
    <t>ひきだす</t>
  </si>
  <si>
    <t>引き取る</t>
  </si>
  <si>
    <t>ひきとる</t>
  </si>
  <si>
    <t>ひっかく</t>
  </si>
  <si>
    <t>ひっかける</t>
  </si>
  <si>
    <t>引っ越す</t>
  </si>
  <si>
    <t>ひっこむ</t>
  </si>
  <si>
    <t>引っ張る</t>
  </si>
  <si>
    <t>ひやかす</t>
  </si>
  <si>
    <t>ひろまる</t>
  </si>
  <si>
    <t>深まる</t>
  </si>
  <si>
    <t>ふかまる</t>
  </si>
  <si>
    <t>踏み込む</t>
  </si>
  <si>
    <t>ふみこむ</t>
  </si>
  <si>
    <t>踏み出す</t>
  </si>
  <si>
    <t>ふみだす</t>
  </si>
  <si>
    <t>振り込む</t>
  </si>
  <si>
    <t>ふりこむ</t>
  </si>
  <si>
    <t>振り向く</t>
  </si>
  <si>
    <t>ふりむく</t>
  </si>
  <si>
    <t>降り止む</t>
  </si>
  <si>
    <t>ふりやむ</t>
  </si>
  <si>
    <t>振舞う</t>
  </si>
  <si>
    <t>ふるまう</t>
  </si>
  <si>
    <t>触れ合う</t>
  </si>
  <si>
    <t>ふれあう</t>
  </si>
  <si>
    <t>葬る</t>
    <phoneticPr fontId="1" type="noConversion"/>
  </si>
  <si>
    <t>ほうむる</t>
  </si>
  <si>
    <t>欲しがる</t>
  </si>
  <si>
    <t>ほしがる</t>
  </si>
  <si>
    <t>施す</t>
  </si>
  <si>
    <t>ほどこす</t>
  </si>
  <si>
    <t>微笑む</t>
  </si>
  <si>
    <t>ほほえむ</t>
  </si>
  <si>
    <t>ほろぼす</t>
  </si>
  <si>
    <t>巻き込む</t>
  </si>
  <si>
    <t>まきこむ</t>
  </si>
  <si>
    <t>紛らす</t>
  </si>
  <si>
    <t>まぎらす</t>
  </si>
  <si>
    <t>間違う</t>
  </si>
  <si>
    <t>まちがう</t>
  </si>
  <si>
    <t>間に合う</t>
  </si>
  <si>
    <t>まにあう</t>
  </si>
  <si>
    <t>見いだす</t>
  </si>
  <si>
    <t>みいだす</t>
  </si>
  <si>
    <t>見落とす</t>
  </si>
  <si>
    <t>みおとす</t>
  </si>
  <si>
    <t>導く</t>
  </si>
  <si>
    <t>みちびく</t>
  </si>
  <si>
    <t>群がる</t>
  </si>
  <si>
    <t>儲かる</t>
  </si>
  <si>
    <t>もうかる</t>
  </si>
  <si>
    <t>齎す</t>
    <phoneticPr fontId="1" type="noConversion"/>
  </si>
  <si>
    <t>もたらす</t>
  </si>
  <si>
    <t>持て成す</t>
    <phoneticPr fontId="1" type="noConversion"/>
  </si>
  <si>
    <t>もてなす</t>
  </si>
  <si>
    <t>基づく</t>
  </si>
  <si>
    <t>もとづく</t>
  </si>
  <si>
    <t>揉み合う</t>
    <phoneticPr fontId="1" type="noConversion"/>
  </si>
  <si>
    <t>もみあう</t>
  </si>
  <si>
    <t>役立つ</t>
  </si>
  <si>
    <t>やくだつ</t>
  </si>
  <si>
    <t>やくだてる</t>
  </si>
  <si>
    <t>養う</t>
    <phoneticPr fontId="1" type="noConversion"/>
  </si>
  <si>
    <t>行き着く</t>
  </si>
  <si>
    <t>ゆきつく</t>
  </si>
  <si>
    <t>指差す</t>
  </si>
  <si>
    <t>ゆびさす</t>
  </si>
  <si>
    <t>横切る</t>
  </si>
  <si>
    <t>よこぎる</t>
  </si>
  <si>
    <t>呼び出す</t>
  </si>
  <si>
    <t>よびだす</t>
  </si>
  <si>
    <t>喜ぶ</t>
  </si>
  <si>
    <t>よろこぶ</t>
  </si>
  <si>
    <t>弱まる</t>
  </si>
  <si>
    <t>わけいる</t>
  </si>
  <si>
    <t>割り切る</t>
  </si>
  <si>
    <t>わりきる</t>
  </si>
  <si>
    <t>割り込む</t>
  </si>
  <si>
    <t>わりこむ</t>
  </si>
  <si>
    <t>言い返す</t>
  </si>
  <si>
    <t>いいかえす</t>
  </si>
  <si>
    <t>いきかえる</t>
  </si>
  <si>
    <t>うらがえす</t>
  </si>
  <si>
    <t>折り返す</t>
  </si>
  <si>
    <t>おりかえす</t>
  </si>
  <si>
    <t>聞き返す</t>
  </si>
  <si>
    <t>ききかえす</t>
  </si>
  <si>
    <t>覆す</t>
    <phoneticPr fontId="1" type="noConversion"/>
  </si>
  <si>
    <t>くつがえす</t>
  </si>
  <si>
    <t>繰り返す</t>
  </si>
  <si>
    <t>くりかえす</t>
  </si>
  <si>
    <t>透き通る</t>
  </si>
  <si>
    <t>すきとおる</t>
  </si>
  <si>
    <t>たちかえる</t>
  </si>
  <si>
    <t>てりかえす</t>
  </si>
  <si>
    <t>取り返す</t>
  </si>
  <si>
    <t>とりかえす</t>
  </si>
  <si>
    <t>投げ返す</t>
  </si>
  <si>
    <t>なげかえす</t>
  </si>
  <si>
    <t>引き返す</t>
  </si>
  <si>
    <t>ひきかえす</t>
  </si>
  <si>
    <t>振り返る</t>
  </si>
  <si>
    <t>ふりかえる</t>
  </si>
  <si>
    <t>やりとおす</t>
  </si>
  <si>
    <t>蘇る</t>
  </si>
  <si>
    <t>よみがえる</t>
  </si>
  <si>
    <t>嘲笑う</t>
  </si>
  <si>
    <t>味がある</t>
  </si>
  <si>
    <t>あじがある</t>
  </si>
  <si>
    <t>温まる</t>
  </si>
  <si>
    <t>あたたまる</t>
  </si>
  <si>
    <t>当てはまる</t>
  </si>
  <si>
    <t>あてはまる</t>
  </si>
  <si>
    <t>暴れ出す</t>
  </si>
  <si>
    <t>あばれだす</t>
  </si>
  <si>
    <t>甘やかす</t>
  </si>
  <si>
    <t>あまやかす</t>
  </si>
  <si>
    <t>改まる</t>
  </si>
  <si>
    <t>生き残る</t>
  </si>
  <si>
    <t>いきのこる</t>
  </si>
  <si>
    <t>いつくしむ</t>
  </si>
  <si>
    <t>愛おしむ</t>
  </si>
  <si>
    <t>いとおしむ</t>
  </si>
  <si>
    <t>入れ替わる</t>
  </si>
  <si>
    <t>いれかわる</t>
  </si>
  <si>
    <t>打ちのめす</t>
  </si>
  <si>
    <t>うちのめす</t>
  </si>
  <si>
    <t>打ち破る</t>
  </si>
  <si>
    <t>うちやぶる</t>
  </si>
  <si>
    <t>埋め尽くす</t>
  </si>
  <si>
    <t>うめつくす</t>
  </si>
  <si>
    <t>上回る</t>
  </si>
  <si>
    <t>うわまわる</t>
  </si>
  <si>
    <t>送り出す</t>
  </si>
  <si>
    <t>おくりだす</t>
  </si>
  <si>
    <t>推し量る</t>
  </si>
  <si>
    <t>おしはかる</t>
  </si>
  <si>
    <t>思い切る</t>
  </si>
  <si>
    <t>おもいきる</t>
  </si>
  <si>
    <t>思い込む</t>
  </si>
  <si>
    <t>おもいこむ</t>
  </si>
  <si>
    <t>思い立つ</t>
  </si>
  <si>
    <t>おもいたつ</t>
  </si>
  <si>
    <t>思い出す</t>
  </si>
  <si>
    <t>おもいだす</t>
  </si>
  <si>
    <t>思い付く</t>
  </si>
  <si>
    <t>おもいつく</t>
  </si>
  <si>
    <t>思いやる</t>
  </si>
  <si>
    <t>おもいやる</t>
  </si>
  <si>
    <t>書き直す</t>
  </si>
  <si>
    <t>かきなおす</t>
  </si>
  <si>
    <t>掻き回す</t>
  </si>
  <si>
    <t>かきまわす</t>
  </si>
  <si>
    <t>かけあがる</t>
  </si>
  <si>
    <t>駆け回る</t>
  </si>
  <si>
    <t>かけまわる</t>
  </si>
  <si>
    <t>駆け戻る</t>
  </si>
  <si>
    <t>可愛がる</t>
  </si>
  <si>
    <t>かわいがる</t>
  </si>
  <si>
    <t>ききながす</t>
  </si>
  <si>
    <t>刻み込む</t>
  </si>
  <si>
    <t>きざみこむ</t>
  </si>
  <si>
    <t>切り離す</t>
  </si>
  <si>
    <t>きりはなす</t>
  </si>
  <si>
    <t>口ずさむ</t>
  </si>
  <si>
    <t>志す</t>
  </si>
  <si>
    <t>差し掛かる</t>
  </si>
  <si>
    <t>さしかかる</t>
  </si>
  <si>
    <t>下回る</t>
  </si>
  <si>
    <t>したまわる</t>
  </si>
  <si>
    <t>忍び込む</t>
  </si>
  <si>
    <t>しのびこむ</t>
  </si>
  <si>
    <t>しまいこむ</t>
  </si>
  <si>
    <t>しめくくる</t>
  </si>
  <si>
    <t>信じ込む</t>
  </si>
  <si>
    <t>しんじこむ</t>
  </si>
  <si>
    <t>座り込む</t>
  </si>
  <si>
    <t>すわりこむ</t>
  </si>
  <si>
    <t>助け合う</t>
  </si>
  <si>
    <t>たすけあう</t>
  </si>
  <si>
    <t>たずさわる</t>
  </si>
  <si>
    <t>立ち尽くす</t>
  </si>
  <si>
    <t>たちつくす</t>
  </si>
  <si>
    <t>立て直す</t>
  </si>
  <si>
    <t>たてなおす</t>
  </si>
  <si>
    <t>奉る</t>
  </si>
  <si>
    <t>辿り着く</t>
  </si>
  <si>
    <t>たどりつく</t>
  </si>
  <si>
    <t>食べ残す</t>
  </si>
  <si>
    <t>たべのこす</t>
  </si>
  <si>
    <t>黙り込む</t>
  </si>
  <si>
    <t>だまりこむ</t>
  </si>
  <si>
    <t>突き当たる</t>
  </si>
  <si>
    <t>つきあたる</t>
  </si>
  <si>
    <t>つきまとう</t>
  </si>
  <si>
    <t>作り出す</t>
  </si>
  <si>
    <t>つくりだす</t>
  </si>
  <si>
    <t>伝え合う</t>
  </si>
  <si>
    <t>つたえあう</t>
  </si>
  <si>
    <t>遠ざかる</t>
  </si>
  <si>
    <t>とおざかる</t>
  </si>
  <si>
    <t>解き明かす</t>
  </si>
  <si>
    <t>ときあかす</t>
  </si>
  <si>
    <t>隣り合う</t>
  </si>
  <si>
    <t>となりあう</t>
  </si>
  <si>
    <t>飛び回る</t>
  </si>
  <si>
    <t>とびまわる</t>
  </si>
  <si>
    <t>とりかかる</t>
  </si>
  <si>
    <t>取り締まる</t>
  </si>
  <si>
    <t>とりしまる</t>
  </si>
  <si>
    <t>取り残す</t>
  </si>
  <si>
    <t>とりのこす</t>
  </si>
  <si>
    <t>取り戻す</t>
  </si>
  <si>
    <t>とりもどす</t>
  </si>
  <si>
    <t>流れ込む</t>
  </si>
  <si>
    <t>ながれこむ</t>
  </si>
  <si>
    <t>乗り過ごす</t>
  </si>
  <si>
    <t>のりすごす</t>
  </si>
  <si>
    <t>はいりこむ</t>
  </si>
  <si>
    <t>話し合う</t>
  </si>
  <si>
    <t>はなしあう</t>
  </si>
  <si>
    <t>はらいこむ</t>
  </si>
  <si>
    <t>引き起こす</t>
  </si>
  <si>
    <t>ひきおこす</t>
  </si>
  <si>
    <t>引き落とす</t>
  </si>
  <si>
    <t>ひきおとす</t>
  </si>
  <si>
    <t>引っ掛かる</t>
  </si>
  <si>
    <t>ひっかかる</t>
  </si>
  <si>
    <t>吹き散らす</t>
  </si>
  <si>
    <t>ふきちらす</t>
  </si>
  <si>
    <t>降りかかる</t>
  </si>
  <si>
    <t>ふりかかる</t>
  </si>
  <si>
    <t>降り積もる</t>
  </si>
  <si>
    <t>ふりつもる</t>
  </si>
  <si>
    <t>へりくだる</t>
  </si>
  <si>
    <t>放り込む</t>
  </si>
  <si>
    <t>ほうりこむ</t>
  </si>
  <si>
    <t>放り出す</t>
  </si>
  <si>
    <t>ほうりだす</t>
  </si>
  <si>
    <t>綻びる</t>
  </si>
  <si>
    <t>ほころびる</t>
  </si>
  <si>
    <t>舞い上がる</t>
  </si>
  <si>
    <t>まいあがる</t>
  </si>
  <si>
    <t>磨き抜く</t>
  </si>
  <si>
    <t>みがきぬく</t>
  </si>
  <si>
    <t>結び付く</t>
  </si>
  <si>
    <t>むすびつく</t>
  </si>
  <si>
    <t>巡り合う</t>
  </si>
  <si>
    <t>めぐりあう</t>
  </si>
  <si>
    <t>申し込む</t>
  </si>
  <si>
    <t>もうしこむ</t>
  </si>
  <si>
    <t>持ち歩く</t>
  </si>
  <si>
    <t>もちあるく</t>
  </si>
  <si>
    <t>物語る</t>
  </si>
  <si>
    <t>ものがたる</t>
  </si>
  <si>
    <t>盛り上がる</t>
  </si>
  <si>
    <t>もりあがる</t>
  </si>
  <si>
    <t>やりなおす</t>
  </si>
  <si>
    <t>横たわる</t>
  </si>
  <si>
    <t>よこたわる</t>
  </si>
  <si>
    <t>寄り掛かる</t>
  </si>
  <si>
    <t>よりかかる</t>
  </si>
  <si>
    <t>わかちあう</t>
  </si>
  <si>
    <t>わきあがる</t>
  </si>
  <si>
    <t>思い返す</t>
  </si>
  <si>
    <t>おもいかえす</t>
  </si>
  <si>
    <t>歩き回る</t>
  </si>
  <si>
    <t>あるきまわる</t>
  </si>
  <si>
    <t>言い表す</t>
  </si>
  <si>
    <t>いいあらわす</t>
  </si>
  <si>
    <t>承る</t>
  </si>
  <si>
    <t>補い合う</t>
  </si>
  <si>
    <t>おぎないあう</t>
  </si>
  <si>
    <t>考え付く</t>
  </si>
  <si>
    <t>かんがえつく</t>
  </si>
  <si>
    <t>作り直す</t>
  </si>
  <si>
    <t>つくりなおす</t>
  </si>
  <si>
    <t>通りがかる</t>
  </si>
  <si>
    <t>とおりがかる</t>
  </si>
  <si>
    <t>取り扱う</t>
  </si>
  <si>
    <t>とりあつかう</t>
  </si>
  <si>
    <t>尖らかす</t>
  </si>
  <si>
    <t>とんがらかす</t>
  </si>
  <si>
    <t>走り回る</t>
  </si>
  <si>
    <t>はしりまわる</t>
  </si>
  <si>
    <t>払い戻す</t>
  </si>
  <si>
    <t>はらいもどす</t>
  </si>
  <si>
    <t>導き出す</t>
  </si>
  <si>
    <t>みちびきだす</t>
  </si>
  <si>
    <t>むちゅうになる</t>
  </si>
  <si>
    <t>呼び慣わす</t>
  </si>
  <si>
    <t>よびならわす</t>
  </si>
  <si>
    <t>話題になる</t>
  </si>
  <si>
    <t>わだいになる</t>
  </si>
  <si>
    <t>静まり返る</t>
  </si>
  <si>
    <t>しずまりかえる</t>
  </si>
  <si>
    <t>考え直す</t>
  </si>
  <si>
    <t>かんがえなおす</t>
  </si>
  <si>
    <t>転勤になる</t>
  </si>
  <si>
    <t>てんきんになる</t>
  </si>
  <si>
    <t>光り輝く</t>
  </si>
  <si>
    <t>ひかりかがやく</t>
  </si>
  <si>
    <t>勉強になる</t>
  </si>
  <si>
    <t>べんきょうになる</t>
  </si>
  <si>
    <t>着る</t>
  </si>
  <si>
    <t>きます</t>
  </si>
  <si>
    <t>きて</t>
  </si>
  <si>
    <t>似る</t>
  </si>
  <si>
    <t>にる</t>
  </si>
  <si>
    <t>煮る</t>
  </si>
  <si>
    <t>寝る</t>
  </si>
  <si>
    <t>ねる</t>
  </si>
  <si>
    <t>開ける</t>
  </si>
  <si>
    <t>あける</t>
  </si>
  <si>
    <t>揚げる</t>
  </si>
  <si>
    <t>あげる</t>
  </si>
  <si>
    <t>上げる</t>
  </si>
  <si>
    <t>挙げる</t>
  </si>
  <si>
    <t>あてる</t>
  </si>
  <si>
    <t>宛てる</t>
  </si>
  <si>
    <t>浴びる</t>
  </si>
  <si>
    <t>あびる</t>
  </si>
  <si>
    <t>荒れる</t>
  </si>
  <si>
    <t>あれる</t>
  </si>
  <si>
    <t>入れる</t>
  </si>
  <si>
    <t>いれる</t>
  </si>
  <si>
    <t>淹れる</t>
  </si>
  <si>
    <t>植える</t>
  </si>
  <si>
    <t>うえる</t>
  </si>
  <si>
    <t>埋める</t>
  </si>
  <si>
    <t>売れる</t>
  </si>
  <si>
    <t>換える</t>
  </si>
  <si>
    <t>変える</t>
  </si>
  <si>
    <t>借りる</t>
  </si>
  <si>
    <t>かりる</t>
  </si>
  <si>
    <t>枯れる</t>
  </si>
  <si>
    <t>涸れる</t>
  </si>
  <si>
    <t>消える</t>
  </si>
  <si>
    <t>きえる</t>
  </si>
  <si>
    <t>着せる</t>
  </si>
  <si>
    <t>きせる</t>
  </si>
  <si>
    <t>決める</t>
  </si>
  <si>
    <t>きめる</t>
  </si>
  <si>
    <t>くれる</t>
  </si>
  <si>
    <t>越える</t>
  </si>
  <si>
    <t>染みる</t>
  </si>
  <si>
    <t>しみる</t>
  </si>
  <si>
    <t>洒落る</t>
  </si>
  <si>
    <t>しゃれる</t>
  </si>
  <si>
    <t>据える</t>
  </si>
  <si>
    <t>捨てる</t>
  </si>
  <si>
    <t>すてる</t>
  </si>
  <si>
    <t>添える</t>
  </si>
  <si>
    <t>染める</t>
  </si>
  <si>
    <t>そめる</t>
  </si>
  <si>
    <t>ためる</t>
  </si>
  <si>
    <t>足りる</t>
  </si>
  <si>
    <t>たりる</t>
  </si>
  <si>
    <t>告げる</t>
  </si>
  <si>
    <t>停める</t>
  </si>
  <si>
    <t>止める</t>
  </si>
  <si>
    <t>泊める</t>
  </si>
  <si>
    <t>退ける</t>
  </si>
  <si>
    <t>煮える</t>
  </si>
  <si>
    <t>にえる</t>
  </si>
  <si>
    <t>抜ける</t>
  </si>
  <si>
    <t>濡れる</t>
  </si>
  <si>
    <t>のせる</t>
  </si>
  <si>
    <t>乗せる</t>
  </si>
  <si>
    <t>はめる</t>
  </si>
  <si>
    <t>腫れる</t>
  </si>
  <si>
    <t>負ける</t>
  </si>
  <si>
    <t>曲げる</t>
  </si>
  <si>
    <t>まげる</t>
  </si>
  <si>
    <t>真似る</t>
  </si>
  <si>
    <t>まねる</t>
  </si>
  <si>
    <t>もえる</t>
  </si>
  <si>
    <t>揉める</t>
  </si>
  <si>
    <t>焼ける</t>
  </si>
  <si>
    <t>痩せる</t>
  </si>
  <si>
    <t>やせる</t>
  </si>
  <si>
    <t>辞める</t>
  </si>
  <si>
    <t>やめる</t>
  </si>
  <si>
    <t>揺れる</t>
  </si>
  <si>
    <t>ゆれる</t>
  </si>
  <si>
    <t>寄せる</t>
  </si>
  <si>
    <t>割れる</t>
  </si>
  <si>
    <t>あきれる</t>
  </si>
  <si>
    <t>与える</t>
  </si>
  <si>
    <t>あたえる</t>
  </si>
  <si>
    <t>暴れる</t>
  </si>
  <si>
    <t>甘える</t>
  </si>
  <si>
    <t>あまえる</t>
  </si>
  <si>
    <t>あわてる</t>
  </si>
  <si>
    <t>案じる</t>
  </si>
  <si>
    <t>あんじる</t>
  </si>
  <si>
    <t>いじめる</t>
  </si>
  <si>
    <t>浮かべる</t>
  </si>
  <si>
    <t>薄める</t>
  </si>
  <si>
    <t>うすめる</t>
  </si>
  <si>
    <t>薄れる</t>
  </si>
  <si>
    <t>うすれる</t>
  </si>
  <si>
    <t>生まれる</t>
  </si>
  <si>
    <t>演じる</t>
  </si>
  <si>
    <t>えんじる</t>
  </si>
  <si>
    <t>応じる</t>
  </si>
  <si>
    <t>おうじる</t>
  </si>
  <si>
    <t>おくらす</t>
  </si>
  <si>
    <t>教える</t>
  </si>
  <si>
    <t>おしえる</t>
  </si>
  <si>
    <t>怯える</t>
  </si>
  <si>
    <t>おびえる</t>
  </si>
  <si>
    <t>抱える</t>
  </si>
  <si>
    <t>かかえる</t>
  </si>
  <si>
    <t>掲げる</t>
  </si>
  <si>
    <t>かかげる</t>
  </si>
  <si>
    <t>屈める</t>
  </si>
  <si>
    <t>かがめる</t>
  </si>
  <si>
    <t>重ねる</t>
  </si>
  <si>
    <t>かさねる</t>
  </si>
  <si>
    <t>固める</t>
  </si>
  <si>
    <t>かためる</t>
  </si>
  <si>
    <t>かんじる</t>
  </si>
  <si>
    <t>聞こえる</t>
  </si>
  <si>
    <t>きこえる</t>
  </si>
  <si>
    <t>気に入る</t>
  </si>
  <si>
    <t>きにいる</t>
  </si>
  <si>
    <t>比べる</t>
  </si>
  <si>
    <t>くらべる</t>
  </si>
  <si>
    <t>加える</t>
  </si>
  <si>
    <t>くわえる</t>
  </si>
  <si>
    <t>講じる</t>
  </si>
  <si>
    <t>こうじる</t>
  </si>
  <si>
    <t>凍える</t>
  </si>
  <si>
    <t>咲かせる</t>
  </si>
  <si>
    <t>支える</t>
  </si>
  <si>
    <t>ささえる</t>
  </si>
  <si>
    <t>捧げる</t>
  </si>
  <si>
    <t>ささげる</t>
  </si>
  <si>
    <t>沈める</t>
  </si>
  <si>
    <t>しなびる</t>
  </si>
  <si>
    <t>生じる</t>
  </si>
  <si>
    <t>しょうじる</t>
  </si>
  <si>
    <t>知らせる</t>
  </si>
  <si>
    <t>準じる</t>
  </si>
  <si>
    <t>じゅんじる</t>
  </si>
  <si>
    <t>勧める</t>
  </si>
  <si>
    <t>廃れる</t>
  </si>
  <si>
    <t>すたれる</t>
  </si>
  <si>
    <t>違える</t>
  </si>
  <si>
    <t>ちがえる</t>
  </si>
  <si>
    <t>縮める</t>
  </si>
  <si>
    <t>ちぢれる</t>
  </si>
  <si>
    <t>通じる</t>
  </si>
  <si>
    <t>つうじる</t>
  </si>
  <si>
    <t>続ける</t>
  </si>
  <si>
    <t>てんじる</t>
  </si>
  <si>
    <t>出かける</t>
  </si>
  <si>
    <t>でかける</t>
  </si>
  <si>
    <t>投じる</t>
  </si>
  <si>
    <t>とうじる</t>
  </si>
  <si>
    <t>並べる</t>
  </si>
  <si>
    <t>寝かせる</t>
  </si>
  <si>
    <t>ねかせる</t>
  </si>
  <si>
    <t>始める</t>
  </si>
  <si>
    <t>はじめる</t>
  </si>
  <si>
    <t>ひろげる</t>
  </si>
  <si>
    <t>報じる</t>
  </si>
  <si>
    <t>ほうじる</t>
  </si>
  <si>
    <t>まとめる</t>
  </si>
  <si>
    <t>丸める</t>
  </si>
  <si>
    <t>まるめる</t>
  </si>
  <si>
    <t>見飽きる</t>
  </si>
  <si>
    <t>みあきる</t>
  </si>
  <si>
    <t>見上げる</t>
  </si>
  <si>
    <t>みあげる</t>
  </si>
  <si>
    <t>見掛ける</t>
  </si>
  <si>
    <t>みかける</t>
  </si>
  <si>
    <t>見据える</t>
  </si>
  <si>
    <t>みすえる</t>
  </si>
  <si>
    <t>見捨てる</t>
  </si>
  <si>
    <t>みすてる</t>
  </si>
  <si>
    <t>見つける</t>
  </si>
  <si>
    <t>みつける</t>
  </si>
  <si>
    <t>見詰める</t>
  </si>
  <si>
    <t>みつめる</t>
  </si>
  <si>
    <t>みとめる</t>
  </si>
  <si>
    <t>見慣れる</t>
  </si>
  <si>
    <t>みなれる</t>
  </si>
  <si>
    <t>迎える</t>
  </si>
  <si>
    <t>命じる</t>
  </si>
  <si>
    <t>めいじる</t>
  </si>
  <si>
    <t>捲れる</t>
    <phoneticPr fontId="1" type="noConversion"/>
  </si>
  <si>
    <t>揺られる</t>
  </si>
  <si>
    <t>ゆられる</t>
  </si>
  <si>
    <t>汚れる</t>
  </si>
  <si>
    <t>よごれる</t>
  </si>
  <si>
    <t>論じる</t>
  </si>
  <si>
    <t>ろんじる</t>
  </si>
  <si>
    <t>忘れる</t>
  </si>
  <si>
    <t>わすれる</t>
  </si>
  <si>
    <t>あこがれる</t>
  </si>
  <si>
    <t>拵える</t>
    <phoneticPr fontId="1" type="noConversion"/>
  </si>
  <si>
    <t>こしらえる</t>
  </si>
  <si>
    <t>差し上げる</t>
  </si>
  <si>
    <t>さしあげる</t>
  </si>
  <si>
    <t>立て替える</t>
  </si>
  <si>
    <t>たてかえる</t>
  </si>
  <si>
    <t>取り上げる</t>
  </si>
  <si>
    <t>とりあげる</t>
  </si>
  <si>
    <t>取り替える</t>
  </si>
  <si>
    <t>とりかえる</t>
  </si>
  <si>
    <t>弾ませる</t>
  </si>
  <si>
    <t>震わせる</t>
  </si>
  <si>
    <t>ふるわせる</t>
  </si>
  <si>
    <t>ぶら下げる</t>
  </si>
  <si>
    <t>恵まれる</t>
  </si>
  <si>
    <t>持ち上げる</t>
  </si>
  <si>
    <t>もちあげる</t>
  </si>
  <si>
    <t>働かせる</t>
  </si>
  <si>
    <t>射る</t>
  </si>
  <si>
    <t>得る</t>
  </si>
  <si>
    <t>える</t>
  </si>
  <si>
    <t>出る</t>
  </si>
  <si>
    <t>でる</t>
  </si>
  <si>
    <t>診る</t>
    <phoneticPr fontId="1" type="noConversion"/>
  </si>
  <si>
    <t>みる</t>
  </si>
  <si>
    <t>診る／見る／視る／観る</t>
    <phoneticPr fontId="1" type="noConversion"/>
  </si>
  <si>
    <t>見る</t>
  </si>
  <si>
    <t>手に入れる</t>
  </si>
  <si>
    <t>てにいれる</t>
  </si>
  <si>
    <t>相通じる</t>
  </si>
  <si>
    <t>あいつうじる</t>
  </si>
  <si>
    <t>飽きる</t>
  </si>
  <si>
    <t>あきる</t>
  </si>
  <si>
    <t>生きる</t>
  </si>
  <si>
    <t>いきる</t>
  </si>
  <si>
    <t>飢える</t>
  </si>
  <si>
    <t>受ける</t>
  </si>
  <si>
    <t>老いる</t>
  </si>
  <si>
    <t>起きる</t>
  </si>
  <si>
    <t>おきる</t>
  </si>
  <si>
    <t>落ちる</t>
  </si>
  <si>
    <t>おちる</t>
  </si>
  <si>
    <t>帯びる</t>
  </si>
  <si>
    <t>おびる</t>
  </si>
  <si>
    <t>降りる</t>
    <phoneticPr fontId="1" type="noConversion"/>
  </si>
  <si>
    <t>おりる</t>
  </si>
  <si>
    <t>掛ける</t>
  </si>
  <si>
    <t>賭ける</t>
  </si>
  <si>
    <t>兼ねる</t>
  </si>
  <si>
    <t>かねる</t>
  </si>
  <si>
    <t>切れる</t>
  </si>
  <si>
    <t>焦げる</t>
  </si>
  <si>
    <t>込める</t>
  </si>
  <si>
    <t>こめる</t>
  </si>
  <si>
    <t>こりる</t>
  </si>
  <si>
    <t>冴える</t>
  </si>
  <si>
    <t>さえる</t>
  </si>
  <si>
    <t>避ける</t>
  </si>
  <si>
    <t>裂ける</t>
  </si>
  <si>
    <t>下げる</t>
  </si>
  <si>
    <t>さげる</t>
  </si>
  <si>
    <t>錆びる</t>
  </si>
  <si>
    <t>さびる</t>
  </si>
  <si>
    <t>冷める</t>
  </si>
  <si>
    <t>さめる</t>
  </si>
  <si>
    <t>強いる</t>
  </si>
  <si>
    <t>しいる</t>
  </si>
  <si>
    <t>湿気る</t>
  </si>
  <si>
    <t>閉める</t>
  </si>
  <si>
    <t>占める</t>
  </si>
  <si>
    <t>すぎる</t>
  </si>
  <si>
    <t>責める</t>
  </si>
  <si>
    <t>せめる</t>
  </si>
  <si>
    <t>攻める</t>
  </si>
  <si>
    <t>逸れる</t>
  </si>
  <si>
    <t>耐える</t>
  </si>
  <si>
    <t>たえる</t>
  </si>
  <si>
    <t>絶える</t>
  </si>
  <si>
    <t>建てる</t>
  </si>
  <si>
    <t>食べる</t>
  </si>
  <si>
    <t>たべる</t>
  </si>
  <si>
    <t>垂れる</t>
  </si>
  <si>
    <t>たれる</t>
  </si>
  <si>
    <t>つきる</t>
  </si>
  <si>
    <t>付ける</t>
  </si>
  <si>
    <t>詰める</t>
  </si>
  <si>
    <t>出来る</t>
  </si>
  <si>
    <t>できる</t>
  </si>
  <si>
    <t>閉じる</t>
  </si>
  <si>
    <t>とじる</t>
  </si>
  <si>
    <t>取れる</t>
  </si>
  <si>
    <t>投げる</t>
  </si>
  <si>
    <t>なげる</t>
  </si>
  <si>
    <t>撫でる</t>
  </si>
  <si>
    <t>なでる</t>
  </si>
  <si>
    <t>なめる</t>
  </si>
  <si>
    <t>慣れる</t>
  </si>
  <si>
    <t>にげる</t>
  </si>
  <si>
    <t>のびる</t>
  </si>
  <si>
    <t>伸びる</t>
  </si>
  <si>
    <t>述べる</t>
  </si>
  <si>
    <t>のべる</t>
  </si>
  <si>
    <t>生える</t>
  </si>
  <si>
    <t>映える</t>
  </si>
  <si>
    <t>剥げる</t>
  </si>
  <si>
    <t>恥じる</t>
  </si>
  <si>
    <t>はじる</t>
  </si>
  <si>
    <t>果てる</t>
  </si>
  <si>
    <t>はてる</t>
  </si>
  <si>
    <t>晴れる</t>
  </si>
  <si>
    <t>化ける</t>
  </si>
  <si>
    <t>ばける</t>
  </si>
  <si>
    <t>冷える</t>
  </si>
  <si>
    <t>ひえる</t>
  </si>
  <si>
    <t>秘める</t>
  </si>
  <si>
    <t>ひめる</t>
  </si>
  <si>
    <t>ふえる</t>
  </si>
  <si>
    <t>更ける</t>
  </si>
  <si>
    <t>伏せる</t>
  </si>
  <si>
    <t>ふせる</t>
  </si>
  <si>
    <t>ほえる</t>
  </si>
  <si>
    <t>褒める</t>
  </si>
  <si>
    <t>ほめる</t>
  </si>
  <si>
    <t>惚ける</t>
  </si>
  <si>
    <t>混ぜる</t>
  </si>
  <si>
    <t>まぜる</t>
  </si>
  <si>
    <t>みえる</t>
  </si>
  <si>
    <t>見せる</t>
  </si>
  <si>
    <t>みせる</t>
  </si>
  <si>
    <t>満ちる</t>
  </si>
  <si>
    <t>みちる</t>
  </si>
  <si>
    <t>漏れる</t>
  </si>
  <si>
    <t>ゆでる</t>
  </si>
  <si>
    <t>分ける</t>
  </si>
  <si>
    <t>わける</t>
  </si>
  <si>
    <t>耳を傾ける</t>
  </si>
  <si>
    <t>みみをかたむける</t>
  </si>
  <si>
    <t>あがめる</t>
  </si>
  <si>
    <t>預ける</t>
  </si>
  <si>
    <t>あずける</t>
  </si>
  <si>
    <t>集める</t>
  </si>
  <si>
    <t>あつめる</t>
  </si>
  <si>
    <t>あふれる</t>
  </si>
  <si>
    <t>合わせる</t>
  </si>
  <si>
    <t>傷める</t>
  </si>
  <si>
    <t>いためる</t>
  </si>
  <si>
    <t>抑える</t>
  </si>
  <si>
    <t>おさえる</t>
  </si>
  <si>
    <t>押さえる</t>
  </si>
  <si>
    <t>納める</t>
  </si>
  <si>
    <t>おさめる</t>
  </si>
  <si>
    <t>恐れる</t>
  </si>
  <si>
    <t>おそれる</t>
  </si>
  <si>
    <t>覚える</t>
  </si>
  <si>
    <t>おぼえる</t>
  </si>
  <si>
    <t>思える</t>
  </si>
  <si>
    <t>かくれる</t>
  </si>
  <si>
    <t>数える</t>
  </si>
  <si>
    <t>かぞえる</t>
  </si>
  <si>
    <t>叶える</t>
  </si>
  <si>
    <t>かなえる</t>
  </si>
  <si>
    <t>被せる</t>
  </si>
  <si>
    <t>かぶせる</t>
  </si>
  <si>
    <t>着替える</t>
  </si>
  <si>
    <t>きがえる</t>
  </si>
  <si>
    <t>鍛える</t>
  </si>
  <si>
    <t>きたえる</t>
  </si>
  <si>
    <t>くじける</t>
  </si>
  <si>
    <t>崩れる</t>
  </si>
  <si>
    <t>砕ける</t>
  </si>
  <si>
    <t>こじれる</t>
  </si>
  <si>
    <t>応える</t>
  </si>
  <si>
    <t>こたえる</t>
  </si>
  <si>
    <t>答える</t>
  </si>
  <si>
    <t>こぼれる</t>
  </si>
  <si>
    <t>堪える</t>
  </si>
  <si>
    <t>こらえる</t>
  </si>
  <si>
    <t>壊れる</t>
  </si>
  <si>
    <t>栄える</t>
  </si>
  <si>
    <t>さかえる</t>
  </si>
  <si>
    <t>授ける</t>
  </si>
  <si>
    <t>定める</t>
  </si>
  <si>
    <t>さだめる</t>
  </si>
  <si>
    <t>仕上げる</t>
  </si>
  <si>
    <t>しあげる</t>
  </si>
  <si>
    <t>しいれる</t>
  </si>
  <si>
    <t>仕掛ける</t>
  </si>
  <si>
    <t>しかける</t>
  </si>
  <si>
    <t>したてる</t>
  </si>
  <si>
    <t>痺れる</t>
  </si>
  <si>
    <t>調べる</t>
  </si>
  <si>
    <t>しらべる</t>
  </si>
  <si>
    <t>信じる</t>
  </si>
  <si>
    <t>しんじる</t>
  </si>
  <si>
    <t>優れる</t>
  </si>
  <si>
    <t>済ませる</t>
  </si>
  <si>
    <t>擦りむく</t>
  </si>
  <si>
    <t>育てる</t>
  </si>
  <si>
    <t>そだてる</t>
  </si>
  <si>
    <t>備える</t>
  </si>
  <si>
    <t>揃える</t>
  </si>
  <si>
    <t>そろえる</t>
  </si>
  <si>
    <t>存じる</t>
  </si>
  <si>
    <t>ぞんじる</t>
  </si>
  <si>
    <t>倒れる</t>
  </si>
  <si>
    <t>たおれる</t>
  </si>
  <si>
    <t>高める</t>
  </si>
  <si>
    <t>たかめる</t>
  </si>
  <si>
    <t>助ける</t>
  </si>
  <si>
    <t>たすける</t>
  </si>
  <si>
    <t>訪ねる</t>
  </si>
  <si>
    <t>たずねる</t>
  </si>
  <si>
    <t>尋ねる</t>
  </si>
  <si>
    <t>例える</t>
  </si>
  <si>
    <t>たとえる</t>
  </si>
  <si>
    <t>束ねる</t>
  </si>
  <si>
    <t>たばねる</t>
  </si>
  <si>
    <t>疲れる</t>
  </si>
  <si>
    <t>務める</t>
  </si>
  <si>
    <t>つとめる</t>
  </si>
  <si>
    <t>つとめて</t>
  </si>
  <si>
    <t>努める</t>
  </si>
  <si>
    <t>勤める</t>
  </si>
  <si>
    <t>つよめる</t>
  </si>
  <si>
    <t>手掛ける</t>
  </si>
  <si>
    <t>てがける</t>
  </si>
  <si>
    <t>咎める</t>
  </si>
  <si>
    <t>途切れる</t>
  </si>
  <si>
    <t>とぎれる</t>
  </si>
  <si>
    <t>途絶える</t>
  </si>
  <si>
    <t>とだえる</t>
  </si>
  <si>
    <t>届ける</t>
  </si>
  <si>
    <t>唱える</t>
  </si>
  <si>
    <t>捕らえる</t>
  </si>
  <si>
    <t>とらえる</t>
  </si>
  <si>
    <t>取られる</t>
  </si>
  <si>
    <t>蕩ける</t>
  </si>
  <si>
    <t>眺める</t>
  </si>
  <si>
    <t>流れる</t>
  </si>
  <si>
    <t>ながれる</t>
  </si>
  <si>
    <t>名付ける</t>
  </si>
  <si>
    <t>なづける</t>
  </si>
  <si>
    <t>怠ける</t>
  </si>
  <si>
    <t>なまける</t>
  </si>
  <si>
    <t>捩じれる</t>
  </si>
  <si>
    <t>のがれる</t>
  </si>
  <si>
    <t>離れる</t>
  </si>
  <si>
    <t>はなれる</t>
  </si>
  <si>
    <t>はやめる</t>
  </si>
  <si>
    <t>控える</t>
  </si>
  <si>
    <t>ひろめる</t>
  </si>
  <si>
    <t>深める</t>
  </si>
  <si>
    <t>ふかめる</t>
  </si>
  <si>
    <t>含める</t>
  </si>
  <si>
    <t>ふざける</t>
  </si>
  <si>
    <t>踏まえる</t>
  </si>
  <si>
    <t>ふまえる</t>
  </si>
  <si>
    <t>任せる</t>
  </si>
  <si>
    <t>紛れる</t>
  </si>
  <si>
    <t>待たせる</t>
  </si>
  <si>
    <t>乱れる</t>
  </si>
  <si>
    <t>みだれる</t>
  </si>
  <si>
    <t>設ける</t>
  </si>
  <si>
    <t>用いる</t>
  </si>
  <si>
    <t>求める</t>
  </si>
  <si>
    <t>もとめる</t>
  </si>
  <si>
    <t>夢見る</t>
  </si>
  <si>
    <t>ゆめみる</t>
  </si>
  <si>
    <t>緩める</t>
  </si>
  <si>
    <t>よろける</t>
  </si>
  <si>
    <t>弱める</t>
  </si>
  <si>
    <t>よわめる</t>
  </si>
  <si>
    <t>分かれる</t>
  </si>
  <si>
    <t>湧き出る</t>
  </si>
  <si>
    <t>わきでる</t>
  </si>
  <si>
    <t>言い換える</t>
  </si>
  <si>
    <t>いいかえる</t>
  </si>
  <si>
    <t>面倒を見る</t>
  </si>
  <si>
    <t>めんどうをみる</t>
  </si>
  <si>
    <t>あおぎみる</t>
  </si>
  <si>
    <t>諦める</t>
  </si>
  <si>
    <t>あきらめる</t>
  </si>
  <si>
    <t>温める</t>
  </si>
  <si>
    <t>あたためる</t>
  </si>
  <si>
    <t>当てはめる</t>
  </si>
  <si>
    <t>あてはめる</t>
  </si>
  <si>
    <t>改める</t>
  </si>
  <si>
    <t>現れる</t>
  </si>
  <si>
    <t>ありふれる</t>
  </si>
  <si>
    <t>言いつける</t>
  </si>
  <si>
    <t>いいつける</t>
  </si>
  <si>
    <t>生き延びる</t>
  </si>
  <si>
    <t>いきのびる</t>
  </si>
  <si>
    <t>受け入れる</t>
  </si>
  <si>
    <t>うけいれる</t>
  </si>
  <si>
    <t>受け付ける</t>
  </si>
  <si>
    <t>うけつける</t>
  </si>
  <si>
    <t>受け止める</t>
  </si>
  <si>
    <t>うけとめる</t>
  </si>
  <si>
    <t>打ち明ける</t>
  </si>
  <si>
    <t>うちあける</t>
  </si>
  <si>
    <t>うちあげる</t>
  </si>
  <si>
    <t>埋め立てる</t>
  </si>
  <si>
    <t>うめたてる</t>
  </si>
  <si>
    <t>売り切れる</t>
  </si>
  <si>
    <t>うりきれる</t>
  </si>
  <si>
    <t>追い掛ける</t>
  </si>
  <si>
    <t>おいかける</t>
  </si>
  <si>
    <t>追い詰める</t>
  </si>
  <si>
    <t>おいつめる</t>
  </si>
  <si>
    <t>押し込める</t>
  </si>
  <si>
    <t>おしよせる</t>
  </si>
  <si>
    <t>重んじる</t>
  </si>
  <si>
    <t>おもんじる</t>
  </si>
  <si>
    <t>顧みる</t>
  </si>
  <si>
    <t>書き換える</t>
  </si>
  <si>
    <t>かきかえる</t>
  </si>
  <si>
    <t>かきわける</t>
  </si>
  <si>
    <t>片付ける</t>
  </si>
  <si>
    <t>かたづける</t>
  </si>
  <si>
    <t>かんがえる</t>
  </si>
  <si>
    <t>聞き飽きる</t>
  </si>
  <si>
    <t>傷つける</t>
  </si>
  <si>
    <t>きずつける</t>
  </si>
  <si>
    <t>切り替える</t>
  </si>
  <si>
    <t>きりかえる</t>
  </si>
  <si>
    <t>切り捨てる</t>
  </si>
  <si>
    <t>きりすてる</t>
  </si>
  <si>
    <t>きりわける</t>
  </si>
  <si>
    <t>気をつける</t>
  </si>
  <si>
    <t>きをつける</t>
  </si>
  <si>
    <t>くたびれる</t>
  </si>
  <si>
    <t>組み換える</t>
  </si>
  <si>
    <t>くみかえる</t>
  </si>
  <si>
    <t>組み立てる</t>
  </si>
  <si>
    <t>くみたてる</t>
  </si>
  <si>
    <t>苦しめる</t>
  </si>
  <si>
    <t>心得る</t>
  </si>
  <si>
    <t>こころえる</t>
  </si>
  <si>
    <t>腰掛ける</t>
  </si>
  <si>
    <t>こしかける</t>
  </si>
  <si>
    <t>言付ける</t>
  </si>
  <si>
    <t>ことづける</t>
  </si>
  <si>
    <t>差し伸べる</t>
  </si>
  <si>
    <t>さしのべる</t>
  </si>
  <si>
    <t>据え付ける</t>
  </si>
  <si>
    <t>すえつける</t>
  </si>
  <si>
    <t>せきたてる</t>
  </si>
  <si>
    <t>確かめる</t>
  </si>
  <si>
    <t>たしかめる</t>
  </si>
  <si>
    <t>食べ飽きる</t>
  </si>
  <si>
    <t>たべあきる</t>
  </si>
  <si>
    <t>抱き上げる</t>
  </si>
  <si>
    <t>だきあげる</t>
  </si>
  <si>
    <t>近付ける</t>
  </si>
  <si>
    <t>ちりばめる</t>
  </si>
  <si>
    <t>突き退ける</t>
  </si>
  <si>
    <t>つきのける</t>
  </si>
  <si>
    <t>積み上げる</t>
  </si>
  <si>
    <t>つみあげる</t>
  </si>
  <si>
    <t>吊り下げる</t>
  </si>
  <si>
    <t>つりさげる</t>
  </si>
  <si>
    <t>照りつける</t>
  </si>
  <si>
    <t>てりつける</t>
  </si>
  <si>
    <t>出迎える</t>
  </si>
  <si>
    <t>でむかえる</t>
  </si>
  <si>
    <t>問いかける</t>
  </si>
  <si>
    <t>といかける</t>
  </si>
  <si>
    <t>飛び越える</t>
  </si>
  <si>
    <t>とびこえる</t>
  </si>
  <si>
    <t>とらわれる</t>
  </si>
  <si>
    <t>取り入れる</t>
  </si>
  <si>
    <t>とりいれる</t>
  </si>
  <si>
    <t>取り立てる</t>
  </si>
  <si>
    <t>とりたてる</t>
  </si>
  <si>
    <t>取り付ける</t>
  </si>
  <si>
    <t>とりつける</t>
  </si>
  <si>
    <t>取り混ぜる</t>
  </si>
  <si>
    <t>とりまぜる</t>
  </si>
  <si>
    <t>取り寄せる</t>
  </si>
  <si>
    <t>とりよせる</t>
  </si>
  <si>
    <t>投げかける</t>
  </si>
  <si>
    <t>なげかける</t>
  </si>
  <si>
    <t>成し遂げる</t>
  </si>
  <si>
    <t>なしとげる</t>
  </si>
  <si>
    <t>抜きん出る</t>
  </si>
  <si>
    <t>ぬきんでる</t>
  </si>
  <si>
    <t>乗り換える</t>
  </si>
  <si>
    <t>のりかえる</t>
  </si>
  <si>
    <t>乗り越える</t>
  </si>
  <si>
    <t>のりこえる</t>
  </si>
  <si>
    <t>乗り付ける</t>
  </si>
  <si>
    <t>のりつける</t>
  </si>
  <si>
    <t>はねあげる</t>
  </si>
  <si>
    <t>張り上げる</t>
  </si>
  <si>
    <t>はりあげる</t>
  </si>
  <si>
    <t>引き上げる</t>
  </si>
  <si>
    <t>引き受ける</t>
  </si>
  <si>
    <t>ひきうける</t>
  </si>
  <si>
    <t>引き下げる</t>
  </si>
  <si>
    <t>引っ掛ける</t>
  </si>
  <si>
    <t>引っ込める</t>
  </si>
  <si>
    <t>踏み分ける</t>
  </si>
  <si>
    <t>ふみわける</t>
  </si>
  <si>
    <t>ぶらさがる</t>
  </si>
  <si>
    <t>間違える</t>
  </si>
  <si>
    <t>まちがえる</t>
  </si>
  <si>
    <t>見合わせる</t>
  </si>
  <si>
    <t>みあわせる</t>
  </si>
  <si>
    <t>見極める</t>
  </si>
  <si>
    <t>みきわめる</t>
  </si>
  <si>
    <t>耳慣れる</t>
  </si>
  <si>
    <t>みみなれる</t>
  </si>
  <si>
    <t>申し出る</t>
  </si>
  <si>
    <t>もうしでる</t>
  </si>
  <si>
    <t>役立てる</t>
  </si>
  <si>
    <t>やっつける</t>
  </si>
  <si>
    <t>和らげる</t>
  </si>
  <si>
    <t>やわらげる</t>
  </si>
  <si>
    <t>寄せ付ける</t>
  </si>
  <si>
    <t>よせつける</t>
  </si>
  <si>
    <t>呼び掛ける</t>
  </si>
  <si>
    <t>よびかける</t>
  </si>
  <si>
    <t>呼び止める</t>
  </si>
  <si>
    <t>よびとめる</t>
  </si>
  <si>
    <t>よみあげる</t>
  </si>
  <si>
    <t>痛めつける</t>
  </si>
  <si>
    <t>いためつける</t>
  </si>
  <si>
    <t>動かされる</t>
  </si>
  <si>
    <t>推し進める</t>
  </si>
  <si>
    <t>おしすすめる</t>
  </si>
  <si>
    <t>かけはなれる</t>
  </si>
  <si>
    <t>語りかける</t>
  </si>
  <si>
    <t>かたりかける</t>
  </si>
  <si>
    <t>活気づける</t>
  </si>
  <si>
    <t>かっきづける</t>
  </si>
  <si>
    <t>きずきあげる</t>
  </si>
  <si>
    <t>元気づける</t>
  </si>
  <si>
    <t>げんきづける</t>
  </si>
  <si>
    <t>心掛ける</t>
  </si>
  <si>
    <t>こころがける</t>
  </si>
  <si>
    <t>差し支える</t>
  </si>
  <si>
    <t>さしつかえる</t>
  </si>
  <si>
    <t>招じ入れる</t>
  </si>
  <si>
    <t>しょうじいれる</t>
  </si>
  <si>
    <t>滑り落ちる</t>
  </si>
  <si>
    <t>すべりおちる</t>
  </si>
  <si>
    <t>備え付ける</t>
  </si>
  <si>
    <t>そなえつける</t>
  </si>
  <si>
    <t>作り上げる</t>
  </si>
  <si>
    <t>つくりあげる</t>
  </si>
  <si>
    <t>付け加える</t>
  </si>
  <si>
    <t>通り過ぎる</t>
  </si>
  <si>
    <t>とおりすぎる</t>
  </si>
  <si>
    <t>通り抜ける</t>
  </si>
  <si>
    <t>とおりぬける</t>
  </si>
  <si>
    <t>取り調べる</t>
  </si>
  <si>
    <t>とりしらべる</t>
  </si>
  <si>
    <t>乗り遅れる</t>
  </si>
  <si>
    <t>のりおくれる</t>
  </si>
  <si>
    <t>辱める</t>
  </si>
  <si>
    <t>はなしかける</t>
  </si>
  <si>
    <t>結び付ける</t>
  </si>
  <si>
    <t>むすびつける</t>
  </si>
  <si>
    <t>申し上げる</t>
  </si>
  <si>
    <t>もうしあげる</t>
  </si>
  <si>
    <t>もうしいれる</t>
  </si>
  <si>
    <t>持ち始める</t>
  </si>
  <si>
    <t>もちはじめる</t>
  </si>
  <si>
    <t>勇気づける</t>
  </si>
  <si>
    <t>ゆうきづける</t>
  </si>
  <si>
    <t>理論付ける</t>
  </si>
  <si>
    <t>りろんづける</t>
  </si>
  <si>
    <t>送り続ける</t>
  </si>
  <si>
    <t>おくりつづける</t>
  </si>
  <si>
    <t>感じ始める</t>
  </si>
  <si>
    <t>かんじはじめる</t>
  </si>
  <si>
    <t>働き続ける</t>
  </si>
  <si>
    <t>はたらきつづける</t>
  </si>
  <si>
    <t>します</t>
  </si>
  <si>
    <t>しろ</t>
  </si>
  <si>
    <t>しよう</t>
  </si>
  <si>
    <t>察する</t>
  </si>
  <si>
    <t>さっする</t>
  </si>
  <si>
    <t>邪魔する</t>
  </si>
  <si>
    <t>じゃまする</t>
  </si>
  <si>
    <t>接する</t>
  </si>
  <si>
    <t>せっする</t>
  </si>
  <si>
    <t>達する</t>
  </si>
  <si>
    <t>たっする</t>
  </si>
  <si>
    <t>脱する</t>
  </si>
  <si>
    <t>だっする</t>
  </si>
  <si>
    <t>徹する</t>
  </si>
  <si>
    <t>てっする</t>
  </si>
  <si>
    <t>熱する</t>
  </si>
  <si>
    <t>ねっする</t>
  </si>
  <si>
    <t>罰する</t>
  </si>
  <si>
    <t>ばっする</t>
  </si>
  <si>
    <t>欠伸する</t>
  </si>
  <si>
    <t>あくびする</t>
  </si>
  <si>
    <t>値する</t>
  </si>
  <si>
    <t>あたいする</t>
  </si>
  <si>
    <t>悪化する</t>
  </si>
  <si>
    <t>あっかする</t>
  </si>
  <si>
    <t>暗記する</t>
  </si>
  <si>
    <t>あんきする</t>
  </si>
  <si>
    <t>暗示する</t>
  </si>
  <si>
    <t>あんじする</t>
  </si>
  <si>
    <t>家出する</t>
  </si>
  <si>
    <t>いえでする</t>
  </si>
  <si>
    <t>移行する</t>
  </si>
  <si>
    <t>いこうする</t>
  </si>
  <si>
    <t>移植する</t>
  </si>
  <si>
    <t>いしょくする</t>
  </si>
  <si>
    <t>移住する</t>
  </si>
  <si>
    <t>いじゅうする</t>
  </si>
  <si>
    <t>依存する</t>
  </si>
  <si>
    <t>いぞんする</t>
  </si>
  <si>
    <t>委託する</t>
  </si>
  <si>
    <t>いたくする</t>
  </si>
  <si>
    <t>移転する</t>
  </si>
  <si>
    <t>いてんする</t>
  </si>
  <si>
    <t>遺伝する</t>
  </si>
  <si>
    <t>いでんする</t>
  </si>
  <si>
    <t>異動する</t>
  </si>
  <si>
    <t>いどうする</t>
  </si>
  <si>
    <t>移動する</t>
  </si>
  <si>
    <t>違反する</t>
  </si>
  <si>
    <t>いはんする</t>
  </si>
  <si>
    <t>依頼する</t>
  </si>
  <si>
    <t>いらいする</t>
  </si>
  <si>
    <t>薄着する</t>
  </si>
  <si>
    <t>うすぎする</t>
  </si>
  <si>
    <t>浮気する</t>
  </si>
  <si>
    <t>うわきする</t>
  </si>
  <si>
    <t>延期する</t>
  </si>
  <si>
    <t>えんきする</t>
  </si>
  <si>
    <t>遠慮する</t>
  </si>
  <si>
    <t>えんりょする</t>
  </si>
  <si>
    <t>応募する</t>
  </si>
  <si>
    <t>おうぼする</t>
  </si>
  <si>
    <t>お邪魔する</t>
  </si>
  <si>
    <t>おじゃまする</t>
  </si>
  <si>
    <t>汚染する</t>
  </si>
  <si>
    <t>おせんする</t>
  </si>
  <si>
    <t>お詫びする</t>
  </si>
  <si>
    <t>おわびする</t>
  </si>
  <si>
    <t>開始する</t>
  </si>
  <si>
    <t>かいしする</t>
  </si>
  <si>
    <t>会話する</t>
  </si>
  <si>
    <t>かいわする</t>
  </si>
  <si>
    <t>可決する</t>
  </si>
  <si>
    <t>かけつする</t>
  </si>
  <si>
    <t>加工する</t>
  </si>
  <si>
    <t>かこうする</t>
  </si>
  <si>
    <t>下降する</t>
  </si>
  <si>
    <t>課税する</t>
  </si>
  <si>
    <t>かぜいする</t>
  </si>
  <si>
    <t>加速する</t>
  </si>
  <si>
    <t>かそくする</t>
  </si>
  <si>
    <t>仮定する</t>
  </si>
  <si>
    <t>かていする</t>
  </si>
  <si>
    <t>加入する</t>
  </si>
  <si>
    <t>かにゅうする</t>
  </si>
  <si>
    <t>加熱する</t>
  </si>
  <si>
    <t>かねつする</t>
  </si>
  <si>
    <t>緩和する</t>
  </si>
  <si>
    <t>かんわする</t>
  </si>
  <si>
    <t>記憶する</t>
  </si>
  <si>
    <t>きおくする</t>
  </si>
  <si>
    <t>企画する</t>
  </si>
  <si>
    <t>きかくする</t>
  </si>
  <si>
    <t>帰国する</t>
  </si>
  <si>
    <t>きこくする</t>
  </si>
  <si>
    <t>記載する</t>
  </si>
  <si>
    <t>きさいする</t>
  </si>
  <si>
    <t>起床する</t>
  </si>
  <si>
    <t>きしょうする</t>
  </si>
  <si>
    <t>規制する</t>
  </si>
  <si>
    <t>きせいする</t>
  </si>
  <si>
    <t>寄贈する</t>
  </si>
  <si>
    <t>きぞうする</t>
  </si>
  <si>
    <t>期待する</t>
  </si>
  <si>
    <t>きたいする</t>
  </si>
  <si>
    <t>帰宅する</t>
  </si>
  <si>
    <t>きたくする</t>
  </si>
  <si>
    <t>規定する</t>
  </si>
  <si>
    <t>きていする</t>
  </si>
  <si>
    <t>起動する</t>
  </si>
  <si>
    <t>きどうする</t>
  </si>
  <si>
    <t>記入する</t>
  </si>
  <si>
    <t>きにゅうする</t>
  </si>
  <si>
    <t>記念する</t>
  </si>
  <si>
    <t>きねんする</t>
  </si>
  <si>
    <t>希望する</t>
  </si>
  <si>
    <t>きぼうする</t>
  </si>
  <si>
    <t>教授する</t>
  </si>
  <si>
    <t>きょうじゅする</t>
  </si>
  <si>
    <t>挙式する</t>
  </si>
  <si>
    <t>きょしきする</t>
  </si>
  <si>
    <t>起用する</t>
  </si>
  <si>
    <t>きようする</t>
  </si>
  <si>
    <t>記録する</t>
  </si>
  <si>
    <t>きろくする</t>
  </si>
  <si>
    <t>禁止する</t>
  </si>
  <si>
    <t>きんしする</t>
  </si>
  <si>
    <t>偽造する</t>
  </si>
  <si>
    <t>ぎぞうする</t>
  </si>
  <si>
    <t>苦闘する</t>
  </si>
  <si>
    <t>くとうする</t>
  </si>
  <si>
    <t>工夫する</t>
  </si>
  <si>
    <t>くふうする</t>
  </si>
  <si>
    <t>区分する</t>
  </si>
  <si>
    <t>くぶんする</t>
  </si>
  <si>
    <t>経過する</t>
  </si>
  <si>
    <t>けいかする</t>
  </si>
  <si>
    <t>傾斜する</t>
  </si>
  <si>
    <t>けいしゃする</t>
  </si>
  <si>
    <t>掲示する</t>
  </si>
  <si>
    <t>けいじする</t>
  </si>
  <si>
    <t>喧嘩する</t>
  </si>
  <si>
    <t>けんかする</t>
  </si>
  <si>
    <t>交差する</t>
  </si>
  <si>
    <t>こうさする</t>
  </si>
  <si>
    <t>公募する</t>
  </si>
  <si>
    <t>こうぼする</t>
  </si>
  <si>
    <t>呼吸する</t>
  </si>
  <si>
    <t>こきゅうする</t>
  </si>
  <si>
    <t>故障する</t>
  </si>
  <si>
    <t>こしょうする</t>
  </si>
  <si>
    <t>誇張する</t>
  </si>
  <si>
    <t>こちょうする</t>
  </si>
  <si>
    <t>固定する</t>
  </si>
  <si>
    <t>こていする</t>
  </si>
  <si>
    <t>雇用する</t>
  </si>
  <si>
    <t>こようする</t>
  </si>
  <si>
    <t>孤立する</t>
  </si>
  <si>
    <t>こりつする</t>
  </si>
  <si>
    <t>誤解する</t>
  </si>
  <si>
    <t>ごかいする</t>
  </si>
  <si>
    <t>細工する</t>
  </si>
  <si>
    <t>さいくする</t>
  </si>
  <si>
    <t>参加する</t>
  </si>
  <si>
    <t>さんかする</t>
  </si>
  <si>
    <t>酸化する</t>
  </si>
  <si>
    <t>散歩する</t>
  </si>
  <si>
    <t>さんぽする</t>
  </si>
  <si>
    <t>試合する</t>
  </si>
  <si>
    <t>しあいする</t>
  </si>
  <si>
    <t>飼育する</t>
  </si>
  <si>
    <t>しいくする</t>
  </si>
  <si>
    <t>試飲する</t>
  </si>
  <si>
    <t>しいんする</t>
  </si>
  <si>
    <t>支給する</t>
  </si>
  <si>
    <t>しきゅうする</t>
  </si>
  <si>
    <t>刺激する</t>
  </si>
  <si>
    <t>しげきする</t>
  </si>
  <si>
    <t>志向する</t>
  </si>
  <si>
    <t>しこうする</t>
  </si>
  <si>
    <t>施行する</t>
  </si>
  <si>
    <t>思考する</t>
  </si>
  <si>
    <t>試行する</t>
  </si>
  <si>
    <t>試作する</t>
  </si>
  <si>
    <t>しさくする</t>
  </si>
  <si>
    <t>視察する</t>
  </si>
  <si>
    <t>しさつする</t>
  </si>
  <si>
    <t>試食する</t>
  </si>
  <si>
    <t>ししょくする</t>
  </si>
  <si>
    <t>支度する</t>
  </si>
  <si>
    <t>したくする</t>
  </si>
  <si>
    <t>試着する</t>
  </si>
  <si>
    <t>しちゃくする</t>
  </si>
  <si>
    <t>指定する</t>
  </si>
  <si>
    <t>していする</t>
  </si>
  <si>
    <t>指摘する</t>
  </si>
  <si>
    <t>してきする</t>
  </si>
  <si>
    <t>指導する</t>
  </si>
  <si>
    <t>しどうする</t>
  </si>
  <si>
    <t>志望する</t>
  </si>
  <si>
    <t>しぼうする</t>
  </si>
  <si>
    <t>死亡する</t>
  </si>
  <si>
    <t>主演する</t>
  </si>
  <si>
    <t>しゅえんする</t>
  </si>
  <si>
    <t>主催する</t>
  </si>
  <si>
    <t>しゅさいする</t>
  </si>
  <si>
    <t>取材する</t>
  </si>
  <si>
    <t>しゅざいする</t>
  </si>
  <si>
    <t>主張する</t>
  </si>
  <si>
    <t>しゅちょうする</t>
  </si>
  <si>
    <t>出社する</t>
  </si>
  <si>
    <t>しゅっしゃする</t>
  </si>
  <si>
    <t>主導する</t>
  </si>
  <si>
    <t>しゅどうする</t>
  </si>
  <si>
    <t>消化する</t>
  </si>
  <si>
    <t>しょうかする</t>
  </si>
  <si>
    <t>承知する</t>
  </si>
  <si>
    <t>しょうちする</t>
  </si>
  <si>
    <t>消費する</t>
  </si>
  <si>
    <t>しょうひする</t>
  </si>
  <si>
    <t>食事する</t>
  </si>
  <si>
    <t>しょくじする</t>
  </si>
  <si>
    <t>署名する</t>
  </si>
  <si>
    <t>しょめいする</t>
  </si>
  <si>
    <t>所有する</t>
  </si>
  <si>
    <t>しょゆうする</t>
  </si>
  <si>
    <t>使用する</t>
  </si>
  <si>
    <t>しようする</t>
  </si>
  <si>
    <t>指令する</t>
  </si>
  <si>
    <t>しれいする</t>
  </si>
  <si>
    <t>自覚する</t>
  </si>
  <si>
    <t>じかくする</t>
  </si>
  <si>
    <t>自殺する</t>
  </si>
  <si>
    <t>じさつする</t>
  </si>
  <si>
    <t>持参する</t>
  </si>
  <si>
    <t>じさんする</t>
  </si>
  <si>
    <t>自習する</t>
  </si>
  <si>
    <t>じしゅうする</t>
  </si>
  <si>
    <t>辞職する</t>
  </si>
  <si>
    <t>じしょくする</t>
  </si>
  <si>
    <t>持続する</t>
  </si>
  <si>
    <t>じぞくする</t>
  </si>
  <si>
    <t>実施する</t>
  </si>
  <si>
    <t>じっしする</t>
  </si>
  <si>
    <t>自慢する</t>
  </si>
  <si>
    <t>じまんする</t>
  </si>
  <si>
    <t>受験する</t>
  </si>
  <si>
    <t>じゅけんする</t>
  </si>
  <si>
    <t>受賞する</t>
  </si>
  <si>
    <t>じゅしょうする</t>
  </si>
  <si>
    <t>受信する</t>
  </si>
  <si>
    <t>じゅしんする</t>
  </si>
  <si>
    <t>受精する</t>
  </si>
  <si>
    <t>じゅせいする</t>
  </si>
  <si>
    <t>樹立する</t>
  </si>
  <si>
    <t>じゅりつする</t>
  </si>
  <si>
    <t>乗車する</t>
  </si>
  <si>
    <t>じょうしゃする</t>
  </si>
  <si>
    <t>除外する</t>
  </si>
  <si>
    <t>じょがいする</t>
  </si>
  <si>
    <t>助言する</t>
  </si>
  <si>
    <t>じょげんする</t>
  </si>
  <si>
    <t>徐行する</t>
  </si>
  <si>
    <t>じょこうする</t>
  </si>
  <si>
    <t>自立する</t>
  </si>
  <si>
    <t>じりつする</t>
  </si>
  <si>
    <t>炊事する</t>
  </si>
  <si>
    <t>すいじする</t>
  </si>
  <si>
    <t>静止する</t>
  </si>
  <si>
    <t>せいしする</t>
  </si>
  <si>
    <t>設置する</t>
  </si>
  <si>
    <t>せっちする</t>
  </si>
  <si>
    <t>掃除する</t>
  </si>
  <si>
    <t>そうじする</t>
  </si>
  <si>
    <t>送付する</t>
  </si>
  <si>
    <t>そうふする</t>
  </si>
  <si>
    <t>増加する</t>
  </si>
  <si>
    <t>ぞうかする</t>
  </si>
  <si>
    <t>退社する</t>
  </si>
  <si>
    <t>たいしゃする</t>
  </si>
  <si>
    <t>退治する</t>
  </si>
  <si>
    <t>たいじする</t>
  </si>
  <si>
    <t>妥協する</t>
  </si>
  <si>
    <t>だきょうする</t>
  </si>
  <si>
    <t>遅刻する</t>
  </si>
  <si>
    <t>ちこくする</t>
  </si>
  <si>
    <t>中止する</t>
  </si>
  <si>
    <t>ちゅうしする</t>
  </si>
  <si>
    <t>駐車する</t>
  </si>
  <si>
    <t>ちゅうしゃする</t>
  </si>
  <si>
    <t>注射する</t>
  </si>
  <si>
    <t>超過する</t>
  </si>
  <si>
    <t>ちょうかする</t>
  </si>
  <si>
    <t>貯金する</t>
  </si>
  <si>
    <t>ちょきんする</t>
  </si>
  <si>
    <t>貯蔵する</t>
  </si>
  <si>
    <t>ちょぞうする</t>
  </si>
  <si>
    <t>貯蓄する</t>
  </si>
  <si>
    <t>ちょちくする</t>
  </si>
  <si>
    <t>治療する</t>
  </si>
  <si>
    <t>ちりょうする</t>
  </si>
  <si>
    <t>追加する</t>
  </si>
  <si>
    <t>ついかする</t>
  </si>
  <si>
    <t>通過する</t>
  </si>
  <si>
    <t>つうかする</t>
  </si>
  <si>
    <t>通知する</t>
  </si>
  <si>
    <t>つうちする</t>
  </si>
  <si>
    <t>低下する</t>
  </si>
  <si>
    <t>ていかする</t>
  </si>
  <si>
    <t>停止する</t>
  </si>
  <si>
    <t>ていしする</t>
  </si>
  <si>
    <t>停車する</t>
  </si>
  <si>
    <t>ていしゃする</t>
  </si>
  <si>
    <t>徹夜する</t>
  </si>
  <si>
    <t>てつやする</t>
  </si>
  <si>
    <t>点火する</t>
  </si>
  <si>
    <t>てんかする</t>
  </si>
  <si>
    <t>展示する</t>
  </si>
  <si>
    <t>てんじする</t>
  </si>
  <si>
    <t>添付する</t>
  </si>
  <si>
    <t>てんぷする</t>
  </si>
  <si>
    <t>電話する</t>
  </si>
  <si>
    <t>でんわする</t>
  </si>
  <si>
    <t>投資する</t>
  </si>
  <si>
    <t>とうしする</t>
  </si>
  <si>
    <t>投書する</t>
  </si>
  <si>
    <t>とうしょする</t>
  </si>
  <si>
    <t>突破する</t>
  </si>
  <si>
    <t>とっぱする</t>
  </si>
  <si>
    <t>同意する</t>
  </si>
  <si>
    <t>どういする</t>
  </si>
  <si>
    <t>同居する</t>
  </si>
  <si>
    <t>どうきょする</t>
  </si>
  <si>
    <t>入社する</t>
  </si>
  <si>
    <t>にゅうしゃする</t>
  </si>
  <si>
    <t>入手する</t>
  </si>
  <si>
    <t>にゅうしゅする</t>
  </si>
  <si>
    <t>値引する</t>
  </si>
  <si>
    <t>ねびきする</t>
  </si>
  <si>
    <t>寝坊する</t>
  </si>
  <si>
    <t>ねぼうする</t>
  </si>
  <si>
    <t>把握する</t>
  </si>
  <si>
    <t>はあくする</t>
  </si>
  <si>
    <t>廃止する</t>
  </si>
  <si>
    <t>はいしする</t>
  </si>
  <si>
    <t>配置する</t>
  </si>
  <si>
    <t>はいちする</t>
  </si>
  <si>
    <t>配布する</t>
  </si>
  <si>
    <t>はいふする</t>
  </si>
  <si>
    <t>破壊する</t>
  </si>
  <si>
    <t>はかいする</t>
  </si>
  <si>
    <t>派遣する</t>
  </si>
  <si>
    <t>はけんする</t>
  </si>
  <si>
    <t>破産する</t>
  </si>
  <si>
    <t>はさんする</t>
  </si>
  <si>
    <t>破損する</t>
  </si>
  <si>
    <t>はそんする</t>
  </si>
  <si>
    <t>発揮する</t>
  </si>
  <si>
    <t>はっきする</t>
  </si>
  <si>
    <t>発車する</t>
  </si>
  <si>
    <t>はっしゃする</t>
  </si>
  <si>
    <t>発射する</t>
  </si>
  <si>
    <t>発芽する</t>
  </si>
  <si>
    <t>はつがする</t>
  </si>
  <si>
    <t>破裂する</t>
  </si>
  <si>
    <t>はれつする</t>
  </si>
  <si>
    <t>反射する</t>
  </si>
  <si>
    <t>はんしゃする</t>
  </si>
  <si>
    <t>爆破する</t>
  </si>
  <si>
    <t>ばくはする</t>
  </si>
  <si>
    <t>比較する</t>
  </si>
  <si>
    <t>ひかくする</t>
  </si>
  <si>
    <t>否決する</t>
  </si>
  <si>
    <t>ひけつする</t>
  </si>
  <si>
    <t>飛行する</t>
  </si>
  <si>
    <t>ひこうする</t>
  </si>
  <si>
    <t>否定する</t>
  </si>
  <si>
    <t>ひていする</t>
  </si>
  <si>
    <t>否認する</t>
  </si>
  <si>
    <t>ひにんする</t>
  </si>
  <si>
    <t>批判する</t>
  </si>
  <si>
    <t>ひはんする</t>
  </si>
  <si>
    <t>批評する</t>
  </si>
  <si>
    <t>ひひょうする</t>
  </si>
  <si>
    <t>飛躍する</t>
  </si>
  <si>
    <t>ひやくする</t>
  </si>
  <si>
    <t>表示する</t>
  </si>
  <si>
    <t>ひょうじする</t>
  </si>
  <si>
    <t>昼寝する</t>
  </si>
  <si>
    <t>ひるねする</t>
  </si>
  <si>
    <t>比例する</t>
  </si>
  <si>
    <t>ひれいする</t>
  </si>
  <si>
    <t>疲労する</t>
  </si>
  <si>
    <t>ひろうする</t>
  </si>
  <si>
    <t>微動する</t>
  </si>
  <si>
    <t>びどうする</t>
  </si>
  <si>
    <t>描写する</t>
  </si>
  <si>
    <t>びょうしゃする</t>
  </si>
  <si>
    <t>風化する</t>
  </si>
  <si>
    <t>ふうかする</t>
  </si>
  <si>
    <t>普及する</t>
  </si>
  <si>
    <t>ふきゅうする</t>
  </si>
  <si>
    <t>複写する</t>
  </si>
  <si>
    <t>ふくしゃする</t>
  </si>
  <si>
    <t>布告する</t>
  </si>
  <si>
    <t>ふこくする</t>
  </si>
  <si>
    <t>負傷する</t>
  </si>
  <si>
    <t>ふしょうする</t>
  </si>
  <si>
    <t>不足する</t>
  </si>
  <si>
    <t>ふそくする</t>
  </si>
  <si>
    <t>付属する</t>
  </si>
  <si>
    <t>ふぞくする</t>
  </si>
  <si>
    <t>負担する</t>
  </si>
  <si>
    <t>ふたんする</t>
  </si>
  <si>
    <t>赴任する</t>
  </si>
  <si>
    <t>ふにんする</t>
  </si>
  <si>
    <t>扶養する</t>
  </si>
  <si>
    <t>ふようする</t>
  </si>
  <si>
    <t>噴火する</t>
  </si>
  <si>
    <t>ふんかする</t>
  </si>
  <si>
    <t>侮辱する</t>
  </si>
  <si>
    <t>ぶじょくする</t>
  </si>
  <si>
    <t>分布する</t>
  </si>
  <si>
    <t>ぶんぷする</t>
  </si>
  <si>
    <t>分離する</t>
  </si>
  <si>
    <t>ぶんりする</t>
  </si>
  <si>
    <t>閉鎖する</t>
  </si>
  <si>
    <t>へいさする</t>
  </si>
  <si>
    <t>別居する</t>
  </si>
  <si>
    <t>べっきょする</t>
  </si>
  <si>
    <t>放射する</t>
  </si>
  <si>
    <t>ほうしゃする</t>
  </si>
  <si>
    <t>保温する</t>
  </si>
  <si>
    <t>ほおんする</t>
  </si>
  <si>
    <t>捕獲する</t>
  </si>
  <si>
    <t>ほかくする</t>
  </si>
  <si>
    <t>保管する</t>
  </si>
  <si>
    <t>ほかんする</t>
  </si>
  <si>
    <t>補給する</t>
  </si>
  <si>
    <t>ほきゅうする</t>
  </si>
  <si>
    <t>補強する</t>
  </si>
  <si>
    <t>ほきょうする</t>
  </si>
  <si>
    <t>捕鯨する</t>
  </si>
  <si>
    <t>ほげいする</t>
  </si>
  <si>
    <t>歩行する</t>
  </si>
  <si>
    <t>ほこうする</t>
  </si>
  <si>
    <t>保証する</t>
  </si>
  <si>
    <t>ほしょうする</t>
  </si>
  <si>
    <t>保障する</t>
  </si>
  <si>
    <t>補充する</t>
  </si>
  <si>
    <t>ほじゅうする</t>
  </si>
  <si>
    <t>舗装する</t>
  </si>
  <si>
    <t>ほそうする</t>
  </si>
  <si>
    <t>補足する</t>
  </si>
  <si>
    <t>ほそくする</t>
  </si>
  <si>
    <t>保存する</t>
  </si>
  <si>
    <t>ほぞんする</t>
  </si>
  <si>
    <t>保養する</t>
  </si>
  <si>
    <t>ほようする</t>
  </si>
  <si>
    <t>防止する</t>
  </si>
  <si>
    <t>ぼうしする</t>
  </si>
  <si>
    <t>募集する</t>
  </si>
  <si>
    <t>ぼしゅうする</t>
  </si>
  <si>
    <t>摩擦する</t>
  </si>
  <si>
    <t>まさつする</t>
  </si>
  <si>
    <t>味方する</t>
  </si>
  <si>
    <t>みかたする</t>
  </si>
  <si>
    <t>無駄にする</t>
  </si>
  <si>
    <t>むだにする</t>
  </si>
  <si>
    <t>模索する</t>
  </si>
  <si>
    <t>もさくする</t>
  </si>
  <si>
    <t>模倣する</t>
  </si>
  <si>
    <t>もほうする</t>
  </si>
  <si>
    <t>火傷する</t>
  </si>
  <si>
    <t>やけどする</t>
  </si>
  <si>
    <t>輸血する</t>
  </si>
  <si>
    <t>ゆけつする</t>
  </si>
  <si>
    <t>輸出する</t>
  </si>
  <si>
    <t>ゆしゅつする</t>
  </si>
  <si>
    <t>輸送する</t>
  </si>
  <si>
    <t>ゆそうする</t>
  </si>
  <si>
    <t>油断する</t>
  </si>
  <si>
    <t>ゆだんする</t>
  </si>
  <si>
    <t>輸入する</t>
  </si>
  <si>
    <t>ゆにゅうする</t>
  </si>
  <si>
    <t>由来する</t>
  </si>
  <si>
    <t>ゆらいする</t>
  </si>
  <si>
    <t>予感する</t>
  </si>
  <si>
    <t>よかんする</t>
  </si>
  <si>
    <t>預金する</t>
  </si>
  <si>
    <t>よきんする</t>
  </si>
  <si>
    <t>予習する</t>
  </si>
  <si>
    <t>よしゅうする</t>
  </si>
  <si>
    <t>予想する</t>
  </si>
  <si>
    <t>よそうする</t>
  </si>
  <si>
    <t>予測する</t>
  </si>
  <si>
    <t>よそくする</t>
  </si>
  <si>
    <t>予報する</t>
  </si>
  <si>
    <t>よほうする</t>
  </si>
  <si>
    <t>予防する</t>
  </si>
  <si>
    <t>よぼうする</t>
  </si>
  <si>
    <t>予約する</t>
  </si>
  <si>
    <t>よやくする</t>
  </si>
  <si>
    <t>来社する</t>
  </si>
  <si>
    <t>らいしゃする</t>
  </si>
  <si>
    <t>落下する</t>
  </si>
  <si>
    <t>らっかする</t>
  </si>
  <si>
    <t>離婚する</t>
  </si>
  <si>
    <t>りこんする</t>
  </si>
  <si>
    <t>旅行する</t>
  </si>
  <si>
    <t>りょこうする</t>
  </si>
  <si>
    <t>利用する</t>
  </si>
  <si>
    <t>りようする</t>
  </si>
  <si>
    <t>老化する</t>
  </si>
  <si>
    <t>ろうかする</t>
  </si>
  <si>
    <t>浪費する</t>
  </si>
  <si>
    <t>ろうひする</t>
  </si>
  <si>
    <t>パンクする</t>
  </si>
  <si>
    <t>ぱんくする</t>
  </si>
  <si>
    <t>ホッとする</t>
  </si>
  <si>
    <t>ほっとする</t>
  </si>
  <si>
    <t>メールする</t>
  </si>
  <si>
    <t>めーるする</t>
  </si>
  <si>
    <t>あいこうする</t>
  </si>
  <si>
    <t>愛用する</t>
  </si>
  <si>
    <t>あいようする</t>
  </si>
  <si>
    <t>悪用する</t>
  </si>
  <si>
    <t>あくようする</t>
  </si>
  <si>
    <t>圧縮する</t>
  </si>
  <si>
    <t>あっしゅくする</t>
  </si>
  <si>
    <t>斡旋する</t>
  </si>
  <si>
    <t>あっせんする</t>
  </si>
  <si>
    <t>圧倒する</t>
  </si>
  <si>
    <t>あっとうする</t>
  </si>
  <si>
    <t>圧迫する</t>
  </si>
  <si>
    <t>あっぱくする</t>
  </si>
  <si>
    <t>暗殺する</t>
  </si>
  <si>
    <t>あんさつする</t>
  </si>
  <si>
    <t>暗唱する</t>
  </si>
  <si>
    <t>あんしょうする</t>
  </si>
  <si>
    <t>安心する</t>
  </si>
  <si>
    <t>あんしんする</t>
  </si>
  <si>
    <t>安住する</t>
  </si>
  <si>
    <t>あんじゅうする</t>
  </si>
  <si>
    <t>安定する</t>
  </si>
  <si>
    <t>あんていする</t>
  </si>
  <si>
    <t>育成する</t>
  </si>
  <si>
    <t>いくせいする</t>
  </si>
  <si>
    <t>悪戯する</t>
  </si>
  <si>
    <t>いたずらする</t>
  </si>
  <si>
    <t>一見する</t>
  </si>
  <si>
    <t>いっけんする</t>
  </si>
  <si>
    <t>一変する</t>
  </si>
  <si>
    <t>いっぺんする</t>
  </si>
  <si>
    <t>印刷する</t>
  </si>
  <si>
    <t>いんさつする</t>
  </si>
  <si>
    <t>引退する</t>
  </si>
  <si>
    <t>いんたいする</t>
  </si>
  <si>
    <t>引用する</t>
  </si>
  <si>
    <t>いんようする</t>
  </si>
  <si>
    <t>運営する</t>
  </si>
  <si>
    <t>うんえいする</t>
  </si>
  <si>
    <t>運送する</t>
  </si>
  <si>
    <t>うんそうする</t>
  </si>
  <si>
    <t>運転する</t>
  </si>
  <si>
    <t>うんてんする</t>
  </si>
  <si>
    <t>運動する</t>
  </si>
  <si>
    <t>うんどうする</t>
  </si>
  <si>
    <t>運搬する</t>
  </si>
  <si>
    <t>うんぱんする</t>
  </si>
  <si>
    <t>運用する</t>
  </si>
  <si>
    <t>うんようする</t>
  </si>
  <si>
    <t>影響する</t>
  </si>
  <si>
    <t>えいきょうする</t>
  </si>
  <si>
    <t>営業する</t>
  </si>
  <si>
    <t>えいぎょうする</t>
  </si>
  <si>
    <t>閲覧する</t>
  </si>
  <si>
    <t>えつらんする</t>
  </si>
  <si>
    <t>演習する</t>
  </si>
  <si>
    <t>えんしゅうする</t>
  </si>
  <si>
    <t>演出する</t>
  </si>
  <si>
    <t>えんしゅつする</t>
  </si>
  <si>
    <t>演説する</t>
  </si>
  <si>
    <t>えんぜつする</t>
  </si>
  <si>
    <t>演奏する</t>
  </si>
  <si>
    <t>えんそうする</t>
  </si>
  <si>
    <t>延長する</t>
  </si>
  <si>
    <t>えんちょうする</t>
  </si>
  <si>
    <t>延命する</t>
  </si>
  <si>
    <t>えんめいする</t>
  </si>
  <si>
    <t>お祈りする</t>
  </si>
  <si>
    <t>おいのりする</t>
  </si>
  <si>
    <t>お祝いする</t>
  </si>
  <si>
    <t>おいわいする</t>
  </si>
  <si>
    <t>応援する</t>
  </si>
  <si>
    <t>おうえんする</t>
  </si>
  <si>
    <t>往診する</t>
  </si>
  <si>
    <t>おうしんする</t>
  </si>
  <si>
    <t>応対する</t>
  </si>
  <si>
    <t>おうたいする</t>
  </si>
  <si>
    <t>横断する</t>
  </si>
  <si>
    <t>おうだんする</t>
  </si>
  <si>
    <t>往復する</t>
  </si>
  <si>
    <t>おうふくする</t>
  </si>
  <si>
    <t>応用する</t>
  </si>
  <si>
    <t>おうようする</t>
  </si>
  <si>
    <t>お願いする</t>
  </si>
  <si>
    <t>おねがいする</t>
  </si>
  <si>
    <t>開館する</t>
  </si>
  <si>
    <t>かいかんする</t>
  </si>
  <si>
    <t>改行する</t>
  </si>
  <si>
    <t>かいぎょうする</t>
  </si>
  <si>
    <t>解決する</t>
  </si>
  <si>
    <t>かいけつする</t>
  </si>
  <si>
    <t>開催する</t>
  </si>
  <si>
    <t>かいさいする</t>
  </si>
  <si>
    <t>解散する</t>
  </si>
  <si>
    <t>かいさんする</t>
  </si>
  <si>
    <t>改宗する</t>
  </si>
  <si>
    <t>かいしゅうする</t>
  </si>
  <si>
    <t>回収する</t>
  </si>
  <si>
    <t>改修する</t>
  </si>
  <si>
    <t>解消する</t>
  </si>
  <si>
    <t>かいしょうする</t>
  </si>
  <si>
    <t>解説する</t>
  </si>
  <si>
    <t>かいせつする</t>
  </si>
  <si>
    <t>改善する</t>
  </si>
  <si>
    <t>かいぜんする</t>
  </si>
  <si>
    <t>回送する</t>
  </si>
  <si>
    <t>かいそうする</t>
  </si>
  <si>
    <t>改造する</t>
  </si>
  <si>
    <t>かいぞうする</t>
  </si>
  <si>
    <t>開拓する</t>
  </si>
  <si>
    <t>かいたくする</t>
  </si>
  <si>
    <t>会談する</t>
  </si>
  <si>
    <t>かいだんする</t>
  </si>
  <si>
    <t>改築する</t>
  </si>
  <si>
    <t>かいちくする</t>
  </si>
  <si>
    <t>開通する</t>
  </si>
  <si>
    <t>かいつうする</t>
  </si>
  <si>
    <t>改定する</t>
  </si>
  <si>
    <t>かいていする</t>
  </si>
  <si>
    <t>回転する</t>
  </si>
  <si>
    <t>かいてんする</t>
  </si>
  <si>
    <t>回答する</t>
  </si>
  <si>
    <t>かいとうする</t>
  </si>
  <si>
    <t>解答する</t>
  </si>
  <si>
    <t>開発する</t>
  </si>
  <si>
    <t>かいはつする</t>
  </si>
  <si>
    <t>回復する</t>
  </si>
  <si>
    <t>かいふくする</t>
  </si>
  <si>
    <t>解放する</t>
  </si>
  <si>
    <t>かいほうする</t>
  </si>
  <si>
    <t>開放する</t>
  </si>
  <si>
    <t>解剖する</t>
  </si>
  <si>
    <t>かいぼうする</t>
  </si>
  <si>
    <t>解明する</t>
  </si>
  <si>
    <t>かいめいする</t>
  </si>
  <si>
    <t>買い物する</t>
  </si>
  <si>
    <t>かいものする</t>
  </si>
  <si>
    <t>解約する</t>
  </si>
  <si>
    <t>かいやくする</t>
  </si>
  <si>
    <t>回覧する</t>
  </si>
  <si>
    <t>かいらんする</t>
  </si>
  <si>
    <t>改良する</t>
  </si>
  <si>
    <t>かいりょうする</t>
  </si>
  <si>
    <t>拡散する</t>
  </si>
  <si>
    <t>かくさんする</t>
  </si>
  <si>
    <t>革新する</t>
  </si>
  <si>
    <t>かくしんする</t>
  </si>
  <si>
    <t>確信する</t>
  </si>
  <si>
    <t>拡充する</t>
  </si>
  <si>
    <t>かくじゅうする</t>
  </si>
  <si>
    <t>拡大する</t>
  </si>
  <si>
    <t>かくだいする</t>
  </si>
  <si>
    <t>拡張する</t>
  </si>
  <si>
    <t>かくちょうする</t>
  </si>
  <si>
    <t>確定する</t>
  </si>
  <si>
    <t>かくていする</t>
  </si>
  <si>
    <t>獲得する</t>
  </si>
  <si>
    <t>かくとくする</t>
  </si>
  <si>
    <t>確認する</t>
  </si>
  <si>
    <t>かくにんする</t>
  </si>
  <si>
    <t>確立する</t>
  </si>
  <si>
    <t>かくりつする</t>
  </si>
  <si>
    <t>活動する</t>
  </si>
  <si>
    <t>かつどうする</t>
  </si>
  <si>
    <t>活躍する</t>
  </si>
  <si>
    <t>かつやくする</t>
  </si>
  <si>
    <t>活用する</t>
  </si>
  <si>
    <t>かつようする</t>
  </si>
  <si>
    <t>関係する</t>
  </si>
  <si>
    <t>かんけいする</t>
  </si>
  <si>
    <t>歓迎する</t>
  </si>
  <si>
    <t>かんげいする</t>
  </si>
  <si>
    <t>観光する</t>
  </si>
  <si>
    <t>かんこうする</t>
  </si>
  <si>
    <t>観察する</t>
  </si>
  <si>
    <t>かんさつする</t>
  </si>
  <si>
    <t>換算する</t>
  </si>
  <si>
    <t>かんさんする</t>
  </si>
  <si>
    <t>干渉する</t>
  </si>
  <si>
    <t>かんしょうする</t>
  </si>
  <si>
    <t>感心する</t>
  </si>
  <si>
    <t>かんしんする</t>
  </si>
  <si>
    <t>完成する</t>
  </si>
  <si>
    <t>かんせいする</t>
  </si>
  <si>
    <t>感染する</t>
  </si>
  <si>
    <t>かんせんする</t>
  </si>
  <si>
    <t>乾燥する</t>
  </si>
  <si>
    <t>かんそうする</t>
  </si>
  <si>
    <t>観測する</t>
  </si>
  <si>
    <t>かんそくする</t>
  </si>
  <si>
    <t>監督する</t>
  </si>
  <si>
    <t>かんとくする</t>
  </si>
  <si>
    <t>感動する</t>
  </si>
  <si>
    <t>かんどうする</t>
  </si>
  <si>
    <t>乾杯する</t>
  </si>
  <si>
    <t>かんぱいする</t>
  </si>
  <si>
    <t>勧誘する</t>
  </si>
  <si>
    <t>かんゆうする</t>
  </si>
  <si>
    <t>完了する</t>
  </si>
  <si>
    <t>かんりょうする</t>
  </si>
  <si>
    <t>関連する</t>
  </si>
  <si>
    <t>かんれんする</t>
  </si>
  <si>
    <t>外出する</t>
  </si>
  <si>
    <t>がいしゅつする</t>
  </si>
  <si>
    <t>外食する</t>
  </si>
  <si>
    <t>がいしょくする</t>
  </si>
  <si>
    <t>学習する</t>
  </si>
  <si>
    <t>がくしゅうする</t>
  </si>
  <si>
    <t>合掌する</t>
  </si>
  <si>
    <t>がっしょうする</t>
  </si>
  <si>
    <t>合奏する</t>
  </si>
  <si>
    <t>がっそうする</t>
  </si>
  <si>
    <t>合併する</t>
  </si>
  <si>
    <t>がっぺいする</t>
  </si>
  <si>
    <t>救援する</t>
  </si>
  <si>
    <t>きゅうえんする</t>
  </si>
  <si>
    <t>休業する</t>
  </si>
  <si>
    <t>きゅうぎょうする</t>
  </si>
  <si>
    <t>休憩する</t>
  </si>
  <si>
    <t>きゅうけいする</t>
  </si>
  <si>
    <t>急減する</t>
  </si>
  <si>
    <t>きゅうげんする</t>
  </si>
  <si>
    <t>吸収する</t>
  </si>
  <si>
    <t>きゅうしゅうする</t>
  </si>
  <si>
    <t>休職する</t>
  </si>
  <si>
    <t>きゅうしょくする</t>
  </si>
  <si>
    <t>休養する</t>
  </si>
  <si>
    <t>きゅうようする</t>
  </si>
  <si>
    <t>教育する</t>
  </si>
  <si>
    <t>きょういくする</t>
  </si>
  <si>
    <t>供給する</t>
  </si>
  <si>
    <t>きょうきゅうする</t>
  </si>
  <si>
    <t>恐縮する</t>
  </si>
  <si>
    <t>きょうしゅくする</t>
  </si>
  <si>
    <t>共生する</t>
  </si>
  <si>
    <t>きょうせいする</t>
  </si>
  <si>
    <t>競争する</t>
  </si>
  <si>
    <t>きょうそうする</t>
  </si>
  <si>
    <t>共存する</t>
  </si>
  <si>
    <t>きょうそんする</t>
  </si>
  <si>
    <t>協調する</t>
  </si>
  <si>
    <t>きょうちょうする</t>
  </si>
  <si>
    <t>強調する</t>
  </si>
  <si>
    <t>共通する</t>
  </si>
  <si>
    <t>きょうつうする</t>
  </si>
  <si>
    <t>共有する</t>
  </si>
  <si>
    <t>きょうゆうする</t>
  </si>
  <si>
    <t>強要する</t>
  </si>
  <si>
    <t>きょうようする</t>
  </si>
  <si>
    <t>協力する</t>
  </si>
  <si>
    <t>きょうりょくする</t>
  </si>
  <si>
    <t>禁煙する</t>
  </si>
  <si>
    <t>きんえんする</t>
  </si>
  <si>
    <t>緊張する</t>
  </si>
  <si>
    <t>きんちょうする</t>
  </si>
  <si>
    <t>緊迫する</t>
  </si>
  <si>
    <t>きんぱくする</t>
  </si>
  <si>
    <t>虐殺する</t>
  </si>
  <si>
    <t>ぎゃくさつする</t>
  </si>
  <si>
    <t>虐待する</t>
  </si>
  <si>
    <t>ぎゃくたいする</t>
  </si>
  <si>
    <t>逆転する</t>
  </si>
  <si>
    <t>ぎゃくてんする</t>
  </si>
  <si>
    <t>凝縮する</t>
  </si>
  <si>
    <t>ぎょうしゅくする</t>
  </si>
  <si>
    <t>行列する</t>
  </si>
  <si>
    <t>ぎょうれつする</t>
  </si>
  <si>
    <t>空想する</t>
  </si>
  <si>
    <t>くうそうする</t>
  </si>
  <si>
    <t>経営する</t>
  </si>
  <si>
    <t>けいえいする</t>
  </si>
  <si>
    <t>計画する</t>
  </si>
  <si>
    <t>けいかくする</t>
  </si>
  <si>
    <t>経験する</t>
  </si>
  <si>
    <t>けいけんする</t>
  </si>
  <si>
    <t>軽減する</t>
  </si>
  <si>
    <t>けいげんする</t>
  </si>
  <si>
    <t>警告する</t>
  </si>
  <si>
    <t>けいこくする</t>
  </si>
  <si>
    <t>掲載する</t>
  </si>
  <si>
    <t>けいさいする</t>
  </si>
  <si>
    <t>計算する</t>
  </si>
  <si>
    <t>けいさんする</t>
  </si>
  <si>
    <t>継続する</t>
  </si>
  <si>
    <t>けいぞくする</t>
  </si>
  <si>
    <t>携帯する</t>
  </si>
  <si>
    <t>けいたいする</t>
  </si>
  <si>
    <t>軽蔑する</t>
  </si>
  <si>
    <t>けいべつする</t>
  </si>
  <si>
    <t>契約する</t>
  </si>
  <si>
    <t>けいやくする</t>
  </si>
  <si>
    <t>決行する</t>
  </si>
  <si>
    <t>けっこうする</t>
  </si>
  <si>
    <t>結婚する</t>
  </si>
  <si>
    <t>けっこんする</t>
  </si>
  <si>
    <t>結晶する</t>
  </si>
  <si>
    <t>けっしょうする</t>
  </si>
  <si>
    <t>欠席する</t>
  </si>
  <si>
    <t>けっせきする</t>
  </si>
  <si>
    <t>結束する</t>
  </si>
  <si>
    <t>けっそくする</t>
  </si>
  <si>
    <t>決定する</t>
  </si>
  <si>
    <t>けっていする</t>
  </si>
  <si>
    <t>結合する</t>
  </si>
  <si>
    <t>けつごうする</t>
  </si>
  <si>
    <t>決断する</t>
  </si>
  <si>
    <t>けつだんする</t>
  </si>
  <si>
    <t>欠乏する</t>
  </si>
  <si>
    <t>けつぼうする</t>
  </si>
  <si>
    <t>結論する</t>
  </si>
  <si>
    <t>けつろんする</t>
  </si>
  <si>
    <t>見学する</t>
  </si>
  <si>
    <t>けんがくする</t>
  </si>
  <si>
    <t>研究する</t>
  </si>
  <si>
    <t>けんきゅうする</t>
  </si>
  <si>
    <t>検索する</t>
  </si>
  <si>
    <t>けんさくする</t>
  </si>
  <si>
    <t>研修する</t>
  </si>
  <si>
    <t>けんしゅうする</t>
  </si>
  <si>
    <t>建設する</t>
  </si>
  <si>
    <t>けんせつする</t>
  </si>
  <si>
    <t>謙遜する</t>
  </si>
  <si>
    <t>けんそんする</t>
  </si>
  <si>
    <t>建造する</t>
  </si>
  <si>
    <t>けんぞうする</t>
  </si>
  <si>
    <t>建築する</t>
  </si>
  <si>
    <t>けんちくする</t>
  </si>
  <si>
    <t>検討する</t>
  </si>
  <si>
    <t>けんとうする</t>
  </si>
  <si>
    <t>見物する</t>
  </si>
  <si>
    <t>けんぶつする</t>
  </si>
  <si>
    <t>激減する</t>
  </si>
  <si>
    <t>げきげんする</t>
  </si>
  <si>
    <t>激増する</t>
  </si>
  <si>
    <t>げきぞうする</t>
  </si>
  <si>
    <t>減少する</t>
  </si>
  <si>
    <t>げんしょうする</t>
  </si>
  <si>
    <t>厳選する</t>
  </si>
  <si>
    <t>げんせんする</t>
  </si>
  <si>
    <t>現像する</t>
  </si>
  <si>
    <t>げんぞうする</t>
  </si>
  <si>
    <t>限定する</t>
  </si>
  <si>
    <t>げんていする</t>
  </si>
  <si>
    <t>考案する</t>
  </si>
  <si>
    <t>こうあんする</t>
  </si>
  <si>
    <t>公演する</t>
  </si>
  <si>
    <t>こうえんする</t>
  </si>
  <si>
    <t>講演する</t>
  </si>
  <si>
    <t>公開する</t>
  </si>
  <si>
    <t>こうかいする</t>
  </si>
  <si>
    <t>交換する</t>
  </si>
  <si>
    <t>こうかんする</t>
  </si>
  <si>
    <t>貢献する</t>
  </si>
  <si>
    <t>こうけんする</t>
  </si>
  <si>
    <t>攻撃する</t>
  </si>
  <si>
    <t>こうげきする</t>
  </si>
  <si>
    <t>公言する</t>
  </si>
  <si>
    <t>こうげんする</t>
  </si>
  <si>
    <t>広告する</t>
  </si>
  <si>
    <t>こうこくする</t>
  </si>
  <si>
    <t>交際する</t>
  </si>
  <si>
    <t>こうさいする</t>
  </si>
  <si>
    <t>工作する</t>
  </si>
  <si>
    <t>こうさくする</t>
  </si>
  <si>
    <t>耕作する</t>
  </si>
  <si>
    <t>請習する</t>
  </si>
  <si>
    <t>こうしゅうする</t>
  </si>
  <si>
    <t>交渉する</t>
  </si>
  <si>
    <t>こうしょうする</t>
  </si>
  <si>
    <t>更新する</t>
  </si>
  <si>
    <t>こうしんする</t>
  </si>
  <si>
    <t>行進する</t>
  </si>
  <si>
    <t>口述する</t>
  </si>
  <si>
    <t>こうじゅつする</t>
  </si>
  <si>
    <t>向上する</t>
  </si>
  <si>
    <t>こうじょうする</t>
  </si>
  <si>
    <t>構成する</t>
  </si>
  <si>
    <t>こうせいする</t>
  </si>
  <si>
    <t>構想する</t>
  </si>
  <si>
    <t>こうそうする</t>
  </si>
  <si>
    <t>後退する</t>
  </si>
  <si>
    <t>こうたいする</t>
  </si>
  <si>
    <t>交代する</t>
  </si>
  <si>
    <t>肯定する</t>
  </si>
  <si>
    <t>こうていする</t>
  </si>
  <si>
    <t>行動する</t>
  </si>
  <si>
    <t>こうどうする</t>
  </si>
  <si>
    <t>講読する</t>
  </si>
  <si>
    <t>こうどくする</t>
  </si>
  <si>
    <t>購入する</t>
  </si>
  <si>
    <t>こうにゅうする</t>
  </si>
  <si>
    <t>公認する</t>
  </si>
  <si>
    <t>こうにんする</t>
  </si>
  <si>
    <t>公表する</t>
  </si>
  <si>
    <t>こうひょうする</t>
  </si>
  <si>
    <t>興奮する</t>
  </si>
  <si>
    <t>こうふんする</t>
  </si>
  <si>
    <t>交流する</t>
  </si>
  <si>
    <t>こうりゅうする</t>
  </si>
  <si>
    <t>告白する</t>
  </si>
  <si>
    <t>こくはくする</t>
  </si>
  <si>
    <t>克服する</t>
  </si>
  <si>
    <t>こくふくする</t>
  </si>
  <si>
    <t>混在する</t>
  </si>
  <si>
    <t>こんざいする</t>
  </si>
  <si>
    <t>婚約する</t>
  </si>
  <si>
    <t>こんやくする</t>
  </si>
  <si>
    <t>混乱する</t>
  </si>
  <si>
    <t>こんらんする</t>
  </si>
  <si>
    <t>合格する</t>
  </si>
  <si>
    <t>ごうかくする</t>
  </si>
  <si>
    <t>合成する</t>
  </si>
  <si>
    <t>ごうせいする</t>
  </si>
  <si>
    <t>ご馳走する</t>
  </si>
  <si>
    <t>ごちそうする</t>
  </si>
  <si>
    <t>再会する</t>
  </si>
  <si>
    <t>さいかいする</t>
  </si>
  <si>
    <t>再開する</t>
  </si>
  <si>
    <t>再建する</t>
  </si>
  <si>
    <t>さいけんする</t>
  </si>
  <si>
    <t>採集する</t>
  </si>
  <si>
    <t>さいしゅうする</t>
  </si>
  <si>
    <t>再生する</t>
  </si>
  <si>
    <t>さいせいする</t>
  </si>
  <si>
    <t>再選する</t>
  </si>
  <si>
    <t>さいせんする</t>
  </si>
  <si>
    <t>採択する</t>
  </si>
  <si>
    <t>さいたくする</t>
  </si>
  <si>
    <t>採点する</t>
  </si>
  <si>
    <t>さいてんする</t>
  </si>
  <si>
    <t>再発する</t>
  </si>
  <si>
    <t>さいはつする</t>
  </si>
  <si>
    <t>栽培する</t>
  </si>
  <si>
    <t>さいばいする</t>
  </si>
  <si>
    <t>採用する</t>
  </si>
  <si>
    <t>さいようする</t>
  </si>
  <si>
    <t>削減する</t>
  </si>
  <si>
    <t>さくげんする</t>
  </si>
  <si>
    <t>作成する</t>
  </si>
  <si>
    <t>さくせいする</t>
  </si>
  <si>
    <t>錯覚する</t>
  </si>
  <si>
    <t>さっかくする</t>
  </si>
  <si>
    <t>撮影する</t>
  </si>
  <si>
    <t>さつえいする</t>
  </si>
  <si>
    <t>殺害する</t>
  </si>
  <si>
    <t>さつがいする</t>
  </si>
  <si>
    <t>参観する</t>
  </si>
  <si>
    <t>さんかんする</t>
  </si>
  <si>
    <t>賛成する</t>
  </si>
  <si>
    <t>さんせいする</t>
  </si>
  <si>
    <t>在住する</t>
  </si>
  <si>
    <t>ざいじゅうする</t>
  </si>
  <si>
    <t>残業する</t>
  </si>
  <si>
    <t>ざんぎょうする</t>
  </si>
  <si>
    <t>下取する</t>
  </si>
  <si>
    <t>したどりする</t>
  </si>
  <si>
    <t>失脚する</t>
  </si>
  <si>
    <t>しっきゃくする</t>
  </si>
  <si>
    <t>執行する</t>
  </si>
  <si>
    <t>しっこうする</t>
  </si>
  <si>
    <t>失敗する</t>
  </si>
  <si>
    <t>しっぱいする</t>
  </si>
  <si>
    <t>執筆する</t>
  </si>
  <si>
    <t>しっぴつする</t>
  </si>
  <si>
    <t>失業する</t>
  </si>
  <si>
    <t>しつぎょうする</t>
  </si>
  <si>
    <t>失望する</t>
  </si>
  <si>
    <t>しつぼうする</t>
  </si>
  <si>
    <t>質問する</t>
  </si>
  <si>
    <t>しつもんする</t>
  </si>
  <si>
    <t>失恋する</t>
  </si>
  <si>
    <t>しつれんする</t>
  </si>
  <si>
    <t>釈放する</t>
  </si>
  <si>
    <t>しゃくほうする</t>
  </si>
  <si>
    <t>集金する</t>
  </si>
  <si>
    <t>しゅうきんする</t>
  </si>
  <si>
    <t>集計する</t>
  </si>
  <si>
    <t>しゅうけいする</t>
  </si>
  <si>
    <t>収集する</t>
  </si>
  <si>
    <t>しゅうしゅうする</t>
  </si>
  <si>
    <t>就職する</t>
  </si>
  <si>
    <t>しゅうしょくする</t>
  </si>
  <si>
    <t>修飾する</t>
  </si>
  <si>
    <t>修正する</t>
  </si>
  <si>
    <t>しゅうせいする</t>
  </si>
  <si>
    <t>修繕する</t>
  </si>
  <si>
    <t>しゅうぜんする</t>
  </si>
  <si>
    <t>執着する</t>
  </si>
  <si>
    <t>しゅうちゃくする</t>
  </si>
  <si>
    <t>集中する</t>
  </si>
  <si>
    <t>しゅうちゅうする</t>
  </si>
  <si>
    <t>就任する</t>
  </si>
  <si>
    <t>しゅうにんする</t>
  </si>
  <si>
    <t>修復する</t>
  </si>
  <si>
    <t>しゅうふくする</t>
  </si>
  <si>
    <t>収容する</t>
  </si>
  <si>
    <t>しゅうようする</t>
  </si>
  <si>
    <t>修了する</t>
  </si>
  <si>
    <t>しゅうりょうする</t>
  </si>
  <si>
    <t>終了する</t>
  </si>
  <si>
    <t>縮小する</t>
  </si>
  <si>
    <t>しゅくしょうする</t>
  </si>
  <si>
    <t>宿泊する</t>
  </si>
  <si>
    <t>しゅくはくする</t>
  </si>
  <si>
    <t>出勤する</t>
  </si>
  <si>
    <t>しゅっきんする</t>
  </si>
  <si>
    <t>出血する</t>
  </si>
  <si>
    <t>しゅっけつする</t>
  </si>
  <si>
    <t>出産する</t>
  </si>
  <si>
    <t>しゅっさんする</t>
  </si>
  <si>
    <t>出席する</t>
  </si>
  <si>
    <t>しゅっせきする</t>
  </si>
  <si>
    <t>出張する</t>
  </si>
  <si>
    <t>しゅっちょうする</t>
  </si>
  <si>
    <t>出店する</t>
  </si>
  <si>
    <t>しゅってんする</t>
  </si>
  <si>
    <t>出発する</t>
  </si>
  <si>
    <t>しゅっぱつする</t>
  </si>
  <si>
    <t>出版する</t>
  </si>
  <si>
    <t>しゅっぱんする</t>
  </si>
  <si>
    <t>出品する</t>
  </si>
  <si>
    <t>しゅっぴんする</t>
  </si>
  <si>
    <t>出演する</t>
  </si>
  <si>
    <t>しゅつえんする</t>
  </si>
  <si>
    <t>出現する</t>
  </si>
  <si>
    <t>しゅつげんする</t>
  </si>
  <si>
    <t>出場する</t>
  </si>
  <si>
    <t>しゅつじょうする</t>
  </si>
  <si>
    <t>出題する</t>
  </si>
  <si>
    <t>しゅつだいする</t>
  </si>
  <si>
    <t>出動する</t>
  </si>
  <si>
    <t>しゅつどうする</t>
  </si>
  <si>
    <t>紹介する</t>
  </si>
  <si>
    <t>しょうかいする</t>
  </si>
  <si>
    <t>照合する</t>
  </si>
  <si>
    <t>しょうごうする</t>
  </si>
  <si>
    <t>賞賛する</t>
  </si>
  <si>
    <t>しょうさんする</t>
  </si>
  <si>
    <t>昇進する</t>
  </si>
  <si>
    <t>しょうしんする</t>
  </si>
  <si>
    <t>象徴する</t>
  </si>
  <si>
    <t>しょうちょうする</t>
  </si>
  <si>
    <t>衝突する</t>
  </si>
  <si>
    <t>しょうとつする</t>
  </si>
  <si>
    <t>消毒する</t>
  </si>
  <si>
    <t>しょうどくする</t>
  </si>
  <si>
    <t>承認する</t>
  </si>
  <si>
    <t>しょうにんする</t>
  </si>
  <si>
    <t>証明する</t>
  </si>
  <si>
    <t>しょうめいする</t>
  </si>
  <si>
    <t>消耗する</t>
  </si>
  <si>
    <t>しょうもうする</t>
  </si>
  <si>
    <t>省略する</t>
  </si>
  <si>
    <t>しょうりゃくする</t>
  </si>
  <si>
    <t>奨励する</t>
  </si>
  <si>
    <t>しょうれいする</t>
  </si>
  <si>
    <t>侵害する</t>
  </si>
  <si>
    <t>しんがいする</t>
  </si>
  <si>
    <t>進学する</t>
  </si>
  <si>
    <t>しんがくする</t>
  </si>
  <si>
    <t>信仰する</t>
  </si>
  <si>
    <t>しんこうする</t>
  </si>
  <si>
    <t>進行する</t>
  </si>
  <si>
    <t>新設する</t>
  </si>
  <si>
    <t>しんせつする</t>
  </si>
  <si>
    <t>診断する</t>
  </si>
  <si>
    <t>しんだんする</t>
  </si>
  <si>
    <t>進展する</t>
  </si>
  <si>
    <t>しんてんする</t>
  </si>
  <si>
    <t>浸透する</t>
  </si>
  <si>
    <t>しんとうする</t>
  </si>
  <si>
    <t>しんどうする</t>
  </si>
  <si>
    <t>侵入する</t>
  </si>
  <si>
    <t>しんにゅうする</t>
  </si>
  <si>
    <t>信任する</t>
  </si>
  <si>
    <t>しんにんする</t>
  </si>
  <si>
    <t>心配する</t>
  </si>
  <si>
    <t>しんぱいする</t>
  </si>
  <si>
    <t>信用する</t>
  </si>
  <si>
    <t>しんようする</t>
  </si>
  <si>
    <t>信頼する</t>
  </si>
  <si>
    <t>しんらいする</t>
  </si>
  <si>
    <t>侵略する</t>
  </si>
  <si>
    <t>しんりゃくする</t>
  </si>
  <si>
    <t>実感する</t>
  </si>
  <si>
    <t>じっかんする</t>
  </si>
  <si>
    <t>実験する</t>
  </si>
  <si>
    <t>じっけんする</t>
  </si>
  <si>
    <t>実行する</t>
  </si>
  <si>
    <t>じっこうする</t>
  </si>
  <si>
    <t>実習する</t>
  </si>
  <si>
    <t>じっしゅうする</t>
  </si>
  <si>
    <t>実証する</t>
  </si>
  <si>
    <t>じっしょうする</t>
  </si>
  <si>
    <t>実践する</t>
  </si>
  <si>
    <t>じっせんする</t>
  </si>
  <si>
    <t>実現する</t>
  </si>
  <si>
    <t>じつげんする</t>
  </si>
  <si>
    <t>実用する</t>
  </si>
  <si>
    <t>じつようする</t>
  </si>
  <si>
    <t>自動化する</t>
  </si>
  <si>
    <t>じどうかする</t>
  </si>
  <si>
    <t>従業する</t>
  </si>
  <si>
    <t>じゅうぎょうする</t>
  </si>
  <si>
    <t>充実する</t>
  </si>
  <si>
    <t>じゅうじつする</t>
  </si>
  <si>
    <t>渋滞する</t>
  </si>
  <si>
    <t>じゅうたいする</t>
  </si>
  <si>
    <t>重複する</t>
  </si>
  <si>
    <t>じゅうふくする</t>
  </si>
  <si>
    <t>熟成する</t>
  </si>
  <si>
    <t>じゅくせいする</t>
  </si>
  <si>
    <t>熟練する</t>
  </si>
  <si>
    <t>じゅくれんする</t>
  </si>
  <si>
    <t>巡回する</t>
  </si>
  <si>
    <t>じゅんかいする</t>
  </si>
  <si>
    <t>循環する</t>
  </si>
  <si>
    <t>じゅんかんする</t>
  </si>
  <si>
    <t>上演する</t>
  </si>
  <si>
    <t>じょうえんする</t>
  </si>
  <si>
    <t>上京する</t>
  </si>
  <si>
    <t>じょうきょうする</t>
  </si>
  <si>
    <t>上達する</t>
  </si>
  <si>
    <t>じょうたつする</t>
  </si>
  <si>
    <t>蒸発する</t>
  </si>
  <si>
    <t>じょうはつする</t>
  </si>
  <si>
    <t>上陸する</t>
  </si>
  <si>
    <t>じょうりくする</t>
  </si>
  <si>
    <t>蒸留する</t>
  </si>
  <si>
    <t>じょうりゅうする</t>
  </si>
  <si>
    <t>推進する</t>
  </si>
  <si>
    <t>すいしんする</t>
  </si>
  <si>
    <t>推薦する</t>
  </si>
  <si>
    <t>すいせんする</t>
  </si>
  <si>
    <t>推測する</t>
  </si>
  <si>
    <t>すいそくする</t>
  </si>
  <si>
    <t>推定する</t>
  </si>
  <si>
    <t>すいていする</t>
  </si>
  <si>
    <t>推論する</t>
  </si>
  <si>
    <t>すいろんする</t>
  </si>
  <si>
    <t>生活する</t>
  </si>
  <si>
    <t>せいかつする</t>
  </si>
  <si>
    <t>請求する</t>
  </si>
  <si>
    <t>せいきゅうする</t>
  </si>
  <si>
    <t>成功する</t>
  </si>
  <si>
    <t>せいこうする</t>
  </si>
  <si>
    <t>制作する</t>
  </si>
  <si>
    <t>せいさくする</t>
  </si>
  <si>
    <t>生産する</t>
  </si>
  <si>
    <t>せいさんする</t>
  </si>
  <si>
    <t>成熟する</t>
  </si>
  <si>
    <t>せいじゅくする</t>
  </si>
  <si>
    <t>清掃する</t>
  </si>
  <si>
    <t>せいそうする</t>
  </si>
  <si>
    <t>生息する</t>
  </si>
  <si>
    <t>せいそくする</t>
  </si>
  <si>
    <t>製造する</t>
  </si>
  <si>
    <t>せいぞうする</t>
  </si>
  <si>
    <t>生存する</t>
  </si>
  <si>
    <t>せいぞんする</t>
  </si>
  <si>
    <t>成長する</t>
  </si>
  <si>
    <t>せいちょうする</t>
  </si>
  <si>
    <t>制定する</t>
  </si>
  <si>
    <t>せいていする</t>
  </si>
  <si>
    <t>征服する</t>
  </si>
  <si>
    <t>せいふくする</t>
  </si>
  <si>
    <t>成立する</t>
  </si>
  <si>
    <t>せいりつする</t>
  </si>
  <si>
    <t>整列する</t>
  </si>
  <si>
    <t>せいれつする</t>
  </si>
  <si>
    <t>接近する</t>
  </si>
  <si>
    <t>せっきんする</t>
  </si>
  <si>
    <t>設計する</t>
  </si>
  <si>
    <t>せっけいする</t>
  </si>
  <si>
    <t>接触する</t>
  </si>
  <si>
    <t>せっしょくする</t>
  </si>
  <si>
    <t>設定する</t>
  </si>
  <si>
    <t>せっていする</t>
  </si>
  <si>
    <t>説得する</t>
  </si>
  <si>
    <t>せっとくする</t>
  </si>
  <si>
    <t>接続する</t>
  </si>
  <si>
    <t>せつぞくする</t>
  </si>
  <si>
    <t>説明する</t>
  </si>
  <si>
    <t>せつめいする</t>
  </si>
  <si>
    <t>節約する</t>
  </si>
  <si>
    <t>せつやくする</t>
  </si>
  <si>
    <t>設立する</t>
  </si>
  <si>
    <t>せつりつする</t>
  </si>
  <si>
    <t>先行する</t>
  </si>
  <si>
    <t>せんこうする</t>
  </si>
  <si>
    <t>選考する</t>
  </si>
  <si>
    <t>専攻する</t>
  </si>
  <si>
    <t>宣告する</t>
  </si>
  <si>
    <t>せんこくする</t>
  </si>
  <si>
    <t>専制する</t>
  </si>
  <si>
    <t>せんせいする</t>
  </si>
  <si>
    <t>戦争する</t>
  </si>
  <si>
    <t>せんそうする</t>
  </si>
  <si>
    <t>選択する</t>
  </si>
  <si>
    <t>せんたくする</t>
  </si>
  <si>
    <t>洗濯する</t>
  </si>
  <si>
    <t>戦闘する</t>
  </si>
  <si>
    <t>せんとうする</t>
  </si>
  <si>
    <t>潜入する</t>
  </si>
  <si>
    <t>せんにゅうする</t>
  </si>
  <si>
    <t>専念する</t>
  </si>
  <si>
    <t>せんねんする</t>
  </si>
  <si>
    <t>潜伏する</t>
  </si>
  <si>
    <t>せんぷくする</t>
  </si>
  <si>
    <t>洗面する</t>
  </si>
  <si>
    <t>せんめんする</t>
  </si>
  <si>
    <t>占領する</t>
  </si>
  <si>
    <t>せんりょうする</t>
  </si>
  <si>
    <t>洗練する</t>
  </si>
  <si>
    <t>せんれんする</t>
  </si>
  <si>
    <t>絶交する</t>
  </si>
  <si>
    <t>ぜっこうする</t>
  </si>
  <si>
    <t>絶望する</t>
  </si>
  <si>
    <t>ぜつぼうする</t>
  </si>
  <si>
    <t>ぜつめつする</t>
  </si>
  <si>
    <t>前進する</t>
  </si>
  <si>
    <t>ぜんしんする</t>
  </si>
  <si>
    <t>送金する</t>
  </si>
  <si>
    <t>そうきんする</t>
  </si>
  <si>
    <t>走行する</t>
  </si>
  <si>
    <t>そうこうする</t>
  </si>
  <si>
    <t>捜索する</t>
  </si>
  <si>
    <t>そうさくする</t>
  </si>
  <si>
    <t>創作する</t>
  </si>
  <si>
    <t>装飾する</t>
  </si>
  <si>
    <t>そうしょくする</t>
  </si>
  <si>
    <t>送信する</t>
  </si>
  <si>
    <t>そうしんする</t>
  </si>
  <si>
    <t>操縦する</t>
  </si>
  <si>
    <t>そうじゅうする</t>
  </si>
  <si>
    <t>創造する</t>
  </si>
  <si>
    <t>そうぞうする</t>
  </si>
  <si>
    <t>想像する</t>
  </si>
  <si>
    <t>相続する</t>
  </si>
  <si>
    <t>そうぞくする</t>
  </si>
  <si>
    <t>早退する</t>
  </si>
  <si>
    <t>そうたいする</t>
  </si>
  <si>
    <t>相談する</t>
  </si>
  <si>
    <t>そうだんする</t>
  </si>
  <si>
    <t>想定する</t>
  </si>
  <si>
    <t>そうていする</t>
  </si>
  <si>
    <t>相当する</t>
  </si>
  <si>
    <t>そうとうする</t>
  </si>
  <si>
    <t>遭難する</t>
  </si>
  <si>
    <t>そうなんする</t>
  </si>
  <si>
    <t>創立する</t>
  </si>
  <si>
    <t>そうりつする</t>
  </si>
  <si>
    <t>促進する</t>
  </si>
  <si>
    <t>そくしんする</t>
  </si>
  <si>
    <t>測定する</t>
  </si>
  <si>
    <t>そくていする</t>
  </si>
  <si>
    <t>束縛する</t>
  </si>
  <si>
    <t>そくばくする</t>
  </si>
  <si>
    <t>卒業する</t>
  </si>
  <si>
    <t>そつぎょうする</t>
  </si>
  <si>
    <t>尊敬する</t>
  </si>
  <si>
    <t>そんけいする</t>
  </si>
  <si>
    <t>存在する</t>
  </si>
  <si>
    <t>そんざいする</t>
  </si>
  <si>
    <t>損失する</t>
  </si>
  <si>
    <t>そんしつする</t>
  </si>
  <si>
    <t>存続する</t>
  </si>
  <si>
    <t>そんぞくする</t>
  </si>
  <si>
    <t>尊重する</t>
  </si>
  <si>
    <t>そんちょうする</t>
  </si>
  <si>
    <t>増強する</t>
  </si>
  <si>
    <t>ぞうきょうする</t>
  </si>
  <si>
    <t>増進する</t>
  </si>
  <si>
    <t>ぞうしんする</t>
  </si>
  <si>
    <t>退院する</t>
  </si>
  <si>
    <t>たいいんする</t>
  </si>
  <si>
    <t>対応する</t>
  </si>
  <si>
    <t>たいおうする</t>
  </si>
  <si>
    <t>退学する</t>
  </si>
  <si>
    <t>たいがくする</t>
  </si>
  <si>
    <t>退屈する</t>
  </si>
  <si>
    <t>たいくつする</t>
  </si>
  <si>
    <t>対決する</t>
  </si>
  <si>
    <t>たいけつする</t>
  </si>
  <si>
    <t>体験する</t>
  </si>
  <si>
    <t>たいけんする</t>
  </si>
  <si>
    <t>対抗する</t>
  </si>
  <si>
    <t>たいこうする</t>
  </si>
  <si>
    <t>滞在する</t>
  </si>
  <si>
    <t>たいざいする</t>
  </si>
  <si>
    <t>退職する</t>
  </si>
  <si>
    <t>たいしょくする</t>
  </si>
  <si>
    <t>体操する</t>
  </si>
  <si>
    <t>たいそうする</t>
  </si>
  <si>
    <t>対談する</t>
  </si>
  <si>
    <t>たいだんする</t>
  </si>
  <si>
    <t>台頭する</t>
  </si>
  <si>
    <t>たいとうする</t>
  </si>
  <si>
    <t>対立する</t>
  </si>
  <si>
    <t>たいりつする</t>
  </si>
  <si>
    <t>探求する</t>
  </si>
  <si>
    <t>たんきゅうする</t>
  </si>
  <si>
    <t>探検する</t>
  </si>
  <si>
    <t>たんけんする</t>
  </si>
  <si>
    <t>短縮する</t>
  </si>
  <si>
    <t>たんしゅくする</t>
  </si>
  <si>
    <t>誕生する</t>
  </si>
  <si>
    <t>たんじょうする</t>
  </si>
  <si>
    <t>探測する</t>
  </si>
  <si>
    <t>たんそくする</t>
  </si>
  <si>
    <t>担当する</t>
  </si>
  <si>
    <t>たんとうする</t>
  </si>
  <si>
    <t>担任する</t>
  </si>
  <si>
    <t>たんにんする</t>
  </si>
  <si>
    <t>代表する</t>
  </si>
  <si>
    <t>だいひょうする</t>
  </si>
  <si>
    <t>脱出する</t>
  </si>
  <si>
    <t>だっしゅつする</t>
  </si>
  <si>
    <t>団結する</t>
  </si>
  <si>
    <t>だんけつする</t>
  </si>
  <si>
    <t>断水する</t>
  </si>
  <si>
    <t>だんすいする</t>
  </si>
  <si>
    <t>断絶する</t>
  </si>
  <si>
    <t>だんぜつする</t>
  </si>
  <si>
    <t>断定する</t>
  </si>
  <si>
    <t>だんていする</t>
  </si>
  <si>
    <t>暖房する</t>
  </si>
  <si>
    <t>だんぼうする</t>
  </si>
  <si>
    <t>団らんする</t>
  </si>
  <si>
    <t>だんらんする</t>
  </si>
  <si>
    <t>蓄積する</t>
  </si>
  <si>
    <t>ちくせきする</t>
  </si>
  <si>
    <t>窒息する</t>
  </si>
  <si>
    <t>ちっそくする</t>
  </si>
  <si>
    <t>着色する</t>
  </si>
  <si>
    <t>ちゃくしょくする</t>
  </si>
  <si>
    <t>着席する</t>
  </si>
  <si>
    <t>ちゃくせきする</t>
  </si>
  <si>
    <t>着目する</t>
  </si>
  <si>
    <t>ちゃくもくする</t>
  </si>
  <si>
    <t>着陸する</t>
  </si>
  <si>
    <t>ちゃくりくする</t>
  </si>
  <si>
    <t>着工する</t>
  </si>
  <si>
    <t>ちゃっこうする</t>
  </si>
  <si>
    <t>中継する</t>
  </si>
  <si>
    <t>ちゅうけいする</t>
  </si>
  <si>
    <t>中傷する</t>
  </si>
  <si>
    <t>ちゅうしょうする</t>
  </si>
  <si>
    <t>抽選する</t>
  </si>
  <si>
    <t>ちゅうせんする</t>
  </si>
  <si>
    <t>中絶する</t>
  </si>
  <si>
    <t>ちゅうぜつする</t>
  </si>
  <si>
    <t>中退する</t>
  </si>
  <si>
    <t>ちゅうたいする</t>
  </si>
  <si>
    <t>中断する</t>
  </si>
  <si>
    <t>ちゅうだんする</t>
  </si>
  <si>
    <t>注目する</t>
  </si>
  <si>
    <t>ちゅうもくする</t>
  </si>
  <si>
    <t>注文する</t>
  </si>
  <si>
    <t>ちゅうもんする</t>
  </si>
  <si>
    <t>聴講する</t>
  </si>
  <si>
    <t>ちょうこうする</t>
  </si>
  <si>
    <t>調整する</t>
  </si>
  <si>
    <t>ちょうせいする</t>
  </si>
  <si>
    <t>調節する</t>
  </si>
  <si>
    <t>ちょうせつする</t>
  </si>
  <si>
    <t>挑戦する</t>
  </si>
  <si>
    <t>ちょうせんする</t>
  </si>
  <si>
    <t>頂戴する</t>
  </si>
  <si>
    <t>ちょうだいする</t>
  </si>
  <si>
    <t>ちょうふくする</t>
  </si>
  <si>
    <t>直面する</t>
  </si>
  <si>
    <t>ちょくめんする</t>
  </si>
  <si>
    <t>直立する</t>
  </si>
  <si>
    <t>ちょくりつする</t>
  </si>
  <si>
    <t>直感する</t>
  </si>
  <si>
    <t>ちょっかんする</t>
  </si>
  <si>
    <t>直行する</t>
  </si>
  <si>
    <t>ちょっこうする</t>
  </si>
  <si>
    <t>沈黙する</t>
  </si>
  <si>
    <t>ちんもくする</t>
  </si>
  <si>
    <t>陳列する</t>
  </si>
  <si>
    <t>ちんれつする</t>
  </si>
  <si>
    <t>追求する</t>
  </si>
  <si>
    <t>ついきゅうする</t>
  </si>
  <si>
    <t>追及する</t>
  </si>
  <si>
    <t>追跡する</t>
  </si>
  <si>
    <t>ついせきする</t>
  </si>
  <si>
    <t>追突する</t>
  </si>
  <si>
    <t>ついとつする</t>
  </si>
  <si>
    <t>追放する</t>
  </si>
  <si>
    <t>ついほうする</t>
  </si>
  <si>
    <t>墜落する</t>
  </si>
  <si>
    <t>ついらくする</t>
  </si>
  <si>
    <t>通院する</t>
  </si>
  <si>
    <t>つういんする</t>
  </si>
  <si>
    <t>痛感する</t>
  </si>
  <si>
    <t>つうかんする</t>
  </si>
  <si>
    <t>通学する</t>
  </si>
  <si>
    <t>つうがくする</t>
  </si>
  <si>
    <t>通勤する</t>
  </si>
  <si>
    <t>つうきんする</t>
  </si>
  <si>
    <t>通行する</t>
  </si>
  <si>
    <t>つうこうする</t>
  </si>
  <si>
    <t>通信する</t>
  </si>
  <si>
    <t>つうしんする</t>
  </si>
  <si>
    <t>通用する</t>
  </si>
  <si>
    <t>つうようする</t>
  </si>
  <si>
    <t>提案する</t>
  </si>
  <si>
    <t>ていあんする</t>
  </si>
  <si>
    <t>提供する</t>
  </si>
  <si>
    <t>ていきょうする</t>
  </si>
  <si>
    <t>提携する</t>
  </si>
  <si>
    <t>ていけいする</t>
  </si>
  <si>
    <t>抵抗する</t>
  </si>
  <si>
    <t>ていこうする</t>
  </si>
  <si>
    <t>提出する</t>
  </si>
  <si>
    <t>ていしゅつする</t>
  </si>
  <si>
    <t>提唱する</t>
  </si>
  <si>
    <t>ていしょうする</t>
  </si>
  <si>
    <t>訂正する</t>
  </si>
  <si>
    <t>ていせいする</t>
  </si>
  <si>
    <t>停滞する</t>
  </si>
  <si>
    <t>ていたいする</t>
  </si>
  <si>
    <t>定着する</t>
  </si>
  <si>
    <t>ていちゃくする</t>
  </si>
  <si>
    <t>停電する</t>
  </si>
  <si>
    <t>ていでんする</t>
  </si>
  <si>
    <t>停泊する</t>
  </si>
  <si>
    <t>ていはくする</t>
  </si>
  <si>
    <t>適応する</t>
  </si>
  <si>
    <t>てきおうする</t>
  </si>
  <si>
    <t>適用する</t>
  </si>
  <si>
    <t>てきようする</t>
  </si>
  <si>
    <t>転回する</t>
  </si>
  <si>
    <t>てんかいする</t>
  </si>
  <si>
    <t>展開する</t>
  </si>
  <si>
    <t>転換する</t>
  </si>
  <si>
    <t>てんかんする</t>
  </si>
  <si>
    <t>転勤する</t>
  </si>
  <si>
    <t>てんきんする</t>
  </si>
  <si>
    <t>点検する</t>
  </si>
  <si>
    <t>てんけんする</t>
  </si>
  <si>
    <t>転校する</t>
  </si>
  <si>
    <t>てんこうする</t>
  </si>
  <si>
    <t>転職する</t>
  </si>
  <si>
    <t>てんしょくする</t>
  </si>
  <si>
    <t>転任する</t>
  </si>
  <si>
    <t>てんにんする</t>
  </si>
  <si>
    <t>点滅する</t>
  </si>
  <si>
    <t>てんめつする</t>
  </si>
  <si>
    <t>転落する</t>
  </si>
  <si>
    <t>てんらくする</t>
  </si>
  <si>
    <t>伝言する</t>
  </si>
  <si>
    <t>でんごんする</t>
  </si>
  <si>
    <t>伝染する</t>
  </si>
  <si>
    <t>でんせんする</t>
  </si>
  <si>
    <t>伝達する</t>
  </si>
  <si>
    <t>でんたつする</t>
  </si>
  <si>
    <t>伝来する</t>
  </si>
  <si>
    <t>でんらいする</t>
  </si>
  <si>
    <t>統一する</t>
  </si>
  <si>
    <t>とういつする</t>
  </si>
  <si>
    <t>登校する</t>
  </si>
  <si>
    <t>とうこうする</t>
  </si>
  <si>
    <t>統合する</t>
  </si>
  <si>
    <t>とうごうする</t>
  </si>
  <si>
    <t>搭載する</t>
  </si>
  <si>
    <t>とうさいする</t>
  </si>
  <si>
    <t>倒産する</t>
  </si>
  <si>
    <t>とうさんする</t>
  </si>
  <si>
    <t>搭乗する</t>
  </si>
  <si>
    <t>とうじょうする</t>
  </si>
  <si>
    <t>登場する</t>
  </si>
  <si>
    <t>統制する</t>
  </si>
  <si>
    <t>とうせいする</t>
  </si>
  <si>
    <t>当選する</t>
  </si>
  <si>
    <t>とうせんする</t>
  </si>
  <si>
    <t>逃走する</t>
  </si>
  <si>
    <t>とうそうする</t>
  </si>
  <si>
    <t>統率する</t>
  </si>
  <si>
    <t>とうそつする</t>
  </si>
  <si>
    <t>到達する</t>
  </si>
  <si>
    <t>とうたつする</t>
  </si>
  <si>
    <t>到着する</t>
  </si>
  <si>
    <t>とうちゃくする</t>
  </si>
  <si>
    <t>盗難する</t>
  </si>
  <si>
    <t>とうなんする</t>
  </si>
  <si>
    <t>投入する</t>
  </si>
  <si>
    <t>とうにゅうする</t>
  </si>
  <si>
    <t>投票する</t>
  </si>
  <si>
    <t>とうひょうする</t>
  </si>
  <si>
    <t>等分する</t>
  </si>
  <si>
    <t>とうぶんする</t>
  </si>
  <si>
    <t>冬眠する</t>
  </si>
  <si>
    <t>とうみんする</t>
  </si>
  <si>
    <t>登録する</t>
  </si>
  <si>
    <t>とうろくする</t>
  </si>
  <si>
    <t>特集する</t>
  </si>
  <si>
    <t>とくしゅうする</t>
  </si>
  <si>
    <t>得点する</t>
  </si>
  <si>
    <t>とくてんする</t>
  </si>
  <si>
    <t>突入する</t>
  </si>
  <si>
    <t>とつにゅうする</t>
  </si>
  <si>
    <t>動員する</t>
  </si>
  <si>
    <t>どういんする</t>
  </si>
  <si>
    <t>同行する</t>
  </si>
  <si>
    <t>どうこうする</t>
  </si>
  <si>
    <t>同情する</t>
  </si>
  <si>
    <t>どうじょうする</t>
  </si>
  <si>
    <t>同調する</t>
  </si>
  <si>
    <t>どうちょうする</t>
  </si>
  <si>
    <t>導入する</t>
  </si>
  <si>
    <t>どうにゅうする</t>
  </si>
  <si>
    <t>同封する</t>
  </si>
  <si>
    <t>どうふうする</t>
  </si>
  <si>
    <t>動揺する</t>
  </si>
  <si>
    <t>どうようする</t>
  </si>
  <si>
    <t>独立する</t>
  </si>
  <si>
    <t>どくりつする</t>
  </si>
  <si>
    <t>納得する</t>
  </si>
  <si>
    <t>なっとくする</t>
  </si>
  <si>
    <t>夏バテする</t>
  </si>
  <si>
    <t>なつばてする</t>
  </si>
  <si>
    <t>肉食する</t>
  </si>
  <si>
    <t>にくしょくする</t>
  </si>
  <si>
    <t>入院する</t>
  </si>
  <si>
    <t>にゅういんする</t>
  </si>
  <si>
    <t>入会する</t>
  </si>
  <si>
    <t>にゅうかいする</t>
  </si>
  <si>
    <t>入学する</t>
  </si>
  <si>
    <t>にゅうがくする</t>
  </si>
  <si>
    <t>入賞する</t>
  </si>
  <si>
    <t>にゅうしょうする</t>
  </si>
  <si>
    <t>入力する</t>
  </si>
  <si>
    <t>にゅうりょくする</t>
  </si>
  <si>
    <t>認識する</t>
  </si>
  <si>
    <t>にんしきする</t>
  </si>
  <si>
    <t>認定する</t>
  </si>
  <si>
    <t>にんていする</t>
  </si>
  <si>
    <t>任命する</t>
  </si>
  <si>
    <t>にんめいする</t>
  </si>
  <si>
    <t>猫ばばする</t>
  </si>
  <si>
    <t>ねこばばする</t>
  </si>
  <si>
    <t>熱中する</t>
  </si>
  <si>
    <t>ねっちゅうする</t>
  </si>
  <si>
    <t>燃焼する</t>
  </si>
  <si>
    <t>ねんしょうする</t>
  </si>
  <si>
    <t>納品する</t>
  </si>
  <si>
    <t>のうひんする</t>
  </si>
  <si>
    <t>配給する</t>
  </si>
  <si>
    <t>はいきゅうする</t>
  </si>
  <si>
    <t>拝見する</t>
  </si>
  <si>
    <t>はいけんする</t>
  </si>
  <si>
    <t>拝借する</t>
  </si>
  <si>
    <t>はいしゃくする</t>
  </si>
  <si>
    <t>排出する</t>
  </si>
  <si>
    <t>はいしゅつする</t>
  </si>
  <si>
    <t>配達する</t>
  </si>
  <si>
    <t>はいたつする</t>
  </si>
  <si>
    <t>配列する</t>
  </si>
  <si>
    <t>はいれつする</t>
  </si>
  <si>
    <t>迫害する</t>
  </si>
  <si>
    <t>はくがいする</t>
  </si>
  <si>
    <t>発掘する</t>
  </si>
  <si>
    <t>はっくつする</t>
  </si>
  <si>
    <t>発見する</t>
  </si>
  <si>
    <t>はっけんする</t>
  </si>
  <si>
    <t>発酵する</t>
  </si>
  <si>
    <t>はっこうする</t>
  </si>
  <si>
    <t>発行する</t>
  </si>
  <si>
    <t>発信する</t>
  </si>
  <si>
    <t>はっしんする</t>
  </si>
  <si>
    <t>発生する</t>
  </si>
  <si>
    <t>はっせいする</t>
  </si>
  <si>
    <t>発送する</t>
  </si>
  <si>
    <t>はっそうする</t>
  </si>
  <si>
    <t>発想する</t>
  </si>
  <si>
    <t>発達する</t>
  </si>
  <si>
    <t>はったつする</t>
  </si>
  <si>
    <t>発展する</t>
  </si>
  <si>
    <t>はってんする</t>
  </si>
  <si>
    <t>発表する</t>
  </si>
  <si>
    <t>はっぴょうする</t>
  </si>
  <si>
    <t>発音する</t>
  </si>
  <si>
    <t>はつおんする</t>
  </si>
  <si>
    <t>発言する</t>
  </si>
  <si>
    <t>はつげんする</t>
  </si>
  <si>
    <t>発電する</t>
  </si>
  <si>
    <t>はつでんする</t>
  </si>
  <si>
    <t>発熱する</t>
  </si>
  <si>
    <t>はつねつする</t>
  </si>
  <si>
    <t>発売する</t>
  </si>
  <si>
    <t>はつばいする</t>
  </si>
  <si>
    <t>発病する</t>
  </si>
  <si>
    <t>はつびょうする</t>
  </si>
  <si>
    <t>発明する</t>
  </si>
  <si>
    <t>はつめいする</t>
  </si>
  <si>
    <t>反映する</t>
  </si>
  <si>
    <t>はんえいする</t>
  </si>
  <si>
    <t>繁栄する</t>
  </si>
  <si>
    <t>反撃する</t>
  </si>
  <si>
    <t>はんげきする</t>
  </si>
  <si>
    <t>半減する</t>
  </si>
  <si>
    <t>はんげんする</t>
  </si>
  <si>
    <t>反抗する</t>
  </si>
  <si>
    <t>はんこうする</t>
  </si>
  <si>
    <t>繁殖する</t>
  </si>
  <si>
    <t>はんしょくする</t>
  </si>
  <si>
    <t>反省する</t>
  </si>
  <si>
    <t>はんせいする</t>
  </si>
  <si>
    <t>反対する</t>
  </si>
  <si>
    <t>はんたいする</t>
  </si>
  <si>
    <t>判定する</t>
  </si>
  <si>
    <t>はんていする</t>
  </si>
  <si>
    <t>反応する</t>
  </si>
  <si>
    <t>はんのうする</t>
  </si>
  <si>
    <t>販売する</t>
  </si>
  <si>
    <t>はんばいする</t>
  </si>
  <si>
    <t>反発する</t>
  </si>
  <si>
    <t>はんぱつする</t>
  </si>
  <si>
    <t>判別する</t>
  </si>
  <si>
    <t>はんべつする</t>
  </si>
  <si>
    <t>判明する</t>
  </si>
  <si>
    <t>はんめいする</t>
  </si>
  <si>
    <t>反乱する</t>
  </si>
  <si>
    <t>はんらんする</t>
  </si>
  <si>
    <t>氾濫する</t>
  </si>
  <si>
    <t>反論する</t>
  </si>
  <si>
    <t>はんろんする</t>
  </si>
  <si>
    <t>倍増する</t>
  </si>
  <si>
    <t>ばいぞうする</t>
  </si>
  <si>
    <t>爆発する</t>
  </si>
  <si>
    <t>ばくはつする</t>
  </si>
  <si>
    <t>引越しする</t>
  </si>
  <si>
    <t>ひっこしする</t>
  </si>
  <si>
    <t>表彰する</t>
  </si>
  <si>
    <t>ひょうしょうする</t>
  </si>
  <si>
    <t>表明する</t>
  </si>
  <si>
    <t>ひょうめいする</t>
  </si>
  <si>
    <t>評論する</t>
  </si>
  <si>
    <t>ひょうろんする</t>
  </si>
  <si>
    <t>復習する</t>
  </si>
  <si>
    <t>ふくしゅうする</t>
  </si>
  <si>
    <t>復活する</t>
  </si>
  <si>
    <t>ふっかつする</t>
  </si>
  <si>
    <t>復旧する</t>
  </si>
  <si>
    <t>ふっきゅうする</t>
  </si>
  <si>
    <t>復興する</t>
  </si>
  <si>
    <t>ふっこうする</t>
  </si>
  <si>
    <t>ふっとうする</t>
  </si>
  <si>
    <t>憤慨する</t>
  </si>
  <si>
    <t>ふんがいする</t>
  </si>
  <si>
    <t>紛失する</t>
  </si>
  <si>
    <t>ふんしつする</t>
  </si>
  <si>
    <t>噴出する</t>
  </si>
  <si>
    <t>ふんしゅつする</t>
  </si>
  <si>
    <t>分解する</t>
  </si>
  <si>
    <t>ぶんかいする</t>
  </si>
  <si>
    <t>分業する</t>
  </si>
  <si>
    <t>ぶんぎょうする</t>
  </si>
  <si>
    <t>分析する</t>
  </si>
  <si>
    <t>ぶんせきする</t>
  </si>
  <si>
    <t>分担する</t>
  </si>
  <si>
    <t>ぶんたんする</t>
  </si>
  <si>
    <t>分配する</t>
  </si>
  <si>
    <t>ぶんぱいする</t>
  </si>
  <si>
    <t>分別する</t>
  </si>
  <si>
    <t>ぶんべつする</t>
  </si>
  <si>
    <t>分類する</t>
  </si>
  <si>
    <t>ぶんるいする</t>
  </si>
  <si>
    <t>分裂する</t>
  </si>
  <si>
    <t>ぶんれつする</t>
  </si>
  <si>
    <t>閉会する</t>
  </si>
  <si>
    <t>へいかいする</t>
  </si>
  <si>
    <t>並行する</t>
  </si>
  <si>
    <t>へいこうする</t>
  </si>
  <si>
    <t>閉店する</t>
  </si>
  <si>
    <t>へいてんする</t>
  </si>
  <si>
    <t>並列する</t>
  </si>
  <si>
    <t>へいれつする</t>
  </si>
  <si>
    <t>変革する</t>
  </si>
  <si>
    <t>へんかくする</t>
  </si>
  <si>
    <t>返還する</t>
  </si>
  <si>
    <t>へんかんする</t>
  </si>
  <si>
    <t>返却する</t>
  </si>
  <si>
    <t>へんきゃくする</t>
  </si>
  <si>
    <t>変更する</t>
  </si>
  <si>
    <t>へんこうする</t>
  </si>
  <si>
    <t>返済する</t>
  </si>
  <si>
    <t>へんさいする</t>
  </si>
  <si>
    <t>編集する</t>
  </si>
  <si>
    <t>へんしゅうする</t>
  </si>
  <si>
    <t>偏食する</t>
  </si>
  <si>
    <t>へんしょくする</t>
  </si>
  <si>
    <t>返答する</t>
  </si>
  <si>
    <t>へんとうする</t>
  </si>
  <si>
    <t>返品する</t>
  </si>
  <si>
    <t>へんぴんする</t>
  </si>
  <si>
    <t>弁解する</t>
  </si>
  <si>
    <t>べんかいする</t>
  </si>
  <si>
    <t>勉強する</t>
  </si>
  <si>
    <t>べんきょうする</t>
  </si>
  <si>
    <t>弁償する</t>
  </si>
  <si>
    <t>べんしょうする</t>
  </si>
  <si>
    <t>崩壊する</t>
  </si>
  <si>
    <t>ほうかいする</t>
  </si>
  <si>
    <t>報告する</t>
  </si>
  <si>
    <t>ほうこくする</t>
  </si>
  <si>
    <t>放出する</t>
  </si>
  <si>
    <t>ほうしゅつする</t>
  </si>
  <si>
    <t>放送する</t>
  </si>
  <si>
    <t>ほうそうする</t>
  </si>
  <si>
    <t>包装する</t>
  </si>
  <si>
    <t>報道する</t>
  </si>
  <si>
    <t>ほうどうする</t>
  </si>
  <si>
    <t>訪日する</t>
  </si>
  <si>
    <t>ほうにちする</t>
  </si>
  <si>
    <t>訪問する</t>
  </si>
  <si>
    <t>ほうもんする</t>
  </si>
  <si>
    <t>発足する</t>
  </si>
  <si>
    <t>ほっそくする</t>
  </si>
  <si>
    <t>翻訳する</t>
  </si>
  <si>
    <t>ほんやくする</t>
  </si>
  <si>
    <t>防衛する</t>
  </si>
  <si>
    <t>ぼうえいする</t>
  </si>
  <si>
    <t>貿易する</t>
  </si>
  <si>
    <t>ぼうえきする</t>
  </si>
  <si>
    <t>妨害する</t>
  </si>
  <si>
    <t>ぼうがいする</t>
  </si>
  <si>
    <t>冒険する</t>
  </si>
  <si>
    <t>ぼうけんする</t>
  </si>
  <si>
    <t>膨脹する</t>
  </si>
  <si>
    <t>ぼうちょうする</t>
  </si>
  <si>
    <t>防犯する</t>
  </si>
  <si>
    <t>ぼうはんする</t>
  </si>
  <si>
    <t>没収する</t>
  </si>
  <si>
    <t>ぼっしゅうする</t>
  </si>
  <si>
    <t>没頭する</t>
  </si>
  <si>
    <t>ぼっとうする</t>
  </si>
  <si>
    <t>没落する</t>
  </si>
  <si>
    <t>ぼつらくする</t>
  </si>
  <si>
    <t>埋蔵する</t>
  </si>
  <si>
    <t>まいぞうする</t>
  </si>
  <si>
    <t>前売する</t>
  </si>
  <si>
    <t>まえうりする</t>
  </si>
  <si>
    <t>前置する</t>
  </si>
  <si>
    <t>まえおきする</t>
  </si>
  <si>
    <t>全うする</t>
  </si>
  <si>
    <t>まっとうする</t>
  </si>
  <si>
    <t>満載する</t>
  </si>
  <si>
    <t>まんさいする</t>
  </si>
  <si>
    <t>密集する</t>
  </si>
  <si>
    <t>みっしゅうする</t>
  </si>
  <si>
    <t>密接する</t>
  </si>
  <si>
    <t>みっせつする</t>
  </si>
  <si>
    <t>密着する</t>
  </si>
  <si>
    <t>みっちゃくする</t>
  </si>
  <si>
    <t>無毒化する</t>
  </si>
  <si>
    <t>むどくかする</t>
  </si>
  <si>
    <t>命令する</t>
  </si>
  <si>
    <t>めいれいする</t>
  </si>
  <si>
    <t>黙認する</t>
  </si>
  <si>
    <t>もくにんする</t>
  </si>
  <si>
    <t>目礼する</t>
  </si>
  <si>
    <t>もくれいする</t>
  </si>
  <si>
    <t>約束する</t>
  </si>
  <si>
    <t>やくそくする</t>
  </si>
  <si>
    <t>遺言する</t>
  </si>
  <si>
    <t>ゆいごんする</t>
  </si>
  <si>
    <t>誘拐する</t>
  </si>
  <si>
    <t>ゆうかいする</t>
  </si>
  <si>
    <t>優勝する</t>
  </si>
  <si>
    <t>ゆうしょうする</t>
  </si>
  <si>
    <t>優先する</t>
  </si>
  <si>
    <t>ゆうせんする</t>
  </si>
  <si>
    <t>郵送する</t>
  </si>
  <si>
    <t>ゆうそうする</t>
  </si>
  <si>
    <t>誘導する</t>
  </si>
  <si>
    <t>ゆうどうする</t>
  </si>
  <si>
    <t>誘惑する</t>
  </si>
  <si>
    <t>ゆうわくする</t>
  </si>
  <si>
    <t>要求する</t>
  </si>
  <si>
    <t>ようきゅうする</t>
  </si>
  <si>
    <t>養殖する</t>
  </si>
  <si>
    <t>ようしょくする</t>
  </si>
  <si>
    <t>要請する</t>
  </si>
  <si>
    <t>ようせいする</t>
  </si>
  <si>
    <t>養成する</t>
  </si>
  <si>
    <t>抑制する</t>
  </si>
  <si>
    <t>よくせいする</t>
  </si>
  <si>
    <t>来日する</t>
  </si>
  <si>
    <t>らいにちする</t>
  </si>
  <si>
    <t>落選する</t>
  </si>
  <si>
    <t>らくせんする</t>
  </si>
  <si>
    <t>濫用する</t>
  </si>
  <si>
    <t>らんようする</t>
  </si>
  <si>
    <t>略奪する</t>
  </si>
  <si>
    <t>りゃくだつする</t>
  </si>
  <si>
    <t>留学する</t>
  </si>
  <si>
    <t>りゅうがくする</t>
  </si>
  <si>
    <t>流行する</t>
  </si>
  <si>
    <t>りゅうこうする</t>
  </si>
  <si>
    <t>流通する</t>
  </si>
  <si>
    <t>りゅうつうする</t>
  </si>
  <si>
    <t>留年する</t>
  </si>
  <si>
    <t>りゅうねんする</t>
  </si>
  <si>
    <t>了解する</t>
  </si>
  <si>
    <t>りょうかいする</t>
  </si>
  <si>
    <t>両替する</t>
  </si>
  <si>
    <t>りょうがえする</t>
  </si>
  <si>
    <t>量産する</t>
  </si>
  <si>
    <t>りょうさんする</t>
  </si>
  <si>
    <t>了承する</t>
  </si>
  <si>
    <t>りょうしょうする</t>
  </si>
  <si>
    <t>両立する</t>
  </si>
  <si>
    <t>りょうりつする</t>
  </si>
  <si>
    <t>類推する</t>
  </si>
  <si>
    <t>るいすいする</t>
  </si>
  <si>
    <t>留守番する</t>
  </si>
  <si>
    <t>るすばんする</t>
  </si>
  <si>
    <t>冷蔵する</t>
  </si>
  <si>
    <t>れいぞうする</t>
  </si>
  <si>
    <t>冷凍する</t>
  </si>
  <si>
    <t>れいとうする</t>
  </si>
  <si>
    <t>れんさいする</t>
  </si>
  <si>
    <t>練習する</t>
  </si>
  <si>
    <t>れんしゅうする</t>
  </si>
  <si>
    <t>連想する</t>
  </si>
  <si>
    <t>れんそうする</t>
  </si>
  <si>
    <t>連続する</t>
  </si>
  <si>
    <t>れんぞくする</t>
  </si>
  <si>
    <t>連絡する</t>
  </si>
  <si>
    <t>れんらくする</t>
  </si>
  <si>
    <t>老衰する</t>
  </si>
  <si>
    <t>ろうすいする</t>
  </si>
  <si>
    <t>労働する</t>
  </si>
  <si>
    <t>ろうどうする</t>
  </si>
  <si>
    <t>浪人する</t>
  </si>
  <si>
    <t>ろうにんする</t>
  </si>
  <si>
    <t>録音する</t>
  </si>
  <si>
    <t>ろくおんする</t>
  </si>
  <si>
    <t>割引する</t>
  </si>
  <si>
    <t>わりびきする</t>
  </si>
  <si>
    <t>活性化する</t>
  </si>
  <si>
    <t>かっせいかする</t>
  </si>
  <si>
    <t>国際化する</t>
  </si>
  <si>
    <t>こくさいかする</t>
  </si>
  <si>
    <t>清浄化する</t>
  </si>
  <si>
    <t>せいじょうかする</t>
  </si>
  <si>
    <t>日常化する</t>
  </si>
  <si>
    <t>にちじょうかする</t>
  </si>
  <si>
    <t>若返りする</t>
  </si>
  <si>
    <t>わかがえりする</t>
  </si>
  <si>
    <t>来る</t>
  </si>
  <si>
    <t>くる</t>
  </si>
  <si>
    <t>くれば</t>
  </si>
  <si>
    <t>こい</t>
  </si>
  <si>
    <t>こよう</t>
  </si>
  <si>
    <t>維持する</t>
  </si>
  <si>
    <t>いじする</t>
  </si>
  <si>
    <t>位置する</t>
  </si>
  <si>
    <t>いちする</t>
  </si>
  <si>
    <t>意図する</t>
  </si>
  <si>
    <t>いとする</t>
  </si>
  <si>
    <t>意味する</t>
  </si>
  <si>
    <t>いみする</t>
  </si>
  <si>
    <t>寄付する</t>
  </si>
  <si>
    <t>きふする</t>
  </si>
  <si>
    <t>許可する</t>
  </si>
  <si>
    <t>きょかする</t>
  </si>
  <si>
    <t>駆使する</t>
  </si>
  <si>
    <t>くしする</t>
  </si>
  <si>
    <t>下車する</t>
  </si>
  <si>
    <t>げしゃする</t>
  </si>
  <si>
    <t>恋する</t>
  </si>
  <si>
    <t>こいする</t>
  </si>
  <si>
    <t>支持する</t>
  </si>
  <si>
    <t>しじする</t>
  </si>
  <si>
    <t>指示する</t>
  </si>
  <si>
    <t>処理する</t>
  </si>
  <si>
    <t>しょりする</t>
  </si>
  <si>
    <t>破棄する</t>
  </si>
  <si>
    <t>はきする</t>
  </si>
  <si>
    <t>保護する</t>
  </si>
  <si>
    <t>ほごする</t>
  </si>
  <si>
    <t>保守する</t>
  </si>
  <si>
    <t>ほしゅする</t>
  </si>
  <si>
    <t>保持する</t>
  </si>
  <si>
    <t>ほじする</t>
  </si>
  <si>
    <t>補助する</t>
  </si>
  <si>
    <t>ほじょする</t>
  </si>
  <si>
    <t>麻痺する</t>
  </si>
  <si>
    <t>まひする</t>
  </si>
  <si>
    <t>無視する</t>
  </si>
  <si>
    <t>むしする</t>
  </si>
  <si>
    <t>無理する</t>
  </si>
  <si>
    <t>むりする</t>
  </si>
  <si>
    <t>目にする</t>
  </si>
  <si>
    <t>めにする</t>
  </si>
  <si>
    <t>予期する</t>
  </si>
  <si>
    <t>よきする</t>
  </si>
  <si>
    <t>ミスする</t>
  </si>
  <si>
    <t>みすする</t>
  </si>
  <si>
    <t>メモする</t>
  </si>
  <si>
    <t>めもする</t>
  </si>
  <si>
    <t>合図する</t>
  </si>
  <si>
    <t>あいずする</t>
  </si>
  <si>
    <t>握手する</t>
  </si>
  <si>
    <t>あくしゅする</t>
  </si>
  <si>
    <t>育児する</t>
  </si>
  <si>
    <t>いくじする</t>
  </si>
  <si>
    <t>意識する</t>
  </si>
  <si>
    <t>いしきする</t>
  </si>
  <si>
    <t>演技する</t>
  </si>
  <si>
    <t>えんぎする</t>
  </si>
  <si>
    <t>援助する</t>
  </si>
  <si>
    <t>えんじょする</t>
  </si>
  <si>
    <t>謳歌する</t>
  </si>
  <si>
    <t>おうかする</t>
  </si>
  <si>
    <t>会議する</t>
  </si>
  <si>
    <t>かいぎする</t>
  </si>
  <si>
    <t>解雇する</t>
  </si>
  <si>
    <t>かいこする</t>
  </si>
  <si>
    <t>介護する</t>
  </si>
  <si>
    <t>かいごする</t>
  </si>
  <si>
    <t>解除する</t>
  </si>
  <si>
    <t>かいじょする</t>
  </si>
  <si>
    <t>科学する</t>
  </si>
  <si>
    <t>かがくする</t>
  </si>
  <si>
    <t>覚悟する</t>
  </si>
  <si>
    <t>かくごする</t>
  </si>
  <si>
    <t>確保する</t>
  </si>
  <si>
    <t>かくほする</t>
  </si>
  <si>
    <t>感謝する</t>
  </si>
  <si>
    <t>かんしゃする</t>
  </si>
  <si>
    <t>関与する</t>
  </si>
  <si>
    <t>かんよする</t>
  </si>
  <si>
    <t>管理する</t>
  </si>
  <si>
    <t>かんりする</t>
  </si>
  <si>
    <t>我慢する</t>
  </si>
  <si>
    <t>がまんする</t>
  </si>
  <si>
    <t>機能する</t>
  </si>
  <si>
    <t>きのうする</t>
  </si>
  <si>
    <t>勤務する</t>
  </si>
  <si>
    <t>きんむする</t>
  </si>
  <si>
    <t>議論する</t>
  </si>
  <si>
    <t>ぎろんする</t>
  </si>
  <si>
    <t>区別する</t>
  </si>
  <si>
    <t>くべつする</t>
  </si>
  <si>
    <t>苦労する</t>
  </si>
  <si>
    <t>くろうする</t>
  </si>
  <si>
    <t>警備する</t>
  </si>
  <si>
    <t>けいびする</t>
  </si>
  <si>
    <t>決意する</t>
  </si>
  <si>
    <t>けついする</t>
  </si>
  <si>
    <t>決議する</t>
  </si>
  <si>
    <t>けつぎする</t>
  </si>
  <si>
    <t>検査する</t>
  </si>
  <si>
    <t>けんさする</t>
  </si>
  <si>
    <t>講義する</t>
  </si>
  <si>
    <t>こうぎする</t>
  </si>
  <si>
    <t>抗議する</t>
  </si>
  <si>
    <t>工事する</t>
  </si>
  <si>
    <t>こうじする</t>
  </si>
  <si>
    <t>控訴する</t>
  </si>
  <si>
    <t>こうそする</t>
  </si>
  <si>
    <t>交付する</t>
  </si>
  <si>
    <t>こうふする</t>
  </si>
  <si>
    <t>考慮する</t>
  </si>
  <si>
    <t>こうりょする</t>
  </si>
  <si>
    <t>合議する</t>
  </si>
  <si>
    <t>ごうぎする</t>
  </si>
  <si>
    <t>作業する</t>
  </si>
  <si>
    <t>さぎょうする</t>
  </si>
  <si>
    <t>削除する</t>
  </si>
  <si>
    <t>さくじょする</t>
  </si>
  <si>
    <t>差別する</t>
  </si>
  <si>
    <t>さべつする</t>
  </si>
  <si>
    <t>左右する</t>
  </si>
  <si>
    <t>さゆうする</t>
  </si>
  <si>
    <t>作用する</t>
  </si>
  <si>
    <t>さようする</t>
  </si>
  <si>
    <t>支援する</t>
  </si>
  <si>
    <t>しえんする</t>
  </si>
  <si>
    <t>支配する</t>
  </si>
  <si>
    <t>しはいする</t>
  </si>
  <si>
    <t>修理する</t>
  </si>
  <si>
    <t>しゅうりする</t>
  </si>
  <si>
    <t>手術する</t>
  </si>
  <si>
    <t>しゅじゅつする</t>
  </si>
  <si>
    <t>消去する</t>
  </si>
  <si>
    <t>しょうきょする</t>
  </si>
  <si>
    <t>勝負する</t>
  </si>
  <si>
    <t>しょうぶする</t>
  </si>
  <si>
    <t>賞味する</t>
  </si>
  <si>
    <t>しょうみする</t>
  </si>
  <si>
    <t>勝利する</t>
  </si>
  <si>
    <t>しょうりする</t>
  </si>
  <si>
    <t>処罰する</t>
  </si>
  <si>
    <t>しょばつする</t>
  </si>
  <si>
    <t>処分する</t>
  </si>
  <si>
    <t>しょぶんする</t>
  </si>
  <si>
    <t>進化する</t>
  </si>
  <si>
    <t>しんかする</t>
  </si>
  <si>
    <t>進歩する</t>
  </si>
  <si>
    <t>しんぽする</t>
  </si>
  <si>
    <t>審理する</t>
  </si>
  <si>
    <t>しんりする</t>
  </si>
  <si>
    <t>辞退する</t>
  </si>
  <si>
    <t>じたいする</t>
  </si>
  <si>
    <t>重視する</t>
  </si>
  <si>
    <t>じゅうしする</t>
  </si>
  <si>
    <t>従事する</t>
  </si>
  <si>
    <t>じゅうじする</t>
  </si>
  <si>
    <t>準備する</t>
  </si>
  <si>
    <t>じゅんびする</t>
  </si>
  <si>
    <t>譲歩する</t>
  </si>
  <si>
    <t>じょうほする</t>
  </si>
  <si>
    <t>制御する</t>
  </si>
  <si>
    <t>せいぎょする</t>
  </si>
  <si>
    <t>整備する</t>
  </si>
  <si>
    <t>せいびする</t>
  </si>
  <si>
    <t>整理する</t>
  </si>
  <si>
    <t>せいりする</t>
  </si>
  <si>
    <t>選挙する</t>
  </si>
  <si>
    <t>せんきょする</t>
  </si>
  <si>
    <t>操作する</t>
  </si>
  <si>
    <t>そうさする</t>
  </si>
  <si>
    <t>捜査する</t>
  </si>
  <si>
    <t>組織する</t>
  </si>
  <si>
    <t>そしきする</t>
  </si>
  <si>
    <t>退化する</t>
  </si>
  <si>
    <t>たいかする</t>
  </si>
  <si>
    <t>対処する</t>
  </si>
  <si>
    <t>たいしょする</t>
  </si>
  <si>
    <t>逮捕する</t>
  </si>
  <si>
    <t>たいほする</t>
  </si>
  <si>
    <t>着手する</t>
  </si>
  <si>
    <t>ちゃくしゅする</t>
  </si>
  <si>
    <t>注意する</t>
  </si>
  <si>
    <t>ちゅういする</t>
  </si>
  <si>
    <t>調査する</t>
  </si>
  <si>
    <t>ちょうさする</t>
  </si>
  <si>
    <t>調理する</t>
  </si>
  <si>
    <t>ちょうりする</t>
  </si>
  <si>
    <t>定義する</t>
  </si>
  <si>
    <t>ていぎする</t>
  </si>
  <si>
    <t>手入れする</t>
  </si>
  <si>
    <t>ていれする</t>
  </si>
  <si>
    <t>手配する</t>
  </si>
  <si>
    <t>てはいする</t>
  </si>
  <si>
    <t>転居する</t>
  </si>
  <si>
    <t>てんきょする</t>
  </si>
  <si>
    <t>討議する</t>
  </si>
  <si>
    <t>とうぎする</t>
  </si>
  <si>
    <t>統治する</t>
  </si>
  <si>
    <t>とうちする</t>
  </si>
  <si>
    <t>動作する</t>
  </si>
  <si>
    <t>どうさする</t>
  </si>
  <si>
    <t>読書する</t>
  </si>
  <si>
    <t>どくしょする</t>
  </si>
  <si>
    <t>努力する</t>
  </si>
  <si>
    <t>どりょくする</t>
  </si>
  <si>
    <t>廃棄する</t>
  </si>
  <si>
    <t>はいきする</t>
  </si>
  <si>
    <t>排除する</t>
  </si>
  <si>
    <t>はいじょする</t>
  </si>
  <si>
    <t>配慮する</t>
  </si>
  <si>
    <t>はいりょする</t>
  </si>
  <si>
    <t>拍手する</t>
  </si>
  <si>
    <t>はくしゅする</t>
  </si>
  <si>
    <t>暴露する</t>
  </si>
  <si>
    <t>ばくろする</t>
  </si>
  <si>
    <t>非難する</t>
  </si>
  <si>
    <t>ひなんする</t>
  </si>
  <si>
    <t>避難する</t>
  </si>
  <si>
    <t>評価する</t>
  </si>
  <si>
    <t>ひょうかする</t>
  </si>
  <si>
    <t>披露する</t>
  </si>
  <si>
    <t>変化する</t>
  </si>
  <si>
    <t>へんかする</t>
  </si>
  <si>
    <t>放置する</t>
  </si>
  <si>
    <t>ほうちする</t>
  </si>
  <si>
    <t>融資する</t>
  </si>
  <si>
    <t>ゆうしする</t>
  </si>
  <si>
    <t>用意する</t>
  </si>
  <si>
    <t>よういする</t>
  </si>
  <si>
    <t>擁護する</t>
  </si>
  <si>
    <t>ようごする</t>
  </si>
  <si>
    <t>乱舞する</t>
  </si>
  <si>
    <t>らんぶする</t>
  </si>
  <si>
    <t>理解する</t>
  </si>
  <si>
    <t>りかいする</t>
  </si>
  <si>
    <t>料理する</t>
  </si>
  <si>
    <t>りょうりする</t>
  </si>
  <si>
    <t>論議する</t>
  </si>
  <si>
    <t>ろんぎする</t>
  </si>
  <si>
    <t>アップする</t>
  </si>
  <si>
    <t>あっぷする</t>
  </si>
  <si>
    <t>カットする</t>
  </si>
  <si>
    <t>かっとする</t>
  </si>
  <si>
    <t>ガイドする</t>
  </si>
  <si>
    <t>がいどする</t>
  </si>
  <si>
    <t>コピーする</t>
  </si>
  <si>
    <t>こぴーする</t>
  </si>
  <si>
    <t>セットする</t>
  </si>
  <si>
    <t>せっとする</t>
  </si>
  <si>
    <t>ノックする</t>
  </si>
  <si>
    <t>のっくする</t>
  </si>
  <si>
    <t>ヒットする</t>
  </si>
  <si>
    <t>ひっとする</t>
  </si>
  <si>
    <t>挨拶する</t>
  </si>
  <si>
    <t>あいさつする</t>
  </si>
  <si>
    <t>あいつうずる</t>
  </si>
  <si>
    <t>解釈する</t>
  </si>
  <si>
    <t>かいしゃくする</t>
  </si>
  <si>
    <t>介抱する</t>
  </si>
  <si>
    <t>返ってくる</t>
  </si>
  <si>
    <t>かえってくる</t>
  </si>
  <si>
    <t>帰ってくる</t>
  </si>
  <si>
    <t>看病する</t>
  </si>
  <si>
    <t>かんびょうする</t>
  </si>
  <si>
    <t>訓練する</t>
  </si>
  <si>
    <t>くんれんする</t>
  </si>
  <si>
    <t>決算する</t>
  </si>
  <si>
    <t>けっさんする</t>
  </si>
  <si>
    <t>決心する</t>
  </si>
  <si>
    <t>けっしんする</t>
  </si>
  <si>
    <t>航海する</t>
  </si>
  <si>
    <t>後悔する</t>
  </si>
  <si>
    <t>混雑する</t>
  </si>
  <si>
    <t>こんざつする</t>
  </si>
  <si>
    <t>採決する</t>
  </si>
  <si>
    <t>さいけつする</t>
  </si>
  <si>
    <t>催促する</t>
  </si>
  <si>
    <t>さいそくする</t>
  </si>
  <si>
    <t>裁判する</t>
  </si>
  <si>
    <t>さいばんする</t>
  </si>
  <si>
    <t>招待する</t>
  </si>
  <si>
    <t>しょうたいする</t>
  </si>
  <si>
    <t>商売する</t>
  </si>
  <si>
    <t>しょうばいする</t>
  </si>
  <si>
    <t>接待する</t>
  </si>
  <si>
    <t>せったいする</t>
  </si>
  <si>
    <t>通訳する</t>
  </si>
  <si>
    <t>つうやくする</t>
  </si>
  <si>
    <t>当番する</t>
  </si>
  <si>
    <t>とうばんする</t>
  </si>
  <si>
    <t>討論する</t>
  </si>
  <si>
    <t>とうろんする</t>
  </si>
  <si>
    <t>仲良くする</t>
  </si>
  <si>
    <t>なかよくする</t>
  </si>
  <si>
    <t>何とかする</t>
  </si>
  <si>
    <t>なんとかする</t>
  </si>
  <si>
    <t>忍耐する</t>
  </si>
  <si>
    <t>にんたいする</t>
  </si>
  <si>
    <t>判断する</t>
  </si>
  <si>
    <t>はんだんする</t>
  </si>
  <si>
    <t>売買する</t>
  </si>
  <si>
    <t>ばいばいする</t>
  </si>
  <si>
    <t>不自由する</t>
  </si>
  <si>
    <t>ふじゆうする</t>
  </si>
  <si>
    <t>ふんべつする</t>
  </si>
  <si>
    <t>満足する</t>
  </si>
  <si>
    <t>まんぞくする</t>
  </si>
  <si>
    <t>迷惑する</t>
  </si>
  <si>
    <t>めいわくする</t>
  </si>
  <si>
    <t>用心する</t>
  </si>
  <si>
    <t>ようじんする</t>
  </si>
  <si>
    <t>怪我する</t>
  </si>
  <si>
    <t>けがする</t>
  </si>
  <si>
    <t>指揮する</t>
  </si>
  <si>
    <t>しきする</t>
  </si>
  <si>
    <t>世話する</t>
  </si>
  <si>
    <t>せわする</t>
  </si>
  <si>
    <t>苦心する</t>
  </si>
  <si>
    <t>くしんする</t>
  </si>
  <si>
    <t>化粧する</t>
  </si>
  <si>
    <t>けしょうする</t>
  </si>
  <si>
    <t>耳にする</t>
  </si>
  <si>
    <t>みみにする</t>
  </si>
  <si>
    <t>失礼する</t>
  </si>
  <si>
    <t>しつれいする</t>
  </si>
  <si>
    <t>手探りする</t>
  </si>
  <si>
    <t>てさぐりする</t>
  </si>
  <si>
    <t>手助けする</t>
  </si>
  <si>
    <t>てだすけする</t>
  </si>
  <si>
    <t>取引する</t>
  </si>
  <si>
    <t>とりひきする</t>
  </si>
  <si>
    <t>身動きする</t>
  </si>
  <si>
    <t>みうごきする</t>
  </si>
  <si>
    <t>一休みする</t>
  </si>
  <si>
    <t>ひとやすみする</t>
  </si>
  <si>
    <t>不摂生する</t>
  </si>
  <si>
    <t>ふせっせいする</t>
  </si>
  <si>
    <t>愛する</t>
    <phoneticPr fontId="1" type="noConversion"/>
  </si>
  <si>
    <t>あいする</t>
  </si>
  <si>
    <t>関する</t>
  </si>
  <si>
    <t>かんする</t>
  </si>
  <si>
    <t>害する</t>
  </si>
  <si>
    <t>がいする</t>
  </si>
  <si>
    <t>際する</t>
  </si>
  <si>
    <t>さいする</t>
  </si>
  <si>
    <t>称する</t>
  </si>
  <si>
    <t>しょうする</t>
  </si>
  <si>
    <t>制する</t>
  </si>
  <si>
    <t>せいする</t>
  </si>
  <si>
    <t>即する</t>
  </si>
  <si>
    <t>そくする</t>
  </si>
  <si>
    <t>属する</t>
  </si>
  <si>
    <t>ぞくする</t>
  </si>
  <si>
    <t>存ずる</t>
  </si>
  <si>
    <t>ぞんずる</t>
  </si>
  <si>
    <t>対する</t>
  </si>
  <si>
    <t>たいする</t>
  </si>
  <si>
    <t>題する</t>
  </si>
  <si>
    <t>だいする</t>
  </si>
  <si>
    <t>適する</t>
  </si>
  <si>
    <t>てきする</t>
  </si>
  <si>
    <t>博する</t>
  </si>
  <si>
    <t>はくする</t>
  </si>
  <si>
    <t>反する</t>
  </si>
  <si>
    <t>はんする</t>
  </si>
  <si>
    <t>面する</t>
  </si>
  <si>
    <t>めんする</t>
  </si>
  <si>
    <t>有する</t>
  </si>
  <si>
    <t>ゆうする</t>
  </si>
  <si>
    <t>要する</t>
  </si>
  <si>
    <t>ようする</t>
  </si>
  <si>
    <t>田植えする</t>
  </si>
  <si>
    <t>たうえする</t>
  </si>
  <si>
    <t>返事する</t>
  </si>
  <si>
    <t>へんじする</t>
  </si>
  <si>
    <t>案内する</t>
  </si>
  <si>
    <t>あんないする</t>
  </si>
  <si>
    <t>息抜きする</t>
  </si>
  <si>
    <t>いきぬきする</t>
  </si>
  <si>
    <t>石投げする</t>
  </si>
  <si>
    <t>いしなげする</t>
  </si>
  <si>
    <t>居眠りする</t>
  </si>
  <si>
    <t>いねむりする</t>
  </si>
  <si>
    <t>再現する</t>
  </si>
  <si>
    <t>さいげんする</t>
  </si>
  <si>
    <t>証言する</t>
  </si>
  <si>
    <t>しょうげんする</t>
  </si>
  <si>
    <t>宣言する</t>
  </si>
  <si>
    <t>せんげんする</t>
  </si>
  <si>
    <t>断言する</t>
  </si>
  <si>
    <t>だんげんする</t>
  </si>
  <si>
    <t>長生きする</t>
  </si>
  <si>
    <t>ながいきする</t>
  </si>
  <si>
    <t>表現する</t>
  </si>
  <si>
    <t>ひょうげんする</t>
  </si>
  <si>
    <t>朝寝坊する</t>
  </si>
  <si>
    <t>あさねぼうする</t>
  </si>
  <si>
    <t>雨宿りする</t>
  </si>
  <si>
    <t>あまやどりする</t>
  </si>
  <si>
    <t>金儲けする</t>
  </si>
  <si>
    <t>かねもうけする</t>
  </si>
  <si>
    <t>勘違いする</t>
  </si>
  <si>
    <t>かんちがいする</t>
  </si>
  <si>
    <t>急停車する</t>
  </si>
  <si>
    <t>きゅうていしゃする</t>
  </si>
  <si>
    <t>逆輸入する</t>
  </si>
  <si>
    <t>ぎゃくゆにゅうする</t>
  </si>
  <si>
    <t>再起動する</t>
  </si>
  <si>
    <t>さいきどうする</t>
  </si>
  <si>
    <t>遠回りする</t>
  </si>
  <si>
    <t>とおまわりする</t>
  </si>
  <si>
    <t>立候補する</t>
  </si>
  <si>
    <t>りっこうほする</t>
  </si>
  <si>
    <t>一段落する</t>
  </si>
  <si>
    <t>いちだんらくする</t>
  </si>
  <si>
    <t>大喜びする</t>
  </si>
  <si>
    <t>おおよろこびする</t>
  </si>
  <si>
    <t>やってくる</t>
  </si>
  <si>
    <t>かる</t>
    <phoneticPr fontId="1" type="noConversion"/>
  </si>
  <si>
    <t>刈る</t>
    <phoneticPr fontId="1" type="noConversion"/>
  </si>
  <si>
    <t>煽風</t>
    <phoneticPr fontId="1" type="noConversion"/>
  </si>
  <si>
    <t>草木繁茂</t>
    <phoneticPr fontId="1" type="noConversion"/>
  </si>
  <si>
    <t>小鳥嘁嘁喳喳</t>
    <phoneticPr fontId="1" type="noConversion"/>
  </si>
  <si>
    <r>
      <t>捕まる＝被抓。犯人が</t>
    </r>
    <r>
      <rPr>
        <sz val="10"/>
        <color rgb="FFFF0000"/>
        <rFont val="微軟正黑體"/>
        <family val="2"/>
        <charset val="136"/>
      </rPr>
      <t>つかまった</t>
    </r>
    <r>
      <rPr>
        <sz val="10"/>
        <color rgb="FF000000"/>
        <rFont val="微軟正黑體"/>
        <family val="2"/>
        <charset val="136"/>
      </rPr>
      <t xml:space="preserve">
捕らえる＝沒有特別花費時間、或者偶然抓住某人／事／物。犯人はまだ</t>
    </r>
    <r>
      <rPr>
        <sz val="10"/>
        <color rgb="FFFF0000"/>
        <rFont val="微軟正黑體"/>
        <family val="2"/>
        <charset val="136"/>
      </rPr>
      <t>捕らえられない</t>
    </r>
    <r>
      <rPr>
        <sz val="10"/>
        <color rgb="FF000000"/>
        <rFont val="微軟正黑體"/>
        <family val="2"/>
        <charset val="136"/>
      </rPr>
      <t>／罪犯還沒有逮住
捕まえる＝用於使用某種手段、花費時間抓住某人／事／物
捕る＝捕らえる＝捕まえる　全て同じ意味です</t>
    </r>
    <phoneticPr fontId="1" type="noConversion"/>
  </si>
  <si>
    <r>
      <t>逼到絕境。窮追不捨。逼到困境／窮地に</t>
    </r>
    <r>
      <rPr>
        <sz val="10"/>
        <color rgb="FFFF0000"/>
        <rFont val="微軟正黑體"/>
        <family val="2"/>
        <charset val="136"/>
      </rPr>
      <t>追い詰められる</t>
    </r>
    <r>
      <rPr>
        <sz val="10"/>
        <color theme="1"/>
        <rFont val="微軟正黑體"/>
        <family val="2"/>
        <charset val="136"/>
      </rPr>
      <t>。／被逼得無路可走。</t>
    </r>
    <phoneticPr fontId="1" type="noConversion"/>
  </si>
  <si>
    <t>けずる</t>
    <phoneticPr fontId="1" type="noConversion"/>
  </si>
  <si>
    <t>にぶる</t>
    <phoneticPr fontId="1" type="noConversion"/>
  </si>
  <si>
    <t>にらむ</t>
    <phoneticPr fontId="1" type="noConversion"/>
  </si>
  <si>
    <t>ねばる</t>
    <phoneticPr fontId="1" type="noConversion"/>
  </si>
  <si>
    <t>逃す</t>
    <phoneticPr fontId="1" type="noConversion"/>
  </si>
  <si>
    <t>のがす</t>
    <phoneticPr fontId="1" type="noConversion"/>
  </si>
  <si>
    <t>叩く</t>
    <phoneticPr fontId="1" type="noConversion"/>
  </si>
  <si>
    <t>はたく</t>
    <phoneticPr fontId="1" type="noConversion"/>
  </si>
  <si>
    <t>たたく</t>
    <phoneticPr fontId="1" type="noConversion"/>
  </si>
  <si>
    <t>移る</t>
    <phoneticPr fontId="1" type="noConversion"/>
  </si>
  <si>
    <t>映す</t>
    <phoneticPr fontId="1" type="noConversion"/>
  </si>
  <si>
    <t>ぬすむ</t>
    <phoneticPr fontId="1" type="noConversion"/>
  </si>
  <si>
    <t>ねたむ</t>
    <phoneticPr fontId="1" type="noConversion"/>
  </si>
  <si>
    <t>はぶく</t>
    <phoneticPr fontId="1" type="noConversion"/>
  </si>
  <si>
    <t>ひそむ</t>
    <phoneticPr fontId="1" type="noConversion"/>
  </si>
  <si>
    <t>捻る</t>
    <phoneticPr fontId="1" type="noConversion"/>
  </si>
  <si>
    <t>ひねる</t>
    <phoneticPr fontId="1" type="noConversion"/>
  </si>
  <si>
    <t>ふくむ</t>
    <phoneticPr fontId="1" type="noConversion"/>
  </si>
  <si>
    <t>ほこる</t>
    <phoneticPr fontId="1" type="noConversion"/>
  </si>
  <si>
    <t>とく</t>
    <phoneticPr fontId="1" type="noConversion"/>
  </si>
  <si>
    <t>ほどく</t>
    <phoneticPr fontId="1" type="noConversion"/>
  </si>
  <si>
    <t>解く</t>
    <phoneticPr fontId="1" type="noConversion"/>
  </si>
  <si>
    <t>ほろぶ</t>
    <phoneticPr fontId="1" type="noConversion"/>
  </si>
  <si>
    <t>雇、雇用、租用</t>
    <phoneticPr fontId="1" type="noConversion"/>
  </si>
  <si>
    <t>やぶく</t>
    <phoneticPr fontId="1" type="noConversion"/>
  </si>
  <si>
    <t>あらわす</t>
    <phoneticPr fontId="1" type="noConversion"/>
  </si>
  <si>
    <t>尊敬</t>
    <phoneticPr fontId="1" type="noConversion"/>
  </si>
  <si>
    <t>勝る</t>
    <phoneticPr fontId="1" type="noConversion"/>
  </si>
  <si>
    <t>囀る</t>
    <phoneticPr fontId="1" type="noConversion"/>
  </si>
  <si>
    <t>さえずる</t>
    <phoneticPr fontId="1" type="noConversion"/>
  </si>
  <si>
    <t>ただよう</t>
    <phoneticPr fontId="1" type="noConversion"/>
  </si>
  <si>
    <t>たまわる</t>
    <phoneticPr fontId="1" type="noConversion"/>
  </si>
  <si>
    <t>たまう</t>
    <phoneticPr fontId="1" type="noConversion"/>
  </si>
  <si>
    <t>やしなう</t>
    <phoneticPr fontId="1" type="noConversion"/>
  </si>
  <si>
    <t>貰う</t>
    <phoneticPr fontId="1" type="noConversion"/>
  </si>
  <si>
    <t>唸る</t>
    <phoneticPr fontId="1" type="noConversion"/>
  </si>
  <si>
    <t>惜しむ</t>
    <phoneticPr fontId="1" type="noConversion"/>
  </si>
  <si>
    <t>おしむ</t>
    <phoneticPr fontId="1" type="noConversion"/>
  </si>
  <si>
    <t>掛かる</t>
    <phoneticPr fontId="1" type="noConversion"/>
  </si>
  <si>
    <t>齧る</t>
    <phoneticPr fontId="1" type="noConversion"/>
  </si>
  <si>
    <t>かじる</t>
    <phoneticPr fontId="1" type="noConversion"/>
  </si>
  <si>
    <t>被る</t>
    <phoneticPr fontId="1" type="noConversion"/>
  </si>
  <si>
    <t>蓋、戴、澆、蒙受</t>
    <phoneticPr fontId="1" type="noConversion"/>
  </si>
  <si>
    <t>こぼす</t>
    <phoneticPr fontId="1" type="noConversion"/>
  </si>
  <si>
    <t>「する」的敬語、【前接動詞連用形】表示尊敬</t>
    <phoneticPr fontId="1" type="noConversion"/>
  </si>
  <si>
    <t>為さる</t>
    <phoneticPr fontId="1" type="noConversion"/>
  </si>
  <si>
    <t>嵌める</t>
    <phoneticPr fontId="1" type="noConversion"/>
  </si>
  <si>
    <t>生ける</t>
    <phoneticPr fontId="1" type="noConversion"/>
  </si>
  <si>
    <t>感じる</t>
    <phoneticPr fontId="1" type="noConversion"/>
  </si>
  <si>
    <t>感覺</t>
    <phoneticPr fontId="1" type="noConversion"/>
  </si>
  <si>
    <t>擺脫、避免、倖免、免於</t>
    <phoneticPr fontId="1" type="noConversion"/>
  </si>
  <si>
    <t>慰める</t>
    <phoneticPr fontId="1" type="noConversion"/>
  </si>
  <si>
    <t>蓄える</t>
    <phoneticPr fontId="1" type="noConversion"/>
  </si>
  <si>
    <r>
      <rPr>
        <sz val="10"/>
        <color rgb="FFFF0000"/>
        <rFont val="微軟正黑體"/>
        <family val="2"/>
        <charset val="136"/>
      </rPr>
      <t>たくわ</t>
    </r>
    <r>
      <rPr>
        <sz val="10"/>
        <color rgb="FF000000"/>
        <rFont val="微軟正黑體"/>
        <family val="2"/>
        <charset val="136"/>
      </rPr>
      <t>える</t>
    </r>
    <phoneticPr fontId="1" type="noConversion"/>
  </si>
  <si>
    <r>
      <rPr>
        <sz val="10"/>
        <color rgb="FFFF0000"/>
        <rFont val="微軟正黑體"/>
        <family val="2"/>
        <charset val="136"/>
      </rPr>
      <t>なぐさ</t>
    </r>
    <r>
      <rPr>
        <sz val="10"/>
        <color rgb="FF000000"/>
        <rFont val="微軟正黑體"/>
        <family val="2"/>
        <charset val="136"/>
      </rPr>
      <t>める</t>
    </r>
    <phoneticPr fontId="1" type="noConversion"/>
  </si>
  <si>
    <r>
      <rPr>
        <sz val="10"/>
        <color rgb="FFFF0000"/>
        <rFont val="微軟正黑體"/>
        <family val="2"/>
        <charset val="136"/>
      </rPr>
      <t>さまた</t>
    </r>
    <r>
      <rPr>
        <sz val="10"/>
        <color rgb="FF000000"/>
        <rFont val="微軟正黑體"/>
        <family val="2"/>
        <charset val="136"/>
      </rPr>
      <t>げる</t>
    </r>
    <phoneticPr fontId="1" type="noConversion"/>
  </si>
  <si>
    <t>かたむける</t>
    <phoneticPr fontId="1" type="noConversion"/>
  </si>
  <si>
    <t>傾ける</t>
    <phoneticPr fontId="1" type="noConversion"/>
  </si>
  <si>
    <t>かえりみる</t>
    <phoneticPr fontId="1" type="noConversion"/>
  </si>
  <si>
    <t>衰える</t>
    <phoneticPr fontId="1" type="noConversion"/>
  </si>
  <si>
    <r>
      <rPr>
        <sz val="10"/>
        <color rgb="FFFF0000"/>
        <rFont val="微軟正黑體"/>
        <family val="2"/>
        <charset val="136"/>
      </rPr>
      <t>おとろ</t>
    </r>
    <r>
      <rPr>
        <sz val="10"/>
        <color rgb="FF000000"/>
        <rFont val="微軟正黑體"/>
        <family val="2"/>
        <charset val="136"/>
      </rPr>
      <t>える</t>
    </r>
    <phoneticPr fontId="1" type="noConversion"/>
  </si>
  <si>
    <r>
      <rPr>
        <sz val="10"/>
        <color rgb="FFFF0000"/>
        <rFont val="微軟正黑體"/>
        <family val="2"/>
        <charset val="136"/>
      </rPr>
      <t>おと</t>
    </r>
    <r>
      <rPr>
        <sz val="10"/>
        <color rgb="FF000000"/>
        <rFont val="微軟正黑體"/>
        <family val="2"/>
        <charset val="136"/>
      </rPr>
      <t>ずれる</t>
    </r>
    <phoneticPr fontId="1" type="noConversion"/>
  </si>
  <si>
    <r>
      <rPr>
        <sz val="10"/>
        <color rgb="FFFF0000"/>
        <rFont val="微軟正黑體"/>
        <family val="2"/>
        <charset val="136"/>
      </rPr>
      <t>あつら</t>
    </r>
    <r>
      <rPr>
        <sz val="10"/>
        <color rgb="FF000000"/>
        <rFont val="微軟正黑體"/>
        <family val="2"/>
        <charset val="136"/>
      </rPr>
      <t>える</t>
    </r>
    <phoneticPr fontId="1" type="noConversion"/>
  </si>
  <si>
    <r>
      <rPr>
        <sz val="10"/>
        <color rgb="FFFF0000"/>
        <rFont val="微軟正黑體"/>
        <family val="2"/>
        <charset val="136"/>
      </rPr>
      <t>ゆだ</t>
    </r>
    <r>
      <rPr>
        <sz val="10"/>
        <color rgb="FF000000"/>
        <rFont val="微軟正黑體"/>
        <family val="2"/>
        <charset val="136"/>
      </rPr>
      <t>ねる</t>
    </r>
    <phoneticPr fontId="1" type="noConversion"/>
  </si>
  <si>
    <r>
      <rPr>
        <sz val="10"/>
        <color rgb="FFFF0000"/>
        <rFont val="微軟正黑體"/>
        <family val="2"/>
        <charset val="136"/>
      </rPr>
      <t>まじ</t>
    </r>
    <r>
      <rPr>
        <sz val="10"/>
        <color rgb="FF000000"/>
        <rFont val="微軟正黑體"/>
        <family val="2"/>
        <charset val="136"/>
      </rPr>
      <t>える</t>
    </r>
    <phoneticPr fontId="1" type="noConversion"/>
  </si>
  <si>
    <r>
      <rPr>
        <sz val="10"/>
        <color rgb="FFFF0000"/>
        <rFont val="微軟正黑體"/>
        <family val="2"/>
        <charset val="136"/>
      </rPr>
      <t>まぎ</t>
    </r>
    <r>
      <rPr>
        <sz val="10"/>
        <color rgb="FF000000"/>
        <rFont val="微軟正黑體"/>
        <family val="2"/>
        <charset val="136"/>
      </rPr>
      <t>れる</t>
    </r>
    <phoneticPr fontId="1" type="noConversion"/>
  </si>
  <si>
    <r>
      <rPr>
        <sz val="10"/>
        <color rgb="FFFF0000"/>
        <rFont val="微軟正黑體"/>
        <family val="2"/>
        <charset val="136"/>
      </rPr>
      <t>ほろ</t>
    </r>
    <r>
      <rPr>
        <sz val="10"/>
        <color rgb="FF000000"/>
        <rFont val="微軟正黑體"/>
        <family val="2"/>
        <charset val="136"/>
      </rPr>
      <t>びる</t>
    </r>
    <phoneticPr fontId="1" type="noConversion"/>
  </si>
  <si>
    <r>
      <rPr>
        <sz val="10"/>
        <color rgb="FFFF0000"/>
        <rFont val="微軟正黑體"/>
        <family val="2"/>
        <charset val="136"/>
      </rPr>
      <t>ひき</t>
    </r>
    <r>
      <rPr>
        <sz val="10"/>
        <color rgb="FF000000"/>
        <rFont val="微軟正黑體"/>
        <family val="2"/>
        <charset val="136"/>
      </rPr>
      <t>いる</t>
    </r>
    <phoneticPr fontId="1" type="noConversion"/>
  </si>
  <si>
    <r>
      <rPr>
        <sz val="10"/>
        <color rgb="FFFF0000"/>
        <rFont val="微軟正黑體"/>
        <family val="2"/>
        <charset val="136"/>
      </rPr>
      <t>ひか</t>
    </r>
    <r>
      <rPr>
        <sz val="10"/>
        <color rgb="FF000000"/>
        <rFont val="微軟正黑體"/>
        <family val="2"/>
        <charset val="136"/>
      </rPr>
      <t>える</t>
    </r>
    <phoneticPr fontId="1" type="noConversion"/>
  </si>
  <si>
    <r>
      <rPr>
        <sz val="10"/>
        <color rgb="FFFF0000"/>
        <rFont val="微軟正黑體"/>
        <family val="2"/>
        <charset val="136"/>
      </rPr>
      <t>とな</t>
    </r>
    <r>
      <rPr>
        <sz val="10"/>
        <color rgb="FF000000"/>
        <rFont val="微軟正黑體"/>
        <family val="2"/>
        <charset val="136"/>
      </rPr>
      <t>える</t>
    </r>
    <phoneticPr fontId="1" type="noConversion"/>
  </si>
  <si>
    <r>
      <rPr>
        <sz val="10"/>
        <color rgb="FFFF0000"/>
        <rFont val="微軟正黑體"/>
        <family val="2"/>
        <charset val="136"/>
      </rPr>
      <t>とど</t>
    </r>
    <r>
      <rPr>
        <sz val="10"/>
        <color rgb="FF000000"/>
        <rFont val="微軟正黑體"/>
        <family val="2"/>
        <charset val="136"/>
      </rPr>
      <t>める</t>
    </r>
    <phoneticPr fontId="1" type="noConversion"/>
  </si>
  <si>
    <t>とどける</t>
    <phoneticPr fontId="1" type="noConversion"/>
  </si>
  <si>
    <r>
      <rPr>
        <sz val="10"/>
        <color rgb="FFFF0000"/>
        <rFont val="微軟正黑體"/>
        <family val="2"/>
        <charset val="136"/>
      </rPr>
      <t>とが</t>
    </r>
    <r>
      <rPr>
        <sz val="10"/>
        <color rgb="FF000000"/>
        <rFont val="微軟正黑體"/>
        <family val="2"/>
        <charset val="136"/>
      </rPr>
      <t>める</t>
    </r>
    <phoneticPr fontId="1" type="noConversion"/>
  </si>
  <si>
    <t>留める</t>
    <phoneticPr fontId="1" type="noConversion"/>
  </si>
  <si>
    <t>とまる</t>
    <phoneticPr fontId="1" type="noConversion"/>
  </si>
  <si>
    <t>やめる</t>
    <phoneticPr fontId="1" type="noConversion"/>
  </si>
  <si>
    <t>Give a stay</t>
    <phoneticPr fontId="1" type="noConversion"/>
  </si>
  <si>
    <t>そまる</t>
    <phoneticPr fontId="1" type="noConversion"/>
  </si>
  <si>
    <t>こがす</t>
    <phoneticPr fontId="1" type="noConversion"/>
  </si>
  <si>
    <t>冷ます</t>
    <phoneticPr fontId="1" type="noConversion"/>
  </si>
  <si>
    <t>こおる</t>
    <phoneticPr fontId="1" type="noConversion"/>
  </si>
  <si>
    <t>こごえる</t>
    <phoneticPr fontId="1" type="noConversion"/>
  </si>
  <si>
    <t>交わる</t>
    <phoneticPr fontId="1" type="noConversion"/>
  </si>
  <si>
    <t>交わす</t>
    <phoneticPr fontId="1" type="noConversion"/>
  </si>
  <si>
    <t>かわす</t>
    <phoneticPr fontId="1" type="noConversion"/>
  </si>
  <si>
    <r>
      <rPr>
        <sz val="10"/>
        <color rgb="FFFF0000"/>
        <rFont val="微軟正黑體"/>
        <family val="2"/>
        <charset val="136"/>
      </rPr>
      <t>まじ</t>
    </r>
    <r>
      <rPr>
        <sz val="10"/>
        <color rgb="FF000000"/>
        <rFont val="微軟正黑體"/>
        <family val="2"/>
        <charset val="136"/>
      </rPr>
      <t>わる</t>
    </r>
    <phoneticPr fontId="1" type="noConversion"/>
  </si>
  <si>
    <t>ゆらぐ</t>
    <phoneticPr fontId="1" type="noConversion"/>
  </si>
  <si>
    <t>振動する</t>
    <phoneticPr fontId="1" type="noConversion"/>
  </si>
  <si>
    <t>振る</t>
    <phoneticPr fontId="1" type="noConversion"/>
  </si>
  <si>
    <t>ふる</t>
    <phoneticPr fontId="1" type="noConversion"/>
  </si>
  <si>
    <t>ふるえる</t>
    <phoneticPr fontId="1" type="noConversion"/>
  </si>
  <si>
    <t>ゆらす</t>
    <phoneticPr fontId="1" type="noConversion"/>
  </si>
  <si>
    <t>揺＝ゆ
振＝ふる
震＝ふる</t>
    <phoneticPr fontId="1" type="noConversion"/>
  </si>
  <si>
    <t>揺＝ゆ
振＝ふる
震＝ふる揺＝ゆ
振＝ふる
震＝ふる</t>
    <phoneticPr fontId="1" type="noConversion"/>
  </si>
  <si>
    <r>
      <rPr>
        <sz val="10"/>
        <color rgb="FFFF0000"/>
        <rFont val="微軟正黑體"/>
        <family val="2"/>
        <charset val="136"/>
      </rPr>
      <t>たたか</t>
    </r>
    <r>
      <rPr>
        <sz val="10"/>
        <color rgb="FF000000"/>
        <rFont val="微軟正黑體"/>
        <family val="2"/>
        <charset val="136"/>
      </rPr>
      <t>わす</t>
    </r>
    <phoneticPr fontId="1" type="noConversion"/>
  </si>
  <si>
    <t>生かす</t>
    <phoneticPr fontId="1" type="noConversion"/>
  </si>
  <si>
    <t>下がる</t>
    <phoneticPr fontId="1" type="noConversion"/>
  </si>
  <si>
    <t>劃分界線、分段、加上標點符號</t>
    <phoneticPr fontId="1" type="noConversion"/>
  </si>
  <si>
    <t>澄清、專心、集中注意力</t>
    <phoneticPr fontId="1" type="noConversion"/>
  </si>
  <si>
    <t>滑らす</t>
    <phoneticPr fontId="1" type="noConversion"/>
  </si>
  <si>
    <t>逸らす</t>
    <phoneticPr fontId="1" type="noConversion"/>
  </si>
  <si>
    <t>「溶かす」と同語源</t>
    <phoneticPr fontId="1" type="noConversion"/>
  </si>
  <si>
    <r>
      <t>髪を</t>
    </r>
    <r>
      <rPr>
        <sz val="10"/>
        <color rgb="FFFF0000"/>
        <rFont val="微軟正黑體"/>
        <family val="2"/>
        <charset val="136"/>
      </rPr>
      <t>梳かす</t>
    </r>
    <r>
      <rPr>
        <sz val="10"/>
        <color rgb="FF000000"/>
        <rFont val="微軟正黑體"/>
        <family val="2"/>
        <charset val="136"/>
      </rPr>
      <t>／梳頭髮。</t>
    </r>
    <phoneticPr fontId="1" type="noConversion"/>
  </si>
  <si>
    <t>混ざる</t>
    <phoneticPr fontId="1" type="noConversion"/>
  </si>
  <si>
    <t>まじる</t>
    <phoneticPr fontId="1" type="noConversion"/>
  </si>
  <si>
    <t>混じる</t>
    <phoneticPr fontId="1" type="noConversion"/>
  </si>
  <si>
    <t>變紅、發紅</t>
    <phoneticPr fontId="1" type="noConversion"/>
  </si>
  <si>
    <t>品嚐、體驗、玩味</t>
    <phoneticPr fontId="1" type="noConversion"/>
  </si>
  <si>
    <t>悲傷</t>
    <phoneticPr fontId="1" type="noConversion"/>
  </si>
  <si>
    <t>曬乾、晾乾</t>
    <phoneticPr fontId="1" type="noConversion"/>
  </si>
  <si>
    <t>打扮、盛裝</t>
    <phoneticPr fontId="1" type="noConversion"/>
  </si>
  <si>
    <t>さ迷う</t>
    <phoneticPr fontId="1" type="noConversion"/>
  </si>
  <si>
    <t>支付</t>
    <phoneticPr fontId="1" type="noConversion"/>
  </si>
  <si>
    <t>備有、列入、具有</t>
    <phoneticPr fontId="1" type="noConversion"/>
  </si>
  <si>
    <t>耗費、花費、浪費、白費、消耗</t>
    <phoneticPr fontId="1" type="noConversion"/>
  </si>
  <si>
    <t>增強、越來越強烈</t>
    <phoneticPr fontId="1" type="noConversion"/>
  </si>
  <si>
    <t>幫忙</t>
    <phoneticPr fontId="1" type="noConversion"/>
  </si>
  <si>
    <t>距離、差距、疏遠、隔閡</t>
    <phoneticPr fontId="1" type="noConversion"/>
  </si>
  <si>
    <t>用手指示、受人指責</t>
    <phoneticPr fontId="1" type="noConversion"/>
  </si>
  <si>
    <t>根據、基於、由於</t>
    <phoneticPr fontId="1" type="noConversion"/>
  </si>
  <si>
    <t>講述、追述、象徵</t>
    <phoneticPr fontId="1" type="noConversion"/>
  </si>
  <si>
    <r>
      <rPr>
        <sz val="10"/>
        <color rgb="FFFF0000"/>
        <rFont val="微軟正黑體"/>
        <family val="2"/>
        <charset val="136"/>
      </rPr>
      <t>はずかし</t>
    </r>
    <r>
      <rPr>
        <sz val="10"/>
        <color rgb="FF000000"/>
        <rFont val="微軟正黑體"/>
        <family val="2"/>
        <charset val="136"/>
      </rPr>
      <t>める</t>
    </r>
    <phoneticPr fontId="1" type="noConversion"/>
  </si>
  <si>
    <r>
      <rPr>
        <sz val="10"/>
        <color rgb="FFFF0000"/>
        <rFont val="微軟正黑體"/>
        <family val="2"/>
        <charset val="136"/>
      </rPr>
      <t>こころ</t>
    </r>
    <r>
      <rPr>
        <sz val="10"/>
        <color rgb="FF000000"/>
        <rFont val="微軟正黑體"/>
        <family val="2"/>
        <charset val="136"/>
      </rPr>
      <t>みる</t>
    </r>
    <phoneticPr fontId="1" type="noConversion"/>
  </si>
  <si>
    <t>妨げる</t>
    <phoneticPr fontId="1" type="noConversion"/>
  </si>
  <si>
    <r>
      <rPr>
        <sz val="10"/>
        <color rgb="FFFF0000"/>
        <rFont val="微軟正黑體"/>
        <family val="2"/>
        <charset val="136"/>
      </rPr>
      <t>たわむ</t>
    </r>
    <r>
      <rPr>
        <sz val="10"/>
        <color rgb="FF000000"/>
        <rFont val="微軟正黑體"/>
        <family val="2"/>
        <charset val="136"/>
      </rPr>
      <t>れる</t>
    </r>
    <phoneticPr fontId="1" type="noConversion"/>
  </si>
  <si>
    <t>訴える</t>
    <phoneticPr fontId="1" type="noConversion"/>
  </si>
  <si>
    <r>
      <rPr>
        <sz val="10"/>
        <color rgb="FFFF0000"/>
        <rFont val="微軟正黑體"/>
        <family val="2"/>
        <charset val="136"/>
      </rPr>
      <t>うった</t>
    </r>
    <r>
      <rPr>
        <sz val="10"/>
        <color rgb="FF000000"/>
        <rFont val="微軟正黑體"/>
        <family val="2"/>
        <charset val="136"/>
      </rPr>
      <t>える</t>
    </r>
    <phoneticPr fontId="1" type="noConversion"/>
  </si>
  <si>
    <t>戒める</t>
    <phoneticPr fontId="1" type="noConversion"/>
  </si>
  <si>
    <r>
      <rPr>
        <sz val="10"/>
        <color rgb="FFFF0000"/>
        <rFont val="微軟正黑體"/>
        <family val="2"/>
        <charset val="136"/>
      </rPr>
      <t>いまし</t>
    </r>
    <r>
      <rPr>
        <sz val="10"/>
        <color rgb="FF000000"/>
        <rFont val="微軟正黑體"/>
        <family val="2"/>
        <charset val="136"/>
      </rPr>
      <t>める</t>
    </r>
    <phoneticPr fontId="1" type="noConversion"/>
  </si>
  <si>
    <r>
      <rPr>
        <sz val="10"/>
        <color rgb="FFFF0000"/>
        <rFont val="微軟正黑體"/>
        <family val="2"/>
        <charset val="136"/>
      </rPr>
      <t>あらわ</t>
    </r>
    <r>
      <rPr>
        <sz val="10"/>
        <color rgb="FF000000"/>
        <rFont val="微軟正黑體"/>
        <family val="2"/>
        <charset val="136"/>
      </rPr>
      <t>れる</t>
    </r>
    <phoneticPr fontId="1" type="noConversion"/>
  </si>
  <si>
    <t>誂える</t>
    <phoneticPr fontId="1" type="noConversion"/>
  </si>
  <si>
    <t>訂做、訂購、點</t>
    <phoneticPr fontId="1" type="noConversion"/>
  </si>
  <si>
    <t>衰退、衰弱、減退</t>
    <phoneticPr fontId="1" type="noConversion"/>
  </si>
  <si>
    <t>明白、懂得</t>
    <phoneticPr fontId="1" type="noConversion"/>
  </si>
  <si>
    <r>
      <rPr>
        <sz val="10"/>
        <color rgb="FFFF0000"/>
        <rFont val="微軟正黑體"/>
        <family val="2"/>
        <charset val="136"/>
      </rPr>
      <t>もち</t>
    </r>
    <r>
      <rPr>
        <sz val="10"/>
        <color rgb="FF000000"/>
        <rFont val="微軟正黑體"/>
        <family val="2"/>
        <charset val="136"/>
      </rPr>
      <t>いる</t>
    </r>
    <phoneticPr fontId="1" type="noConversion"/>
  </si>
  <si>
    <r>
      <rPr>
        <sz val="10"/>
        <color rgb="FFFF0000"/>
        <rFont val="微軟正黑體"/>
        <family val="2"/>
        <charset val="136"/>
      </rPr>
      <t>もう</t>
    </r>
    <r>
      <rPr>
        <sz val="10"/>
        <color rgb="FF000000"/>
        <rFont val="微軟正黑體"/>
        <family val="2"/>
        <charset val="136"/>
      </rPr>
      <t>ける</t>
    </r>
    <phoneticPr fontId="1" type="noConversion"/>
  </si>
  <si>
    <t>混入、混雜、混淆、難以判別、無法區分、注意力分散</t>
    <phoneticPr fontId="1" type="noConversion"/>
  </si>
  <si>
    <r>
      <rPr>
        <sz val="10"/>
        <color rgb="FFFF0000"/>
        <rFont val="微軟正黑體"/>
        <family val="2"/>
        <charset val="136"/>
      </rPr>
      <t>へだ</t>
    </r>
    <r>
      <rPr>
        <sz val="10"/>
        <color rgb="FF000000"/>
        <rFont val="微軟正黑體"/>
        <family val="2"/>
        <charset val="136"/>
      </rPr>
      <t>てる</t>
    </r>
    <phoneticPr fontId="1" type="noConversion"/>
  </si>
  <si>
    <t>包括、包含、叮嚀、囑咐</t>
    <phoneticPr fontId="1" type="noConversion"/>
  </si>
  <si>
    <t>帶領、率領、統率</t>
    <phoneticPr fontId="1" type="noConversion"/>
  </si>
  <si>
    <t>率いる</t>
    <phoneticPr fontId="1" type="noConversion"/>
  </si>
  <si>
    <r>
      <rPr>
        <sz val="10"/>
        <color rgb="FFFF0000"/>
        <rFont val="微軟正黑體"/>
        <family val="2"/>
        <charset val="136"/>
      </rPr>
      <t>ふく</t>
    </r>
    <r>
      <rPr>
        <sz val="10"/>
        <color rgb="FF000000"/>
        <rFont val="微軟正黑體"/>
        <family val="2"/>
        <charset val="136"/>
      </rPr>
      <t>める</t>
    </r>
    <phoneticPr fontId="1" type="noConversion"/>
  </si>
  <si>
    <r>
      <rPr>
        <sz val="10"/>
        <color rgb="FFFF0000"/>
        <rFont val="微軟正黑體"/>
        <family val="2"/>
        <charset val="136"/>
      </rPr>
      <t>なが</t>
    </r>
    <r>
      <rPr>
        <sz val="10"/>
        <color rgb="FF000000"/>
        <rFont val="微軟正黑體"/>
        <family val="2"/>
        <charset val="136"/>
      </rPr>
      <t>める</t>
    </r>
    <phoneticPr fontId="1" type="noConversion"/>
  </si>
  <si>
    <t>惚ける</t>
    <phoneticPr fontId="1" type="noConversion"/>
  </si>
  <si>
    <r>
      <rPr>
        <sz val="10"/>
        <color rgb="FFFF0000"/>
        <rFont val="微軟正黑體"/>
        <family val="2"/>
        <charset val="136"/>
      </rPr>
      <t>とぼ</t>
    </r>
    <r>
      <rPr>
        <sz val="10"/>
        <color rgb="FF000000"/>
        <rFont val="微軟正黑體"/>
        <family val="2"/>
        <charset val="136"/>
      </rPr>
      <t>ける</t>
    </r>
    <phoneticPr fontId="1" type="noConversion"/>
  </si>
  <si>
    <t>ぼける</t>
    <phoneticPr fontId="1" type="noConversion"/>
  </si>
  <si>
    <t>責備、責難、斥責、愧疚、內疚</t>
    <phoneticPr fontId="1" type="noConversion"/>
  </si>
  <si>
    <t>つらなる</t>
    <phoneticPr fontId="1" type="noConversion"/>
  </si>
  <si>
    <t>連ねる</t>
    <phoneticPr fontId="1" type="noConversion"/>
  </si>
  <si>
    <r>
      <rPr>
        <sz val="10"/>
        <color rgb="FFFF0000"/>
        <rFont val="微軟正黑體"/>
        <family val="2"/>
        <charset val="136"/>
      </rPr>
      <t>つら</t>
    </r>
    <r>
      <rPr>
        <sz val="10"/>
        <color rgb="FF000000"/>
        <rFont val="微軟正黑體"/>
        <family val="2"/>
        <charset val="136"/>
      </rPr>
      <t>ねる</t>
    </r>
    <phoneticPr fontId="1" type="noConversion"/>
  </si>
  <si>
    <t>連なる</t>
    <phoneticPr fontId="1" type="noConversion"/>
  </si>
  <si>
    <t>努める／勉める／力める</t>
    <phoneticPr fontId="1" type="noConversion"/>
  </si>
  <si>
    <r>
      <rPr>
        <sz val="10"/>
        <color rgb="FFFF0000"/>
        <rFont val="微軟正黑體"/>
        <family val="2"/>
        <charset val="136"/>
      </rPr>
      <t>そな</t>
    </r>
    <r>
      <rPr>
        <sz val="10"/>
        <color rgb="FF000000"/>
        <rFont val="微軟正黑體"/>
        <family val="2"/>
        <charset val="136"/>
      </rPr>
      <t>える</t>
    </r>
    <phoneticPr fontId="1" type="noConversion"/>
  </si>
  <si>
    <r>
      <rPr>
        <sz val="10"/>
        <color rgb="FFFF0000"/>
        <rFont val="微軟正黑體"/>
        <family val="2"/>
        <charset val="136"/>
      </rPr>
      <t>そび</t>
    </r>
    <r>
      <rPr>
        <sz val="10"/>
        <color rgb="FF000000"/>
        <rFont val="微軟正黑體"/>
        <family val="2"/>
        <charset val="136"/>
      </rPr>
      <t>える</t>
    </r>
    <phoneticPr fontId="1" type="noConversion"/>
  </si>
  <si>
    <t>使...荒廢、使...荒蕪、使...亂七八糟、破壞、毀壞、糟蹋、損害、擾亂、騷擾、偷竊、搶劫</t>
    <phoneticPr fontId="1" type="noConversion"/>
  </si>
  <si>
    <t>充滿、填滿、倒滿、斟滿、補滿、滿足</t>
    <phoneticPr fontId="1" type="noConversion"/>
  </si>
  <si>
    <t>外洩、漏出、撒出、遺漏、漏掉、洩漏、走漏、透露、吐露、流露、露出</t>
    <phoneticPr fontId="1" type="noConversion"/>
  </si>
  <si>
    <t>寄來、送來、寄給、交給、遞給、派來、送來</t>
    <phoneticPr fontId="1" type="noConversion"/>
  </si>
  <si>
    <t>關、闔、閉、悶、憋、堵、塞、塞滿、不通、佔著、占用、占滿、客滿</t>
    <phoneticPr fontId="1" type="noConversion"/>
  </si>
  <si>
    <t>重看</t>
    <phoneticPr fontId="1" type="noConversion"/>
  </si>
  <si>
    <t>模仿、看齊、以...為榜樣、學習、見習</t>
    <phoneticPr fontId="1" type="noConversion"/>
  </si>
  <si>
    <t>放眼望去、瞭望、眺望、環視、環顧、綜觀</t>
    <phoneticPr fontId="1" type="noConversion"/>
  </si>
  <si>
    <t>合わす</t>
    <phoneticPr fontId="1" type="noConversion"/>
  </si>
  <si>
    <t>嫌う</t>
    <phoneticPr fontId="1" type="noConversion"/>
  </si>
  <si>
    <t>濯ぐ</t>
    <phoneticPr fontId="1" type="noConversion"/>
  </si>
  <si>
    <t>ゆすぐ</t>
    <phoneticPr fontId="1" type="noConversion"/>
  </si>
  <si>
    <t>勝つ</t>
    <phoneticPr fontId="1" type="noConversion"/>
  </si>
  <si>
    <t>かつ</t>
    <phoneticPr fontId="1" type="noConversion"/>
  </si>
  <si>
    <t>まさる</t>
    <phoneticPr fontId="1" type="noConversion"/>
  </si>
  <si>
    <t>零す</t>
    <phoneticPr fontId="1" type="noConversion"/>
  </si>
  <si>
    <t>佇む</t>
    <phoneticPr fontId="1" type="noConversion"/>
  </si>
  <si>
    <t>たたずむ</t>
    <phoneticPr fontId="1" type="noConversion"/>
  </si>
  <si>
    <t>はばかる</t>
    <phoneticPr fontId="1" type="noConversion"/>
  </si>
  <si>
    <t>損なう</t>
    <phoneticPr fontId="1" type="noConversion"/>
  </si>
  <si>
    <t>そこなう</t>
    <phoneticPr fontId="1" type="noConversion"/>
  </si>
  <si>
    <t>剝下、剝掉、撕下、撕掉、揭下、揭掉、掀起、掀掉</t>
    <phoneticPr fontId="1" type="noConversion"/>
  </si>
  <si>
    <t>纏わる</t>
    <phoneticPr fontId="1" type="noConversion"/>
  </si>
  <si>
    <t>まつわる</t>
    <phoneticPr fontId="1" type="noConversion"/>
  </si>
  <si>
    <t>まとまる</t>
    <phoneticPr fontId="1" type="noConversion"/>
  </si>
  <si>
    <t>包む</t>
    <phoneticPr fontId="1" type="noConversion"/>
  </si>
  <si>
    <t>持てる</t>
    <phoneticPr fontId="1" type="noConversion"/>
  </si>
  <si>
    <t>受歡迎、人緣好、吃香、能拿取、能持有、能維持、能堅持、能保有、富有、富裕</t>
    <phoneticPr fontId="1" type="noConversion"/>
  </si>
  <si>
    <t>曬、晾、曬乾、晾乾、風乾、烘乾、烤乾、喝乾、弄乾</t>
    <phoneticPr fontId="1" type="noConversion"/>
  </si>
  <si>
    <t>理解、知道、明白、懂事</t>
    <phoneticPr fontId="1" type="noConversion"/>
  </si>
  <si>
    <t>開、分配、劃分、區分</t>
    <phoneticPr fontId="1" type="noConversion"/>
  </si>
  <si>
    <t>欠く</t>
    <phoneticPr fontId="1" type="noConversion"/>
  </si>
  <si>
    <t>欠ける</t>
    <phoneticPr fontId="1" type="noConversion"/>
  </si>
  <si>
    <t>欠かす</t>
    <phoneticPr fontId="1" type="noConversion"/>
  </si>
  <si>
    <t>仕える</t>
    <phoneticPr fontId="1" type="noConversion"/>
  </si>
  <si>
    <t>広がる</t>
    <phoneticPr fontId="1" type="noConversion"/>
  </si>
  <si>
    <t>広げる</t>
    <phoneticPr fontId="1" type="noConversion"/>
  </si>
  <si>
    <t>広まる</t>
    <phoneticPr fontId="1" type="noConversion"/>
  </si>
  <si>
    <t>広める</t>
    <phoneticPr fontId="1" type="noConversion"/>
  </si>
  <si>
    <t>打つ</t>
    <phoneticPr fontId="1" type="noConversion"/>
  </si>
  <si>
    <t>纏める</t>
    <phoneticPr fontId="1" type="noConversion"/>
  </si>
  <si>
    <t>切る</t>
    <phoneticPr fontId="1" type="noConversion"/>
  </si>
  <si>
    <t>自</t>
  </si>
  <si>
    <t>自</t>
    <phoneticPr fontId="1" type="noConversion"/>
  </si>
  <si>
    <t>他</t>
  </si>
  <si>
    <t>他</t>
    <phoneticPr fontId="1" type="noConversion"/>
  </si>
  <si>
    <t>自</t>
    <phoneticPr fontId="1" type="noConversion"/>
  </si>
  <si>
    <t>他</t>
    <phoneticPr fontId="1" type="noConversion"/>
  </si>
  <si>
    <t>いれる</t>
    <phoneticPr fontId="1" type="noConversion"/>
  </si>
  <si>
    <t>他</t>
    <phoneticPr fontId="1" type="noConversion"/>
  </si>
  <si>
    <t>自</t>
    <phoneticPr fontId="1" type="noConversion"/>
  </si>
  <si>
    <t>自</t>
    <phoneticPr fontId="1" type="noConversion"/>
  </si>
  <si>
    <t>增多、加入</t>
    <phoneticPr fontId="1" type="noConversion"/>
  </si>
  <si>
    <t>增加、添加、加入、給予</t>
    <phoneticPr fontId="1" type="noConversion"/>
  </si>
  <si>
    <t>能實現、能達成、能如願以償</t>
    <phoneticPr fontId="1" type="noConversion"/>
  </si>
  <si>
    <t>他</t>
    <phoneticPr fontId="1" type="noConversion"/>
  </si>
  <si>
    <t>摘下、卸下、取下、取消、解開</t>
    <phoneticPr fontId="1" type="noConversion"/>
  </si>
  <si>
    <t>うしなう</t>
    <phoneticPr fontId="1" type="noConversion"/>
  </si>
  <si>
    <t>他</t>
    <phoneticPr fontId="1" type="noConversion"/>
  </si>
  <si>
    <t>他</t>
    <phoneticPr fontId="1" type="noConversion"/>
  </si>
  <si>
    <t>他</t>
    <phoneticPr fontId="1" type="noConversion"/>
  </si>
  <si>
    <t>「思う、知る」的謙讓語、想、認為、打算、知道</t>
    <phoneticPr fontId="1" type="noConversion"/>
  </si>
  <si>
    <t>他</t>
    <phoneticPr fontId="1" type="noConversion"/>
  </si>
  <si>
    <t>おいる</t>
    <phoneticPr fontId="1" type="noConversion"/>
  </si>
  <si>
    <t>自</t>
    <phoneticPr fontId="1" type="noConversion"/>
  </si>
  <si>
    <t>他</t>
    <phoneticPr fontId="1" type="noConversion"/>
  </si>
  <si>
    <t>自</t>
    <phoneticPr fontId="1" type="noConversion"/>
  </si>
  <si>
    <t>乱す</t>
    <phoneticPr fontId="1" type="noConversion"/>
  </si>
  <si>
    <t>のびる</t>
    <phoneticPr fontId="1" type="noConversion"/>
  </si>
  <si>
    <t>のばす</t>
    <phoneticPr fontId="1" type="noConversion"/>
  </si>
  <si>
    <t>他</t>
    <phoneticPr fontId="1" type="noConversion"/>
  </si>
  <si>
    <t>免れる</t>
    <phoneticPr fontId="1" type="noConversion"/>
  </si>
  <si>
    <r>
      <rPr>
        <sz val="10"/>
        <color rgb="FFFF0000"/>
        <rFont val="微軟正黑體"/>
        <family val="2"/>
        <charset val="136"/>
      </rPr>
      <t>まぬが</t>
    </r>
    <r>
      <rPr>
        <sz val="10"/>
        <color rgb="FF000000"/>
        <rFont val="微軟正黑體"/>
        <family val="2"/>
        <charset val="136"/>
      </rPr>
      <t>れる</t>
    </r>
    <phoneticPr fontId="1" type="noConversion"/>
  </si>
  <si>
    <t>自</t>
    <phoneticPr fontId="1" type="noConversion"/>
  </si>
  <si>
    <t>呆れる</t>
    <phoneticPr fontId="1" type="noConversion"/>
  </si>
  <si>
    <t>他</t>
    <phoneticPr fontId="1" type="noConversion"/>
  </si>
  <si>
    <t>折れる</t>
    <phoneticPr fontId="1" type="noConversion"/>
  </si>
  <si>
    <t>抜かる</t>
    <phoneticPr fontId="1" type="noConversion"/>
  </si>
  <si>
    <t>あらたまる</t>
    <phoneticPr fontId="1" type="noConversion"/>
  </si>
  <si>
    <t>ぬける</t>
    <phoneticPr fontId="1" type="noConversion"/>
  </si>
  <si>
    <t>ぬかる</t>
    <phoneticPr fontId="1" type="noConversion"/>
  </si>
  <si>
    <t>ぬかす</t>
    <phoneticPr fontId="1" type="noConversion"/>
  </si>
  <si>
    <t>あらためる</t>
    <phoneticPr fontId="1" type="noConversion"/>
  </si>
  <si>
    <t>交える</t>
    <phoneticPr fontId="1" type="noConversion"/>
  </si>
  <si>
    <t>他</t>
    <phoneticPr fontId="1" type="noConversion"/>
  </si>
  <si>
    <t>低下、伏、隱藏、躺</t>
    <phoneticPr fontId="1" type="noConversion"/>
  </si>
  <si>
    <t>他</t>
    <phoneticPr fontId="1" type="noConversion"/>
  </si>
  <si>
    <t>「まかせる」の文語形</t>
    <phoneticPr fontId="1" type="noConversion"/>
  </si>
  <si>
    <t>代わる</t>
    <phoneticPr fontId="1" type="noConversion"/>
  </si>
  <si>
    <t>休む</t>
    <phoneticPr fontId="1" type="noConversion"/>
  </si>
  <si>
    <r>
      <t>食後に一時間</t>
    </r>
    <r>
      <rPr>
        <sz val="10"/>
        <color rgb="FFFF0000"/>
        <rFont val="微軟正黑體"/>
        <family val="2"/>
        <charset val="136"/>
      </rPr>
      <t>休む</t>
    </r>
    <phoneticPr fontId="1" type="noConversion"/>
  </si>
  <si>
    <t>休める</t>
    <phoneticPr fontId="1" type="noConversion"/>
  </si>
  <si>
    <t>伝わる</t>
    <phoneticPr fontId="1" type="noConversion"/>
  </si>
  <si>
    <t>伝える</t>
    <phoneticPr fontId="1" type="noConversion"/>
  </si>
  <si>
    <t>清晰、鮮明、靈敏、精巧、純熟、神經興奮、清醒、清爽、有精神、寒冷</t>
    <phoneticPr fontId="1" type="noConversion"/>
  </si>
  <si>
    <t>吊るす</t>
    <phoneticPr fontId="1" type="noConversion"/>
  </si>
  <si>
    <t>向ける</t>
    <phoneticPr fontId="1" type="noConversion"/>
  </si>
  <si>
    <t>当たる</t>
    <phoneticPr fontId="1" type="noConversion"/>
  </si>
  <si>
    <t>当てる</t>
    <phoneticPr fontId="1" type="noConversion"/>
  </si>
  <si>
    <r>
      <t>任憑、任由、聽任、委託、託付。仕事を秘書に</t>
    </r>
    <r>
      <rPr>
        <sz val="10"/>
        <color rgb="FFFF0000"/>
        <rFont val="微軟正黑體"/>
        <family val="2"/>
        <charset val="136"/>
      </rPr>
      <t>任せる</t>
    </r>
    <phoneticPr fontId="1" type="noConversion"/>
  </si>
  <si>
    <t>弄圓、揉成團、蜷曲、拉攏、攏絡、剃光頭、落髮</t>
    <phoneticPr fontId="1" type="noConversion"/>
  </si>
  <si>
    <t>収める</t>
    <phoneticPr fontId="1" type="noConversion"/>
  </si>
  <si>
    <t>滑れる</t>
    <phoneticPr fontId="1" type="noConversion"/>
  </si>
  <si>
    <t>他</t>
    <phoneticPr fontId="1" type="noConversion"/>
  </si>
  <si>
    <t>ずれる</t>
    <phoneticPr fontId="1" type="noConversion"/>
  </si>
  <si>
    <r>
      <t>ゴムがは</t>
    </r>
    <r>
      <rPr>
        <sz val="10"/>
        <color rgb="FFFF0000"/>
        <rFont val="微軟正黑體"/>
        <family val="2"/>
        <charset val="136"/>
      </rPr>
      <t>ずれる</t>
    </r>
    <phoneticPr fontId="1" type="noConversion"/>
  </si>
  <si>
    <t>仕切る</t>
    <phoneticPr fontId="1" type="noConversion"/>
  </si>
  <si>
    <t>失去</t>
    <phoneticPr fontId="1" type="noConversion"/>
  </si>
  <si>
    <t>失う</t>
    <phoneticPr fontId="1" type="noConversion"/>
  </si>
  <si>
    <t>向く</t>
    <phoneticPr fontId="1" type="noConversion"/>
  </si>
  <si>
    <t>用盡</t>
    <phoneticPr fontId="1" type="noConversion"/>
  </si>
  <si>
    <t>竭盡</t>
    <phoneticPr fontId="1" type="noConversion"/>
  </si>
  <si>
    <t>表示人為的把物體接觸到另一個上</t>
    <phoneticPr fontId="1" type="noConversion"/>
  </si>
  <si>
    <t>裝填、包括在內、包含在內</t>
    <phoneticPr fontId="1" type="noConversion"/>
  </si>
  <si>
    <t>亂、雜亂、混亂、紊</t>
    <phoneticPr fontId="1" type="noConversion"/>
  </si>
  <si>
    <t>延長、伸展、增長、失去彈性、精疲力</t>
    <phoneticPr fontId="1" type="noConversion"/>
  </si>
  <si>
    <t>延長、伸展、拉</t>
    <phoneticPr fontId="1" type="noConversion"/>
  </si>
  <si>
    <t>告訴、告知、通知、報告、宣告、宣佈</t>
    <phoneticPr fontId="1" type="noConversion"/>
  </si>
  <si>
    <t>回應、接受、按照</t>
    <phoneticPr fontId="1" type="noConversion"/>
  </si>
  <si>
    <t>折疊、折斷</t>
    <phoneticPr fontId="1" type="noConversion"/>
  </si>
  <si>
    <t>更新</t>
    <phoneticPr fontId="1" type="noConversion"/>
  </si>
  <si>
    <t>沉沒、落魄、淪落、沉淪、陷入、沉悶</t>
    <phoneticPr fontId="1" type="noConversion"/>
  </si>
  <si>
    <t>使...沉着</t>
    <phoneticPr fontId="1" type="noConversion"/>
  </si>
  <si>
    <t>他</t>
    <phoneticPr fontId="1" type="noConversion"/>
  </si>
  <si>
    <r>
      <t>敵の旗艦をを</t>
    </r>
    <r>
      <rPr>
        <sz val="10"/>
        <color rgb="FFFF0000"/>
        <rFont val="微軟正黑體"/>
        <family val="2"/>
        <charset val="136"/>
      </rPr>
      <t>沈める</t>
    </r>
    <phoneticPr fontId="1" type="noConversion"/>
  </si>
  <si>
    <r>
      <t>荷物を</t>
    </r>
    <r>
      <rPr>
        <sz val="10"/>
        <color rgb="FFFF0000"/>
        <rFont val="微軟正黑體"/>
        <family val="2"/>
        <charset val="136"/>
      </rPr>
      <t>担ぐ</t>
    </r>
    <r>
      <rPr>
        <sz val="10"/>
        <color rgb="FF000000"/>
        <rFont val="微軟正黑體"/>
        <family val="2"/>
        <charset val="136"/>
      </rPr>
      <t/>
    </r>
    <phoneticPr fontId="1" type="noConversion"/>
  </si>
  <si>
    <r>
      <t>鉛筆を</t>
    </r>
    <r>
      <rPr>
        <sz val="10"/>
        <color rgb="FFFF0000"/>
        <rFont val="微軟正黑體"/>
        <family val="2"/>
        <charset val="136"/>
      </rPr>
      <t>そぐ</t>
    </r>
    <r>
      <rPr>
        <sz val="10"/>
        <color rgb="FF000000"/>
        <rFont val="微軟正黑體"/>
        <family val="2"/>
        <charset val="136"/>
      </rPr>
      <t>／削鉛筆</t>
    </r>
    <phoneticPr fontId="1" type="noConversion"/>
  </si>
  <si>
    <r>
      <t>互いに</t>
    </r>
    <r>
      <rPr>
        <sz val="10"/>
        <color rgb="FFFF0000"/>
        <rFont val="微軟正黑體"/>
        <family val="2"/>
        <charset val="136"/>
      </rPr>
      <t>なじ</t>
    </r>
    <r>
      <rPr>
        <sz val="10"/>
        <color rgb="FF000000"/>
        <rFont val="微軟正黑體"/>
        <family val="2"/>
        <charset val="136"/>
      </rPr>
      <t>りあう／互相埋怨</t>
    </r>
    <phoneticPr fontId="1" type="noConversion"/>
  </si>
  <si>
    <t>自</t>
    <phoneticPr fontId="1" type="noConversion"/>
  </si>
  <si>
    <t>成長、發育、長大</t>
    <phoneticPr fontId="1" type="noConversion"/>
  </si>
  <si>
    <t>培育、培養</t>
    <phoneticPr fontId="1" type="noConversion"/>
  </si>
  <si>
    <t>見える</t>
    <phoneticPr fontId="1" type="noConversion"/>
  </si>
  <si>
    <t>賣弄、炫耀、顯示</t>
    <phoneticPr fontId="1" type="noConversion"/>
  </si>
  <si>
    <t>看作、認為、視為、當作、假設、假想成</t>
    <phoneticPr fontId="1" type="noConversion"/>
  </si>
  <si>
    <t>みうしなう</t>
    <phoneticPr fontId="1" type="noConversion"/>
  </si>
  <si>
    <t>足夠、可以、值得</t>
    <phoneticPr fontId="1" type="noConversion"/>
  </si>
  <si>
    <t>自</t>
    <phoneticPr fontId="1" type="noConversion"/>
  </si>
  <si>
    <t>他</t>
    <phoneticPr fontId="1" type="noConversion"/>
  </si>
  <si>
    <t>「足りる」に同じ</t>
    <phoneticPr fontId="1" type="noConversion"/>
  </si>
  <si>
    <t>刺入、扎進</t>
    <phoneticPr fontId="1" type="noConversion"/>
  </si>
  <si>
    <t>自</t>
    <phoneticPr fontId="1" type="noConversion"/>
  </si>
  <si>
    <t>他</t>
    <phoneticPr fontId="1" type="noConversion"/>
  </si>
  <si>
    <t>剁碎、細切、雕刻、牢記、銘記、時光</t>
    <phoneticPr fontId="1" type="noConversion"/>
  </si>
  <si>
    <t>有效</t>
    <phoneticPr fontId="1" type="noConversion"/>
  </si>
  <si>
    <t>脫落、消除</t>
    <phoneticPr fontId="1" type="noConversion"/>
  </si>
  <si>
    <t>考中、及格</t>
    <phoneticPr fontId="1" type="noConversion"/>
  </si>
  <si>
    <t>命令、吩咐、下令、任命、委派</t>
    <phoneticPr fontId="1" type="noConversion"/>
  </si>
  <si>
    <t>變硬、凝結、凝固、聚集在一起</t>
    <phoneticPr fontId="1" type="noConversion"/>
  </si>
  <si>
    <t>委ねる</t>
    <phoneticPr fontId="1" type="noConversion"/>
  </si>
  <si>
    <r>
      <t>腰を</t>
    </r>
    <r>
      <rPr>
        <sz val="10"/>
        <color rgb="FFFF0000"/>
        <rFont val="微軟正黑體"/>
        <family val="2"/>
        <charset val="136"/>
      </rPr>
      <t>屈めて</t>
    </r>
    <r>
      <rPr>
        <sz val="10"/>
        <color rgb="FF000000"/>
        <rFont val="微軟正黑體"/>
        <family val="2"/>
        <charset val="136"/>
      </rPr>
      <t>あいさつする</t>
    </r>
    <phoneticPr fontId="1" type="noConversion"/>
  </si>
  <si>
    <t>自</t>
    <phoneticPr fontId="1" type="noConversion"/>
  </si>
  <si>
    <t>延びる</t>
    <phoneticPr fontId="1" type="noConversion"/>
  </si>
  <si>
    <t>畏怯、畏缩</t>
    <phoneticPr fontId="1" type="noConversion"/>
  </si>
  <si>
    <r>
      <t>相手の剣幕に</t>
    </r>
    <r>
      <rPr>
        <sz val="10"/>
        <color rgb="FFFF0000"/>
        <rFont val="微軟正黑體"/>
        <family val="2"/>
        <charset val="136"/>
      </rPr>
      <t>怯む</t>
    </r>
    <r>
      <rPr>
        <sz val="10"/>
        <color theme="1"/>
        <rFont val="微軟正黑體"/>
        <family val="2"/>
        <charset val="136"/>
      </rPr>
      <t>／畏懼對方的氣勢</t>
    </r>
    <phoneticPr fontId="1" type="noConversion"/>
  </si>
  <si>
    <t>抱く</t>
    <phoneticPr fontId="1" type="noConversion"/>
  </si>
  <si>
    <t>他</t>
    <phoneticPr fontId="1" type="noConversion"/>
  </si>
  <si>
    <t>說出、說穿、道破、揭露、揭開</t>
    <phoneticPr fontId="1" type="noConversion"/>
  </si>
  <si>
    <r>
      <t>髪の毛を</t>
    </r>
    <r>
      <rPr>
        <sz val="10"/>
        <color rgb="FFFF0000"/>
        <rFont val="微軟正黑體"/>
        <family val="2"/>
        <charset val="136"/>
      </rPr>
      <t>むしる</t>
    </r>
    <phoneticPr fontId="1" type="noConversion"/>
  </si>
  <si>
    <r>
      <t>終電逃して</t>
    </r>
    <r>
      <rPr>
        <sz val="10"/>
        <color rgb="FFFF0000"/>
        <rFont val="微軟正黑體"/>
        <family val="2"/>
        <charset val="136"/>
      </rPr>
      <t>泊めて</t>
    </r>
    <r>
      <rPr>
        <sz val="10"/>
        <color rgb="FF000000"/>
        <rFont val="微軟正黑體"/>
        <family val="2"/>
        <charset val="136"/>
      </rPr>
      <t>もらうことになったメイクを落とした女上司のすっぴんが可愛くて不覚にも超勃起</t>
    </r>
    <phoneticPr fontId="1" type="noConversion"/>
  </si>
  <si>
    <r>
      <t>御飯を</t>
    </r>
    <r>
      <rPr>
        <sz val="10"/>
        <color rgb="FFFF0000"/>
        <rFont val="微軟正黑體"/>
        <family val="2"/>
        <charset val="136"/>
      </rPr>
      <t>炊く</t>
    </r>
    <phoneticPr fontId="1" type="noConversion"/>
  </si>
  <si>
    <t>煎、炒</t>
    <phoneticPr fontId="1" type="noConversion"/>
  </si>
  <si>
    <r>
      <t>もちをとろ火で</t>
    </r>
    <r>
      <rPr>
        <sz val="10"/>
        <color rgb="FFFF0000"/>
        <rFont val="微軟正黑體"/>
        <family val="2"/>
        <charset val="136"/>
      </rPr>
      <t>あぶる</t>
    </r>
    <r>
      <rPr>
        <sz val="10"/>
        <color theme="1"/>
        <rFont val="微軟正黑體"/>
        <family val="2"/>
        <charset val="136"/>
      </rPr>
      <t>／用文火烤年糕</t>
    </r>
    <phoneticPr fontId="1" type="noConversion"/>
  </si>
  <si>
    <t>以...為目標、以...為目的、以...為對象、伺機、瞄準</t>
    <phoneticPr fontId="1" type="noConversion"/>
  </si>
  <si>
    <r>
      <t>悪癖が</t>
    </r>
    <r>
      <rPr>
        <sz val="10"/>
        <color rgb="FFFF0000"/>
        <rFont val="微軟正黑體"/>
        <family val="2"/>
        <charset val="136"/>
      </rPr>
      <t>直る</t>
    </r>
    <phoneticPr fontId="1" type="noConversion"/>
  </si>
  <si>
    <t>他</t>
    <phoneticPr fontId="1" type="noConversion"/>
  </si>
  <si>
    <t>侵犯、侵入、侵占、侵略、侵害</t>
    <phoneticPr fontId="1" type="noConversion"/>
  </si>
  <si>
    <t>關係到、有關</t>
    <phoneticPr fontId="1" type="noConversion"/>
  </si>
  <si>
    <t>持續住、保存住、保持不變、持久性</t>
    <phoneticPr fontId="1" type="noConversion"/>
  </si>
  <si>
    <t>自</t>
    <phoneticPr fontId="1" type="noConversion"/>
  </si>
  <si>
    <t>總覺得。看來</t>
    <phoneticPr fontId="1" type="noConversion"/>
  </si>
  <si>
    <t>催促</t>
    <phoneticPr fontId="1" type="noConversion"/>
  </si>
  <si>
    <t>自</t>
    <phoneticPr fontId="1" type="noConversion"/>
  </si>
  <si>
    <t>趕緊、加快、急</t>
    <phoneticPr fontId="1" type="noConversion"/>
  </si>
  <si>
    <r>
      <t>我が身を</t>
    </r>
    <r>
      <rPr>
        <sz val="10"/>
        <color rgb="FFFF0000"/>
        <rFont val="微軟正黑體"/>
        <family val="2"/>
        <charset val="136"/>
      </rPr>
      <t>恨む</t>
    </r>
    <r>
      <rPr>
        <sz val="10"/>
        <color rgb="FF000000"/>
        <rFont val="微軟正黑體"/>
        <family val="2"/>
        <charset val="136"/>
      </rPr>
      <t>／怨恨自己</t>
    </r>
    <phoneticPr fontId="1" type="noConversion"/>
  </si>
  <si>
    <r>
      <t>料理を</t>
    </r>
    <r>
      <rPr>
        <sz val="10"/>
        <color rgb="FFFF0000"/>
        <rFont val="微軟正黑體"/>
        <family val="2"/>
        <charset val="136"/>
      </rPr>
      <t>拵える</t>
    </r>
    <phoneticPr fontId="1" type="noConversion"/>
  </si>
  <si>
    <t>驚訝、吃驚、害怕</t>
    <phoneticPr fontId="1" type="noConversion"/>
  </si>
  <si>
    <t>襲擊、突然前去、突然衝來、闖到、繼承、承襲</t>
    <phoneticPr fontId="1" type="noConversion"/>
  </si>
  <si>
    <t>他</t>
    <phoneticPr fontId="1" type="noConversion"/>
  </si>
  <si>
    <t>競爭、競賽、比賽、爭奪</t>
    <phoneticPr fontId="1" type="noConversion"/>
  </si>
  <si>
    <t>繋ぐ</t>
    <phoneticPr fontId="1" type="noConversion"/>
  </si>
  <si>
    <t>他</t>
    <phoneticPr fontId="1" type="noConversion"/>
  </si>
  <si>
    <t>自</t>
    <phoneticPr fontId="1" type="noConversion"/>
  </si>
  <si>
    <t>編織</t>
    <phoneticPr fontId="1" type="noConversion"/>
  </si>
  <si>
    <t>霧濛濛、雲霧靄靄、朦朦朧朧、黯淡、不清楚、不顯眼、不醒目</t>
    <phoneticPr fontId="1" type="noConversion"/>
  </si>
  <si>
    <t>鍛造、鍛鍊</t>
    <phoneticPr fontId="1" type="noConversion"/>
  </si>
  <si>
    <t>さける</t>
    <phoneticPr fontId="1" type="noConversion"/>
  </si>
  <si>
    <t>よける</t>
    <phoneticPr fontId="1" type="noConversion"/>
  </si>
  <si>
    <t>自</t>
    <phoneticPr fontId="1" type="noConversion"/>
  </si>
  <si>
    <t>他</t>
    <phoneticPr fontId="1" type="noConversion"/>
  </si>
  <si>
    <t>縮む</t>
    <phoneticPr fontId="1" type="noConversion"/>
  </si>
  <si>
    <t>自</t>
    <phoneticPr fontId="1" type="noConversion"/>
  </si>
  <si>
    <t>擦れる</t>
    <phoneticPr fontId="1" type="noConversion"/>
  </si>
  <si>
    <t>他</t>
    <phoneticPr fontId="1" type="noConversion"/>
  </si>
  <si>
    <t>自</t>
    <phoneticPr fontId="1" type="noConversion"/>
  </si>
  <si>
    <t>自</t>
    <phoneticPr fontId="1" type="noConversion"/>
  </si>
  <si>
    <t>自</t>
    <phoneticPr fontId="1" type="noConversion"/>
  </si>
  <si>
    <t>自</t>
    <phoneticPr fontId="1" type="noConversion"/>
  </si>
  <si>
    <r>
      <t>あの人はすぐに</t>
    </r>
    <r>
      <rPr>
        <sz val="10"/>
        <color rgb="FFFF0000"/>
        <rFont val="微軟正黑體"/>
        <family val="2"/>
        <charset val="136"/>
      </rPr>
      <t>膨れる</t>
    </r>
    <r>
      <rPr>
        <sz val="10"/>
        <color rgb="FF000000"/>
        <rFont val="微軟正黑體"/>
        <family val="2"/>
        <charset val="136"/>
      </rPr>
      <t>／那個人動不動就不高興</t>
    </r>
    <phoneticPr fontId="1" type="noConversion"/>
  </si>
  <si>
    <t>燃える</t>
    <phoneticPr fontId="1" type="noConversion"/>
  </si>
  <si>
    <t>帶領、帶路、導航、指引、指導、引導、導緻、導向、引起</t>
    <phoneticPr fontId="1" type="noConversion"/>
  </si>
  <si>
    <t>震わす</t>
    <phoneticPr fontId="1" type="noConversion"/>
  </si>
  <si>
    <t>踩踏、步上、實踐、估計、歷經</t>
    <phoneticPr fontId="1" type="noConversion"/>
  </si>
  <si>
    <t>熬煮、熬製、冶煉、鑄煉、錘鍊、鍛鍊、擬定、推敲、摻和、搓揉</t>
    <phoneticPr fontId="1" type="noConversion"/>
  </si>
  <si>
    <r>
      <t>卵を</t>
    </r>
    <r>
      <rPr>
        <sz val="10"/>
        <color rgb="FFFF0000"/>
        <rFont val="微軟正黑體"/>
        <family val="2"/>
        <charset val="136"/>
      </rPr>
      <t>潰す</t>
    </r>
    <r>
      <rPr>
        <sz val="10"/>
        <color rgb="FF000000"/>
        <rFont val="微軟正黑體"/>
        <family val="2"/>
        <charset val="136"/>
      </rPr>
      <t>／弄碎雞蛋</t>
    </r>
    <phoneticPr fontId="1" type="noConversion"/>
  </si>
  <si>
    <t>穿過、橫越</t>
    <phoneticPr fontId="1" type="noConversion"/>
  </si>
  <si>
    <r>
      <t>大通りを</t>
    </r>
    <r>
      <rPr>
        <sz val="10"/>
        <color rgb="FFFF0000"/>
        <rFont val="微軟正黑體"/>
        <family val="2"/>
        <charset val="136"/>
      </rPr>
      <t>橫切る</t>
    </r>
    <r>
      <rPr>
        <sz val="10"/>
        <color rgb="FF000000"/>
        <rFont val="微軟正黑體"/>
        <family val="2"/>
        <charset val="136"/>
      </rPr>
      <t>／穿過大街</t>
    </r>
    <phoneticPr fontId="1" type="noConversion"/>
  </si>
  <si>
    <t>憎恨、憎惡、厭惡、忌恨</t>
    <phoneticPr fontId="1" type="noConversion"/>
  </si>
  <si>
    <t>自</t>
    <phoneticPr fontId="1" type="noConversion"/>
  </si>
  <si>
    <t>自</t>
    <phoneticPr fontId="1" type="noConversion"/>
  </si>
  <si>
    <t>奔跑</t>
    <phoneticPr fontId="1" type="noConversion"/>
  </si>
  <si>
    <t>隠す</t>
    <phoneticPr fontId="1" type="noConversion"/>
  </si>
  <si>
    <t>しずまる</t>
    <phoneticPr fontId="1" type="noConversion"/>
  </si>
  <si>
    <t>遡る</t>
    <phoneticPr fontId="1" type="noConversion"/>
  </si>
  <si>
    <t>跳舞</t>
    <phoneticPr fontId="1" type="noConversion"/>
  </si>
  <si>
    <t>邀請、約、引誘、勸誘、誘惑、促使、引起、引</t>
    <phoneticPr fontId="1" type="noConversion"/>
  </si>
  <si>
    <t>發誓、立誓、宣誓</t>
    <phoneticPr fontId="1" type="noConversion"/>
  </si>
  <si>
    <t>蒸、悶熱</t>
    <phoneticPr fontId="1" type="noConversion"/>
  </si>
  <si>
    <r>
      <t>雪が</t>
    </r>
    <r>
      <rPr>
        <sz val="10"/>
        <color rgb="FFFF0000"/>
        <rFont val="微軟正黑體"/>
        <family val="2"/>
        <charset val="136"/>
      </rPr>
      <t>舞う</t>
    </r>
    <r>
      <rPr>
        <sz val="10"/>
        <color rgb="FF000000"/>
        <rFont val="微軟正黑體"/>
        <family val="2"/>
        <charset val="136"/>
      </rPr>
      <t>／雪花飛舞</t>
    </r>
    <phoneticPr fontId="1" type="noConversion"/>
  </si>
  <si>
    <t>聽、聽說、聽從、詢問</t>
    <phoneticPr fontId="1" type="noConversion"/>
  </si>
  <si>
    <t>懷疑</t>
    <phoneticPr fontId="1" type="noConversion"/>
  </si>
  <si>
    <t>浸泡、醃製</t>
    <phoneticPr fontId="1" type="noConversion"/>
  </si>
  <si>
    <r>
      <t>ボートを</t>
    </r>
    <r>
      <rPr>
        <sz val="10"/>
        <color rgb="FFFF0000"/>
        <rFont val="微軟正黑體"/>
        <family val="2"/>
        <charset val="136"/>
      </rPr>
      <t>漕ぐ</t>
    </r>
    <r>
      <rPr>
        <sz val="10"/>
        <color rgb="FF000000"/>
        <rFont val="微軟正黑體"/>
        <family val="2"/>
        <charset val="136"/>
      </rPr>
      <t>／劃小船
子供がいるのにミニスカート履いてパンチラ全開でママチャリを</t>
    </r>
    <r>
      <rPr>
        <sz val="10"/>
        <color rgb="FFFF0000"/>
        <rFont val="微軟正黑體"/>
        <family val="2"/>
        <charset val="136"/>
      </rPr>
      <t>漕いでる</t>
    </r>
    <phoneticPr fontId="1" type="noConversion"/>
  </si>
  <si>
    <t>表演、扮演、上演、演出、做出、造成、招緻</t>
    <phoneticPr fontId="1" type="noConversion"/>
  </si>
  <si>
    <r>
      <t>女子校生のアナル</t>
    </r>
    <r>
      <rPr>
        <sz val="10"/>
        <color rgb="FFFF0000"/>
        <rFont val="微軟正黑體"/>
        <family val="2"/>
        <charset val="136"/>
      </rPr>
      <t>指差し</t>
    </r>
    <r>
      <rPr>
        <sz val="10"/>
        <color rgb="FF000000"/>
        <rFont val="微軟正黑體"/>
        <family val="2"/>
        <charset val="136"/>
      </rPr>
      <t>體溫チェック
建物を</t>
    </r>
    <r>
      <rPr>
        <sz val="10"/>
        <color rgb="FFFF0000"/>
        <rFont val="微軟正黑體"/>
        <family val="2"/>
        <charset val="136"/>
      </rPr>
      <t>指差す</t>
    </r>
    <r>
      <rPr>
        <sz val="10"/>
        <color rgb="FF000000"/>
        <rFont val="微軟正黑體"/>
        <family val="2"/>
        <charset val="136"/>
      </rPr>
      <t>／手指建築物</t>
    </r>
    <phoneticPr fontId="1" type="noConversion"/>
  </si>
  <si>
    <t>征服、對抗、競爭、挑戰、挑釁、挑逗、調情</t>
    <phoneticPr fontId="1" type="noConversion"/>
  </si>
  <si>
    <t>他</t>
    <phoneticPr fontId="1" type="noConversion"/>
  </si>
  <si>
    <t>挟まる</t>
    <phoneticPr fontId="1" type="noConversion"/>
  </si>
  <si>
    <t>挟む</t>
    <phoneticPr fontId="1" type="noConversion"/>
  </si>
  <si>
    <t>照、映照、漂亮、顯眼</t>
  </si>
  <si>
    <t>隱藏、隱遁、埋沒、逝世</t>
  </si>
  <si>
    <t>掩蓋、隐瞞</t>
  </si>
  <si>
    <t>生活、度日、消磨歲月</t>
  </si>
  <si>
    <t>鬧、亂鬧、闖蕩、荒唐、橫沖直闖</t>
  </si>
  <si>
    <t>弄稀薄、稀釋、弄淡</t>
  </si>
  <si>
    <t>映、照、放映</t>
    <phoneticPr fontId="1" type="noConversion"/>
  </si>
  <si>
    <t>自</t>
    <phoneticPr fontId="1" type="noConversion"/>
  </si>
  <si>
    <t>他</t>
    <phoneticPr fontId="1" type="noConversion"/>
  </si>
  <si>
    <t>凋零、枯死、幹燥、修養成熟、枯瘦</t>
  </si>
  <si>
    <t>他</t>
    <phoneticPr fontId="1" type="noConversion"/>
  </si>
  <si>
    <t>ひずむ＝形狀發生扭曲或者聲音混亂
ゆがむ＝原本端正變得扭曲</t>
    <phoneticPr fontId="1" type="noConversion"/>
  </si>
  <si>
    <t>洗</t>
    <phoneticPr fontId="1" type="noConversion"/>
  </si>
  <si>
    <t>使流動、沖走、放逐、流放、使流産、傳播、散布、不放在心上、當死、搓背、竄街攬客、堕胎、聲音一直放着</t>
  </si>
  <si>
    <r>
      <t>流感が</t>
    </r>
    <r>
      <rPr>
        <sz val="10"/>
        <color rgb="FFFF0000"/>
        <rFont val="微軟正黑體"/>
        <family val="2"/>
        <charset val="136"/>
      </rPr>
      <t>流行る</t>
    </r>
    <r>
      <rPr>
        <sz val="10"/>
        <color rgb="FF000000"/>
        <rFont val="微軟正黑體"/>
        <family val="2"/>
        <charset val="136"/>
      </rPr>
      <t>／流感蔓延開來
最近の若い婦女子の間で</t>
    </r>
    <r>
      <rPr>
        <sz val="10"/>
        <color rgb="FFFF0000"/>
        <rFont val="微軟正黑體"/>
        <family val="2"/>
        <charset val="136"/>
      </rPr>
      <t>流行している</t>
    </r>
    <r>
      <rPr>
        <sz val="10"/>
        <color rgb="FF000000"/>
        <rFont val="微軟正黑體"/>
        <family val="2"/>
        <charset val="136"/>
      </rPr>
      <t>ショートパンツ</t>
    </r>
    <phoneticPr fontId="1" type="noConversion"/>
  </si>
  <si>
    <t>點著、燃起</t>
    <phoneticPr fontId="1" type="noConversion"/>
  </si>
  <si>
    <t>自</t>
    <phoneticPr fontId="1" type="noConversion"/>
  </si>
  <si>
    <t>点ける</t>
    <phoneticPr fontId="1" type="noConversion"/>
  </si>
  <si>
    <t>出發</t>
    <phoneticPr fontId="1" type="noConversion"/>
  </si>
  <si>
    <r>
      <t>明日朝7時に東京を</t>
    </r>
    <r>
      <rPr>
        <sz val="10"/>
        <color rgb="FFFF0000"/>
        <rFont val="微軟正黑體"/>
        <family val="2"/>
        <charset val="136"/>
      </rPr>
      <t>たつ</t>
    </r>
    <r>
      <rPr>
        <sz val="10"/>
        <color rgb="FF000000"/>
        <rFont val="微軟正黑體"/>
        <family val="2"/>
        <charset val="136"/>
      </rPr>
      <t>予定です。／預定明早七點出發離開東京</t>
    </r>
    <phoneticPr fontId="1" type="noConversion"/>
  </si>
  <si>
    <t>接連不斷、相繼發生、接替</t>
    <phoneticPr fontId="1" type="noConversion"/>
  </si>
  <si>
    <t>研ぐ＝磨ぐ．研磨、擦亮、磨光、淘洗</t>
    <phoneticPr fontId="1" type="noConversion"/>
  </si>
  <si>
    <t>自</t>
    <phoneticPr fontId="1" type="noConversion"/>
  </si>
  <si>
    <t>點着、燃起</t>
  </si>
  <si>
    <t>破碎、粉碎、受挫折、平易近人、淺近易懂</t>
  </si>
  <si>
    <r>
      <t>神の恵みを</t>
    </r>
    <r>
      <rPr>
        <sz val="10"/>
        <color rgb="FFFF0000"/>
        <rFont val="微軟正黑體"/>
        <family val="2"/>
        <charset val="136"/>
      </rPr>
      <t>祈る</t>
    </r>
    <r>
      <rPr>
        <sz val="10"/>
        <color rgb="FF000000"/>
        <rFont val="微軟正黑體"/>
        <family val="2"/>
        <charset val="136"/>
      </rPr>
      <t>／祈禱上帝保佑</t>
    </r>
    <phoneticPr fontId="1" type="noConversion"/>
  </si>
  <si>
    <t>突く</t>
    <phoneticPr fontId="1" type="noConversion"/>
  </si>
  <si>
    <r>
      <t>やりで</t>
    </r>
    <r>
      <rPr>
        <sz val="10"/>
        <color rgb="FFFF0000"/>
        <rFont val="微軟正黑體"/>
        <family val="2"/>
        <charset val="136"/>
      </rPr>
      <t>突く</t>
    </r>
    <r>
      <rPr>
        <sz val="10"/>
        <color rgb="FF494949"/>
        <rFont val="微軟正黑體"/>
        <family val="2"/>
        <charset val="136"/>
      </rPr>
      <t>／用矛紮
指一本</t>
    </r>
    <r>
      <rPr>
        <sz val="10"/>
        <color rgb="FFFF0000"/>
        <rFont val="微軟正黑體"/>
        <family val="2"/>
        <charset val="136"/>
      </rPr>
      <t>突く</t>
    </r>
    <r>
      <rPr>
        <sz val="10"/>
        <color rgb="FF494949"/>
        <rFont val="微軟正黑體"/>
        <family val="2"/>
        <charset val="136"/>
      </rPr>
      <t>だけで腰が砕けるほど感じてビリビリ敏感女子に</t>
    </r>
    <phoneticPr fontId="1" type="noConversion"/>
  </si>
  <si>
    <r>
      <t>欠點を</t>
    </r>
    <r>
      <rPr>
        <sz val="10"/>
        <color rgb="FFFF0000"/>
        <rFont val="微軟正黑體"/>
        <family val="2"/>
        <charset val="136"/>
      </rPr>
      <t>突く</t>
    </r>
    <r>
      <rPr>
        <sz val="10"/>
        <color rgb="FF000000"/>
        <rFont val="微軟正黑體"/>
        <family val="2"/>
        <charset val="136"/>
      </rPr>
      <t>／挑毛病</t>
    </r>
    <phoneticPr fontId="1" type="noConversion"/>
  </si>
  <si>
    <t>背着、背向、違背、不遵從、抛棄、背離</t>
  </si>
  <si>
    <t>感到難受、受折磨、呻吟、煩惱、傷腦筋、苦于、費力、吃苦</t>
  </si>
  <si>
    <t>測量、丈量、計量、衡量、揣摩、推測、揣測、推斷</t>
    <phoneticPr fontId="1" type="noConversion"/>
  </si>
  <si>
    <t>背、負、遭受、借助、借重、擔任</t>
  </si>
  <si>
    <t>他</t>
    <phoneticPr fontId="1" type="noConversion"/>
  </si>
  <si>
    <t>打敗、擊敗</t>
  </si>
  <si>
    <r>
      <t>議論で相手を</t>
    </r>
    <r>
      <rPr>
        <sz val="10"/>
        <color rgb="FFFF0000"/>
        <rFont val="微軟正黑體"/>
        <family val="2"/>
        <charset val="136"/>
      </rPr>
      <t>負かす</t>
    </r>
    <r>
      <rPr>
        <sz val="10"/>
        <color rgb="FF000000"/>
        <rFont val="微軟正黑體"/>
        <family val="2"/>
        <charset val="136"/>
      </rPr>
      <t>／憑辯論駁倒對方
肉棒で</t>
    </r>
    <r>
      <rPr>
        <sz val="10"/>
        <color rgb="FFFF0000"/>
        <rFont val="微軟正黑體"/>
        <family val="2"/>
        <charset val="136"/>
      </rPr>
      <t>負かす</t>
    </r>
    <phoneticPr fontId="1" type="noConversion"/>
  </si>
  <si>
    <t>自</t>
    <phoneticPr fontId="1" type="noConversion"/>
  </si>
  <si>
    <t>輸、敗、屈服、示弱、劣、次、不如、寬恕、寬容</t>
  </si>
  <si>
    <t>迫近、臨近、逼近</t>
    <phoneticPr fontId="1" type="noConversion"/>
  </si>
  <si>
    <t>陳述、說明、談論</t>
  </si>
  <si>
    <t>疊放、重疊堆放、放上、加上、累積、反覆、多次、屢次</t>
    <phoneticPr fontId="1" type="noConversion"/>
  </si>
  <si>
    <t>自</t>
    <phoneticPr fontId="1" type="noConversion"/>
  </si>
  <si>
    <t>重疊地堆放、再加上、屢次</t>
  </si>
  <si>
    <r>
      <t>荷物を</t>
    </r>
    <r>
      <rPr>
        <sz val="10"/>
        <color rgb="FFFF0000"/>
        <rFont val="微軟正黑體"/>
        <family val="2"/>
        <charset val="136"/>
      </rPr>
      <t>降ろす</t>
    </r>
    <r>
      <rPr>
        <sz val="10"/>
        <color rgb="FF000000"/>
        <rFont val="微軟正黑體"/>
        <family val="2"/>
        <charset val="136"/>
      </rPr>
      <t>／卸下行李</t>
    </r>
    <phoneticPr fontId="1" type="noConversion"/>
  </si>
  <si>
    <t>限定、限于、最好、以...爲界限</t>
  </si>
  <si>
    <r>
      <t>範囲を</t>
    </r>
    <r>
      <rPr>
        <sz val="10"/>
        <color rgb="FFFF0000"/>
        <rFont val="微軟正黑體"/>
        <family val="2"/>
        <charset val="136"/>
      </rPr>
      <t>限る</t>
    </r>
    <r>
      <rPr>
        <sz val="10"/>
        <color rgb="FF000000"/>
        <rFont val="微軟正黑體"/>
        <family val="2"/>
        <charset val="136"/>
      </rPr>
      <t>／限制範圍
入場者は婦人</t>
    </r>
    <r>
      <rPr>
        <sz val="10"/>
        <color rgb="FFFF0000"/>
        <rFont val="微軟正黑體"/>
        <family val="2"/>
        <charset val="136"/>
      </rPr>
      <t>に限る</t>
    </r>
    <r>
      <rPr>
        <sz val="10"/>
        <color rgb="FF000000"/>
        <rFont val="微軟正黑體"/>
        <family val="2"/>
        <charset val="136"/>
      </rPr>
      <t>／隻準許婦女入場
旅行は秋</t>
    </r>
    <r>
      <rPr>
        <sz val="10"/>
        <color rgb="FFFF0000"/>
        <rFont val="微軟正黑體"/>
        <family val="2"/>
        <charset val="136"/>
      </rPr>
      <t>に限る</t>
    </r>
    <r>
      <rPr>
        <sz val="10"/>
        <color rgb="FF000000"/>
        <rFont val="微軟正黑體"/>
        <family val="2"/>
        <charset val="136"/>
      </rPr>
      <t>／旅行最好是秋天
彼でないとも</t>
    </r>
    <r>
      <rPr>
        <sz val="10"/>
        <color rgb="FFFF0000"/>
        <rFont val="微軟正黑體"/>
        <family val="2"/>
        <charset val="136"/>
      </rPr>
      <t>限らない</t>
    </r>
    <r>
      <rPr>
        <sz val="10"/>
        <color rgb="FF000000"/>
        <rFont val="微軟正黑體"/>
        <family val="2"/>
        <charset val="136"/>
      </rPr>
      <t>／也難保不是他</t>
    </r>
    <phoneticPr fontId="1" type="noConversion"/>
  </si>
  <si>
    <t>食う</t>
    <phoneticPr fontId="1" type="noConversion"/>
  </si>
  <si>
    <t>推倒、打敗、推翻</t>
    <phoneticPr fontId="1" type="noConversion"/>
  </si>
  <si>
    <r>
      <t>政府を</t>
    </r>
    <r>
      <rPr>
        <sz val="10"/>
        <color rgb="FFFF0000"/>
        <rFont val="微軟正黑體"/>
        <family val="2"/>
        <charset val="136"/>
      </rPr>
      <t>倒す</t>
    </r>
    <r>
      <rPr>
        <sz val="10"/>
        <color rgb="FF000000"/>
        <rFont val="微軟正黑體"/>
        <family val="2"/>
        <charset val="136"/>
      </rPr>
      <t>／推翻政府</t>
    </r>
    <phoneticPr fontId="1" type="noConversion"/>
  </si>
  <si>
    <t>倒、塌、倒毀、垮台、被打倒滅亡</t>
  </si>
  <si>
    <t>借、借助、租、賒</t>
  </si>
  <si>
    <t>兼帶、兼職、不好意思、不便、可能...、不見得不...、不肯、忍不住</t>
  </si>
  <si>
    <r>
      <t>暑さを</t>
    </r>
    <r>
      <rPr>
        <sz val="10"/>
        <color rgb="FFFF0000"/>
        <rFont val="微軟正黑體"/>
        <family val="2"/>
        <charset val="136"/>
      </rPr>
      <t>淩ぐ</t>
    </r>
    <r>
      <rPr>
        <sz val="10"/>
        <color rgb="FF000000"/>
        <rFont val="微軟正黑體"/>
        <family val="2"/>
        <charset val="136"/>
      </rPr>
      <t>／避暑</t>
    </r>
    <phoneticPr fontId="1" type="noConversion"/>
  </si>
  <si>
    <t>しのぐ</t>
    <phoneticPr fontId="1" type="noConversion"/>
  </si>
  <si>
    <r>
      <t>手が</t>
    </r>
    <r>
      <rPr>
        <sz val="10"/>
        <color rgb="FFFF0000"/>
        <rFont val="微軟正黑體"/>
        <family val="2"/>
        <charset val="136"/>
      </rPr>
      <t>凍える</t>
    </r>
    <r>
      <rPr>
        <sz val="10"/>
        <color rgb="FF000000"/>
        <rFont val="微軟正黑體"/>
        <family val="2"/>
        <charset val="136"/>
      </rPr>
      <t>／手凍僵
父ちゃんが出稼ぎ中に</t>
    </r>
    <r>
      <rPr>
        <sz val="10"/>
        <color rgb="FFFF0000"/>
        <rFont val="微軟正黑體"/>
        <family val="2"/>
        <charset val="136"/>
      </rPr>
      <t>凍える</t>
    </r>
    <r>
      <rPr>
        <sz val="10"/>
        <color rgb="FF000000"/>
        <rFont val="微軟正黑體"/>
        <family val="2"/>
        <charset val="136"/>
      </rPr>
      <t>母ちゃんをポコチンで暖めよう</t>
    </r>
    <phoneticPr fontId="1" type="noConversion"/>
  </si>
  <si>
    <t>剥がす</t>
    <phoneticPr fontId="1" type="noConversion"/>
  </si>
  <si>
    <r>
      <t>魚を</t>
    </r>
    <r>
      <rPr>
        <sz val="10"/>
        <color rgb="FFFF0000"/>
        <rFont val="微軟正黑體"/>
        <family val="2"/>
        <charset val="136"/>
      </rPr>
      <t>剝く</t>
    </r>
    <r>
      <rPr>
        <sz val="10"/>
        <color theme="1"/>
        <rFont val="微軟正黑體"/>
        <family val="2"/>
        <charset val="136"/>
      </rPr>
      <t>／把魚切成片</t>
    </r>
    <phoneticPr fontId="1" type="noConversion"/>
  </si>
  <si>
    <r>
      <t>壁紙の色が</t>
    </r>
    <r>
      <rPr>
        <sz val="10"/>
        <color rgb="FFFF0000"/>
        <rFont val="微軟正黑體"/>
        <family val="2"/>
        <charset val="136"/>
      </rPr>
      <t>剝げる</t>
    </r>
    <r>
      <rPr>
        <sz val="10"/>
        <color rgb="FF000000"/>
        <rFont val="微軟正黑體"/>
        <family val="2"/>
        <charset val="136"/>
      </rPr>
      <t>／壁紙褪色了</t>
    </r>
    <phoneticPr fontId="1" type="noConversion"/>
  </si>
  <si>
    <r>
      <t>春巻の皮を</t>
    </r>
    <r>
      <rPr>
        <sz val="10"/>
        <color rgb="FFFF0000"/>
        <rFont val="微軟正黑體"/>
        <family val="2"/>
        <charset val="136"/>
      </rPr>
      <t>剝がす</t>
    </r>
    <r>
      <rPr>
        <sz val="10"/>
        <color rgb="FF000000"/>
        <rFont val="微軟正黑體"/>
        <family val="2"/>
        <charset val="136"/>
      </rPr>
      <t>／剝春卷皮
女が仮面を</t>
    </r>
    <r>
      <rPr>
        <sz val="10"/>
        <color rgb="FFFF0000"/>
        <rFont val="微軟正黑體"/>
        <family val="2"/>
        <charset val="136"/>
      </rPr>
      <t>剥がされた</t>
    </r>
    <r>
      <rPr>
        <sz val="10"/>
        <color rgb="FF000000"/>
        <rFont val="微軟正黑體"/>
        <family val="2"/>
        <charset val="136"/>
      </rPr>
      <t>瞬間</t>
    </r>
    <phoneticPr fontId="1" type="noConversion"/>
  </si>
  <si>
    <t>埋上、填滿、填補</t>
  </si>
  <si>
    <t>うずめる</t>
    <phoneticPr fontId="1" type="noConversion"/>
  </si>
  <si>
    <t>うめる</t>
    <phoneticPr fontId="1" type="noConversion"/>
  </si>
  <si>
    <t>うずめる＝完全覆蓋
うめる＝填充或者往東西裏面填塞的</t>
    <phoneticPr fontId="1" type="noConversion"/>
  </si>
  <si>
    <r>
      <t>弓を</t>
    </r>
    <r>
      <rPr>
        <sz val="10"/>
        <color rgb="FFFF0000"/>
        <rFont val="微軟正黑體"/>
        <family val="2"/>
        <charset val="136"/>
      </rPr>
      <t>いる</t>
    </r>
    <phoneticPr fontId="1" type="noConversion"/>
  </si>
  <si>
    <t>他</t>
    <phoneticPr fontId="1" type="noConversion"/>
  </si>
  <si>
    <t>埋まる</t>
    <phoneticPr fontId="1" type="noConversion"/>
  </si>
  <si>
    <r>
      <t>線路が土砂に</t>
    </r>
    <r>
      <rPr>
        <sz val="10"/>
        <color rgb="FFFF0000"/>
        <rFont val="微軟正黑體"/>
        <family val="2"/>
        <charset val="136"/>
      </rPr>
      <t>埋まる</t>
    </r>
    <r>
      <rPr>
        <sz val="10"/>
        <color rgb="FF000000"/>
        <rFont val="微軟正黑體"/>
        <family val="2"/>
        <charset val="136"/>
      </rPr>
      <t>／鐵路被土砂埋上
1年先まで予約が</t>
    </r>
    <r>
      <rPr>
        <sz val="10"/>
        <color rgb="FFFF0000"/>
        <rFont val="微軟正黑體"/>
        <family val="2"/>
        <charset val="136"/>
      </rPr>
      <t>埋まっている</t>
    </r>
    <r>
      <rPr>
        <sz val="10"/>
        <color rgb="FF000000"/>
        <rFont val="微軟正黑體"/>
        <family val="2"/>
        <charset val="136"/>
      </rPr>
      <t>噂の超人気風俗嬢に完全密着</t>
    </r>
    <phoneticPr fontId="1" type="noConversion"/>
  </si>
  <si>
    <r>
      <t>山を崩し海を</t>
    </r>
    <r>
      <rPr>
        <sz val="10"/>
        <color rgb="FFFF0000"/>
        <rFont val="微軟正黑體"/>
        <family val="2"/>
        <charset val="136"/>
      </rPr>
      <t>埋める</t>
    </r>
    <r>
      <rPr>
        <sz val="10"/>
        <color rgb="FF000000"/>
        <rFont val="微軟正黑體"/>
        <family val="2"/>
        <charset val="136"/>
      </rPr>
      <t>／移山填海
旦那には言えない人妻の心の寂しさと隙間を</t>
    </r>
    <r>
      <rPr>
        <sz val="10"/>
        <color rgb="FFFF0000"/>
        <rFont val="微軟正黑體"/>
        <family val="2"/>
        <charset val="136"/>
      </rPr>
      <t>埋める</t>
    </r>
    <phoneticPr fontId="1" type="noConversion"/>
  </si>
  <si>
    <r>
      <t>郷裏に</t>
    </r>
    <r>
      <rPr>
        <sz val="10"/>
        <color rgb="FFFF0000"/>
        <rFont val="微軟正黑體"/>
        <family val="2"/>
        <charset val="136"/>
      </rPr>
      <t>帰す</t>
    </r>
    <r>
      <rPr>
        <sz val="10"/>
        <color rgb="FF000000"/>
        <rFont val="微軟正黑體"/>
        <family val="2"/>
        <charset val="136"/>
      </rPr>
      <t>／打發回家鄉</t>
    </r>
    <phoneticPr fontId="1" type="noConversion"/>
  </si>
  <si>
    <t>回歸、歸去、還原、歸還</t>
  </si>
  <si>
    <t>坐</t>
    <phoneticPr fontId="1" type="noConversion"/>
  </si>
  <si>
    <t>使衰弱、減弱</t>
  </si>
  <si>
    <r>
      <t>視力が</t>
    </r>
    <r>
      <rPr>
        <sz val="10"/>
        <color rgb="FFFF0000"/>
        <rFont val="微軟正黑體"/>
        <family val="2"/>
        <charset val="136"/>
      </rPr>
      <t>弱る</t>
    </r>
    <r>
      <rPr>
        <sz val="10"/>
        <color rgb="FF000000"/>
        <rFont val="微軟正黑體"/>
        <family val="2"/>
        <charset val="136"/>
      </rPr>
      <t>／視力減衰</t>
    </r>
    <phoneticPr fontId="1" type="noConversion"/>
  </si>
  <si>
    <t>よわまる</t>
    <phoneticPr fontId="1" type="noConversion"/>
  </si>
  <si>
    <t>よわる</t>
    <phoneticPr fontId="1" type="noConversion"/>
  </si>
  <si>
    <t>従う</t>
    <phoneticPr fontId="1" type="noConversion"/>
  </si>
  <si>
    <t>跟隨、服從、按照、伴隨、順、沿、倣傚</t>
  </si>
  <si>
    <t>自</t>
    <phoneticPr fontId="1" type="noConversion"/>
  </si>
  <si>
    <r>
      <t>部下を</t>
    </r>
    <r>
      <rPr>
        <sz val="10"/>
        <color rgb="FFFF0000"/>
        <rFont val="微軟正黑體"/>
        <family val="2"/>
        <charset val="136"/>
      </rPr>
      <t>従える</t>
    </r>
    <r>
      <rPr>
        <sz val="10"/>
        <color rgb="FF000000"/>
        <rFont val="微軟正黑體"/>
        <family val="2"/>
        <charset val="136"/>
      </rPr>
      <t>／率領部下</t>
    </r>
    <phoneticPr fontId="1" type="noConversion"/>
  </si>
  <si>
    <t>恥じらう</t>
    <phoneticPr fontId="1" type="noConversion"/>
  </si>
  <si>
    <t>他</t>
    <phoneticPr fontId="1" type="noConversion"/>
  </si>
  <si>
    <t>懊悔、哀悼</t>
    <phoneticPr fontId="1" type="noConversion"/>
  </si>
  <si>
    <r>
      <t>苗木が</t>
    </r>
    <r>
      <rPr>
        <sz val="10"/>
        <color rgb="FFFF0000"/>
        <rFont val="微軟正黑體"/>
        <family val="2"/>
        <charset val="136"/>
      </rPr>
      <t>根付く</t>
    </r>
    <r>
      <rPr>
        <sz val="10"/>
        <color rgb="FF000000"/>
        <rFont val="微軟正黑體"/>
        <family val="2"/>
        <charset val="136"/>
      </rPr>
      <t>／樹苗紮根了
学閥が</t>
    </r>
    <r>
      <rPr>
        <sz val="10"/>
        <color rgb="FFFF0000"/>
        <rFont val="微軟正黑體"/>
        <family val="2"/>
        <charset val="136"/>
      </rPr>
      <t>根付く</t>
    </r>
    <r>
      <rPr>
        <sz val="10"/>
        <color rgb="FF000000"/>
        <rFont val="微軟正黑體"/>
        <family val="2"/>
        <charset val="136"/>
      </rPr>
      <t>大手企業のパワハラ上司に夫の昇進をチラつかされ寝盜られた妻</t>
    </r>
    <phoneticPr fontId="1" type="noConversion"/>
  </si>
  <si>
    <r>
      <t>不登校で引きこもる教え子の将來を</t>
    </r>
    <r>
      <rPr>
        <sz val="10"/>
        <color rgb="FFFF0000"/>
        <rFont val="微軟正黑體"/>
        <family val="2"/>
        <charset val="136"/>
      </rPr>
      <t>案じて</t>
    </r>
    <r>
      <rPr>
        <sz val="10"/>
        <color rgb="FF000000"/>
        <rFont val="微軟正黑體"/>
        <family val="2"/>
        <charset val="136"/>
      </rPr>
      <t>足繁く我が家へと家庭訪問してくれていた息子の擔任にねとられた妻</t>
    </r>
    <phoneticPr fontId="1" type="noConversion"/>
  </si>
  <si>
    <t>澆、淋、浴、照曬、滿身受到、受、蒙、遭</t>
  </si>
  <si>
    <t>滲透、刺痛、沾染、染上、深切感受、銘記在心</t>
    <phoneticPr fontId="1" type="noConversion"/>
  </si>
  <si>
    <t>もれる</t>
    <phoneticPr fontId="1" type="noConversion"/>
  </si>
  <si>
    <t>漉す</t>
    <phoneticPr fontId="1" type="noConversion"/>
  </si>
  <si>
    <r>
      <t>水を</t>
    </r>
    <r>
      <rPr>
        <sz val="10"/>
        <color rgb="FFFF0000"/>
        <rFont val="微軟正黑體"/>
        <family val="2"/>
        <charset val="136"/>
      </rPr>
      <t>漉す</t>
    </r>
    <phoneticPr fontId="1" type="noConversion"/>
  </si>
  <si>
    <t>照顧、照料、招待、張羅、調皮、調戲、戲弄、逗弄</t>
    <phoneticPr fontId="1" type="noConversion"/>
  </si>
  <si>
    <t>修建、自立門戶、擺出姿態、準備好、假造</t>
    <phoneticPr fontId="1" type="noConversion"/>
  </si>
  <si>
    <t>つまむ</t>
    <phoneticPr fontId="1" type="noConversion"/>
  </si>
  <si>
    <t>摘まむ</t>
    <phoneticPr fontId="1" type="noConversion"/>
  </si>
  <si>
    <r>
      <t>宇宙旅行を</t>
    </r>
    <r>
      <rPr>
        <sz val="10"/>
        <color rgb="FFFF0000"/>
        <rFont val="微軟正黑體"/>
        <family val="2"/>
        <charset val="136"/>
      </rPr>
      <t>夢見る</t>
    </r>
    <r>
      <rPr>
        <sz val="10"/>
        <color theme="1"/>
        <rFont val="微軟正黑體"/>
        <family val="2"/>
        <charset val="136"/>
      </rPr>
      <t>／夢想到宇宙去旅行</t>
    </r>
    <phoneticPr fontId="1" type="noConversion"/>
  </si>
  <si>
    <t>自</t>
    <phoneticPr fontId="1" type="noConversion"/>
  </si>
  <si>
    <t>増える</t>
    <phoneticPr fontId="1" type="noConversion"/>
  </si>
  <si>
    <t>増す</t>
    <phoneticPr fontId="1" type="noConversion"/>
  </si>
  <si>
    <t>増える＝具體數量增多
増す＝増える＋表示程度加大或抽象情況時用</t>
    <phoneticPr fontId="1" type="noConversion"/>
  </si>
  <si>
    <r>
      <t>犬に手を</t>
    </r>
    <r>
      <rPr>
        <sz val="10"/>
        <color rgb="FFFF0000"/>
        <rFont val="微軟正黑體"/>
        <family val="2"/>
        <charset val="136"/>
      </rPr>
      <t>嘗められた</t>
    </r>
    <r>
      <rPr>
        <sz val="10"/>
        <color rgb="FF000000"/>
        <rFont val="微軟正黑體"/>
        <family val="2"/>
        <charset val="136"/>
      </rPr>
      <t>／手讓狗舐了</t>
    </r>
    <phoneticPr fontId="1" type="noConversion"/>
  </si>
  <si>
    <t>預かる</t>
    <phoneticPr fontId="1" type="noConversion"/>
  </si>
  <si>
    <r>
      <t>天と地ほど</t>
    </r>
    <r>
      <rPr>
        <sz val="10"/>
        <color rgb="FFFF0000"/>
        <rFont val="微軟正黑體"/>
        <family val="2"/>
        <charset val="136"/>
      </rPr>
      <t>隔たっている</t>
    </r>
    <r>
      <rPr>
        <sz val="10"/>
        <color rgb="FF000000"/>
        <rFont val="微軟正黑體"/>
        <family val="2"/>
        <charset val="136"/>
      </rPr>
      <t>／相差天地</t>
    </r>
    <phoneticPr fontId="1" type="noConversion"/>
  </si>
  <si>
    <t>通過、穿過、經過、越過、過份</t>
    <phoneticPr fontId="1" type="noConversion"/>
  </si>
  <si>
    <t>度過、過分</t>
    <phoneticPr fontId="1" type="noConversion"/>
  </si>
  <si>
    <t>自</t>
    <phoneticPr fontId="1" type="noConversion"/>
  </si>
  <si>
    <t>遲、慢、晚</t>
    <phoneticPr fontId="1" type="noConversion"/>
  </si>
  <si>
    <t>推遲、延遲、拖延、使...後退</t>
    <phoneticPr fontId="1" type="noConversion"/>
  </si>
  <si>
    <t>跳起、跳躍、飛濺、散場、爆裂 ... 阻擋、阻止、阻礙、阻撓</t>
    <phoneticPr fontId="1" type="noConversion"/>
  </si>
  <si>
    <r>
      <t>溝を</t>
    </r>
    <r>
      <rPr>
        <sz val="10"/>
        <color rgb="FFFF0000"/>
        <rFont val="微軟正黑體"/>
        <family val="2"/>
        <charset val="136"/>
      </rPr>
      <t>跨ぐ</t>
    </r>
    <r>
      <rPr>
        <sz val="10"/>
        <color rgb="FF000000"/>
        <rFont val="微軟正黑體"/>
        <family val="2"/>
        <charset val="136"/>
      </rPr>
      <t>／跨過溝</t>
    </r>
    <phoneticPr fontId="1" type="noConversion"/>
  </si>
  <si>
    <r>
      <t>5年に</t>
    </r>
    <r>
      <rPr>
        <sz val="10"/>
        <color rgb="FFFF0000"/>
        <rFont val="微軟正黑體"/>
        <family val="2"/>
        <charset val="136"/>
      </rPr>
      <t>跨る</t>
    </r>
    <r>
      <rPr>
        <sz val="10"/>
        <color rgb="FF000000"/>
        <rFont val="微軟正黑體"/>
        <family val="2"/>
        <charset val="136"/>
      </rPr>
      <t>計畫／爲期五年的計劃
姉が弟に</t>
    </r>
    <r>
      <rPr>
        <sz val="10"/>
        <color rgb="FFFF0000"/>
        <rFont val="微軟正黑體"/>
        <family val="2"/>
        <charset val="136"/>
      </rPr>
      <t>跨って</t>
    </r>
    <r>
      <rPr>
        <sz val="10"/>
        <color rgb="FF000000"/>
        <rFont val="微軟正黑體"/>
        <family val="2"/>
        <charset val="136"/>
      </rPr>
      <t>中出し近親相姦何発も精子を絞り取る絶倫マ●コ</t>
    </r>
    <phoneticPr fontId="1" type="noConversion"/>
  </si>
  <si>
    <t>誇耀、自豪</t>
    <phoneticPr fontId="1" type="noConversion"/>
  </si>
  <si>
    <r>
      <t>洋服を</t>
    </r>
    <r>
      <rPr>
        <sz val="10"/>
        <color rgb="FFFF0000"/>
        <rFont val="微軟正黑體"/>
        <family val="2"/>
        <charset val="136"/>
      </rPr>
      <t>誂える</t>
    </r>
    <r>
      <rPr>
        <sz val="10"/>
        <color theme="1"/>
        <rFont val="微軟正黑體"/>
        <family val="2"/>
        <charset val="136"/>
      </rPr>
      <t>／定做西服</t>
    </r>
    <phoneticPr fontId="1" type="noConversion"/>
  </si>
  <si>
    <t>弔喪</t>
    <phoneticPr fontId="1" type="noConversion"/>
  </si>
  <si>
    <r>
      <t>文章を</t>
    </r>
    <r>
      <rPr>
        <sz val="10"/>
        <color rgb="FFFF0000"/>
        <rFont val="微軟正黑體"/>
        <family val="2"/>
        <charset val="136"/>
      </rPr>
      <t>區切って</t>
    </r>
    <r>
      <rPr>
        <sz val="10"/>
        <color rgb="FF000000"/>
        <rFont val="微軟正黑體"/>
        <family val="2"/>
        <charset val="136"/>
      </rPr>
      <t>読む／把文章分成段讀</t>
    </r>
    <phoneticPr fontId="1" type="noConversion"/>
  </si>
  <si>
    <t>黏附、附帶、附屬</t>
    <phoneticPr fontId="1" type="noConversion"/>
  </si>
  <si>
    <t>靠近、附上、塗抹、尾隨、小心、留意</t>
    <phoneticPr fontId="1" type="noConversion"/>
  </si>
  <si>
    <t>盡力、努力</t>
    <phoneticPr fontId="1" type="noConversion"/>
  </si>
  <si>
    <t>疲累</t>
    <phoneticPr fontId="1" type="noConversion"/>
  </si>
  <si>
    <r>
      <t>胃を</t>
    </r>
    <r>
      <rPr>
        <sz val="10"/>
        <color rgb="FFFF0000"/>
        <rFont val="微軟正黑體"/>
        <family val="2"/>
        <charset val="136"/>
      </rPr>
      <t>病む</t>
    </r>
    <r>
      <rPr>
        <sz val="10"/>
        <color rgb="FF000000"/>
        <rFont val="微軟正黑體"/>
        <family val="2"/>
        <charset val="136"/>
      </rPr>
      <t>／患胃病</t>
    </r>
    <phoneticPr fontId="1" type="noConversion"/>
  </si>
  <si>
    <t>模仿</t>
    <phoneticPr fontId="1" type="noConversion"/>
  </si>
  <si>
    <t>破く</t>
    <phoneticPr fontId="1" type="noConversion"/>
  </si>
  <si>
    <t>破れる</t>
    <phoneticPr fontId="1" type="noConversion"/>
  </si>
  <si>
    <t>やぶれる</t>
    <phoneticPr fontId="1" type="noConversion"/>
  </si>
  <si>
    <t>破る</t>
    <phoneticPr fontId="1" type="noConversion"/>
  </si>
  <si>
    <t>やぶる</t>
    <phoneticPr fontId="1" type="noConversion"/>
  </si>
  <si>
    <t>繳納、收藏、收錄、收存、放進</t>
    <phoneticPr fontId="1" type="noConversion"/>
  </si>
  <si>
    <t>おびやかす</t>
    <phoneticPr fontId="1" type="noConversion"/>
  </si>
  <si>
    <t>おどかす</t>
    <phoneticPr fontId="1" type="noConversion"/>
  </si>
  <si>
    <t>おどす</t>
    <phoneticPr fontId="1" type="noConversion"/>
  </si>
  <si>
    <t>他</t>
    <phoneticPr fontId="1" type="noConversion"/>
  </si>
  <si>
    <t>茹でる</t>
    <phoneticPr fontId="1" type="noConversion"/>
  </si>
  <si>
    <t>胡鬧、狂暴、波濤洶湧</t>
    <phoneticPr fontId="1" type="noConversion"/>
  </si>
  <si>
    <t>他</t>
    <phoneticPr fontId="1" type="noConversion"/>
  </si>
  <si>
    <r>
      <t>寒風は皮膚を</t>
    </r>
    <r>
      <rPr>
        <sz val="10"/>
        <color rgb="FFFF0000"/>
        <rFont val="微軟正黑體"/>
        <family val="2"/>
        <charset val="136"/>
      </rPr>
      <t>荒らす</t>
    </r>
    <r>
      <rPr>
        <sz val="10"/>
        <color theme="1"/>
        <rFont val="微軟正黑體"/>
        <family val="2"/>
        <charset val="136"/>
      </rPr>
      <t>／冷風把皮膚吹糙</t>
    </r>
    <phoneticPr fontId="1" type="noConversion"/>
  </si>
  <si>
    <r>
      <t>氏名を</t>
    </r>
    <r>
      <rPr>
        <sz val="10"/>
        <color rgb="FFFF0000"/>
        <rFont val="微軟正黑體"/>
        <family val="2"/>
        <charset val="136"/>
      </rPr>
      <t>記す</t>
    </r>
    <r>
      <rPr>
        <sz val="10"/>
        <color theme="1"/>
        <rFont val="微軟正黑體"/>
        <family val="2"/>
        <charset val="136"/>
      </rPr>
      <t>／寫上姓名</t>
    </r>
    <phoneticPr fontId="1" type="noConversion"/>
  </si>
  <si>
    <t>他</t>
    <phoneticPr fontId="1" type="noConversion"/>
  </si>
  <si>
    <t>自</t>
    <phoneticPr fontId="1" type="noConversion"/>
  </si>
  <si>
    <t>迷失、困惑、迷戀、執迷、死者沒能成佛</t>
    <phoneticPr fontId="1" type="noConversion"/>
  </si>
  <si>
    <t>他</t>
    <phoneticPr fontId="1" type="noConversion"/>
  </si>
  <si>
    <r>
      <t>道路の石を</t>
    </r>
    <r>
      <rPr>
        <sz val="10"/>
        <color rgb="FFFF0000"/>
        <rFont val="微軟正黑體"/>
        <family val="2"/>
        <charset val="136"/>
      </rPr>
      <t>退ける</t>
    </r>
    <r>
      <rPr>
        <sz val="10"/>
        <color rgb="FF000000"/>
        <rFont val="微軟正黑體"/>
        <family val="2"/>
        <charset val="136"/>
      </rPr>
      <t>／搬開路上的石頭</t>
    </r>
    <phoneticPr fontId="1" type="noConversion"/>
  </si>
  <si>
    <t>推開、挪開</t>
    <phoneticPr fontId="1" type="noConversion"/>
  </si>
  <si>
    <t>送、寄、派遣、送行、度過、傳遞、标上假名、依次移動、推遲、拖延</t>
  </si>
  <si>
    <r>
      <t>僕の戀人が家で待ってるのに、終電を</t>
    </r>
    <r>
      <rPr>
        <sz val="10"/>
        <color rgb="FFFF0000"/>
        <rFont val="微軟正黑體"/>
        <family val="2"/>
        <charset val="136"/>
      </rPr>
      <t>逃がし</t>
    </r>
    <r>
      <rPr>
        <sz val="10"/>
        <color rgb="FF000000"/>
        <rFont val="微軟正黑體"/>
        <family val="2"/>
        <charset val="136"/>
      </rPr>
      <t>可愛いすぎる同僚女子社員の家に泊まる流れに
どろぼうを</t>
    </r>
    <r>
      <rPr>
        <sz val="10"/>
        <color rgb="FFFF0000"/>
        <rFont val="微軟正黑體"/>
        <family val="2"/>
        <charset val="136"/>
      </rPr>
      <t>逃がす</t>
    </r>
    <r>
      <rPr>
        <sz val="10"/>
        <color rgb="FF000000"/>
        <rFont val="微軟正黑體"/>
        <family val="2"/>
        <charset val="136"/>
      </rPr>
      <t/>
    </r>
    <phoneticPr fontId="1" type="noConversion"/>
  </si>
  <si>
    <r>
      <t>入場券を買うために最前列に</t>
    </r>
    <r>
      <rPr>
        <sz val="10"/>
        <color rgb="FFFF0000"/>
        <rFont val="微軟正黑體"/>
        <family val="2"/>
        <charset val="136"/>
      </rPr>
      <t>陣取った</t>
    </r>
    <r>
      <rPr>
        <sz val="10"/>
        <color rgb="FF000000"/>
        <rFont val="微軟正黑體"/>
        <family val="2"/>
        <charset val="136"/>
      </rPr>
      <t>／爲了買入場券占到隊伍的最前面</t>
    </r>
    <phoneticPr fontId="1" type="noConversion"/>
  </si>
  <si>
    <t>掉進、陷落</t>
    <phoneticPr fontId="1" type="noConversion"/>
  </si>
  <si>
    <t>飢餓、渴望</t>
    <phoneticPr fontId="1" type="noConversion"/>
  </si>
  <si>
    <t>自</t>
    <phoneticPr fontId="1" type="noConversion"/>
  </si>
  <si>
    <t>提高、更加、高漲、增強、增大、擴大</t>
    <phoneticPr fontId="1" type="noConversion"/>
  </si>
  <si>
    <t>提高、增強</t>
    <phoneticPr fontId="1" type="noConversion"/>
  </si>
  <si>
    <t>他</t>
    <phoneticPr fontId="1" type="noConversion"/>
  </si>
  <si>
    <t>乾、乾燥</t>
    <phoneticPr fontId="1" type="noConversion"/>
  </si>
  <si>
    <t>使...移動、搬動、發動、使...感動、動搖、影響</t>
    <phoneticPr fontId="1" type="noConversion"/>
  </si>
  <si>
    <t>擔任……職務。起到……作用。</t>
    <phoneticPr fontId="1" type="noConversion"/>
  </si>
  <si>
    <t>念誦、高喊、高呼、提倡、倡導、主張、提出</t>
    <phoneticPr fontId="1" type="noConversion"/>
  </si>
  <si>
    <r>
      <t>虎が</t>
    </r>
    <r>
      <rPr>
        <sz val="10"/>
        <color rgb="FFFF0000"/>
        <rFont val="微軟正黑體"/>
        <family val="2"/>
        <charset val="136"/>
      </rPr>
      <t>唸る</t>
    </r>
    <r>
      <rPr>
        <sz val="10"/>
        <color rgb="FF000000"/>
        <rFont val="微軟正黑體"/>
        <family val="2"/>
        <charset val="136"/>
      </rPr>
      <t>／虎嘯</t>
    </r>
    <phoneticPr fontId="1" type="noConversion"/>
  </si>
  <si>
    <t>奢侈、奢華、鋪張、請客、作東</t>
    <phoneticPr fontId="1" type="noConversion"/>
  </si>
  <si>
    <t>自</t>
    <phoneticPr fontId="1" type="noConversion"/>
  </si>
  <si>
    <t>靠近、挨近、集中、聚集、順便去、順路到、偏、靠、傾向</t>
  </si>
  <si>
    <t>拆掉、拆毀、使...崩潰、使...淩亂、使...散亂、打亂、換零錢、找零錢</t>
    <phoneticPr fontId="1" type="noConversion"/>
  </si>
  <si>
    <t>崩潰、倒塌、散去、潰敗、失去原形、天氣變壞、換成零錢、股市跌落</t>
  </si>
  <si>
    <t>他</t>
    <phoneticPr fontId="1" type="noConversion"/>
  </si>
  <si>
    <t>強迫、迫使、強加</t>
    <phoneticPr fontId="1" type="noConversion"/>
  </si>
  <si>
    <t>加強、增強、加重</t>
    <phoneticPr fontId="1" type="noConversion"/>
  </si>
  <si>
    <t>塗上顔色、化妝、點綴</t>
  </si>
  <si>
    <r>
      <t>腰を左へ</t>
    </r>
    <r>
      <rPr>
        <sz val="10"/>
        <color rgb="FFFF0000"/>
        <rFont val="微軟正黑體"/>
        <family val="2"/>
        <charset val="136"/>
      </rPr>
      <t>捻る</t>
    </r>
    <r>
      <rPr>
        <sz val="10"/>
        <color rgb="FF000000"/>
        <rFont val="微軟正黑體"/>
        <family val="2"/>
        <charset val="136"/>
      </rPr>
      <t>／把腰向左扭</t>
    </r>
    <phoneticPr fontId="1" type="noConversion"/>
  </si>
  <si>
    <t>掃、打掃、輕輕塗抹、輕輕描畫</t>
    <phoneticPr fontId="1" type="noConversion"/>
  </si>
  <si>
    <r>
      <t>落ち葉を</t>
    </r>
    <r>
      <rPr>
        <sz val="10"/>
        <color rgb="FFFF0000"/>
        <rFont val="微軟正黑體"/>
        <family val="2"/>
        <charset val="136"/>
      </rPr>
      <t>掃い</t>
    </r>
    <r>
      <rPr>
        <sz val="10"/>
        <color rgb="FF000000"/>
        <rFont val="微軟正黑體"/>
        <family val="2"/>
        <charset val="136"/>
      </rPr>
      <t>たそばから、落ちてくる。</t>
    </r>
    <phoneticPr fontId="1" type="noConversion"/>
  </si>
  <si>
    <t>擺放、安置、放置、安設、穩定、冷靜、沉著、安排...坐在、使就...職位、灸治、蓋章</t>
    <phoneticPr fontId="1" type="noConversion"/>
  </si>
  <si>
    <t>翻起、捲起、掀起、扯下、撕下、揭下</t>
    <phoneticPr fontId="1" type="noConversion"/>
  </si>
  <si>
    <r>
      <t>すそが</t>
    </r>
    <r>
      <rPr>
        <sz val="10"/>
        <color rgb="FFFF0000"/>
        <rFont val="微軟正黑體"/>
        <family val="2"/>
        <charset val="136"/>
      </rPr>
      <t>捲れる</t>
    </r>
    <r>
      <rPr>
        <sz val="10"/>
        <color rgb="FF000000"/>
        <rFont val="微軟正黑體"/>
        <family val="2"/>
        <charset val="136"/>
      </rPr>
      <t>／衣服的下擺翻起來了</t>
    </r>
    <phoneticPr fontId="1" type="noConversion"/>
  </si>
  <si>
    <t>卷縮</t>
    <phoneticPr fontId="1" type="noConversion"/>
  </si>
  <si>
    <t>授予、授給、賜予、賜給、傳授</t>
    <phoneticPr fontId="1" type="noConversion"/>
  </si>
  <si>
    <r>
      <t>特権を</t>
    </r>
    <r>
      <rPr>
        <sz val="10"/>
        <color rgb="FFFF0000"/>
        <rFont val="微軟正黑體"/>
        <family val="2"/>
        <charset val="136"/>
      </rPr>
      <t>授けられる</t>
    </r>
    <r>
      <rPr>
        <sz val="10"/>
        <color rgb="FF000000"/>
        <rFont val="微軟正黑體"/>
        <family val="2"/>
        <charset val="136"/>
      </rPr>
      <t>／被授予特權</t>
    </r>
    <phoneticPr fontId="1" type="noConversion"/>
  </si>
  <si>
    <t>他</t>
    <phoneticPr fontId="1" type="noConversion"/>
  </si>
  <si>
    <r>
      <t>若芽を台木に</t>
    </r>
    <r>
      <rPr>
        <sz val="10"/>
        <color rgb="FFFF0000"/>
        <rFont val="微軟正黑體"/>
        <family val="2"/>
        <charset val="136"/>
      </rPr>
      <t>接ぐ</t>
    </r>
    <r>
      <rPr>
        <sz val="10"/>
        <color rgb="FF494949"/>
        <rFont val="微軟正黑體"/>
        <family val="2"/>
        <charset val="136"/>
      </rPr>
      <t>／把嫩芽接到根株上</t>
    </r>
    <phoneticPr fontId="1" type="noConversion"/>
  </si>
  <si>
    <r>
      <t>救世主と</t>
    </r>
    <r>
      <rPr>
        <sz val="10"/>
        <color rgb="FFFF0000"/>
        <rFont val="微軟正黑體"/>
        <family val="2"/>
        <charset val="136"/>
      </rPr>
      <t>崇める</t>
    </r>
    <r>
      <rPr>
        <sz val="10"/>
        <color theme="1"/>
        <rFont val="微軟正黑體"/>
        <family val="2"/>
        <charset val="136"/>
      </rPr>
      <t>／尊爲救世主
ボクを王子と</t>
    </r>
    <r>
      <rPr>
        <sz val="10"/>
        <color rgb="FFFF0000"/>
        <rFont val="微軟正黑體"/>
        <family val="2"/>
        <charset val="136"/>
      </rPr>
      <t>崇める</t>
    </r>
    <r>
      <rPr>
        <sz val="10"/>
        <color theme="1"/>
        <rFont val="微軟正黑體"/>
        <family val="2"/>
        <charset val="136"/>
      </rPr>
      <t>ドマゾな彼女と絶対服従同棲生活</t>
    </r>
    <phoneticPr fontId="1" type="noConversion"/>
  </si>
  <si>
    <r>
      <t>壁をうすい黃色に</t>
    </r>
    <r>
      <rPr>
        <sz val="10"/>
        <color rgb="FFFF0000"/>
        <rFont val="微軟正黑體"/>
        <family val="2"/>
        <charset val="136"/>
      </rPr>
      <t>彩る</t>
    </r>
    <r>
      <rPr>
        <sz val="10"/>
        <color rgb="FF000000"/>
        <rFont val="微軟正黑體"/>
        <family val="2"/>
        <charset val="136"/>
      </rPr>
      <t>／把牆塗上淺黃色</t>
    </r>
    <phoneticPr fontId="1" type="noConversion"/>
  </si>
  <si>
    <r>
      <t>タオルを</t>
    </r>
    <r>
      <rPr>
        <sz val="10"/>
        <color rgb="FFFF0000"/>
        <rFont val="微軟正黑體"/>
        <family val="2"/>
        <charset val="136"/>
      </rPr>
      <t>捩じる</t>
    </r>
    <r>
      <rPr>
        <sz val="10"/>
        <color rgb="FF000000"/>
        <rFont val="微軟正黑體"/>
        <family val="2"/>
        <charset val="136"/>
      </rPr>
      <t>／擰手巾</t>
    </r>
    <phoneticPr fontId="1" type="noConversion"/>
  </si>
  <si>
    <t>攫う</t>
    <phoneticPr fontId="1" type="noConversion"/>
  </si>
  <si>
    <t>摟、搔、推、攪和、有某種表現</t>
  </si>
  <si>
    <t>拯救、搭救、救濟、挽救</t>
  </si>
  <si>
    <t>教授、教訓、告訴、教唆</t>
  </si>
  <si>
    <t>眺望、期望、希望、指望、仰望、景仰、敬慕</t>
    <phoneticPr fontId="1" type="noConversion"/>
  </si>
  <si>
    <r>
      <t>愛情が</t>
    </r>
    <r>
      <rPr>
        <sz val="10"/>
        <color rgb="FFFF0000"/>
        <rFont val="微軟正黑體"/>
        <family val="2"/>
        <charset val="136"/>
      </rPr>
      <t>涸れる</t>
    </r>
    <r>
      <rPr>
        <sz val="10"/>
        <color rgb="FF000000"/>
        <rFont val="微軟正黑體"/>
        <family val="2"/>
        <charset val="136"/>
      </rPr>
      <t>／愛情消退</t>
    </r>
    <phoneticPr fontId="1" type="noConversion"/>
  </si>
  <si>
    <t>乘涼、納涼</t>
  </si>
  <si>
    <t>加深、加強</t>
    <phoneticPr fontId="1" type="noConversion"/>
  </si>
  <si>
    <t>加深、變深</t>
    <phoneticPr fontId="1" type="noConversion"/>
  </si>
  <si>
    <r>
      <t>コーヒーを</t>
    </r>
    <r>
      <rPr>
        <sz val="10"/>
        <color rgb="FFFF0000"/>
        <rFont val="微軟正黑體"/>
        <family val="2"/>
        <charset val="136"/>
      </rPr>
      <t>淹れる</t>
    </r>
    <r>
      <rPr>
        <sz val="10"/>
        <color rgb="FF000000"/>
        <rFont val="微軟正黑體"/>
        <family val="2"/>
        <charset val="136"/>
      </rPr>
      <t>／沏咖。</t>
    </r>
    <phoneticPr fontId="1" type="noConversion"/>
  </si>
  <si>
    <t>添、加、附加、伴随、陪同</t>
  </si>
  <si>
    <t>渇く</t>
    <phoneticPr fontId="1" type="noConversion"/>
  </si>
  <si>
    <r>
      <t>危険な症狀を</t>
    </r>
    <r>
      <rPr>
        <sz val="10"/>
        <color rgb="FFFF0000"/>
        <rFont val="微軟正黑體"/>
        <family val="2"/>
        <charset val="136"/>
      </rPr>
      <t>現す</t>
    </r>
    <r>
      <rPr>
        <sz val="10"/>
        <color rgb="FF000000"/>
        <rFont val="微軟正黑體"/>
        <family val="2"/>
        <charset val="136"/>
      </rPr>
      <t>／出現危險的病狀
本性を</t>
    </r>
    <r>
      <rPr>
        <sz val="10"/>
        <color rgb="FFFF0000"/>
        <rFont val="微軟正黑體"/>
        <family val="2"/>
        <charset val="136"/>
      </rPr>
      <t>現すまで</t>
    </r>
    <r>
      <rPr>
        <sz val="10"/>
        <color rgb="FF000000"/>
        <rFont val="微軟正黑體"/>
        <family val="2"/>
        <charset val="136"/>
      </rPr>
      <t>徹底的に責め続ける</t>
    </r>
    <phoneticPr fontId="1" type="noConversion"/>
  </si>
  <si>
    <t>他</t>
    <phoneticPr fontId="1" type="noConversion"/>
  </si>
  <si>
    <t>出現、出來、表現、顯示、暴露</t>
  </si>
  <si>
    <r>
      <t>字を</t>
    </r>
    <r>
      <rPr>
        <sz val="10"/>
        <color rgb="FFFF0000"/>
        <rFont val="微軟正黑體"/>
        <family val="2"/>
        <charset val="136"/>
      </rPr>
      <t>略し</t>
    </r>
    <r>
      <rPr>
        <sz val="10"/>
        <color theme="1"/>
        <rFont val="微軟正黑體"/>
        <family val="2"/>
        <charset val="136"/>
      </rPr>
      <t>て書く／把字略寫</t>
    </r>
    <phoneticPr fontId="1" type="noConversion"/>
  </si>
  <si>
    <t>生、産、産生</t>
  </si>
  <si>
    <t>不同、不一樣</t>
  </si>
  <si>
    <t>給...穿上、蒙上、蓋上、鍍上、嫁禍、加罪</t>
  </si>
  <si>
    <r>
      <t>祖先を</t>
    </r>
    <r>
      <rPr>
        <sz val="10"/>
        <color rgb="FFFF0000"/>
        <rFont val="微軟正黑體"/>
        <family val="2"/>
        <charset val="136"/>
      </rPr>
      <t>祭る</t>
    </r>
    <r>
      <rPr>
        <sz val="10"/>
        <color rgb="FF000000"/>
        <rFont val="微軟正黑體"/>
        <family val="2"/>
        <charset val="136"/>
      </rPr>
      <t>／祭奠祖先</t>
    </r>
    <phoneticPr fontId="1" type="noConversion"/>
  </si>
  <si>
    <t>遷移、變化、經過、推移、轉向、感染、傳染、蔓延、延燒、沾染上</t>
  </si>
  <si>
    <t>移、搬、轉移、改變、度過、移注、倒入、調動、傳染、熏染</t>
  </si>
  <si>
    <t>完成、結束</t>
    <phoneticPr fontId="1" type="noConversion"/>
  </si>
  <si>
    <t>合夥、聯合、配成對、組成組、互相揪打</t>
  </si>
  <si>
    <t>練習、學習、研究</t>
  </si>
  <si>
    <t>気觸れる</t>
    <phoneticPr fontId="1" type="noConversion"/>
  </si>
  <si>
    <r>
      <t>西洋文化に</t>
    </r>
    <r>
      <rPr>
        <sz val="10"/>
        <color rgb="FFFF0000"/>
        <rFont val="微軟正黑體"/>
        <family val="2"/>
        <charset val="136"/>
      </rPr>
      <t>かぶれる</t>
    </r>
    <r>
      <rPr>
        <sz val="10"/>
        <color rgb="FF000000"/>
        <rFont val="微軟正黑體"/>
        <family val="2"/>
        <charset val="136"/>
      </rPr>
      <t>／熱中于西洋文化
 コンビニも無い田舎で都會</t>
    </r>
    <r>
      <rPr>
        <sz val="10"/>
        <color rgb="FFFF0000"/>
        <rFont val="微軟正黑體"/>
        <family val="2"/>
        <charset val="136"/>
      </rPr>
      <t>かぶれ</t>
    </r>
    <r>
      <rPr>
        <sz val="10"/>
        <color rgb="FF000000"/>
        <rFont val="微軟正黑體"/>
        <family val="2"/>
        <charset val="136"/>
      </rPr>
      <t>の勘違いギャルに馬鹿にされ仕返しレイプ</t>
    </r>
    <phoneticPr fontId="1" type="noConversion"/>
  </si>
  <si>
    <t>起斑疹、着迷、熱衷</t>
  </si>
  <si>
    <t>允許、準許、饒恕、寬恕、免除、容許、承認、公認、委托、信任、放松警惕、不小心、釋放</t>
  </si>
  <si>
    <t>責備、責難、苛責、折磨、催逼、使之馴服</t>
  </si>
  <si>
    <t>転がる</t>
    <phoneticPr fontId="1" type="noConversion"/>
  </si>
  <si>
    <t>自</t>
    <phoneticPr fontId="1" type="noConversion"/>
  </si>
  <si>
    <t>転ぶ</t>
    <phoneticPr fontId="1" type="noConversion"/>
  </si>
  <si>
    <t>轉變、改變、遷居、調職</t>
  </si>
  <si>
    <t>通る</t>
    <phoneticPr fontId="1" type="noConversion"/>
  </si>
  <si>
    <t>倉促、輕率、過早、提前</t>
  </si>
  <si>
    <t>自</t>
    <phoneticPr fontId="1" type="noConversion"/>
  </si>
  <si>
    <t>嚴謹、勒緊、關閉、收斂、持重、不再揮霍、股市堅挺、精神緊張、注意周到、無懈可擊</t>
  </si>
  <si>
    <t>閉、離、結束、告終</t>
  </si>
  <si>
    <t>系結、勒緊、關閉、管束、拘管、榨、擠、合計、結算、勒死、掐死、嚴責、教訓、減縮、節約</t>
  </si>
  <si>
    <t>防備、準備、設置</t>
    <phoneticPr fontId="1" type="noConversion"/>
  </si>
  <si>
    <t>自</t>
    <phoneticPr fontId="1" type="noConversion"/>
  </si>
  <si>
    <t>他</t>
    <phoneticPr fontId="1" type="noConversion"/>
  </si>
  <si>
    <t>分、切、割、打壞、弄碎、分配、推開、擠開、坦白、率直地說、除</t>
  </si>
  <si>
    <t>分散、分裂、破裂、裂開、碎、除得開</t>
  </si>
  <si>
    <t>富裕、豐富、富有、盛產</t>
    <phoneticPr fontId="1" type="noConversion"/>
  </si>
  <si>
    <t>忍耐、忍受、支持、維持</t>
  </si>
  <si>
    <r>
      <t>指輪が</t>
    </r>
    <r>
      <rPr>
        <sz val="10"/>
        <color rgb="FFFF0000"/>
        <rFont val="微軟正黑體"/>
        <family val="2"/>
        <charset val="136"/>
      </rPr>
      <t>はまらない</t>
    </r>
    <r>
      <rPr>
        <sz val="10"/>
        <color rgb="FF000000"/>
        <rFont val="微軟正黑體"/>
        <family val="2"/>
        <charset val="136"/>
      </rPr>
      <t>／戒指套不上去</t>
    </r>
    <phoneticPr fontId="1" type="noConversion"/>
  </si>
  <si>
    <t>廢了、過時、退流行、被淘汰了、敗壞、衰敗、丟臉</t>
    <phoneticPr fontId="1" type="noConversion"/>
  </si>
  <si>
    <t>自</t>
    <phoneticPr fontId="1" type="noConversion"/>
  </si>
  <si>
    <t>揉、搓、捏、推拿、按摩、焦慮</t>
    <phoneticPr fontId="1" type="noConversion"/>
  </si>
  <si>
    <t>他</t>
    <phoneticPr fontId="1" type="noConversion"/>
  </si>
  <si>
    <t>自</t>
    <phoneticPr fontId="1" type="noConversion"/>
  </si>
  <si>
    <r>
      <t>會議が</t>
    </r>
    <r>
      <rPr>
        <sz val="10"/>
        <color rgb="FFFF0000"/>
        <rFont val="微軟正黑體"/>
        <family val="2"/>
        <charset val="136"/>
      </rPr>
      <t>もめた</t>
    </r>
    <r>
      <rPr>
        <sz val="10"/>
        <color rgb="FF000000"/>
        <rFont val="微軟正黑體"/>
        <family val="2"/>
        <charset val="136"/>
      </rPr>
      <t>／會議發生争執</t>
    </r>
    <phoneticPr fontId="1" type="noConversion"/>
  </si>
  <si>
    <t>使一緻、使...齊備、湊齊、備齊</t>
  </si>
  <si>
    <t>畫、描繪、想像</t>
  </si>
  <si>
    <t>自</t>
    <phoneticPr fontId="1" type="noConversion"/>
  </si>
  <si>
    <t>搖動、晃蕩、搖搖欲墜、岌岌可危</t>
  </si>
  <si>
    <t>搖晃、不穩定</t>
  </si>
  <si>
    <t>解除、消除</t>
    <phoneticPr fontId="1" type="noConversion"/>
  </si>
  <si>
    <r>
      <t>霞が</t>
    </r>
    <r>
      <rPr>
        <sz val="10"/>
        <color rgb="FFFF0000"/>
        <rFont val="微軟正黑體"/>
        <family val="2"/>
        <charset val="136"/>
      </rPr>
      <t>棚引く</t>
    </r>
    <r>
      <rPr>
        <sz val="10"/>
        <color rgb="FF000000"/>
        <rFont val="微軟正黑體"/>
        <family val="2"/>
        <charset val="136"/>
      </rPr>
      <t>／薄霧密布</t>
    </r>
    <phoneticPr fontId="1" type="noConversion"/>
  </si>
  <si>
    <t>更換、代替</t>
  </si>
  <si>
    <r>
      <t>庭にはいろいろのばらが</t>
    </r>
    <r>
      <rPr>
        <sz val="10"/>
        <color rgb="FFFF0000"/>
        <rFont val="微軟正黑體"/>
        <family val="2"/>
        <charset val="136"/>
      </rPr>
      <t>植わっていた</t>
    </r>
    <r>
      <rPr>
        <sz val="10"/>
        <color rgb="FF000000"/>
        <rFont val="微軟正黑體"/>
        <family val="2"/>
        <charset val="136"/>
      </rPr>
      <t>／院子裏栽着各種玫瑰</t>
    </r>
    <phoneticPr fontId="1" type="noConversion"/>
  </si>
  <si>
    <t>栽着</t>
    <phoneticPr fontId="1" type="noConversion"/>
  </si>
  <si>
    <t>他</t>
    <phoneticPr fontId="1" type="noConversion"/>
  </si>
  <si>
    <t>減、減少、縮減、削減</t>
  </si>
  <si>
    <t>暖、暖和、感到心情溫暖、寬綽、充裕</t>
  </si>
  <si>
    <t>溫、熱、燙、恢複、悄悄地據爲己有</t>
  </si>
  <si>
    <t>濕</t>
    <phoneticPr fontId="1" type="noConversion"/>
  </si>
  <si>
    <t>潮濕</t>
    <phoneticPr fontId="1" type="noConversion"/>
  </si>
  <si>
    <t>他</t>
    <phoneticPr fontId="1" type="noConversion"/>
  </si>
  <si>
    <t>他</t>
    <phoneticPr fontId="1" type="noConversion"/>
  </si>
  <si>
    <r>
      <t>ご飯が</t>
    </r>
    <r>
      <rPr>
        <sz val="10"/>
        <color rgb="FFFF0000"/>
        <rFont val="微軟正黑體"/>
        <family val="2"/>
        <charset val="136"/>
      </rPr>
      <t>焦げた</t>
    </r>
    <r>
      <rPr>
        <sz val="10"/>
        <color rgb="FF000000"/>
        <rFont val="微軟正黑體"/>
        <family val="2"/>
        <charset val="136"/>
      </rPr>
      <t>／飯燒煳了</t>
    </r>
    <phoneticPr fontId="1" type="noConversion"/>
  </si>
  <si>
    <t>炖</t>
    <phoneticPr fontId="1" type="noConversion"/>
  </si>
  <si>
    <t>喪失、丢掉、失掉、用掉</t>
  </si>
  <si>
    <t>焦、糊、曬褪色</t>
  </si>
  <si>
    <t>試驗、嘗試</t>
  </si>
  <si>
    <t>道歉、謝罪</t>
  </si>
  <si>
    <t>とける</t>
    <phoneticPr fontId="1" type="noConversion"/>
  </si>
  <si>
    <t>ふれる</t>
    <phoneticPr fontId="1" type="noConversion"/>
  </si>
  <si>
    <r>
      <rPr>
        <sz val="10"/>
        <color rgb="FFFF0000"/>
        <rFont val="微軟正黑體"/>
        <family val="2"/>
        <charset val="136"/>
      </rPr>
      <t>ほど</t>
    </r>
    <r>
      <rPr>
        <sz val="10"/>
        <color rgb="FF000000"/>
        <rFont val="微軟正黑體"/>
        <family val="2"/>
        <charset val="136"/>
      </rPr>
      <t>ける</t>
    </r>
    <phoneticPr fontId="1" type="noConversion"/>
  </si>
  <si>
    <t>他</t>
    <phoneticPr fontId="1" type="noConversion"/>
  </si>
  <si>
    <r>
      <t>イモが</t>
    </r>
    <r>
      <rPr>
        <sz val="10"/>
        <color rgb="FFFF0000"/>
        <rFont val="微軟正黑體"/>
        <family val="2"/>
        <charset val="136"/>
      </rPr>
      <t>煮える</t>
    </r>
    <r>
      <rPr>
        <sz val="10"/>
        <color rgb="FF000000"/>
        <rFont val="微軟正黑體"/>
        <family val="2"/>
        <charset val="136"/>
      </rPr>
      <t>／白薯煮熟了</t>
    </r>
    <phoneticPr fontId="1" type="noConversion"/>
  </si>
  <si>
    <t>煮、炖、熬</t>
  </si>
  <si>
    <t>計算、列舉</t>
  </si>
  <si>
    <r>
      <t>足が</t>
    </r>
    <r>
      <rPr>
        <sz val="10"/>
        <color rgb="FFFF0000"/>
        <rFont val="微軟正黑體"/>
        <family val="2"/>
        <charset val="136"/>
      </rPr>
      <t>すくむ</t>
    </r>
    <r>
      <rPr>
        <sz val="10"/>
        <color rgb="FF000000"/>
        <rFont val="微軟正黑體"/>
        <family val="2"/>
        <charset val="136"/>
      </rPr>
      <t>／腿腳癱軟</t>
    </r>
    <phoneticPr fontId="1" type="noConversion"/>
  </si>
  <si>
    <t>自</t>
    <phoneticPr fontId="1" type="noConversion"/>
  </si>
  <si>
    <t>他</t>
    <phoneticPr fontId="1" type="noConversion"/>
  </si>
  <si>
    <t>自</t>
    <phoneticPr fontId="1" type="noConversion"/>
  </si>
  <si>
    <r>
      <t>野菜が</t>
    </r>
    <r>
      <rPr>
        <sz val="10"/>
        <color rgb="FFFF0000"/>
        <rFont val="微軟正黑體"/>
        <family val="2"/>
        <charset val="136"/>
      </rPr>
      <t>萎びる</t>
    </r>
    <r>
      <rPr>
        <sz val="10"/>
        <color rgb="FF000000"/>
        <rFont val="微軟正黑體"/>
        <family val="2"/>
        <charset val="136"/>
      </rPr>
      <t>／蔬菜蔫了</t>
    </r>
    <phoneticPr fontId="1" type="noConversion"/>
  </si>
  <si>
    <t>自</t>
    <phoneticPr fontId="1" type="noConversion"/>
  </si>
  <si>
    <t>萎びる</t>
    <phoneticPr fontId="1" type="noConversion"/>
  </si>
  <si>
    <t>纏在...上、無理取鬧、緊密結合</t>
  </si>
  <si>
    <t>着、著作</t>
  </si>
  <si>
    <r>
      <t>事件を</t>
    </r>
    <r>
      <rPr>
        <sz val="10"/>
        <color rgb="FFFF0000"/>
        <rFont val="微軟正黑體"/>
        <family val="2"/>
        <charset val="136"/>
      </rPr>
      <t>裁く</t>
    </r>
    <r>
      <rPr>
        <sz val="10"/>
        <color rgb="FF000000"/>
        <rFont val="微軟正黑體"/>
        <family val="2"/>
        <charset val="136"/>
      </rPr>
      <t>／審理案件</t>
    </r>
    <phoneticPr fontId="1" type="noConversion"/>
  </si>
  <si>
    <t>裁判、排解、銷售、處理、做得漂亮</t>
  </si>
  <si>
    <t>背叛、出賣、辜負</t>
    <phoneticPr fontId="1" type="noConversion"/>
  </si>
  <si>
    <t>降落、掉下來、脫落、剝落、敗落、陷落、落第、落到...境地、坦白說出、沒落、病愈、消失、變壞、逃亡、死、斷氣、停息</t>
  </si>
  <si>
    <t>使降落、使陷入、使落選、遺失、遺漏、抽掉、攻陷、治病、驅邪、兌現、抽中、使撤離、使認罪、使氣絕、降低、貶低、使逃走、不及格、殺害</t>
  </si>
  <si>
    <r>
      <t>人の成績を</t>
    </r>
    <r>
      <rPr>
        <sz val="10"/>
        <color rgb="FFFF0000"/>
        <rFont val="微軟正黑體"/>
        <family val="2"/>
        <charset val="136"/>
      </rPr>
      <t>うらやむ</t>
    </r>
    <r>
      <rPr>
        <sz val="10"/>
        <color theme="1"/>
        <rFont val="微軟正黑體"/>
        <family val="2"/>
        <charset val="136"/>
      </rPr>
      <t>／羨慕别人的成績
誰もが</t>
    </r>
    <r>
      <rPr>
        <sz val="10"/>
        <color rgb="FFFF0000"/>
        <rFont val="微軟正黑體"/>
        <family val="2"/>
        <charset val="136"/>
      </rPr>
      <t>羨む</t>
    </r>
    <r>
      <rPr>
        <sz val="10"/>
        <color theme="1"/>
        <rFont val="微軟正黑體"/>
        <family val="2"/>
        <charset val="136"/>
      </rPr>
      <t>巨乳美人の彼女がいる僕</t>
    </r>
    <phoneticPr fontId="1" type="noConversion"/>
  </si>
  <si>
    <r>
      <t>砂糖にありが</t>
    </r>
    <r>
      <rPr>
        <sz val="10"/>
        <color rgb="FFFF0000"/>
        <rFont val="微軟正黑體"/>
        <family val="2"/>
        <charset val="136"/>
      </rPr>
      <t>群がる</t>
    </r>
    <r>
      <rPr>
        <sz val="10"/>
        <color rgb="FF000000"/>
        <rFont val="微軟正黑體"/>
        <family val="2"/>
        <charset val="136"/>
      </rPr>
      <t>／螞蟻聚集在糖上
素人妻が大學生とワニ男が</t>
    </r>
    <r>
      <rPr>
        <sz val="10"/>
        <color rgb="FFFF0000"/>
        <rFont val="微軟正黑體"/>
        <family val="2"/>
        <charset val="136"/>
      </rPr>
      <t>群がる</t>
    </r>
    <r>
      <rPr>
        <sz val="10"/>
        <color rgb="FF000000"/>
        <rFont val="微軟正黑體"/>
        <family val="2"/>
        <charset val="136"/>
      </rPr>
      <t>変態溫泉旅館に日帰り旅行</t>
    </r>
    <phoneticPr fontId="1" type="noConversion"/>
  </si>
  <si>
    <t>接連不斷、不停、接連在一起、繼續</t>
  </si>
  <si>
    <t>聚衆、群聚</t>
  </si>
  <si>
    <t>腫、腫脹</t>
  </si>
  <si>
    <t>照射、照耀</t>
    <phoneticPr fontId="1" type="noConversion"/>
  </si>
  <si>
    <t>自</t>
    <phoneticPr fontId="1" type="noConversion"/>
  </si>
  <si>
    <t>滑行、打滑、不及格、失去地位、失言</t>
  </si>
  <si>
    <t>使滅亡</t>
    <phoneticPr fontId="1" type="noConversion"/>
  </si>
  <si>
    <r>
      <t>國を</t>
    </r>
    <r>
      <rPr>
        <sz val="10"/>
        <color rgb="FFFF0000"/>
        <rFont val="微軟正黑體"/>
        <family val="2"/>
        <charset val="136"/>
      </rPr>
      <t>滅ぼす</t>
    </r>
    <r>
      <rPr>
        <sz val="10"/>
        <color theme="1"/>
        <rFont val="微軟正黑體"/>
        <family val="2"/>
        <charset val="136"/>
      </rPr>
      <t>／亡國</t>
    </r>
    <phoneticPr fontId="1" type="noConversion"/>
  </si>
  <si>
    <t>自</t>
    <phoneticPr fontId="1" type="noConversion"/>
  </si>
  <si>
    <t>滅亡</t>
    <phoneticPr fontId="1" type="noConversion"/>
  </si>
  <si>
    <t>滅びる</t>
    <phoneticPr fontId="1" type="noConversion"/>
  </si>
  <si>
    <t>文語</t>
    <phoneticPr fontId="1" type="noConversion"/>
  </si>
  <si>
    <t>溺水、淹沒、沉溺、迷戀</t>
  </si>
  <si>
    <r>
      <t>粉末を水に</t>
    </r>
    <r>
      <rPr>
        <sz val="10"/>
        <color rgb="FFFF0000"/>
        <rFont val="微軟正黑體"/>
        <family val="2"/>
        <charset val="136"/>
      </rPr>
      <t>溶く</t>
    </r>
    <r>
      <rPr>
        <sz val="10"/>
        <color rgb="FF000000"/>
        <rFont val="微軟正黑體"/>
        <family val="2"/>
        <charset val="136"/>
      </rPr>
      <t>／把粉末溶解在水中</t>
    </r>
    <phoneticPr fontId="1" type="noConversion"/>
  </si>
  <si>
    <t>他</t>
    <phoneticPr fontId="1" type="noConversion"/>
  </si>
  <si>
    <r>
      <t>砂糖を水に</t>
    </r>
    <r>
      <rPr>
        <sz val="10"/>
        <color rgb="FFFF0000"/>
        <rFont val="微軟正黑體"/>
        <family val="2"/>
        <charset val="136"/>
      </rPr>
      <t>溶かす</t>
    </r>
    <r>
      <rPr>
        <sz val="10"/>
        <color theme="1"/>
        <rFont val="微軟正黑體"/>
        <family val="2"/>
        <charset val="136"/>
      </rPr>
      <t>／把砂糖溶到水裏
超濃厚接吻とチ○ポを</t>
    </r>
    <r>
      <rPr>
        <sz val="10"/>
        <color rgb="FFFF0000"/>
        <rFont val="微軟正黑體"/>
        <family val="2"/>
        <charset val="136"/>
      </rPr>
      <t>溶かす</t>
    </r>
    <r>
      <rPr>
        <sz val="10"/>
        <color theme="1"/>
        <rFont val="微軟正黑體"/>
        <family val="2"/>
        <charset val="136"/>
      </rPr>
      <t>ねっちょり尺八</t>
    </r>
    <phoneticPr fontId="1" type="noConversion"/>
  </si>
  <si>
    <t>溶ける</t>
    <phoneticPr fontId="1" type="noConversion"/>
  </si>
  <si>
    <t>溶かす</t>
    <phoneticPr fontId="1" type="noConversion"/>
  </si>
  <si>
    <t>溢出、漾出、充滿</t>
  </si>
  <si>
    <t>融化</t>
    <phoneticPr fontId="1" type="noConversion"/>
  </si>
  <si>
    <t>積、儲、集、積攢、停滞</t>
  </si>
  <si>
    <r>
      <t>先例に</t>
    </r>
    <r>
      <rPr>
        <sz val="10"/>
        <color rgb="FFFF0000"/>
        <rFont val="微軟正黑體"/>
        <family val="2"/>
        <charset val="136"/>
      </rPr>
      <t>準じる</t>
    </r>
    <r>
      <rPr>
        <sz val="10"/>
        <color rgb="FF000000"/>
        <rFont val="微軟正黑體"/>
        <family val="2"/>
        <charset val="136"/>
      </rPr>
      <t>／依照先例</t>
    </r>
    <phoneticPr fontId="1" type="noConversion"/>
  </si>
  <si>
    <t>快樂、享受、以...爲消遣、期待、以愉快的心情盼望</t>
  </si>
  <si>
    <r>
      <t>先生を</t>
    </r>
    <r>
      <rPr>
        <sz val="10"/>
        <color rgb="FFFF0000"/>
        <rFont val="微軟正黑體"/>
        <family val="2"/>
        <charset val="136"/>
      </rPr>
      <t>敬う</t>
    </r>
    <r>
      <rPr>
        <sz val="10"/>
        <color rgb="FF000000"/>
        <rFont val="微軟正黑體"/>
        <family val="2"/>
        <charset val="136"/>
      </rPr>
      <t>／尊師</t>
    </r>
    <phoneticPr fontId="1" type="noConversion"/>
  </si>
  <si>
    <t>參與、參加、從事</t>
  </si>
  <si>
    <t>携わる</t>
    <phoneticPr fontId="1" type="noConversion"/>
  </si>
  <si>
    <t>戦わす</t>
    <phoneticPr fontId="1" type="noConversion"/>
  </si>
  <si>
    <r>
      <t>意見を</t>
    </r>
    <r>
      <rPr>
        <sz val="10"/>
        <color rgb="FFFF0000"/>
        <rFont val="微軟正黑體"/>
        <family val="2"/>
        <charset val="136"/>
      </rPr>
      <t>戦わす</t>
    </r>
    <phoneticPr fontId="1" type="noConversion"/>
  </si>
  <si>
    <t>驚慌、着慌、慌張、急急忙忙</t>
  </si>
  <si>
    <t>憐愛、疼愛、慈愛</t>
  </si>
  <si>
    <r>
      <t>子を</t>
    </r>
    <r>
      <rPr>
        <sz val="10"/>
        <color rgb="FFFF0000"/>
        <rFont val="微軟正黑體"/>
        <family val="2"/>
        <charset val="136"/>
      </rPr>
      <t>慈しむ</t>
    </r>
    <r>
      <rPr>
        <sz val="10"/>
        <color rgb="FF000000"/>
        <rFont val="微軟正黑體"/>
        <family val="2"/>
        <charset val="136"/>
      </rPr>
      <t>／疼愛孩子</t>
    </r>
    <phoneticPr fontId="1" type="noConversion"/>
  </si>
  <si>
    <r>
      <t>何故か中年の僕がこの年で勉學に勵みたくなって家庭教師を</t>
    </r>
    <r>
      <rPr>
        <sz val="10"/>
        <color rgb="FFFF0000"/>
        <rFont val="微軟正黑體"/>
        <family val="2"/>
        <charset val="136"/>
      </rPr>
      <t>雇う</t>
    </r>
    <r>
      <rPr>
        <sz val="10"/>
        <color rgb="FF000000"/>
        <rFont val="微軟正黑體"/>
        <family val="2"/>
        <charset val="136"/>
      </rPr>
      <t>事になったんだけどその家庭教師がタイプ過ぎてセックス勵んじゃった</t>
    </r>
    <phoneticPr fontId="1" type="noConversion"/>
  </si>
  <si>
    <r>
      <t>15年</t>
    </r>
    <r>
      <rPr>
        <sz val="10"/>
        <color rgb="FFFF0000"/>
        <rFont val="微軟正黑體"/>
        <family val="2"/>
        <charset val="136"/>
      </rPr>
      <t>間引き</t>
    </r>
    <r>
      <rPr>
        <sz val="10"/>
        <color rgb="FF000000"/>
        <rFont val="微軟正黑體"/>
        <family val="2"/>
        <charset val="136"/>
      </rPr>
      <t>こもり続けたウチの弟を更生させたカリスマ熟女カウンセラー</t>
    </r>
    <phoneticPr fontId="1" type="noConversion"/>
  </si>
  <si>
    <t>越す</t>
    <phoneticPr fontId="1" type="noConversion"/>
  </si>
  <si>
    <t>貼る</t>
    <phoneticPr fontId="1" type="noConversion"/>
  </si>
  <si>
    <t>しらむ</t>
    <phoneticPr fontId="1" type="noConversion"/>
  </si>
  <si>
    <t>会う</t>
    <phoneticPr fontId="1" type="noConversion"/>
  </si>
  <si>
    <t>写す</t>
    <phoneticPr fontId="1" type="noConversion"/>
  </si>
  <si>
    <t>写る</t>
    <phoneticPr fontId="1" type="noConversion"/>
  </si>
  <si>
    <t>自</t>
    <phoneticPr fontId="1" type="noConversion"/>
  </si>
  <si>
    <t>余る</t>
    <phoneticPr fontId="1" type="noConversion"/>
  </si>
  <si>
    <t>吠える</t>
    <phoneticPr fontId="1" type="noConversion"/>
  </si>
  <si>
    <t>投向</t>
    <phoneticPr fontId="1" type="noConversion"/>
  </si>
  <si>
    <r>
      <t>教科書の內容が</t>
    </r>
    <r>
      <rPr>
        <sz val="10"/>
        <color rgb="FFFF0000"/>
        <rFont val="微軟正黑體"/>
        <family val="2"/>
        <charset val="136"/>
      </rPr>
      <t>改まった</t>
    </r>
    <r>
      <rPr>
        <sz val="10"/>
        <color rgb="FF000000"/>
        <rFont val="微軟正黑體"/>
        <family val="2"/>
        <charset val="136"/>
      </rPr>
      <t>／教科書的內容改了</t>
    </r>
    <phoneticPr fontId="1" type="noConversion"/>
  </si>
  <si>
    <r>
      <t>人生を旅と</t>
    </r>
    <r>
      <rPr>
        <sz val="10"/>
        <color rgb="FFFF0000"/>
        <rFont val="微軟正黑體"/>
        <family val="2"/>
        <charset val="136"/>
      </rPr>
      <t>見なす</t>
    </r>
    <phoneticPr fontId="1" type="noConversion"/>
  </si>
  <si>
    <t>自</t>
    <phoneticPr fontId="1" type="noConversion"/>
  </si>
  <si>
    <t>他</t>
    <phoneticPr fontId="1" type="noConversion"/>
  </si>
  <si>
    <r>
      <t>彼は同輩にひどく</t>
    </r>
    <r>
      <rPr>
        <sz val="10"/>
        <color rgb="FFFF0000"/>
        <rFont val="微軟正黑體"/>
        <family val="2"/>
        <charset val="136"/>
      </rPr>
      <t>ねたまれている</t>
    </r>
    <r>
      <rPr>
        <sz val="10"/>
        <color rgb="FF000000"/>
        <rFont val="微軟正黑體"/>
        <family val="2"/>
        <charset val="136"/>
      </rPr>
      <t>／他遭受朋輩深深的嫉恨</t>
    </r>
    <phoneticPr fontId="1" type="noConversion"/>
  </si>
  <si>
    <t>定まる</t>
    <phoneticPr fontId="1" type="noConversion"/>
  </si>
  <si>
    <t>さだまる</t>
    <phoneticPr fontId="1" type="noConversion"/>
  </si>
  <si>
    <t>だく</t>
    <phoneticPr fontId="1" type="noConversion"/>
  </si>
  <si>
    <t>いだく</t>
    <phoneticPr fontId="1" type="noConversion"/>
  </si>
  <si>
    <t>そそぐ</t>
    <phoneticPr fontId="1" type="noConversion"/>
  </si>
  <si>
    <t>知道、得知、認識、理解、感到、推測、有關</t>
  </si>
  <si>
    <t>開、開始、空、閑、空出、騰出、離開</t>
  </si>
  <si>
    <t>有空隙、變少、稀疏、透過...看見、空閑、舒暢、痛快、疏忽、大意</t>
  </si>
  <si>
    <t>すく</t>
    <phoneticPr fontId="1" type="noConversion"/>
  </si>
  <si>
    <t>あく</t>
    <phoneticPr fontId="1" type="noConversion"/>
  </si>
  <si>
    <t>自</t>
    <phoneticPr fontId="1" type="noConversion"/>
  </si>
  <si>
    <t>退還、送回、報答、解雇、釋放、嘔吐</t>
  </si>
  <si>
    <t>阻礙、阻擋</t>
  </si>
  <si>
    <t>放在高處、放到...上、裝載、裝運、使參加、使加入、騙人、誘騙、記載、刊登</t>
  </si>
  <si>
    <t>變化、不同、出奇、遷居、轉職</t>
  </si>
  <si>
    <t>改變、變動</t>
  </si>
  <si>
    <t>建、蓋</t>
  </si>
  <si>
    <t>蓋、建造、創立、建立</t>
  </si>
  <si>
    <t>等候、等待、期待、盼望</t>
  </si>
  <si>
    <t>思索、相信、預想、感覺、期待、懷念、愛慕、擔心、回憶、猜疑、認爲</t>
  </si>
  <si>
    <t>比較、對照、比賽、較量</t>
  </si>
  <si>
    <t>代える</t>
    <phoneticPr fontId="1" type="noConversion"/>
  </si>
  <si>
    <t>加わる</t>
    <phoneticPr fontId="1" type="noConversion"/>
  </si>
  <si>
    <r>
      <t>子供のおしりを</t>
    </r>
    <r>
      <rPr>
        <sz val="10"/>
        <color rgb="FFFF0000"/>
        <rFont val="微軟正黑體"/>
        <family val="2"/>
        <charset val="136"/>
      </rPr>
      <t>打つ</t>
    </r>
    <phoneticPr fontId="1" type="noConversion"/>
  </si>
  <si>
    <t>違犯、冒犯、奸污、污辱</t>
  </si>
  <si>
    <r>
      <t>誤りを</t>
    </r>
    <r>
      <rPr>
        <sz val="10"/>
        <color rgb="FFFF0000"/>
        <rFont val="微軟正黑體"/>
        <family val="2"/>
        <charset val="136"/>
      </rPr>
      <t>正す</t>
    </r>
    <r>
      <rPr>
        <sz val="10"/>
        <color rgb="FF000000"/>
        <rFont val="微軟正黑體"/>
        <family val="2"/>
        <charset val="136"/>
      </rPr>
      <t>／糾正錯誤</t>
    </r>
    <phoneticPr fontId="1" type="noConversion"/>
  </si>
  <si>
    <t>插、栽、使活下去</t>
  </si>
  <si>
    <t>活、生存、保持生命、維持生活、以...爲生、爲...生活、生活于...之中、有生氣、生動、栩栩如生、有效、有價值、有意義、有影響、發揮作用</t>
  </si>
  <si>
    <t>弄活、使生、使活下去、留活命、活用、有效利用、</t>
  </si>
  <si>
    <r>
      <t>空が</t>
    </r>
    <r>
      <rPr>
        <sz val="10"/>
        <color rgb="FFFF0000"/>
        <rFont val="微軟正黑體"/>
        <family val="2"/>
        <charset val="136"/>
      </rPr>
      <t>白む</t>
    </r>
    <r>
      <rPr>
        <sz val="10"/>
        <color rgb="FF000000"/>
        <rFont val="微軟正黑體"/>
        <family val="2"/>
        <charset val="136"/>
      </rPr>
      <t>／天空發亮了</t>
    </r>
    <phoneticPr fontId="1" type="noConversion"/>
  </si>
  <si>
    <t>遇見、碰見、會見、見面、遭遇、碰上</t>
  </si>
  <si>
    <t>合適、適合、一緻、相同、符合、對、準</t>
  </si>
  <si>
    <t>掛、吊、懸。用帶子、繩索等懸掛東西</t>
    <phoneticPr fontId="1" type="noConversion"/>
  </si>
  <si>
    <r>
      <t>かやを</t>
    </r>
    <r>
      <rPr>
        <sz val="10"/>
        <color rgb="FFFF0000"/>
        <rFont val="微軟正黑體"/>
        <family val="2"/>
        <charset val="136"/>
      </rPr>
      <t>吊る</t>
    </r>
    <r>
      <rPr>
        <sz val="10"/>
        <color rgb="FF000000"/>
        <rFont val="微軟正黑體"/>
        <family val="2"/>
        <charset val="136"/>
      </rPr>
      <t>／掛蚊帳</t>
    </r>
    <phoneticPr fontId="1" type="noConversion"/>
  </si>
  <si>
    <t>彎曲、捲曲、翹曲、（ 身體） 向後彎、向後仰</t>
  </si>
  <si>
    <t>分隔、隔開、結算、結帳、（相撲）擺架勢</t>
  </si>
  <si>
    <t>広がる（自）／広げる（他）＝具體擴大。道幅が広がる
広まる（自）／広める（他）＝抽象擴大。仏教が広まる</t>
  </si>
  <si>
    <t>賣、出售、出賣、挑起（事端）</t>
  </si>
  <si>
    <t>探望、遭受（ 不好的情形）</t>
  </si>
  <si>
    <t>ささやく （囁く）＝低聲私語。恋を囁く
つぶやく （呟く）＝喃喃自語。彼はひとりでつぶやいている／他一個人在嘟嘟噥噥。
ぼやく＝牢騷。いつも何かしらぼやいている／總是在發牢騷</t>
  </si>
  <si>
    <t>「 述 （ の ） べる」の祖語「のぶ」の古い形「のる（宣る、告る）」より</t>
  </si>
  <si>
    <t>定下來、決定、平靜、穩定、平穩、安定、固定、持續、平定、鎮定、確定、明確、沉靜（自）</t>
  </si>
  <si>
    <t>担ぐ（かつぐ）＝具体的な物を背負うこと
担う（になう）＝抽象的なもの（概念）を背負うこと</t>
  </si>
  <si>
    <t>（使）下垂、懸掛、懸垂、低垂、滴、流、（以身）示範、教誨、垂恩、留傳後世</t>
  </si>
  <si>
    <t>怠る（おこたる）＝疏於大意
怠ける（なまける）＝サボる＝應該要做完的不去做</t>
  </si>
  <si>
    <t>做、製造、打扮、化妝、籌（款）</t>
  </si>
  <si>
    <t>施加、施行、施捨、賑濟、周濟（他）</t>
  </si>
  <si>
    <t>語源は『はやし（早・速）』の『はや』を動詞化</t>
  </si>
  <si>
    <t>凍る（こおる）＝used for frozen things（自）
凍える（こごえる）＝used when people or animals freeze（自）</t>
  </si>
  <si>
    <t>湧く（わく）＝湧現
浮く＝浮在表面
浮かぶ＝從下而上浮起
浮かれる＝不自覺的愉悅
浮かべる＝使之浮起</t>
  </si>
  <si>
    <t>ふける＝深ける＝更ける＝深入。熱中、入迷、沉迷、沉溺、埋頭於...、專心致志於... （自）</t>
  </si>
  <si>
    <t>電気スタンドを機の上に據える／把台燈（安）放在桌子上</t>
  </si>
  <si>
    <t>音（おと）＋ずれる（動詞化）</t>
  </si>
  <si>
    <t>ひく＝彈奏
はずむ＝彈性、彈跳、興致高漲、起勁、熱烈、急促。
はじく＝彈、打 （ 算盤 ）、不沾 （ 水...等 ）、抗 （ 溶解...等 ）、防 （ 彈...等 ）、（ 棒球 ） 漏接。</t>
  </si>
  <si>
    <t>ご飯を焦がす／把飯煮煳
思いを焦がす／（因愛情而）焦思，心焦。
美人すぎる若妻がイケメンナンパ師に戀い焦がれ、夫に秘密でAVデビューするまでの密着60日間</t>
  </si>
  <si>
    <t>嫌う（きらう）～嫌い＝討厭
嫌がる（いやがる）＝拒絶</t>
  </si>
  <si>
    <t>飄、漂浮、漂流、（ 隨風 ） 飄盪、搖晃、籠罩、充滿、洋溢、顯露、散發、徘徊。</t>
  </si>
  <si>
    <t>覆う（おおう）＝蓋上
覆す（くつがえす）＝翻過來</t>
  </si>
  <si>
    <t>擬聲詞＋やく
ささやく （囁く）＝低聲私語
つぶやく （呟く）＝喃喃自語
ぼやく＝牢騷</t>
  </si>
  <si>
    <t>收拾整齊、處理好、出嫁、嫁人（本人以外親人等立場的說法）、眼中釘被處理掉</t>
  </si>
  <si>
    <t>召見、召喚、吃、喝、穿、乘、（買う的敬語）買</t>
  </si>
  <si>
    <t>使...達到、使...適合、滿足（ 願望）</t>
  </si>
  <si>
    <t>生、長、出生、産生、發生、出現（同しょうずる）</t>
  </si>
  <si>
    <t>結（果）（同みのる）、産（出）、耕作</t>
  </si>
  <si>
    <t>使休息、使停歇、把...停下、使平靜、使安心、使（農田）休耕</t>
  </si>
  <si>
    <t>（ 夜、季節） 深</t>
  </si>
  <si>
    <t>送別、送行、目送、觀望（ 靜待時機）</t>
  </si>
  <si>
    <t>前進、尋求、追尋、探索、走向（ 發展、命運...等）</t>
  </si>
  <si>
    <t xml:space="preserve">完成、實現、盡到（ 責任...等）、實行、履行（ 諾言...等） </t>
  </si>
  <si>
    <t>改正、矯正、修改（文章）、訂正、修理（同つくろう）、恢複、複原、弄正、弄整齊、改變、變更、換算、折合</t>
  </si>
  <si>
    <t>（ 拉門、拉窗、床...等物體作動或摩擦時發出的 ） 吱吱作響</t>
  </si>
  <si>
    <t>迎接、接待、請、聘請、娶（同めとる）、迎合、應戰、對敵</t>
  </si>
  <si>
    <t>搭乘、乘坐、登上（同のぼる）、參與、參加、上當、受騙、登載、記載、附着、增強、旺盛、趁機、随和、附着（神靈等）、附着</t>
  </si>
  <si>
    <t>（花）開</t>
  </si>
  <si>
    <t>撿、拾、挑、選、意外的得到（ 勝利...等）</t>
  </si>
  <si>
    <t>指、指示、指出、指著、指定、指名、點名、指向、朝向、朝著、下（ 將棋）</t>
  </si>
  <si>
    <t>夾、夾在兩（ 對立） 者之間、夾在...裡面、塞在...裡面、卡在...裡面</t>
  </si>
  <si>
    <t>漂亮、時髦、（ 建築物） 別緻、雅緻、（ 料理） 美味可口、說笑話、講風趣的話</t>
  </si>
  <si>
    <t>流、流動、漂流、沖走、（如水流般）流動、漂動、傳播、傳開、流浪、漂泊、流産、小産、推移、變遷、巡遊、離開目标、傾向、下、當死</t>
  </si>
  <si>
    <t>（常用’...にたえる’形式）忍耐、容忍（同がまんする、しんぼうする、こらえる、しのぶ）、擔負、承擔、對抗、克制</t>
  </si>
  <si>
    <t>使飛、使起飛、（風等）吹跑、吹起、飛濺、四濺、放、射、（驅車）疾駛、奔馳、散發、散布、派遣</t>
  </si>
  <si>
    <t>曝曬、暴露、漂白、（斬首）示衆、做、幹</t>
  </si>
  <si>
    <t>想、思考（同かんがえる）、擔心、挂念（同きずかう）</t>
  </si>
  <si>
    <t>留下不去、待着不走、剩餘、剩下、殘存、殘留（同あまる）、遺留、遺傳、勝負不分</t>
  </si>
  <si>
    <t>留下、剩下、存留、積蓄（同ためる）、（死後）遺留</t>
  </si>
  <si>
    <t xml:space="preserve"> 煮、燙（ 用熱水燙一下就撈起來）、熱敷</t>
  </si>
  <si>
    <t>消除、删除、除了...、...除外、殺死（同ころす）</t>
  </si>
  <si>
    <t>（把...）停下、停住、停止、止住、堵住、制止、阻止、關閉、關上、禁止、阻攔、留下、扣留、記住、留在（心上）</t>
  </si>
  <si>
    <t>搖動、晃動、移動、行動、變動、（ 內心） 受到動搖</t>
  </si>
  <si>
    <t>打聽、詢問（同たずねる）、問候、征詢、詢問、當作問題、追究（責任）、問（罪）</t>
  </si>
  <si>
    <t>使靠近、使挨近、召集、聚集、加（同たす）、寄送、投寄</t>
  </si>
  <si>
    <t>需要花費（ 的時間）、懸掛</t>
  </si>
  <si>
    <t>（在近旁）等候、待命</t>
  </si>
  <si>
    <t xml:space="preserve"> 舀、撈、捧、抄（ 腿）</t>
  </si>
  <si>
    <t>乾涸、（ 感情、能力...等） 枯竭</t>
  </si>
  <si>
    <t>完結、結束、沒問題、解決（問題）、（良心上）過得去、對得起</t>
  </si>
  <si>
    <t>顯露出、表露出（ 擁有的能力、隱藏的東西）</t>
  </si>
  <si>
    <t>盛滿、裝滿、堆高、堆積、堆起、配藥、下藥、調配、（ 刻上） 刻度</t>
  </si>
  <si>
    <t>到、到達（同到着する）、碰、觸、頂、入席、就座</t>
  </si>
  <si>
    <t>穿（衣服）、承受、承擔</t>
  </si>
  <si>
    <t>連成一排、排列成行、連接、連上（同つなぐ）、會同、伴同（同一緒になる）</t>
  </si>
  <si>
    <t>尋、找（同さがす）、詢問、打聽（同とう）</t>
  </si>
  <si>
    <t>安上、鑲上、嵌上、扣上、裝上、戴上、插入、上 （ 當 ）、中 （ 圈套 ）</t>
  </si>
  <si>
    <t>齊全、成雙、成對、成套、一緻、相同、整齊、（人）到齊、聚齊</t>
  </si>
  <si>
    <t>謝、落、離散、分散、傳播、傳遍、（腫）消、（痛）止、渙散、散漫</t>
  </si>
  <si>
    <t>把...分散開、驅散、撒散、吹散、散布、傳播（同いいふらす）、把...弄亂（同ちらかす）、（使精神）渙散</t>
  </si>
  <si>
    <t>種、植、栽、嵌入、排（字）、培育、培植</t>
  </si>
  <si>
    <t>減、減少、磨損、（肚子）餓</t>
  </si>
  <si>
    <t>湧出、噴出、湧現、産生、（小蟲等）孳生</t>
  </si>
  <si>
    <t>滿、充滿、（月）圓、盈、（潮）漲、（期限）滿、到期</t>
  </si>
  <si>
    <t>着火、燃燒、燒熱、熾熱、煉制、烤制、（皮膚）曬黑</t>
  </si>
  <si>
    <t>燒、焚、燒制、烤、焙、燒熱、（把皮膚）曬黑</t>
  </si>
  <si>
    <t>煮熟、煮爛、（水）燒開、非常氣憤、大吵大鬧</t>
  </si>
  <si>
    <t>系、結、結合、連結、建立關系、結盟、締結、（嘴）閉緊、終結</t>
  </si>
  <si>
    <t>以...爲标準、按...看待（同じゅんずる）</t>
  </si>
  <si>
    <t>繼承、嗣（同継しょうする）、繼續</t>
  </si>
  <si>
    <t>繼續、延續、接連發生、接連不斷、繼...之後、與...接連、接得上、夠用（同持ちこたえる）、後繼、跟上、次于、接續</t>
  </si>
  <si>
    <t>放、擱、處在、設立、留住、雇用、間隔、裝上、貼上、作（抵押）</t>
  </si>
  <si>
    <t>（ 把... ） 翻過來</t>
  </si>
  <si>
    <t>裝飾、裝飾品、（ 徒有） 表面華麗</t>
  </si>
  <si>
    <t>舔、品嚐（ 味道）、（ 被火舌） 蔓延、燒光、吞沒、嘗受、領受、體驗、經歷、輕視、小看、看不起</t>
  </si>
  <si>
    <t>習慣、習以爲常、（接在動詞連用形或名詞下）慣于</t>
  </si>
  <si>
    <t>劃、搖、蕩、蹬（自行車）、蕩（秋千）</t>
  </si>
  <si>
    <t>撫摸、輕拂、喜愛、梳整（ 頭髮）</t>
  </si>
  <si>
    <t>磨光、刷（ 牙）</t>
  </si>
  <si>
    <t>由于、因爲、在于、取決、依賴、仰仗、基于、根據</t>
  </si>
  <si>
    <t>因る</t>
    <phoneticPr fontId="1" type="noConversion"/>
  </si>
  <si>
    <t>愛好、喜歡</t>
  </si>
  <si>
    <t>看守</t>
    <phoneticPr fontId="1" type="noConversion"/>
  </si>
  <si>
    <t>尽きる</t>
    <phoneticPr fontId="1" type="noConversion"/>
  </si>
  <si>
    <r>
      <t>群れを</t>
    </r>
    <r>
      <rPr>
        <sz val="10"/>
        <color rgb="FFFF0000"/>
        <rFont val="微軟正黑體"/>
        <family val="2"/>
        <charset val="136"/>
      </rPr>
      <t>成す</t>
    </r>
    <r>
      <rPr>
        <sz val="10"/>
        <color rgb="FF000000"/>
        <rFont val="微軟正黑體"/>
        <family val="2"/>
        <charset val="136"/>
      </rPr>
      <t>／成群結夥</t>
    </r>
    <phoneticPr fontId="1" type="noConversion"/>
  </si>
  <si>
    <t>早める</t>
    <phoneticPr fontId="1" type="noConversion"/>
  </si>
  <si>
    <t>立てる</t>
    <phoneticPr fontId="1" type="noConversion"/>
  </si>
  <si>
    <t>伸ばす</t>
    <phoneticPr fontId="1" type="noConversion"/>
  </si>
  <si>
    <t>合適、相稱、般配</t>
    <phoneticPr fontId="1" type="noConversion"/>
  </si>
  <si>
    <t>像、似</t>
    <phoneticPr fontId="1" type="noConversion"/>
  </si>
  <si>
    <t>励む</t>
    <phoneticPr fontId="1" type="noConversion"/>
  </si>
  <si>
    <r>
      <t>実際に</t>
    </r>
    <r>
      <rPr>
        <sz val="10"/>
        <color rgb="FFFF0000"/>
        <rFont val="微軟正黑體"/>
        <family val="2"/>
        <charset val="136"/>
      </rPr>
      <t>即し</t>
    </r>
    <r>
      <rPr>
        <sz val="10"/>
        <color theme="1"/>
        <rFont val="微軟正黑體"/>
        <family val="2"/>
        <charset val="136"/>
      </rPr>
      <t>て考える／根據實際情況來思考
挙句は挿入を</t>
    </r>
    <r>
      <rPr>
        <sz val="10"/>
        <color rgb="FFFF0000"/>
        <rFont val="微軟正黑體"/>
        <family val="2"/>
        <charset val="136"/>
      </rPr>
      <t>即す</t>
    </r>
    <r>
      <rPr>
        <sz val="10"/>
        <color theme="1"/>
        <rFont val="微軟正黑體"/>
        <family val="2"/>
        <charset val="136"/>
      </rPr>
      <t>のであります</t>
    </r>
    <phoneticPr fontId="1" type="noConversion"/>
  </si>
  <si>
    <t>譲る</t>
    <phoneticPr fontId="1" type="noConversion"/>
  </si>
  <si>
    <t>踢、衝破、拒絕、駁回</t>
  </si>
  <si>
    <t>使...離開、使...分開、隔開、拉開距離</t>
  </si>
  <si>
    <t>サボる</t>
    <phoneticPr fontId="1" type="noConversion"/>
  </si>
  <si>
    <t>ぼやく</t>
    <phoneticPr fontId="1" type="noConversion"/>
  </si>
  <si>
    <t>超過、超出</t>
    <phoneticPr fontId="1" type="noConversion"/>
  </si>
  <si>
    <t>わかる</t>
    <phoneticPr fontId="1" type="noConversion"/>
  </si>
  <si>
    <r>
      <t>遺族を</t>
    </r>
    <r>
      <rPr>
        <sz val="10"/>
        <color rgb="FFFF0000"/>
        <rFont val="微軟正黑體"/>
        <family val="2"/>
        <charset val="136"/>
      </rPr>
      <t>弔う</t>
    </r>
    <r>
      <rPr>
        <sz val="10"/>
        <color theme="1"/>
        <rFont val="微軟正黑體"/>
        <family val="2"/>
        <charset val="136"/>
      </rPr>
      <t>／對死者家屬表示慰問</t>
    </r>
    <phoneticPr fontId="1" type="noConversion"/>
  </si>
  <si>
    <r>
      <t>子どもをふとんに</t>
    </r>
    <r>
      <rPr>
        <sz val="10"/>
        <color rgb="FFFF0000"/>
        <rFont val="微軟正黑體"/>
        <family val="2"/>
        <charset val="136"/>
      </rPr>
      <t>包む</t>
    </r>
    <r>
      <rPr>
        <sz val="10"/>
        <color rgb="FF000000"/>
        <rFont val="微軟正黑體"/>
        <family val="2"/>
        <charset val="136"/>
      </rPr>
      <t>／把小孩兒包在被子裏</t>
    </r>
    <phoneticPr fontId="1" type="noConversion"/>
  </si>
  <si>
    <t>失くす</t>
    <phoneticPr fontId="1" type="noConversion"/>
  </si>
  <si>
    <r>
      <t>先生が</t>
    </r>
    <r>
      <rPr>
        <sz val="10"/>
        <color rgb="FFFF0000"/>
        <rFont val="微軟正黑體"/>
        <family val="2"/>
        <charset val="136"/>
      </rPr>
      <t>おっしゃいました</t>
    </r>
    <r>
      <rPr>
        <sz val="10"/>
        <color rgb="FF000000"/>
        <rFont val="微軟正黑體"/>
        <family val="2"/>
        <charset val="136"/>
      </rPr>
      <t>／老師說了
普段は優等生って</t>
    </r>
    <r>
      <rPr>
        <sz val="10"/>
        <color rgb="FFFF0000"/>
        <rFont val="微軟正黑體"/>
        <family val="2"/>
        <charset val="136"/>
      </rPr>
      <t>仰るん</t>
    </r>
    <r>
      <rPr>
        <sz val="10"/>
        <color rgb="FF000000"/>
        <rFont val="微軟正黑體"/>
        <family val="2"/>
        <charset val="136"/>
      </rPr>
      <t>ですが、ムッチリ早熟乳のこの感度</t>
    </r>
    <phoneticPr fontId="1" type="noConversion"/>
  </si>
  <si>
    <r>
      <t>彼は利益の</t>
    </r>
    <r>
      <rPr>
        <sz val="10"/>
        <color rgb="FFFF0000"/>
        <rFont val="微軟正黑體"/>
        <family val="2"/>
        <charset val="136"/>
      </rPr>
      <t>存ずる</t>
    </r>
    <r>
      <rPr>
        <sz val="10"/>
        <color rgb="FF000000"/>
        <rFont val="微軟正黑體"/>
        <family val="2"/>
        <charset val="136"/>
      </rPr>
      <t>ところを知っている</t>
    </r>
    <phoneticPr fontId="1" type="noConversion"/>
  </si>
  <si>
    <r>
      <t>お湯を吹いて</t>
    </r>
    <r>
      <rPr>
        <sz val="10"/>
        <color rgb="FFFF0000"/>
        <rFont val="微軟正黑體"/>
        <family val="2"/>
        <charset val="136"/>
      </rPr>
      <t>冷ます</t>
    </r>
    <r>
      <rPr>
        <sz val="10"/>
        <color rgb="FF000000"/>
        <rFont val="微軟正黑體"/>
        <family val="2"/>
        <charset val="136"/>
      </rPr>
      <t>／把開水吹涼
スクール水着がよく似合うピチピチの女子校生3人が、火照った体をプールと肉棒で</t>
    </r>
    <r>
      <rPr>
        <sz val="10"/>
        <color rgb="FFFF0000"/>
        <rFont val="微軟正黑體"/>
        <family val="2"/>
        <charset val="136"/>
      </rPr>
      <t>冷ます</t>
    </r>
    <phoneticPr fontId="1" type="noConversion"/>
  </si>
  <si>
    <t>感覺困難、爲難、難受、苦惱、難辦、窮困、不行</t>
  </si>
  <si>
    <r>
      <t>汗の</t>
    </r>
    <r>
      <rPr>
        <sz val="10"/>
        <color rgb="FFFF0000"/>
        <rFont val="微軟正黑體"/>
        <family val="2"/>
        <charset val="136"/>
      </rPr>
      <t>浸みた</t>
    </r>
    <r>
      <rPr>
        <sz val="10"/>
        <color rgb="FF000000"/>
        <rFont val="微軟正黑體"/>
        <family val="2"/>
        <charset val="136"/>
      </rPr>
      <t>下着</t>
    </r>
    <phoneticPr fontId="1" type="noConversion"/>
  </si>
  <si>
    <r>
      <t>川に手足を</t>
    </r>
    <r>
      <rPr>
        <sz val="10"/>
        <color rgb="FFFF0000"/>
        <rFont val="微軟正黑體"/>
        <family val="2"/>
        <charset val="136"/>
      </rPr>
      <t>浸す</t>
    </r>
    <r>
      <rPr>
        <sz val="10"/>
        <color rgb="FF000000"/>
        <rFont val="微軟正黑體"/>
        <family val="2"/>
        <charset val="136"/>
      </rPr>
      <t>／将手腳泡在河裏</t>
    </r>
    <phoneticPr fontId="1" type="noConversion"/>
  </si>
  <si>
    <r>
      <t>湯に</t>
    </r>
    <r>
      <rPr>
        <sz val="10"/>
        <color rgb="FFFF0000"/>
        <rFont val="微軟正黑體"/>
        <family val="2"/>
        <charset val="136"/>
      </rPr>
      <t>浸かる</t>
    </r>
    <r>
      <rPr>
        <sz val="10"/>
        <color rgb="FF000000"/>
        <rFont val="微軟正黑體"/>
        <family val="2"/>
        <charset val="136"/>
      </rPr>
      <t>／入浴</t>
    </r>
    <phoneticPr fontId="1" type="noConversion"/>
  </si>
  <si>
    <t>浸みる</t>
    <phoneticPr fontId="1" type="noConversion"/>
  </si>
  <si>
    <t>ひたす</t>
    <phoneticPr fontId="1" type="noConversion"/>
  </si>
  <si>
    <t>滲開、滲入、滲有、沁入、透出、流出、反映出</t>
    <phoneticPr fontId="1" type="noConversion"/>
  </si>
  <si>
    <t>つかる</t>
    <phoneticPr fontId="1" type="noConversion"/>
  </si>
  <si>
    <t>捕まえる</t>
    <phoneticPr fontId="1" type="noConversion"/>
  </si>
  <si>
    <t>つかまえる</t>
    <phoneticPr fontId="1" type="noConversion"/>
  </si>
  <si>
    <t>掴む</t>
    <phoneticPr fontId="1" type="noConversion"/>
  </si>
  <si>
    <t>おれる</t>
    <phoneticPr fontId="1" type="noConversion"/>
  </si>
  <si>
    <r>
      <t>城を</t>
    </r>
    <r>
      <rPr>
        <sz val="10"/>
        <color rgb="FFFF0000"/>
        <rFont val="微軟正黑體"/>
        <family val="2"/>
        <charset val="136"/>
      </rPr>
      <t>攻める</t>
    </r>
    <r>
      <rPr>
        <sz val="10"/>
        <color rgb="FF000000"/>
        <rFont val="微軟正黑體"/>
        <family val="2"/>
        <charset val="136"/>
      </rPr>
      <t>／攻城</t>
    </r>
    <phoneticPr fontId="1" type="noConversion"/>
  </si>
  <si>
    <r>
      <t>車内の人を</t>
    </r>
    <r>
      <rPr>
        <sz val="10"/>
        <color rgb="FFFF0000"/>
        <rFont val="微軟正黑體"/>
        <family val="2"/>
        <charset val="136"/>
      </rPr>
      <t>見回す</t>
    </r>
    <r>
      <rPr>
        <sz val="10"/>
        <color rgb="FF000000"/>
        <rFont val="微軟正黑體"/>
        <family val="2"/>
        <charset val="136"/>
      </rPr>
      <t>／張望車内的人
深夜の病室に一人で</t>
    </r>
    <r>
      <rPr>
        <sz val="10"/>
        <color rgb="FFFF0000"/>
        <rFont val="微軟正黑體"/>
        <family val="2"/>
        <charset val="136"/>
      </rPr>
      <t>見回り</t>
    </r>
    <r>
      <rPr>
        <sz val="10"/>
        <color rgb="FF000000"/>
        <rFont val="微軟正黑體"/>
        <family val="2"/>
        <charset val="136"/>
      </rPr>
      <t>に来た新米看護師</t>
    </r>
    <phoneticPr fontId="1" type="noConversion"/>
  </si>
  <si>
    <r>
      <t>森の美しさに目を</t>
    </r>
    <r>
      <rPr>
        <sz val="10"/>
        <color rgb="FFFF0000"/>
        <rFont val="微軟正黑體"/>
        <family val="2"/>
        <charset val="136"/>
      </rPr>
      <t>見張る</t>
    </r>
    <r>
      <rPr>
        <sz val="10"/>
        <color rgb="FF000000"/>
        <rFont val="微軟正黑體"/>
        <family val="2"/>
        <charset val="136"/>
      </rPr>
      <t>／爲森林之美瞠目結舌
泥酔カップルを</t>
    </r>
    <r>
      <rPr>
        <sz val="10"/>
        <color rgb="FFFF0000"/>
        <rFont val="微軟正黑體"/>
        <family val="2"/>
        <charset val="136"/>
      </rPr>
      <t>見張って</t>
    </r>
    <r>
      <rPr>
        <sz val="10"/>
        <color rgb="FF000000"/>
        <rFont val="微軟正黑體"/>
        <family val="2"/>
        <charset val="136"/>
      </rPr>
      <t>彼氏がいないおよそ20分間のインスタント寝取り</t>
    </r>
    <phoneticPr fontId="1" type="noConversion"/>
  </si>
  <si>
    <r>
      <t>薬品を</t>
    </r>
    <r>
      <rPr>
        <sz val="10"/>
        <color rgb="FFFF0000"/>
        <rFont val="微軟正黑體"/>
        <family val="2"/>
        <charset val="136"/>
      </rPr>
      <t>卸す</t>
    </r>
    <r>
      <rPr>
        <sz val="10"/>
        <color rgb="FF000000"/>
        <rFont val="微軟正黑體"/>
        <family val="2"/>
        <charset val="136"/>
      </rPr>
      <t>／批發藥品</t>
    </r>
    <phoneticPr fontId="1" type="noConversion"/>
  </si>
  <si>
    <r>
      <t>書を</t>
    </r>
    <r>
      <rPr>
        <sz val="10"/>
        <color rgb="FFFF0000"/>
        <rFont val="微軟正黑體"/>
        <family val="2"/>
        <charset val="136"/>
      </rPr>
      <t>奉る</t>
    </r>
    <r>
      <rPr>
        <sz val="10"/>
        <color rgb="FF000000"/>
        <rFont val="微軟正黑體"/>
        <family val="2"/>
        <charset val="136"/>
      </rPr>
      <t>／獻書</t>
    </r>
    <phoneticPr fontId="1" type="noConversion"/>
  </si>
  <si>
    <r>
      <t>先生に</t>
    </r>
    <r>
      <rPr>
        <sz val="10"/>
        <color rgb="FFFF0000"/>
        <rFont val="微軟正黑體"/>
        <family val="2"/>
        <charset val="136"/>
      </rPr>
      <t>宛てて</t>
    </r>
    <r>
      <rPr>
        <sz val="10"/>
        <color theme="1"/>
        <rFont val="微軟正黑體"/>
        <family val="2"/>
        <charset val="136"/>
      </rPr>
      <t>手紙を出す／給老師寄信</t>
    </r>
    <phoneticPr fontId="1" type="noConversion"/>
  </si>
  <si>
    <t>煎る</t>
    <phoneticPr fontId="1" type="noConversion"/>
  </si>
  <si>
    <r>
      <t>豆を</t>
    </r>
    <r>
      <rPr>
        <sz val="10"/>
        <color rgb="FFFF0000"/>
        <rFont val="微軟正黑體"/>
        <family val="2"/>
        <charset val="136"/>
      </rPr>
      <t>煎る</t>
    </r>
    <phoneticPr fontId="1" type="noConversion"/>
  </si>
  <si>
    <t>弄壞、損壞、使腐爛</t>
  </si>
  <si>
    <t>日が西に傾く／日西斜、太陽偏西</t>
  </si>
  <si>
    <r>
      <t>この生地は洗濯機で洗うと</t>
    </r>
    <r>
      <rPr>
        <sz val="10"/>
        <color rgb="FFFF0000"/>
        <rFont val="微軟正黑體"/>
        <family val="2"/>
        <charset val="136"/>
      </rPr>
      <t>傷む</t>
    </r>
    <r>
      <rPr>
        <sz val="10"/>
        <color rgb="FF000000"/>
        <rFont val="微軟正黑體"/>
        <family val="2"/>
        <charset val="136"/>
      </rPr>
      <t>／這個料子放洗衣機裏洗會壞的</t>
    </r>
    <phoneticPr fontId="1" type="noConversion"/>
  </si>
  <si>
    <r>
      <t>枡でお米を</t>
    </r>
    <r>
      <rPr>
        <sz val="10"/>
        <color rgb="FFFF0000"/>
        <rFont val="微軟正黑體"/>
        <family val="2"/>
        <charset val="136"/>
      </rPr>
      <t>量る</t>
    </r>
    <r>
      <rPr>
        <sz val="10"/>
        <color rgb="FF000000"/>
        <rFont val="微軟正黑體"/>
        <family val="2"/>
        <charset val="136"/>
      </rPr>
      <t>／用升子稱米的重量</t>
    </r>
    <phoneticPr fontId="1" type="noConversion"/>
  </si>
  <si>
    <t>脫離正軌、歪向一旁、不和、走調、走向一旁、避開</t>
  </si>
  <si>
    <r>
      <t>友人をやたらに</t>
    </r>
    <r>
      <rPr>
        <sz val="10"/>
        <color rgb="FFFF0000"/>
        <rFont val="微軟正黑體"/>
        <family val="2"/>
        <charset val="136"/>
      </rPr>
      <t>貶すな</t>
    </r>
    <r>
      <rPr>
        <sz val="10"/>
        <color theme="1"/>
        <rFont val="微軟正黑體"/>
        <family val="2"/>
        <charset val="136"/>
      </rPr>
      <t>／不要毀謗朋友</t>
    </r>
    <phoneticPr fontId="1" type="noConversion"/>
  </si>
  <si>
    <t>測る</t>
    <phoneticPr fontId="1" type="noConversion"/>
  </si>
  <si>
    <r>
      <t>婦女子を</t>
    </r>
    <r>
      <rPr>
        <sz val="10"/>
        <color rgb="FFFF0000"/>
        <rFont val="微軟正黑體"/>
        <family val="2"/>
        <charset val="136"/>
      </rPr>
      <t>からかって</t>
    </r>
    <r>
      <rPr>
        <sz val="10"/>
        <color rgb="FF000000"/>
        <rFont val="微軟正黑體"/>
        <family val="2"/>
        <charset val="136"/>
      </rPr>
      <t>はならない／不準調戲婦女</t>
    </r>
    <phoneticPr fontId="1" type="noConversion"/>
  </si>
  <si>
    <t>戲弄、嘲弄、開玩笑、調戲</t>
  </si>
  <si>
    <t>開、打開、穿開、空開、空出、倒出、騰出、留出工夫、騰出身子</t>
  </si>
  <si>
    <r>
      <t>道を</t>
    </r>
    <r>
      <rPr>
        <sz val="10"/>
        <color rgb="FFFF0000"/>
        <rFont val="微軟正黑體"/>
        <family val="2"/>
        <charset val="136"/>
      </rPr>
      <t>空ける</t>
    </r>
    <r>
      <rPr>
        <sz val="10"/>
        <color rgb="FF000000"/>
        <rFont val="微軟正黑體"/>
        <family val="2"/>
        <charset val="136"/>
      </rPr>
      <t>／讓路</t>
    </r>
    <phoneticPr fontId="1" type="noConversion"/>
  </si>
  <si>
    <r>
      <t>光が壁に</t>
    </r>
    <r>
      <rPr>
        <sz val="10"/>
        <color rgb="FFFF0000"/>
        <rFont val="微軟正黑體"/>
        <family val="2"/>
        <charset val="136"/>
      </rPr>
      <t>差す</t>
    </r>
    <r>
      <rPr>
        <sz val="10"/>
        <color rgb="FF000000"/>
        <rFont val="微軟正黑體"/>
        <family val="2"/>
        <charset val="136"/>
      </rPr>
      <t>／光線照在牆上</t>
    </r>
    <phoneticPr fontId="1" type="noConversion"/>
  </si>
  <si>
    <t>熄滅、融化、消失、消除、破滅、死亡</t>
  </si>
  <si>
    <t>熄滅、撲滅、關掉、消失、抹去、解除、解散、殺掉、消掉</t>
  </si>
  <si>
    <r>
      <t>國内に</t>
    </r>
    <r>
      <rPr>
        <sz val="10"/>
        <color rgb="FFFF0000"/>
        <rFont val="微軟正黑體"/>
        <family val="2"/>
        <charset val="136"/>
      </rPr>
      <t>止まる</t>
    </r>
    <r>
      <rPr>
        <sz val="10"/>
        <color rgb="FF000000"/>
        <rFont val="微軟正黑體"/>
        <family val="2"/>
        <charset val="136"/>
      </rPr>
      <t>／滞留國内</t>
    </r>
    <phoneticPr fontId="1" type="noConversion"/>
  </si>
  <si>
    <r>
      <t>家に</t>
    </r>
    <r>
      <rPr>
        <sz val="10"/>
        <color rgb="FFFF0000"/>
        <rFont val="微軟正黑體"/>
        <family val="2"/>
        <charset val="136"/>
      </rPr>
      <t>留める</t>
    </r>
    <r>
      <rPr>
        <sz val="10"/>
        <color rgb="FF000000"/>
        <rFont val="微軟正黑體"/>
        <family val="2"/>
        <charset val="136"/>
      </rPr>
      <t>／留在家裏</t>
    </r>
    <phoneticPr fontId="1" type="noConversion"/>
  </si>
  <si>
    <r>
      <t>を後任の社長に</t>
    </r>
    <r>
      <rPr>
        <sz val="10"/>
        <color rgb="FFFF0000"/>
        <rFont val="微軟正黑體"/>
        <family val="2"/>
        <charset val="136"/>
      </rPr>
      <t>推す</t>
    </r>
    <r>
      <rPr>
        <sz val="10"/>
        <color rgb="FF000000"/>
        <rFont val="微軟正黑體"/>
        <family val="2"/>
        <charset val="136"/>
      </rPr>
      <t>／推舉他當下一期經理</t>
    </r>
    <phoneticPr fontId="1" type="noConversion"/>
  </si>
  <si>
    <t>頂、戴、擁戴、領受、拜領、蒙...賜給、要、吃、喝、抽</t>
  </si>
  <si>
    <t>画く</t>
    <phoneticPr fontId="1" type="noConversion"/>
  </si>
  <si>
    <r>
      <t>田園の風景を</t>
    </r>
    <r>
      <rPr>
        <sz val="10"/>
        <color rgb="FFFF0000"/>
        <rFont val="微軟正黑體"/>
        <family val="2"/>
        <charset val="136"/>
      </rPr>
      <t>画く</t>
    </r>
    <phoneticPr fontId="1" type="noConversion"/>
  </si>
  <si>
    <t>おどろかす</t>
    <phoneticPr fontId="1" type="noConversion"/>
  </si>
  <si>
    <t>x</t>
    <phoneticPr fontId="1" type="noConversion"/>
  </si>
  <si>
    <t>stumble</t>
    <phoneticPr fontId="1" type="noConversion"/>
  </si>
  <si>
    <t>run over</t>
    <phoneticPr fontId="1" type="noConversion"/>
  </si>
  <si>
    <t>こもる</t>
    <phoneticPr fontId="1" type="noConversion"/>
  </si>
  <si>
    <t>bring</t>
    <phoneticPr fontId="1" type="noConversion"/>
  </si>
  <si>
    <r>
      <t>子どもが皮ごと、りんごを</t>
    </r>
    <r>
      <rPr>
        <sz val="10"/>
        <color rgb="FFFF0000"/>
        <rFont val="微軟正黑體"/>
        <family val="2"/>
        <charset val="136"/>
      </rPr>
      <t>齧る</t>
    </r>
    <r>
      <rPr>
        <sz val="10"/>
        <color rgb="FF000000"/>
        <rFont val="微軟正黑體"/>
        <family val="2"/>
        <charset val="136"/>
      </rPr>
      <t>／孩子把蘋果連皮啃
わたしは學校で少しばかりドイツ語を</t>
    </r>
    <r>
      <rPr>
        <sz val="10"/>
        <color rgb="FFFF0000"/>
        <rFont val="微軟正黑體"/>
        <family val="2"/>
        <charset val="136"/>
      </rPr>
      <t>かじった</t>
    </r>
    <r>
      <rPr>
        <sz val="10"/>
        <color rgb="FF000000"/>
        <rFont val="微軟正黑體"/>
        <family val="2"/>
        <charset val="136"/>
      </rPr>
      <t>／我在學校稍微學了一點德語</t>
    </r>
    <phoneticPr fontId="1" type="noConversion"/>
  </si>
  <si>
    <t>look back</t>
    <phoneticPr fontId="1" type="noConversion"/>
  </si>
  <si>
    <t>他</t>
    <phoneticPr fontId="1" type="noConversion"/>
  </si>
  <si>
    <t>他</t>
    <phoneticPr fontId="1" type="noConversion"/>
  </si>
  <si>
    <t>他</t>
    <phoneticPr fontId="1" type="noConversion"/>
  </si>
  <si>
    <t>他</t>
    <phoneticPr fontId="1" type="noConversion"/>
  </si>
  <si>
    <t>sound</t>
    <phoneticPr fontId="1" type="noConversion"/>
  </si>
  <si>
    <t>他</t>
    <phoneticPr fontId="1" type="noConversion"/>
  </si>
  <si>
    <r>
      <t>胸を</t>
    </r>
    <r>
      <rPr>
        <sz val="10"/>
        <color rgb="FFFF0000"/>
        <rFont val="微軟正黑體"/>
        <family val="2"/>
        <charset val="136"/>
      </rPr>
      <t>躍らす</t>
    </r>
    <r>
      <rPr>
        <sz val="10"/>
        <color rgb="FF000000"/>
        <rFont val="微軟正黑體"/>
        <family val="2"/>
        <charset val="136"/>
      </rPr>
      <t>／心跳
身を</t>
    </r>
    <r>
      <rPr>
        <sz val="10"/>
        <color rgb="FFFF0000"/>
        <rFont val="微軟正黑體"/>
        <family val="2"/>
        <charset val="136"/>
      </rPr>
      <t>躍らせて</t>
    </r>
    <r>
      <rPr>
        <sz val="10"/>
        <color rgb="FF000000"/>
        <rFont val="微軟正黑體"/>
        <family val="2"/>
        <charset val="136"/>
      </rPr>
      <t>列車に飛び乗る</t>
    </r>
    <phoneticPr fontId="1" type="noConversion"/>
  </si>
  <si>
    <t>whisper</t>
    <phoneticPr fontId="1" type="noConversion"/>
  </si>
  <si>
    <t>twitter</t>
    <phoneticPr fontId="1" type="noConversion"/>
  </si>
  <si>
    <t>他</t>
    <phoneticPr fontId="1" type="noConversion"/>
  </si>
  <si>
    <t>讓給、轉讓、謙讓、讓步、出讓、賣給、改日、延期</t>
    <phoneticPr fontId="1" type="noConversion"/>
  </si>
  <si>
    <t>自他</t>
    <phoneticPr fontId="1" type="noConversion"/>
  </si>
  <si>
    <t>他</t>
    <phoneticPr fontId="1" type="noConversion"/>
  </si>
  <si>
    <t>cheat</t>
    <phoneticPr fontId="1" type="noConversion"/>
  </si>
  <si>
    <t>他</t>
    <phoneticPr fontId="1" type="noConversion"/>
  </si>
  <si>
    <t xml:space="preserve">give </t>
    <phoneticPr fontId="1" type="noConversion"/>
  </si>
  <si>
    <t>have learned his lesson</t>
    <phoneticPr fontId="1" type="noConversion"/>
  </si>
  <si>
    <t>使...驚訝、使...害怕、嚇
嚇人＝友人たちを驚かした
被嚇＝全市を驚かせた</t>
    <phoneticPr fontId="1" type="noConversion"/>
  </si>
  <si>
    <t>驚かす</t>
    <phoneticPr fontId="1" type="noConversion"/>
  </si>
  <si>
    <t>轢く</t>
    <phoneticPr fontId="1" type="noConversion"/>
  </si>
  <si>
    <t>襲う</t>
    <phoneticPr fontId="1" type="noConversion"/>
  </si>
  <si>
    <r>
      <t>自動車が</t>
    </r>
    <r>
      <rPr>
        <sz val="10"/>
        <color rgb="FFFF0000"/>
        <rFont val="微軟正黑體"/>
        <family val="2"/>
        <charset val="136"/>
      </rPr>
      <t>人を轢いた</t>
    </r>
    <phoneticPr fontId="1" type="noConversion"/>
  </si>
  <si>
    <t>染上、受（壞）影響、沾染</t>
  </si>
  <si>
    <t>染（上）顔色、沾染、着手</t>
  </si>
  <si>
    <t>染上、沾染、滲、浸、刺、痛、銘刻（于心）</t>
  </si>
  <si>
    <t>浸かる（つかる）＝一部分浸
浸す（ひたす）＝浸晒
染みる／沁みる／浸みる／滲みる（しみる）＝沾染汗、味、悪習、入藥、入骨
染まる（そまる）／染める（そめる）＝染上
淹れる（いれる）＝沖茶、沖咖啡
滲む（にじむ）＝滲出來</t>
  </si>
  <si>
    <t>渡、過、（從海外）渡來、傳入、（風等）掠過、（候鳥）遷徒、過日子</t>
  </si>
  <si>
    <t>丈量（長度）、量（容量等）、計量、推測</t>
  </si>
  <si>
    <r>
      <t>ボールを</t>
    </r>
    <r>
      <rPr>
        <sz val="10"/>
        <color rgb="FFFF0000"/>
        <rFont val="微軟正黑體"/>
        <family val="2"/>
        <charset val="136"/>
      </rPr>
      <t>蹴る</t>
    </r>
    <r>
      <rPr>
        <sz val="10"/>
        <color rgb="FF000000"/>
        <rFont val="微軟正黑體"/>
        <family val="2"/>
        <charset val="136"/>
      </rPr>
      <t>／踢球
席を</t>
    </r>
    <r>
      <rPr>
        <sz val="10"/>
        <color rgb="FFFF0000"/>
        <rFont val="微軟正黑體"/>
        <family val="2"/>
        <charset val="136"/>
      </rPr>
      <t>けって</t>
    </r>
    <r>
      <rPr>
        <sz val="10"/>
        <color rgb="FF000000"/>
        <rFont val="微軟正黑體"/>
        <family val="2"/>
        <charset val="136"/>
      </rPr>
      <t>会議室を出た
彼は彼女のたっての願いを</t>
    </r>
    <r>
      <rPr>
        <sz val="10"/>
        <color rgb="FFFF0000"/>
        <rFont val="微軟正黑體"/>
        <family val="2"/>
        <charset val="136"/>
      </rPr>
      <t>けった</t>
    </r>
    <phoneticPr fontId="1" type="noConversion"/>
  </si>
  <si>
    <t>繋がる</t>
    <phoneticPr fontId="1" type="noConversion"/>
  </si>
  <si>
    <t>懲りる</t>
    <phoneticPr fontId="1" type="noConversion"/>
  </si>
  <si>
    <t>繋げる</t>
    <phoneticPr fontId="1" type="noConversion"/>
  </si>
  <si>
    <t>make noise</t>
    <phoneticPr fontId="1" type="noConversion"/>
  </si>
  <si>
    <t>他</t>
    <phoneticPr fontId="1" type="noConversion"/>
  </si>
  <si>
    <t>overturn</t>
    <phoneticPr fontId="1" type="noConversion"/>
  </si>
  <si>
    <t>repair</t>
    <phoneticPr fontId="1" type="noConversion"/>
  </si>
  <si>
    <t>他</t>
    <phoneticPr fontId="1" type="noConversion"/>
  </si>
  <si>
    <t>weave</t>
    <phoneticPr fontId="1" type="noConversion"/>
  </si>
  <si>
    <t>他</t>
    <phoneticPr fontId="1" type="noConversion"/>
  </si>
  <si>
    <t>cure</t>
    <phoneticPr fontId="1" type="noConversion"/>
  </si>
  <si>
    <t>misty</t>
    <phoneticPr fontId="1" type="noConversion"/>
  </si>
  <si>
    <t>train</t>
    <phoneticPr fontId="1" type="noConversion"/>
  </si>
  <si>
    <t>avoid</t>
    <phoneticPr fontId="1" type="noConversion"/>
  </si>
  <si>
    <t>give a lecture</t>
    <phoneticPr fontId="1" type="noConversion"/>
  </si>
  <si>
    <t>他</t>
    <phoneticPr fontId="1" type="noConversion"/>
  </si>
  <si>
    <t>face</t>
    <phoneticPr fontId="1" type="noConversion"/>
  </si>
  <si>
    <t>臨む</t>
    <phoneticPr fontId="1" type="noConversion"/>
  </si>
  <si>
    <t>聳立、屹立、高聳、出群、出類拔萃</t>
    <phoneticPr fontId="1" type="noConversion"/>
  </si>
  <si>
    <t>自</t>
    <phoneticPr fontId="1" type="noConversion"/>
  </si>
  <si>
    <t>自</t>
    <phoneticPr fontId="1" type="noConversion"/>
  </si>
  <si>
    <t>聳える</t>
    <phoneticPr fontId="1" type="noConversion"/>
  </si>
  <si>
    <t>淅淅瀝瀝</t>
  </si>
  <si>
    <t>陣陣作痛</t>
  </si>
  <si>
    <t>一躍</t>
  </si>
  <si>
    <t>茂盛</t>
  </si>
  <si>
    <t>精神抖擻</t>
  </si>
  <si>
    <t>哈哈大笑</t>
  </si>
  <si>
    <t>咯咯大笑</t>
  </si>
  <si>
    <t>快速走</t>
  </si>
  <si>
    <t>濕</t>
  </si>
  <si>
    <t>滴滴噠噠</t>
  </si>
  <si>
    <t>稍微顯露</t>
  </si>
  <si>
    <t>朦朧</t>
  </si>
  <si>
    <t>混亂不堪</t>
  </si>
  <si>
    <t>輕輕吹拂</t>
  </si>
  <si>
    <t>比較</t>
  </si>
  <si>
    <t>相當、頗</t>
  </si>
  <si>
    <t>（裝或擠得）滿滿</t>
  </si>
  <si>
    <t>酣睡、熟睡</t>
  </si>
  <si>
    <t>全部、一點不剩</t>
  </si>
  <si>
    <t>（味道）濃、（化妝）濃艷</t>
  </si>
  <si>
    <t>堅固的、扎紮實實的</t>
  </si>
  <si>
    <t>微笑</t>
  </si>
  <si>
    <t>模糊、朦朧、不清楚、心不在焉</t>
  </si>
  <si>
    <t>生氣勃勃、生動</t>
  </si>
  <si>
    <t>一一、無遺漏地</t>
  </si>
  <si>
    <t>更、越發、到底、終於、緊要關頭</t>
  </si>
  <si>
    <t>ついに</t>
  </si>
  <si>
    <t>かろうじて</t>
  </si>
  <si>
    <t>むしろ</t>
  </si>
  <si>
    <t>どうせ</t>
  </si>
  <si>
    <t>おしくも</t>
  </si>
  <si>
    <t>はっと</t>
  </si>
  <si>
    <t>ざっと</t>
  </si>
  <si>
    <t>ひょっと</t>
  </si>
  <si>
    <t>ぐっと</t>
  </si>
  <si>
    <t>まんざら</t>
  </si>
  <si>
    <t>なまじ</t>
  </si>
  <si>
    <t>あくまで</t>
  </si>
  <si>
    <t>いまに</t>
  </si>
  <si>
    <t>いまにも</t>
  </si>
  <si>
    <t>いまだに</t>
  </si>
  <si>
    <t>しとしと</t>
  </si>
  <si>
    <t>ちらちら</t>
  </si>
  <si>
    <t>まるで</t>
  </si>
  <si>
    <t>すべて</t>
  </si>
  <si>
    <t>きっぱり</t>
  </si>
  <si>
    <t>まさに</t>
  </si>
  <si>
    <t>もしかすると</t>
  </si>
  <si>
    <t>決まって</t>
  </si>
  <si>
    <t>いかにも</t>
  </si>
  <si>
    <t>一応</t>
  </si>
  <si>
    <t>まさしく</t>
  </si>
  <si>
    <t>ぎりぎり</t>
  </si>
  <si>
    <t>へとへと</t>
  </si>
  <si>
    <t>いらいら</t>
  </si>
  <si>
    <t>ずきずき</t>
  </si>
  <si>
    <t>のろのろ</t>
  </si>
  <si>
    <t>たまたま</t>
  </si>
  <si>
    <t>せっかく</t>
  </si>
  <si>
    <t>うっそう</t>
  </si>
  <si>
    <t>さっそう</t>
  </si>
  <si>
    <t>ありあわせ</t>
  </si>
  <si>
    <t>ありあり</t>
  </si>
  <si>
    <t>ようやく</t>
  </si>
  <si>
    <t>とうとう</t>
  </si>
  <si>
    <t>いずれ</t>
  </si>
  <si>
    <t>やっと</t>
  </si>
  <si>
    <t>こっそり</t>
  </si>
  <si>
    <t>どろどろ</t>
  </si>
  <si>
    <t>ごろごろ</t>
  </si>
  <si>
    <t>ぼろぼろ</t>
  </si>
  <si>
    <t>いったい</t>
  </si>
  <si>
    <t>いっさい</t>
  </si>
  <si>
    <t>いっき</t>
  </si>
  <si>
    <t>うんざり</t>
  </si>
  <si>
    <t>しみじみ</t>
  </si>
  <si>
    <t>うろうろ</t>
  </si>
  <si>
    <t>こそこそ</t>
  </si>
  <si>
    <t>すでに</t>
  </si>
  <si>
    <t>ふいに</t>
  </si>
  <si>
    <t>じきに</t>
  </si>
  <si>
    <t>つねに</t>
  </si>
  <si>
    <t>とにかく</t>
  </si>
  <si>
    <t>とかく</t>
  </si>
  <si>
    <t>たとえ</t>
  </si>
  <si>
    <t>一度に</t>
  </si>
  <si>
    <t>二度と</t>
  </si>
  <si>
    <t>かっと</t>
  </si>
  <si>
    <t>ほっと</t>
  </si>
  <si>
    <t>もっと</t>
  </si>
  <si>
    <t>ぐずぐず</t>
  </si>
  <si>
    <t>にこにこ</t>
  </si>
  <si>
    <t>げらげら</t>
  </si>
  <si>
    <t>けらけら</t>
  </si>
  <si>
    <t>だいぶ</t>
  </si>
  <si>
    <t>なんと</t>
  </si>
  <si>
    <t>なんて</t>
  </si>
  <si>
    <t>すらすら</t>
  </si>
  <si>
    <t>ぐるぐる</t>
  </si>
  <si>
    <t>ぎらぎら</t>
  </si>
  <si>
    <t>びっしょり</t>
  </si>
  <si>
    <t>何だか</t>
  </si>
  <si>
    <t>何とか</t>
  </si>
  <si>
    <t>ばらばら</t>
  </si>
  <si>
    <t>じりじり</t>
  </si>
  <si>
    <t>じろじろ</t>
  </si>
  <si>
    <t>かんかん</t>
  </si>
  <si>
    <t>がさがさ</t>
  </si>
  <si>
    <t>がやがや</t>
  </si>
  <si>
    <t>がたがた</t>
  </si>
  <si>
    <t>そろそろ</t>
  </si>
  <si>
    <t>でこぼこ</t>
  </si>
  <si>
    <t>とことこ</t>
  </si>
  <si>
    <t>ぼつぼつ</t>
  </si>
  <si>
    <t>すいすい</t>
  </si>
  <si>
    <t>じとじと</t>
  </si>
  <si>
    <t>べたべた</t>
  </si>
  <si>
    <t>さらさら</t>
  </si>
  <si>
    <t>たらたら</t>
  </si>
  <si>
    <t>はっきり</t>
  </si>
  <si>
    <t>ほんのり</t>
  </si>
  <si>
    <t>ほのか</t>
  </si>
  <si>
    <t>かすかに</t>
  </si>
  <si>
    <t>薄ら</t>
  </si>
  <si>
    <t>めちゃくちゃ</t>
  </si>
  <si>
    <t>ごたごた</t>
  </si>
  <si>
    <t>ごちゃごちゃ</t>
  </si>
  <si>
    <t>そっと</t>
  </si>
  <si>
    <t>たやすく</t>
  </si>
  <si>
    <t>さしあたり</t>
  </si>
  <si>
    <t>ともかく</t>
  </si>
  <si>
    <t>うんと</t>
  </si>
  <si>
    <t>せいぜい</t>
  </si>
  <si>
    <t>少なくとも</t>
  </si>
  <si>
    <t>きわめて</t>
  </si>
  <si>
    <t>もそもそ</t>
  </si>
  <si>
    <t>もぐもぐ</t>
  </si>
  <si>
    <t>もさもさ</t>
  </si>
  <si>
    <t>たびたび</t>
  </si>
  <si>
    <t>ことに</t>
  </si>
  <si>
    <t>たっぷり</t>
  </si>
  <si>
    <t>たくさん</t>
  </si>
  <si>
    <t>いっぱい</t>
  </si>
  <si>
    <t>もし</t>
  </si>
  <si>
    <t>そよそよ</t>
  </si>
  <si>
    <t>さっそく</t>
  </si>
  <si>
    <t>すかさず</t>
  </si>
  <si>
    <t>しっかり</t>
  </si>
  <si>
    <t>ときたま</t>
  </si>
  <si>
    <t>ふらり</t>
  </si>
  <si>
    <t>ひらり</t>
  </si>
  <si>
    <t>たいがい</t>
  </si>
  <si>
    <t>おりふし</t>
  </si>
  <si>
    <t>おりおり</t>
  </si>
  <si>
    <t>ときおり</t>
  </si>
  <si>
    <t>ひたすら</t>
  </si>
  <si>
    <t>とうてい</t>
  </si>
  <si>
    <t>なんとしても</t>
  </si>
  <si>
    <t>なんといっても</t>
  </si>
  <si>
    <t>もしも</t>
  </si>
  <si>
    <t>もしかしたら</t>
  </si>
  <si>
    <t>しぶしぶ</t>
  </si>
  <si>
    <t>すんなり</t>
  </si>
  <si>
    <t>のきなみ</t>
  </si>
  <si>
    <t>とりわけ</t>
  </si>
  <si>
    <t>わりに</t>
  </si>
  <si>
    <t>すっきり</t>
  </si>
  <si>
    <t>なるべく</t>
  </si>
  <si>
    <t>なにぶん</t>
  </si>
  <si>
    <t>かなり</t>
  </si>
  <si>
    <t>ずらり</t>
  </si>
  <si>
    <t>ぴたり</t>
  </si>
  <si>
    <t>うっかり</t>
  </si>
  <si>
    <t>ぎっしり</t>
  </si>
  <si>
    <t>ごっそり</t>
  </si>
  <si>
    <t>こってり</t>
  </si>
  <si>
    <t>にっこり</t>
  </si>
  <si>
    <t>のんびり</t>
  </si>
  <si>
    <t>ぱったり</t>
  </si>
  <si>
    <t>ぱっちり</t>
  </si>
  <si>
    <t>ぴったり</t>
  </si>
  <si>
    <t>ぼんやり</t>
  </si>
  <si>
    <t>おもいきり</t>
  </si>
  <si>
    <t>いよいよ</t>
  </si>
  <si>
    <t>まれに</t>
    <phoneticPr fontId="1" type="noConversion"/>
  </si>
  <si>
    <t>一挙</t>
    <phoneticPr fontId="1" type="noConversion"/>
  </si>
  <si>
    <t>あいにく</t>
    <phoneticPr fontId="1" type="noConversion"/>
  </si>
  <si>
    <t>ぞろぞろ</t>
    <phoneticPr fontId="1" type="noConversion"/>
  </si>
  <si>
    <t>うっとり</t>
    <phoneticPr fontId="1" type="noConversion"/>
  </si>
  <si>
    <t>ひそひそ</t>
    <phoneticPr fontId="1" type="noConversion"/>
  </si>
  <si>
    <t>きょろきょろ</t>
    <phoneticPr fontId="1" type="noConversion"/>
  </si>
  <si>
    <t>ついでに</t>
    <phoneticPr fontId="1" type="noConversion"/>
  </si>
  <si>
    <t>なにをおいても</t>
    <phoneticPr fontId="1" type="noConversion"/>
  </si>
  <si>
    <t>きりきり</t>
    <phoneticPr fontId="1" type="noConversion"/>
  </si>
  <si>
    <t>にたにた</t>
    <phoneticPr fontId="1" type="noConversion"/>
  </si>
  <si>
    <t>だから</t>
    <phoneticPr fontId="1" type="noConversion"/>
  </si>
  <si>
    <t>とても</t>
    <phoneticPr fontId="1" type="noConversion"/>
  </si>
  <si>
    <t>ころころ</t>
    <phoneticPr fontId="1" type="noConversion"/>
  </si>
  <si>
    <t>からから</t>
    <phoneticPr fontId="1" type="noConversion"/>
  </si>
  <si>
    <t>するする</t>
    <phoneticPr fontId="1" type="noConversion"/>
  </si>
  <si>
    <t>すやすや</t>
    <phoneticPr fontId="1" type="noConversion"/>
  </si>
  <si>
    <t>たいらに</t>
    <phoneticPr fontId="1" type="noConversion"/>
  </si>
  <si>
    <t>いそいそ</t>
    <phoneticPr fontId="1" type="noConversion"/>
  </si>
  <si>
    <t>せかせか</t>
    <phoneticPr fontId="1" type="noConversion"/>
  </si>
  <si>
    <t>うじうじ</t>
    <phoneticPr fontId="1" type="noConversion"/>
  </si>
  <si>
    <t>もじもじ</t>
    <phoneticPr fontId="1" type="noConversion"/>
  </si>
  <si>
    <t>おおいに</t>
    <phoneticPr fontId="1" type="noConversion"/>
  </si>
  <si>
    <t>そわそわ</t>
    <phoneticPr fontId="1" type="noConversion"/>
  </si>
  <si>
    <t>からり</t>
    <phoneticPr fontId="1" type="noConversion"/>
  </si>
  <si>
    <t>すっかり</t>
    <phoneticPr fontId="1" type="noConversion"/>
  </si>
  <si>
    <t>しばしば</t>
    <phoneticPr fontId="1" type="noConversion"/>
  </si>
  <si>
    <t>ひとりでに</t>
    <phoneticPr fontId="1" type="noConversion"/>
  </si>
  <si>
    <t>いきなり</t>
    <phoneticPr fontId="1" type="noConversion"/>
  </si>
  <si>
    <t>ただちに</t>
    <phoneticPr fontId="1" type="noConversion"/>
  </si>
  <si>
    <t>東張西望</t>
    <phoneticPr fontId="1" type="noConversion"/>
  </si>
  <si>
    <t>遲疑不決</t>
    <phoneticPr fontId="1" type="noConversion"/>
  </si>
  <si>
    <t>速まるな、おちつけ／别慌忙，安下心來</t>
  </si>
  <si>
    <t>ふ塞ぐ，訓読み漢字の語源</t>
  </si>
  <si>
    <t>強いて</t>
    <phoneticPr fontId="1" type="noConversion"/>
  </si>
  <si>
    <t>遂に</t>
    <phoneticPr fontId="1" type="noConversion"/>
  </si>
  <si>
    <t>むやみに</t>
    <phoneticPr fontId="1" type="noConversion"/>
  </si>
  <si>
    <t>無闇に</t>
    <phoneticPr fontId="1" type="noConversion"/>
  </si>
  <si>
    <t>況して</t>
    <phoneticPr fontId="1" type="noConversion"/>
  </si>
  <si>
    <t>辛うじて</t>
    <phoneticPr fontId="1" type="noConversion"/>
  </si>
  <si>
    <t>寧ろ</t>
    <phoneticPr fontId="1" type="noConversion"/>
  </si>
  <si>
    <r>
      <t>イヌとネコのどちらが好きかと聞かれても困るが、</t>
    </r>
    <r>
      <rPr>
        <sz val="10"/>
        <color rgb="FFFF0000"/>
        <rFont val="微軟正黑體"/>
        <family val="2"/>
        <charset val="136"/>
      </rPr>
      <t>しいて</t>
    </r>
    <r>
      <rPr>
        <sz val="10"/>
        <color theme="1"/>
        <rFont val="微軟正黑體"/>
        <family val="2"/>
        <charset val="136"/>
      </rPr>
      <t>選ぶならネコだ</t>
    </r>
    <phoneticPr fontId="1" type="noConversion"/>
  </si>
  <si>
    <t>ろくに</t>
    <phoneticPr fontId="1" type="noConversion"/>
  </si>
  <si>
    <t>あえて</t>
    <phoneticPr fontId="1" type="noConversion"/>
  </si>
  <si>
    <t>苛苛</t>
    <phoneticPr fontId="1" type="noConversion"/>
  </si>
  <si>
    <r>
      <t>まあまあ、落ち着いて、何を</t>
    </r>
    <r>
      <rPr>
        <sz val="10"/>
        <color rgb="FFFF0000"/>
        <rFont val="微軟正黑體"/>
        <family val="2"/>
        <charset val="136"/>
      </rPr>
      <t>いらいら</t>
    </r>
    <r>
      <rPr>
        <sz val="10"/>
        <color theme="1"/>
        <rFont val="微軟正黑體"/>
        <family val="2"/>
        <charset val="136"/>
      </rPr>
      <t>しているんだい</t>
    </r>
    <phoneticPr fontId="1" type="noConversion"/>
  </si>
  <si>
    <t>愈愈</t>
    <phoneticPr fontId="1" type="noConversion"/>
  </si>
  <si>
    <r>
      <t>新しい本社ビルが</t>
    </r>
    <r>
      <rPr>
        <sz val="10"/>
        <color rgb="FFFF0000"/>
        <rFont val="微軟正黑體"/>
        <family val="2"/>
        <charset val="136"/>
      </rPr>
      <t>いよいよ</t>
    </r>
    <r>
      <rPr>
        <sz val="10"/>
        <color theme="1"/>
        <rFont val="微軟正黑體"/>
        <family val="2"/>
        <charset val="136"/>
      </rPr>
      <t>来週披露される</t>
    </r>
    <phoneticPr fontId="1" type="noConversion"/>
  </si>
  <si>
    <t>一々</t>
    <phoneticPr fontId="1" type="noConversion"/>
  </si>
  <si>
    <t>いちいち</t>
    <phoneticPr fontId="1" type="noConversion"/>
  </si>
  <si>
    <t>生き生き</t>
    <phoneticPr fontId="1" type="noConversion"/>
  </si>
  <si>
    <t>いきいき</t>
    <phoneticPr fontId="1" type="noConversion"/>
  </si>
  <si>
    <r>
      <t>建物に入るのに、</t>
    </r>
    <r>
      <rPr>
        <sz val="10"/>
        <color rgb="FFFF0000"/>
        <rFont val="微軟正黑體"/>
        <family val="2"/>
        <charset val="136"/>
      </rPr>
      <t>いちいち</t>
    </r>
    <r>
      <rPr>
        <sz val="10"/>
        <color theme="1"/>
        <rFont val="微軟正黑體"/>
        <family val="2"/>
        <charset val="136"/>
      </rPr>
      <t>証明書を見せなければならないので、本当に煩わしい</t>
    </r>
    <phoneticPr fontId="1" type="noConversion"/>
  </si>
  <si>
    <r>
      <t>入会の動機は違っても，皆</t>
    </r>
    <r>
      <rPr>
        <sz val="10"/>
        <color rgb="FFFF0000"/>
        <rFont val="微軟正黑體"/>
        <family val="2"/>
        <charset val="136"/>
      </rPr>
      <t>生き生き</t>
    </r>
    <r>
      <rPr>
        <sz val="10"/>
        <color theme="1"/>
        <rFont val="微軟正黑體"/>
        <family val="2"/>
        <charset val="136"/>
      </rPr>
      <t>と活動しています</t>
    </r>
    <phoneticPr fontId="1" type="noConversion"/>
  </si>
  <si>
    <t>思い切り</t>
    <phoneticPr fontId="1" type="noConversion"/>
  </si>
  <si>
    <t>狠狠地、痛快地</t>
    <phoneticPr fontId="1" type="noConversion"/>
  </si>
  <si>
    <r>
      <t>誰も邪魔されずに、</t>
    </r>
    <r>
      <rPr>
        <sz val="10"/>
        <color rgb="FFFF0000"/>
        <rFont val="微軟正黑體"/>
        <family val="2"/>
        <charset val="136"/>
      </rPr>
      <t>思い切って</t>
    </r>
    <r>
      <rPr>
        <sz val="10"/>
        <color theme="1"/>
        <rFont val="微軟正黑體"/>
        <family val="2"/>
        <charset val="136"/>
      </rPr>
      <t>泳げたいんだ</t>
    </r>
    <phoneticPr fontId="1" type="noConversion"/>
  </si>
  <si>
    <r>
      <t>この家は、広さといい価格といい新婚夫婦に</t>
    </r>
    <r>
      <rPr>
        <sz val="10"/>
        <color rgb="FFFF0000"/>
        <rFont val="微軟正黑體"/>
        <family val="2"/>
        <charset val="136"/>
      </rPr>
      <t>ぴったりだ</t>
    </r>
    <phoneticPr fontId="1" type="noConversion"/>
  </si>
  <si>
    <r>
      <rPr>
        <sz val="10"/>
        <color rgb="FFFF0000"/>
        <rFont val="微軟正黑體"/>
        <family val="2"/>
        <charset val="136"/>
      </rPr>
      <t>ぱっちりした</t>
    </r>
    <r>
      <rPr>
        <sz val="10"/>
        <color theme="1"/>
        <rFont val="微軟正黑體"/>
        <family val="2"/>
        <charset val="136"/>
      </rPr>
      <t>目をしている</t>
    </r>
    <phoneticPr fontId="1" type="noConversion"/>
  </si>
  <si>
    <r>
      <t>退職前の慌しい生活にひきかえ、今の生活は</t>
    </r>
    <r>
      <rPr>
        <sz val="10"/>
        <color rgb="FFFF0000"/>
        <rFont val="微軟正黑體"/>
        <family val="2"/>
        <charset val="136"/>
      </rPr>
      <t>のんびり</t>
    </r>
    <r>
      <rPr>
        <sz val="10"/>
        <color theme="1"/>
        <rFont val="微軟正黑體"/>
        <family val="2"/>
        <charset val="136"/>
      </rPr>
      <t>している</t>
    </r>
    <phoneticPr fontId="1" type="noConversion"/>
  </si>
  <si>
    <t>わざわざ</t>
    <phoneticPr fontId="1" type="noConversion"/>
  </si>
  <si>
    <r>
      <t>山田さんは、きょうのこの会のために、</t>
    </r>
    <r>
      <rPr>
        <sz val="10"/>
        <color rgb="FFFF0000"/>
        <rFont val="微軟正黑體"/>
        <family val="2"/>
        <charset val="136"/>
      </rPr>
      <t>わざわざ</t>
    </r>
    <r>
      <rPr>
        <sz val="10"/>
        <color theme="1"/>
        <rFont val="微軟正黑體"/>
        <family val="2"/>
        <charset val="136"/>
      </rPr>
      <t>遠くから来てくださいま
した</t>
    </r>
    <phoneticPr fontId="1" type="noConversion"/>
  </si>
  <si>
    <r>
      <rPr>
        <sz val="10"/>
        <color rgb="FFFF0000"/>
        <rFont val="微軟正黑體"/>
        <family val="2"/>
        <charset val="136"/>
      </rPr>
      <t>ひょっと</t>
    </r>
    <r>
      <rPr>
        <sz val="10"/>
        <color theme="1"/>
        <rFont val="微軟正黑體"/>
        <family val="2"/>
        <charset val="136"/>
      </rPr>
      <t>して、結婚するの</t>
    </r>
    <phoneticPr fontId="1" type="noConversion"/>
  </si>
  <si>
    <t>稀に</t>
    <phoneticPr fontId="1" type="noConversion"/>
  </si>
  <si>
    <t>rising high</t>
    <phoneticPr fontId="1" type="noConversion"/>
  </si>
  <si>
    <t>hold something up over one's head</t>
    <phoneticPr fontId="1" type="noConversion"/>
  </si>
  <si>
    <r>
      <t>優勝旗を</t>
    </r>
    <r>
      <rPr>
        <sz val="10"/>
        <color rgb="FFFF0000"/>
        <rFont val="微軟正黑體"/>
        <family val="2"/>
        <charset val="136"/>
      </rPr>
      <t>翳す</t>
    </r>
    <r>
      <rPr>
        <sz val="10"/>
        <color rgb="FF000000"/>
        <rFont val="微軟正黑體"/>
        <family val="2"/>
        <charset val="136"/>
      </rPr>
      <t>／揮起勝利的旗幟</t>
    </r>
    <phoneticPr fontId="1" type="noConversion"/>
  </si>
  <si>
    <r>
      <t>マジックミラー号で片想い女友達とのセックス</t>
    </r>
    <r>
      <rPr>
        <sz val="10"/>
        <color rgb="FFFF0000"/>
        <rFont val="微軟正黑體"/>
        <family val="2"/>
        <charset val="136"/>
      </rPr>
      <t>距離を縮めます</t>
    </r>
    <phoneticPr fontId="1" type="noConversion"/>
  </si>
  <si>
    <t xml:space="preserve">shorten </t>
    <phoneticPr fontId="1" type="noConversion"/>
  </si>
  <si>
    <t>become smaller</t>
    <phoneticPr fontId="1" type="noConversion"/>
  </si>
  <si>
    <t>shrink</t>
    <phoneticPr fontId="1" type="noConversion"/>
  </si>
  <si>
    <r>
      <t>洗濯して服が</t>
    </r>
    <r>
      <rPr>
        <sz val="10"/>
        <color rgb="FFFF0000"/>
        <rFont val="微軟正黑體"/>
        <family val="2"/>
        <charset val="136"/>
      </rPr>
      <t>縮む</t>
    </r>
    <r>
      <rPr>
        <sz val="10"/>
        <color rgb="FF000000"/>
        <rFont val="微軟正黑體"/>
        <family val="2"/>
        <charset val="136"/>
      </rPr>
      <t>、風船が</t>
    </r>
    <r>
      <rPr>
        <sz val="10"/>
        <color rgb="FFFF0000"/>
        <rFont val="微軟正黑體"/>
        <family val="2"/>
        <charset val="136"/>
      </rPr>
      <t>縮む</t>
    </r>
    <r>
      <rPr>
        <sz val="10"/>
        <color rgb="FF000000"/>
        <rFont val="微軟正黑體"/>
        <family val="2"/>
        <charset val="136"/>
      </rPr>
      <t/>
    </r>
    <phoneticPr fontId="1" type="noConversion"/>
  </si>
  <si>
    <t>他</t>
    <phoneticPr fontId="1" type="noConversion"/>
  </si>
  <si>
    <t>roll up</t>
    <phoneticPr fontId="1" type="noConversion"/>
  </si>
  <si>
    <t>rolled</t>
    <phoneticPr fontId="1" type="noConversion"/>
  </si>
  <si>
    <r>
      <rPr>
        <sz val="10"/>
        <color rgb="FFFF0000"/>
        <rFont val="微軟正黑體"/>
        <family val="2"/>
        <charset val="136"/>
      </rPr>
      <t>巡り合う</t>
    </r>
    <r>
      <rPr>
        <sz val="10"/>
        <color rgb="FF000000"/>
        <rFont val="微軟正黑體"/>
        <family val="2"/>
        <charset val="136"/>
      </rPr>
      <t>恋心 どんな時も，自分らしく生きてゆくのに
あなたがそばにいてくれたら，AH 夢から覚めた，これからもあなたを愛してる</t>
    </r>
    <phoneticPr fontId="1" type="noConversion"/>
  </si>
  <si>
    <t>他</t>
    <phoneticPr fontId="1" type="noConversion"/>
  </si>
  <si>
    <t>have mercy</t>
    <phoneticPr fontId="1" type="noConversion"/>
  </si>
  <si>
    <t xml:space="preserve">blessed </t>
    <phoneticPr fontId="1" type="noConversion"/>
  </si>
  <si>
    <t>自</t>
    <phoneticPr fontId="1" type="noConversion"/>
  </si>
  <si>
    <t>施恩惠、救濟、恩賜、施舍</t>
    <phoneticPr fontId="1" type="noConversion"/>
  </si>
  <si>
    <t>circle</t>
    <phoneticPr fontId="1" type="noConversion"/>
  </si>
  <si>
    <t>stitch</t>
    <phoneticPr fontId="1" type="noConversion"/>
  </si>
  <si>
    <t>自</t>
    <phoneticPr fontId="1" type="noConversion"/>
  </si>
  <si>
    <t>be in high spirits</t>
    <phoneticPr fontId="1" type="noConversion"/>
  </si>
  <si>
    <r>
      <t>汚れ物を</t>
    </r>
    <r>
      <rPr>
        <sz val="10"/>
        <color rgb="FFFF0000"/>
        <rFont val="微軟正黑體"/>
        <family val="2"/>
        <charset val="136"/>
      </rPr>
      <t>濯ぐ</t>
    </r>
    <r>
      <rPr>
        <sz val="10"/>
        <color rgb="FF000000"/>
        <rFont val="微軟正黑體"/>
        <family val="2"/>
        <charset val="136"/>
      </rPr>
      <t xml:space="preserve">
口を</t>
    </r>
    <r>
      <rPr>
        <sz val="10"/>
        <color rgb="FFFF0000"/>
        <rFont val="微軟正黑體"/>
        <family val="2"/>
        <charset val="136"/>
      </rPr>
      <t>濯ぐ</t>
    </r>
    <phoneticPr fontId="1" type="noConversion"/>
  </si>
  <si>
    <t>すすぐ</t>
    <phoneticPr fontId="1" type="noConversion"/>
  </si>
  <si>
    <r>
      <t>洗濯物を</t>
    </r>
    <r>
      <rPr>
        <sz val="10"/>
        <color rgb="FFFF0000"/>
        <rFont val="微軟正黑體"/>
        <family val="2"/>
        <charset val="136"/>
      </rPr>
      <t>濯ぐ</t>
    </r>
    <r>
      <rPr>
        <sz val="10"/>
        <color rgb="FF000000"/>
        <rFont val="微軟正黑體"/>
        <family val="2"/>
        <charset val="136"/>
      </rPr>
      <t>，手足を</t>
    </r>
    <r>
      <rPr>
        <sz val="10"/>
        <color rgb="FFFF0000"/>
        <rFont val="微軟正黑體"/>
        <family val="2"/>
        <charset val="136"/>
      </rPr>
      <t>濯ぐ</t>
    </r>
    <r>
      <rPr>
        <sz val="10"/>
        <color rgb="FF000000"/>
        <rFont val="微軟正黑體"/>
        <family val="2"/>
        <charset val="136"/>
      </rPr>
      <t xml:space="preserve">
口を</t>
    </r>
    <r>
      <rPr>
        <sz val="10"/>
        <color rgb="FFFF0000"/>
        <rFont val="微軟正黑體"/>
        <family val="2"/>
        <charset val="136"/>
      </rPr>
      <t>濯ぐ</t>
    </r>
    <r>
      <rPr>
        <sz val="10"/>
        <color rgb="FF000000"/>
        <rFont val="微軟正黑體"/>
        <family val="2"/>
        <charset val="136"/>
      </rPr>
      <t xml:space="preserve">
恥を</t>
    </r>
    <r>
      <rPr>
        <sz val="10"/>
        <color rgb="FFFF0000"/>
        <rFont val="微軟正黑體"/>
        <family val="2"/>
        <charset val="136"/>
      </rPr>
      <t>濯ぐ</t>
    </r>
    <r>
      <rPr>
        <sz val="10"/>
        <color rgb="FF000000"/>
        <rFont val="微軟正黑體"/>
        <family val="2"/>
        <charset val="136"/>
      </rPr>
      <t>，汚名を</t>
    </r>
    <r>
      <rPr>
        <sz val="10"/>
        <color rgb="FFFF0000"/>
        <rFont val="微軟正黑體"/>
        <family val="2"/>
        <charset val="136"/>
      </rPr>
      <t>濯ぐ</t>
    </r>
    <phoneticPr fontId="1" type="noConversion"/>
  </si>
  <si>
    <t>get wet</t>
    <phoneticPr fontId="1" type="noConversion"/>
  </si>
  <si>
    <r>
      <t>靴で</t>
    </r>
    <r>
      <rPr>
        <sz val="10"/>
        <color rgb="FFFF0000"/>
        <rFont val="微軟正黑體"/>
        <family val="2"/>
        <charset val="136"/>
      </rPr>
      <t>かかとが擦れる</t>
    </r>
    <r>
      <rPr>
        <sz val="10"/>
        <color theme="1"/>
        <rFont val="微軟正黑體"/>
        <family val="2"/>
        <charset val="136"/>
      </rPr>
      <t>／刮腳</t>
    </r>
    <phoneticPr fontId="1" type="noConversion"/>
  </si>
  <si>
    <t>make a profit</t>
    <phoneticPr fontId="1" type="noConversion"/>
  </si>
  <si>
    <t>他</t>
    <phoneticPr fontId="1" type="noConversion"/>
  </si>
  <si>
    <t>be profitable</t>
    <phoneticPr fontId="1" type="noConversion"/>
  </si>
  <si>
    <t>すぐれる</t>
    <phoneticPr fontId="1" type="noConversion"/>
  </si>
  <si>
    <t>silent</t>
    <phoneticPr fontId="1" type="noConversion"/>
  </si>
  <si>
    <t>自他</t>
    <phoneticPr fontId="1" type="noConversion"/>
  </si>
  <si>
    <t>他</t>
    <phoneticPr fontId="1" type="noConversion"/>
  </si>
  <si>
    <t>nod</t>
    <phoneticPr fontId="1" type="noConversion"/>
  </si>
  <si>
    <t>get rusty</t>
    <phoneticPr fontId="1" type="noConversion"/>
  </si>
  <si>
    <t>他</t>
    <phoneticPr fontId="1" type="noConversion"/>
  </si>
  <si>
    <t>choose</t>
    <phoneticPr fontId="1" type="noConversion"/>
  </si>
  <si>
    <t>他</t>
    <phoneticPr fontId="1" type="noConversion"/>
  </si>
  <si>
    <t>躾ける</t>
    <phoneticPr fontId="1" type="noConversion"/>
  </si>
  <si>
    <t>しつける</t>
    <phoneticPr fontId="1" type="noConversion"/>
  </si>
  <si>
    <t>consult</t>
    <phoneticPr fontId="1" type="noConversion"/>
  </si>
  <si>
    <t>諮る</t>
    <phoneticPr fontId="1" type="noConversion"/>
  </si>
  <si>
    <t>斷念、死心、抱達觀</t>
    <phoneticPr fontId="1" type="noConversion"/>
  </si>
  <si>
    <t>あっさり</t>
    <phoneticPr fontId="1" type="noConversion"/>
  </si>
  <si>
    <r>
      <t>佐藤さんは、ホテルの予約が難しいと聞いただけで、</t>
    </r>
    <r>
      <rPr>
        <sz val="10"/>
        <color rgb="FFFF0000"/>
        <rFont val="微軟正黑體"/>
        <family val="2"/>
        <charset val="136"/>
      </rPr>
      <t>あっさり</t>
    </r>
    <r>
      <rPr>
        <sz val="10"/>
        <color theme="1"/>
        <rFont val="微軟正黑體"/>
        <family val="2"/>
        <charset val="136"/>
      </rPr>
      <t>旅行をあきらめた</t>
    </r>
    <phoneticPr fontId="1" type="noConversion"/>
  </si>
  <si>
    <r>
      <t>接近、</t>
    </r>
    <r>
      <rPr>
        <b/>
        <sz val="10"/>
        <color rgb="FF000000"/>
        <rFont val="微軟正黑體"/>
        <family val="2"/>
        <charset val="136"/>
      </rPr>
      <t>親近</t>
    </r>
    <r>
      <rPr>
        <sz val="10"/>
        <color rgb="FF000000"/>
        <rFont val="微軟正黑體"/>
        <family val="2"/>
        <charset val="136"/>
      </rPr>
      <t>、親密、不離、不斷、欣賞、喜好、愛好</t>
    </r>
    <phoneticPr fontId="1" type="noConversion"/>
  </si>
  <si>
    <t>fade</t>
    <phoneticPr fontId="1" type="noConversion"/>
  </si>
  <si>
    <t>自</t>
    <phoneticPr fontId="1" type="noConversion"/>
  </si>
  <si>
    <r>
      <t>ペンキの</t>
    </r>
    <r>
      <rPr>
        <sz val="10"/>
        <color rgb="FFFF0000"/>
        <rFont val="微軟正黑體"/>
        <family val="2"/>
        <charset val="136"/>
      </rPr>
      <t>色があせている</t>
    </r>
    <r>
      <rPr>
        <sz val="10"/>
        <color rgb="FF000000"/>
        <rFont val="微軟正黑體"/>
        <family val="2"/>
        <charset val="136"/>
      </rPr>
      <t xml:space="preserve">
子供の頃の</t>
    </r>
    <r>
      <rPr>
        <sz val="10"/>
        <color rgb="FFFF0000"/>
        <rFont val="微軟正黑體"/>
        <family val="2"/>
        <charset val="136"/>
      </rPr>
      <t>記憶もあせてしまった</t>
    </r>
    <phoneticPr fontId="1" type="noConversion"/>
  </si>
  <si>
    <t>自</t>
    <phoneticPr fontId="1" type="noConversion"/>
  </si>
  <si>
    <r>
      <rPr>
        <sz val="10"/>
        <color rgb="FFFF0000"/>
        <rFont val="微軟正黑體"/>
        <family val="2"/>
        <charset val="136"/>
      </rPr>
      <t>飴が蕩ける</t>
    </r>
    <r>
      <rPr>
        <sz val="10"/>
        <color theme="1"/>
        <rFont val="微軟正黑體"/>
        <family val="2"/>
        <charset val="136"/>
      </rPr>
      <t>／糖化了
甘美な音楽に</t>
    </r>
    <r>
      <rPr>
        <sz val="10"/>
        <color rgb="FFFF0000"/>
        <rFont val="微軟正黑體"/>
        <family val="2"/>
        <charset val="136"/>
      </rPr>
      <t>心が蕩ける</t>
    </r>
    <r>
      <rPr>
        <sz val="10"/>
        <color theme="1"/>
        <rFont val="微軟正黑體"/>
        <family val="2"/>
        <charset val="136"/>
      </rPr>
      <t>／優美的音樂讓人心情蕩漾</t>
    </r>
    <phoneticPr fontId="1" type="noConversion"/>
  </si>
  <si>
    <t xml:space="preserve">swell </t>
    <phoneticPr fontId="1" type="noConversion"/>
  </si>
  <si>
    <t>ふくらむ</t>
    <phoneticPr fontId="1" type="noConversion"/>
  </si>
  <si>
    <t>膨らむ</t>
    <phoneticPr fontId="1" type="noConversion"/>
  </si>
  <si>
    <t>膨れる</t>
    <phoneticPr fontId="1" type="noConversion"/>
  </si>
  <si>
    <t>膨らむ＝膨れる＝從內到外撐大
膨らむ＝抗大希望
膨れる＝嘟嘴</t>
    <phoneticPr fontId="1" type="noConversion"/>
  </si>
  <si>
    <t>正に</t>
    <phoneticPr fontId="1" type="noConversion"/>
  </si>
  <si>
    <t>まさか</t>
    <phoneticPr fontId="1" type="noConversion"/>
  </si>
  <si>
    <t>正か</t>
    <phoneticPr fontId="1" type="noConversion"/>
  </si>
  <si>
    <t>果たして</t>
    <phoneticPr fontId="1" type="noConversion"/>
  </si>
  <si>
    <t>きまって</t>
    <phoneticPr fontId="1" type="noConversion"/>
  </si>
  <si>
    <t>一様に</t>
    <phoneticPr fontId="1" type="noConversion"/>
  </si>
  <si>
    <t>いちように</t>
    <phoneticPr fontId="1" type="noConversion"/>
  </si>
  <si>
    <t>いちおう</t>
    <phoneticPr fontId="1" type="noConversion"/>
  </si>
  <si>
    <t>正しく</t>
    <phoneticPr fontId="1" type="noConversion"/>
  </si>
  <si>
    <t>敢えて</t>
    <phoneticPr fontId="1" type="noConversion"/>
  </si>
  <si>
    <t>生憎</t>
    <phoneticPr fontId="1" type="noConversion"/>
  </si>
  <si>
    <t>飽くまで</t>
    <phoneticPr fontId="1" type="noConversion"/>
  </si>
  <si>
    <t>在り来たり</t>
    <phoneticPr fontId="1" type="noConversion"/>
  </si>
  <si>
    <t>行き成り</t>
    <phoneticPr fontId="1" type="noConversion"/>
  </si>
  <si>
    <t>何れ</t>
    <phoneticPr fontId="1" type="noConversion"/>
  </si>
  <si>
    <t>いそいで</t>
    <phoneticPr fontId="1" type="noConversion"/>
  </si>
  <si>
    <t>一気</t>
    <phoneticPr fontId="1" type="noConversion"/>
  </si>
  <si>
    <t>一切</t>
    <phoneticPr fontId="1" type="noConversion"/>
  </si>
  <si>
    <t>他</t>
    <phoneticPr fontId="1" type="noConversion"/>
  </si>
  <si>
    <r>
      <t>堆積、</t>
    </r>
    <r>
      <rPr>
        <b/>
        <sz val="10"/>
        <color rgb="FF000000"/>
        <rFont val="微軟正黑體"/>
        <family val="2"/>
        <charset val="136"/>
      </rPr>
      <t>累積</t>
    </r>
    <r>
      <rPr>
        <sz val="10"/>
        <color rgb="FF000000"/>
        <rFont val="微軟正黑體"/>
        <family val="2"/>
        <charset val="136"/>
      </rPr>
      <t>、裝載</t>
    </r>
    <phoneticPr fontId="1" type="noConversion"/>
  </si>
  <si>
    <r>
      <rPr>
        <b/>
        <sz val="10"/>
        <color rgb="FF000000"/>
        <rFont val="微軟正黑體"/>
        <family val="2"/>
        <charset val="136"/>
      </rPr>
      <t>積</t>
    </r>
    <r>
      <rPr>
        <sz val="10"/>
        <color rgb="FF000000"/>
        <rFont val="微軟正黑體"/>
        <family val="2"/>
        <charset val="136"/>
      </rPr>
      <t>、堆積、累積、積蓄、</t>
    </r>
    <r>
      <rPr>
        <b/>
        <sz val="10"/>
        <color rgb="FF000000"/>
        <rFont val="微軟正黑體"/>
        <family val="2"/>
        <charset val="136"/>
      </rPr>
      <t>估計</t>
    </r>
    <r>
      <rPr>
        <sz val="10"/>
        <color rgb="FF000000"/>
        <rFont val="微軟正黑體"/>
        <family val="2"/>
        <charset val="136"/>
      </rPr>
      <t>、估算、推測</t>
    </r>
    <phoneticPr fontId="1" type="noConversion"/>
  </si>
  <si>
    <t>burn</t>
    <phoneticPr fontId="1" type="noConversion"/>
  </si>
  <si>
    <r>
      <t>家が</t>
    </r>
    <r>
      <rPr>
        <sz val="10"/>
        <color rgb="FFFF0000"/>
        <rFont val="微軟正黑體"/>
        <family val="2"/>
        <charset val="136"/>
      </rPr>
      <t>燃えている</t>
    </r>
    <phoneticPr fontId="1" type="noConversion"/>
  </si>
  <si>
    <t>get muddy</t>
    <phoneticPr fontId="1" type="noConversion"/>
  </si>
  <si>
    <t>自</t>
    <phoneticPr fontId="1" type="noConversion"/>
  </si>
  <si>
    <t>整理、整頓、使整齊</t>
    <phoneticPr fontId="1" type="noConversion"/>
  </si>
  <si>
    <r>
      <rPr>
        <sz val="10"/>
        <color rgb="FFFF0000"/>
        <rFont val="微軟正黑體"/>
        <family val="2"/>
        <charset val="136"/>
      </rPr>
      <t>ととの</t>
    </r>
    <r>
      <rPr>
        <sz val="10"/>
        <color rgb="FF000000"/>
        <rFont val="微軟正黑體"/>
        <family val="2"/>
        <charset val="136"/>
      </rPr>
      <t>える</t>
    </r>
    <phoneticPr fontId="1" type="noConversion"/>
  </si>
  <si>
    <t>ととのう</t>
    <phoneticPr fontId="1" type="noConversion"/>
  </si>
  <si>
    <t>整える</t>
    <phoneticPr fontId="1" type="noConversion"/>
  </si>
  <si>
    <t>他</t>
    <phoneticPr fontId="1" type="noConversion"/>
  </si>
  <si>
    <t>自</t>
    <phoneticPr fontId="1" type="noConversion"/>
  </si>
  <si>
    <t>take to</t>
    <phoneticPr fontId="1" type="noConversion"/>
  </si>
  <si>
    <t>なつく</t>
    <phoneticPr fontId="1" type="noConversion"/>
  </si>
  <si>
    <t>懐く</t>
    <phoneticPr fontId="1" type="noConversion"/>
  </si>
  <si>
    <r>
      <t>痴身痴世
痴人的人+は+被痴人+に+</t>
    </r>
    <r>
      <rPr>
        <sz val="10"/>
        <color rgb="FFFF0000"/>
        <rFont val="微軟正黑體"/>
        <family val="2"/>
        <charset val="136"/>
      </rPr>
      <t>懐く</t>
    </r>
    <r>
      <rPr>
        <sz val="10"/>
        <color rgb="FF000000"/>
        <rFont val="微軟正黑體"/>
        <family val="2"/>
        <charset val="136"/>
      </rPr>
      <t xml:space="preserve">
子どもたち+は+わたしに+</t>
    </r>
    <r>
      <rPr>
        <sz val="10"/>
        <color rgb="FFFF0000"/>
        <rFont val="微軟正黑體"/>
        <family val="2"/>
        <charset val="136"/>
      </rPr>
      <t>懐く</t>
    </r>
    <phoneticPr fontId="1" type="noConversion"/>
  </si>
  <si>
    <t>be broken</t>
    <phoneticPr fontId="1" type="noConversion"/>
  </si>
  <si>
    <t>他</t>
    <phoneticPr fontId="1" type="noConversion"/>
  </si>
  <si>
    <r>
      <t>夕食の</t>
    </r>
    <r>
      <rPr>
        <sz val="10"/>
        <color rgb="FFFF0000"/>
        <rFont val="微軟正黑體"/>
        <family val="2"/>
        <charset val="136"/>
      </rPr>
      <t>用意が整った</t>
    </r>
    <r>
      <rPr>
        <sz val="10"/>
        <color theme="1"/>
        <rFont val="微軟正黑體"/>
        <family val="2"/>
        <charset val="136"/>
      </rPr>
      <t>／午餐準備完成</t>
    </r>
    <phoneticPr fontId="1" type="noConversion"/>
  </si>
  <si>
    <t>shake</t>
    <phoneticPr fontId="1" type="noConversion"/>
  </si>
  <si>
    <t>tremble</t>
    <phoneticPr fontId="1" type="noConversion"/>
  </si>
  <si>
    <t>encounter</t>
    <phoneticPr fontId="1" type="noConversion"/>
  </si>
  <si>
    <t>自</t>
    <phoneticPr fontId="1" type="noConversion"/>
  </si>
  <si>
    <t>自</t>
    <phoneticPr fontId="1" type="noConversion"/>
  </si>
  <si>
    <t>藻掻く</t>
    <phoneticPr fontId="1" type="noConversion"/>
  </si>
  <si>
    <t>もがく</t>
    <phoneticPr fontId="1" type="noConversion"/>
  </si>
  <si>
    <r>
      <t>相手の腕から逃れようと</t>
    </r>
    <r>
      <rPr>
        <sz val="10"/>
        <color rgb="FFFF0000"/>
        <rFont val="微軟正黑體"/>
        <family val="2"/>
        <charset val="136"/>
      </rPr>
      <t>もがく</t>
    </r>
    <phoneticPr fontId="1" type="noConversion"/>
  </si>
  <si>
    <t>step on</t>
    <phoneticPr fontId="1" type="noConversion"/>
  </si>
  <si>
    <t>bet</t>
    <phoneticPr fontId="1" type="noConversion"/>
  </si>
  <si>
    <t>うけたまわる</t>
    <phoneticPr fontId="1" type="noConversion"/>
  </si>
  <si>
    <t>賜る</t>
    <phoneticPr fontId="1" type="noConversion"/>
  </si>
  <si>
    <t>暖、暖和、感到心情溫暖、寬綽、充裕</t>
    <phoneticPr fontId="1" type="noConversion"/>
  </si>
  <si>
    <t>賜う</t>
    <phoneticPr fontId="1" type="noConversion"/>
  </si>
  <si>
    <r>
      <t>援助を</t>
    </r>
    <r>
      <rPr>
        <sz val="10"/>
        <color rgb="FFFF0000"/>
        <rFont val="微軟正黑體"/>
        <family val="2"/>
        <charset val="136"/>
      </rPr>
      <t>請う</t>
    </r>
    <r>
      <rPr>
        <sz val="10"/>
        <color rgb="FF000000"/>
        <rFont val="微軟正黑體"/>
        <family val="2"/>
        <charset val="136"/>
      </rPr>
      <t>／請求援助</t>
    </r>
    <phoneticPr fontId="1" type="noConversion"/>
  </si>
  <si>
    <t>investigate</t>
    <phoneticPr fontId="1" type="noConversion"/>
  </si>
  <si>
    <t>praise</t>
    <phoneticPr fontId="1" type="noConversion"/>
  </si>
  <si>
    <t>scold</t>
    <phoneticPr fontId="1" type="noConversion"/>
  </si>
  <si>
    <t>他</t>
    <phoneticPr fontId="1" type="noConversion"/>
  </si>
  <si>
    <t>knit</t>
    <phoneticPr fontId="1" type="noConversion"/>
  </si>
  <si>
    <t xml:space="preserve">fasten </t>
    <phoneticPr fontId="1" type="noConversion"/>
  </si>
  <si>
    <t>loose</t>
    <phoneticPr fontId="1" type="noConversion"/>
  </si>
  <si>
    <t>work hard</t>
    <phoneticPr fontId="1" type="noConversion"/>
  </si>
  <si>
    <t>close one's eyes</t>
    <phoneticPr fontId="1" type="noConversion"/>
  </si>
  <si>
    <t>つまずく</t>
    <phoneticPr fontId="1" type="noConversion"/>
  </si>
  <si>
    <t>抓る</t>
    <phoneticPr fontId="1" type="noConversion"/>
  </si>
  <si>
    <t>纏まる</t>
    <phoneticPr fontId="1" type="noConversion"/>
  </si>
  <si>
    <t>つながる</t>
    <phoneticPr fontId="1" type="noConversion"/>
  </si>
  <si>
    <t>避ける</t>
    <phoneticPr fontId="1" type="noConversion"/>
  </si>
  <si>
    <t>縮れる</t>
    <phoneticPr fontId="1" type="noConversion"/>
  </si>
  <si>
    <t>しぼむ</t>
    <phoneticPr fontId="1" type="noConversion"/>
  </si>
  <si>
    <r>
      <t>花が</t>
    </r>
    <r>
      <rPr>
        <sz val="10"/>
        <color rgb="FFFF0000"/>
        <rFont val="微軟正黑體"/>
        <family val="2"/>
        <charset val="136"/>
      </rPr>
      <t>萎む</t>
    </r>
    <r>
      <rPr>
        <sz val="10"/>
        <color rgb="FF000000"/>
        <rFont val="微軟正黑體"/>
        <family val="2"/>
        <charset val="136"/>
      </rPr>
      <t>／花兒枯萎了</t>
    </r>
    <phoneticPr fontId="1" type="noConversion"/>
  </si>
  <si>
    <t>しぼる</t>
    <phoneticPr fontId="1" type="noConversion"/>
  </si>
  <si>
    <t>squeeze</t>
    <phoneticPr fontId="1" type="noConversion"/>
  </si>
  <si>
    <t xml:space="preserve">wither </t>
    <phoneticPr fontId="1" type="noConversion"/>
  </si>
  <si>
    <t>萎む</t>
    <phoneticPr fontId="1" type="noConversion"/>
  </si>
  <si>
    <t>擰、擠、引人(流淚)、拚命發出高聲、剝削、勒索、拉開(幕)、嚴加責備、染出(斑點花樣)、縮小(光圈)、集中
絞る／搾る</t>
    <phoneticPr fontId="1" type="noConversion"/>
  </si>
  <si>
    <t>つかむ</t>
    <phoneticPr fontId="1" type="noConversion"/>
  </si>
  <si>
    <t>躓く</t>
    <phoneticPr fontId="1" type="noConversion"/>
  </si>
  <si>
    <t>自</t>
    <phoneticPr fontId="1" type="noConversion"/>
  </si>
  <si>
    <t>他</t>
    <phoneticPr fontId="1" type="noConversion"/>
  </si>
  <si>
    <t>他</t>
    <phoneticPr fontId="1" type="noConversion"/>
  </si>
  <si>
    <t>取る／執る／採る／捕る／撮る</t>
    <phoneticPr fontId="1" type="noConversion"/>
  </si>
  <si>
    <t>pinch</t>
    <phoneticPr fontId="1" type="noConversion"/>
  </si>
  <si>
    <t>to be caught</t>
    <phoneticPr fontId="1" type="noConversion"/>
  </si>
  <si>
    <t>capture</t>
    <phoneticPr fontId="1" type="noConversion"/>
  </si>
  <si>
    <t>grasp</t>
    <phoneticPr fontId="1" type="noConversion"/>
  </si>
  <si>
    <t>take out</t>
    <phoneticPr fontId="1" type="noConversion"/>
  </si>
  <si>
    <t>捕まる＝被抓
捕る＝捕らえる＝捕まえる
捕らえる＝沒有特別花費時間、或者偶然抓住某人／事／物
捕まえる＝用於使用某種手段、花費時間抓住某人／事／物</t>
    <phoneticPr fontId="1" type="noConversion"/>
  </si>
  <si>
    <r>
      <t>高嶺の</t>
    </r>
    <r>
      <rPr>
        <sz val="10"/>
        <color rgb="FFFF0000"/>
        <rFont val="微軟正黑體"/>
        <family val="2"/>
        <charset val="136"/>
      </rPr>
      <t>花を摘む</t>
    </r>
    <r>
      <rPr>
        <sz val="10"/>
        <color rgb="FF000000"/>
        <rFont val="微軟正黑體"/>
        <family val="2"/>
        <charset val="136"/>
      </rPr>
      <t>ように</t>
    </r>
    <phoneticPr fontId="1" type="noConversion"/>
  </si>
  <si>
    <t>他</t>
    <phoneticPr fontId="1" type="noConversion"/>
  </si>
  <si>
    <t>make clear</t>
    <phoneticPr fontId="1" type="noConversion"/>
  </si>
  <si>
    <t>潰れる</t>
    <phoneticPr fontId="1" type="noConversion"/>
  </si>
  <si>
    <t>うるおう</t>
    <phoneticPr fontId="1" type="noConversion"/>
  </si>
  <si>
    <t>つぶれる</t>
    <phoneticPr fontId="1" type="noConversion"/>
  </si>
  <si>
    <r>
      <t>濕潤、</t>
    </r>
    <r>
      <rPr>
        <b/>
        <sz val="10"/>
        <color theme="1"/>
        <rFont val="微軟正黑體"/>
        <family val="2"/>
        <charset val="136"/>
      </rPr>
      <t>滋潤</t>
    </r>
    <r>
      <rPr>
        <sz val="10"/>
        <color theme="1"/>
        <rFont val="微軟正黑體"/>
        <family val="2"/>
        <charset val="136"/>
      </rPr>
      <t>、補貼、得利、</t>
    </r>
    <r>
      <rPr>
        <b/>
        <sz val="10"/>
        <color theme="1"/>
        <rFont val="微軟正黑體"/>
        <family val="2"/>
        <charset val="136"/>
      </rPr>
      <t>受惠</t>
    </r>
    <r>
      <rPr>
        <sz val="10"/>
        <color theme="1"/>
        <rFont val="微軟正黑體"/>
        <family val="2"/>
        <charset val="136"/>
      </rPr>
      <t>、受益、寬裕、闊綽</t>
    </r>
    <phoneticPr fontId="1" type="noConversion"/>
  </si>
  <si>
    <t>もぐる</t>
    <phoneticPr fontId="1" type="noConversion"/>
  </si>
  <si>
    <r>
      <t>泥棒は茂み</t>
    </r>
    <r>
      <rPr>
        <sz val="10"/>
        <color rgb="FFFF0000"/>
        <rFont val="微軟正黑體"/>
        <family val="2"/>
        <charset val="136"/>
      </rPr>
      <t>に潜んで</t>
    </r>
    <r>
      <rPr>
        <sz val="10"/>
        <color rgb="FF000000"/>
        <rFont val="微軟正黑體"/>
        <family val="2"/>
        <charset val="136"/>
      </rPr>
      <t>いた
魚が水底</t>
    </r>
    <r>
      <rPr>
        <sz val="10"/>
        <color rgb="FFFF0000"/>
        <rFont val="微軟正黑體"/>
        <family val="2"/>
        <charset val="136"/>
      </rPr>
      <t>に潛む</t>
    </r>
    <r>
      <rPr>
        <sz val="10"/>
        <color rgb="FF000000"/>
        <rFont val="微軟正黑體"/>
        <family val="2"/>
        <charset val="136"/>
      </rPr>
      <t>／魚潛藏在水底</t>
    </r>
    <phoneticPr fontId="1" type="noConversion"/>
  </si>
  <si>
    <t>潜む</t>
    <phoneticPr fontId="1" type="noConversion"/>
  </si>
  <si>
    <t>cross</t>
    <phoneticPr fontId="1" type="noConversion"/>
  </si>
  <si>
    <t>rage</t>
    <phoneticPr fontId="1" type="noConversion"/>
  </si>
  <si>
    <t>自</t>
    <phoneticPr fontId="1" type="noConversion"/>
  </si>
  <si>
    <t>あばれる</t>
    <phoneticPr fontId="1" type="noConversion"/>
  </si>
  <si>
    <r>
      <t>日暮、</t>
    </r>
    <r>
      <rPr>
        <b/>
        <sz val="10"/>
        <color rgb="FF000000"/>
        <rFont val="微軟正黑體"/>
        <family val="2"/>
        <charset val="136"/>
      </rPr>
      <t>天黑</t>
    </r>
    <r>
      <rPr>
        <sz val="10"/>
        <color rgb="FF000000"/>
        <rFont val="微軟正黑體"/>
        <family val="2"/>
        <charset val="136"/>
      </rPr>
      <t>、</t>
    </r>
    <r>
      <rPr>
        <b/>
        <sz val="10"/>
        <color rgb="FF000000"/>
        <rFont val="微軟正黑體"/>
        <family val="2"/>
        <charset val="136"/>
      </rPr>
      <t>即將過去</t>
    </r>
    <r>
      <rPr>
        <sz val="10"/>
        <color rgb="FF000000"/>
        <rFont val="微軟正黑體"/>
        <family val="2"/>
        <charset val="136"/>
      </rPr>
      <t>、長時間</t>
    </r>
    <r>
      <rPr>
        <b/>
        <sz val="10"/>
        <color rgb="FF000000"/>
        <rFont val="微軟正黑體"/>
        <family val="2"/>
        <charset val="136"/>
      </rPr>
      <t>沉浸</t>
    </r>
    <r>
      <rPr>
        <sz val="10"/>
        <color rgb="FF000000"/>
        <rFont val="微軟正黑體"/>
        <family val="2"/>
        <charset val="136"/>
      </rPr>
      <t>在...中、不知如何是好</t>
    </r>
    <phoneticPr fontId="1" type="noConversion"/>
  </si>
  <si>
    <t>暮れる</t>
    <phoneticPr fontId="1" type="noConversion"/>
  </si>
  <si>
    <t>stroke</t>
    <phoneticPr fontId="1" type="noConversion"/>
  </si>
  <si>
    <t>他</t>
    <phoneticPr fontId="1" type="noConversion"/>
  </si>
  <si>
    <t>戯れる</t>
    <phoneticPr fontId="1" type="noConversion"/>
  </si>
  <si>
    <t>自</t>
    <phoneticPr fontId="1" type="noConversion"/>
  </si>
  <si>
    <t>憧れる</t>
    <phoneticPr fontId="1" type="noConversion"/>
  </si>
  <si>
    <t>hesitate</t>
    <phoneticPr fontId="1" type="noConversion"/>
  </si>
  <si>
    <t>他</t>
    <phoneticPr fontId="1" type="noConversion"/>
  </si>
  <si>
    <t>hate</t>
    <phoneticPr fontId="1" type="noConversion"/>
  </si>
  <si>
    <t>comfort</t>
    <phoneticPr fontId="1" type="noConversion"/>
  </si>
  <si>
    <t>put on</t>
    <phoneticPr fontId="1" type="noConversion"/>
  </si>
  <si>
    <t>咬、咀嚼、咬合、有關、（水流） 猛烈沖擊</t>
  </si>
  <si>
    <t>穿、著（鞋、襪...等）</t>
  </si>
  <si>
    <t>混濁、汙濁、不純潔、不正當、（ 聲音或色彩） 不清晰</t>
  </si>
  <si>
    <t>（ 固體） 融化、熔化、心曠神怡、沉醉</t>
  </si>
  <si>
    <t>賺錢、得利、得到便宜、撿了便宜、能得到好處、能賺的到 ... 準備、預備、設立、設置、開設、制定、建立（ 規章...等）</t>
  </si>
  <si>
    <t>pile （up）, accumulate, be heaped （up）, be covered with</t>
  </si>
  <si>
    <t>melt （away）, enchanting</t>
  </si>
  <si>
    <t>bite</t>
    <phoneticPr fontId="1" type="noConversion"/>
  </si>
  <si>
    <r>
      <t>失敗を</t>
    </r>
    <r>
      <rPr>
        <sz val="10"/>
        <color rgb="FFFF0000"/>
        <rFont val="微軟正黑體"/>
        <family val="2"/>
        <charset val="136"/>
      </rPr>
      <t>嘲笑う</t>
    </r>
    <r>
      <rPr>
        <sz val="10"/>
        <color rgb="FF000000"/>
        <rFont val="微軟正黑體"/>
        <family val="2"/>
        <charset val="136"/>
      </rPr>
      <t>／嘲笑失敗。</t>
    </r>
    <phoneticPr fontId="1" type="noConversion"/>
  </si>
  <si>
    <t>become still</t>
    <phoneticPr fontId="1" type="noConversion"/>
  </si>
  <si>
    <t>run</t>
    <phoneticPr fontId="1" type="noConversion"/>
  </si>
  <si>
    <t>hide</t>
    <phoneticPr fontId="1" type="noConversion"/>
  </si>
  <si>
    <t>go against the stream</t>
    <phoneticPr fontId="1" type="noConversion"/>
  </si>
  <si>
    <r>
      <t>つきあいが</t>
    </r>
    <r>
      <rPr>
        <sz val="10"/>
        <color rgb="FFFF0000"/>
        <rFont val="微軟正黑體"/>
        <family val="2"/>
        <charset val="136"/>
      </rPr>
      <t>遠のく</t>
    </r>
    <r>
      <rPr>
        <sz val="10"/>
        <color rgb="FF000000"/>
        <rFont val="微軟正黑體"/>
        <family val="2"/>
        <charset val="136"/>
      </rPr>
      <t>／交往疏遠了
連絡が</t>
    </r>
    <r>
      <rPr>
        <sz val="10"/>
        <color rgb="FFFF0000"/>
        <rFont val="微軟正黑體"/>
        <family val="2"/>
        <charset val="136"/>
      </rPr>
      <t>遠のく</t>
    </r>
    <phoneticPr fontId="1" type="noConversion"/>
  </si>
  <si>
    <t>dance</t>
    <phoneticPr fontId="1" type="noConversion"/>
  </si>
  <si>
    <t>賑わす</t>
    <phoneticPr fontId="1" type="noConversion"/>
  </si>
  <si>
    <t>be in hiding、 hide</t>
  </si>
  <si>
    <t>be crushed、 be smashed, bankrupt</t>
  </si>
  <si>
    <t>crush、 smash</t>
  </si>
  <si>
    <t>bring up、 rear、 raise</t>
  </si>
  <si>
    <t>read</t>
    <phoneticPr fontId="1" type="noConversion"/>
  </si>
  <si>
    <t>他</t>
    <phoneticPr fontId="1" type="noConversion"/>
  </si>
  <si>
    <t>他</t>
    <phoneticPr fontId="1" type="noConversion"/>
  </si>
  <si>
    <t xml:space="preserve">swear </t>
    <phoneticPr fontId="1" type="noConversion"/>
  </si>
  <si>
    <t>認める</t>
    <phoneticPr fontId="1" type="noConversion"/>
  </si>
  <si>
    <t>認為、承認、看到、賞識
認為人係咩
人地＋と＋認めた
法廷は彼を犯人と認めた</t>
    <phoneticPr fontId="1" type="noConversion"/>
  </si>
  <si>
    <r>
      <t>魚を</t>
    </r>
    <r>
      <rPr>
        <sz val="10"/>
        <color rgb="FFFF0000"/>
        <rFont val="微軟正黑體"/>
        <family val="2"/>
        <charset val="136"/>
      </rPr>
      <t>蒸す</t>
    </r>
    <r>
      <rPr>
        <sz val="10"/>
        <color rgb="FF000000"/>
        <rFont val="微軟正黑體"/>
        <family val="2"/>
        <charset val="136"/>
      </rPr>
      <t xml:space="preserve">
きょうはひどく</t>
    </r>
    <r>
      <rPr>
        <sz val="10"/>
        <color rgb="FFFF0000"/>
        <rFont val="微軟正黑體"/>
        <family val="2"/>
        <charset val="136"/>
      </rPr>
      <t>蒸す</t>
    </r>
    <r>
      <rPr>
        <sz val="10"/>
        <color rgb="FF000000"/>
        <rFont val="微軟正黑體"/>
        <family val="2"/>
        <charset val="136"/>
      </rPr>
      <t>ねえ／今天多麼悶熱呀</t>
    </r>
    <phoneticPr fontId="1" type="noConversion"/>
  </si>
  <si>
    <t>飄揚、飛舞、舞蹈</t>
    <phoneticPr fontId="1" type="noConversion"/>
  </si>
  <si>
    <t>自</t>
    <phoneticPr fontId="1" type="noConversion"/>
  </si>
  <si>
    <t>舞う</t>
    <phoneticPr fontId="1" type="noConversion"/>
  </si>
  <si>
    <t>弾く</t>
    <phoneticPr fontId="1" type="noConversion"/>
  </si>
  <si>
    <r>
      <t>旗を</t>
    </r>
    <r>
      <rPr>
        <sz val="10"/>
        <color rgb="FFFF0000"/>
        <rFont val="微軟正黑體"/>
        <family val="2"/>
        <charset val="136"/>
      </rPr>
      <t>揚げる</t>
    </r>
    <r>
      <rPr>
        <sz val="10"/>
        <color rgb="FF000000"/>
        <rFont val="微軟正黑體"/>
        <family val="2"/>
        <charset val="136"/>
      </rPr>
      <t xml:space="preserve">
えびを</t>
    </r>
    <r>
      <rPr>
        <sz val="10"/>
        <color rgb="FFFF0000"/>
        <rFont val="微軟正黑體"/>
        <family val="2"/>
        <charset val="136"/>
      </rPr>
      <t>揚げる</t>
    </r>
    <phoneticPr fontId="1" type="noConversion"/>
  </si>
  <si>
    <t xml:space="preserve">grumble </t>
    <phoneticPr fontId="1" type="noConversion"/>
  </si>
  <si>
    <t>enter</t>
    <phoneticPr fontId="1" type="noConversion"/>
  </si>
  <si>
    <t>put into</t>
    <phoneticPr fontId="1" type="noConversion"/>
  </si>
  <si>
    <t>to plant、 to seed</t>
  </si>
  <si>
    <t>弄錯、搞錯、犯錯、做錯、判斷錯誤、耽誤
誤った mistaken、 wrong、 incorrect
誤って by mistake</t>
  </si>
  <si>
    <t>ます形</t>
    <phoneticPr fontId="1" type="noConversion"/>
  </si>
  <si>
    <t>辞書形</t>
    <phoneticPr fontId="1" type="noConversion"/>
  </si>
  <si>
    <t>て形</t>
    <phoneticPr fontId="1" type="noConversion"/>
  </si>
  <si>
    <t>意志型</t>
    <phoneticPr fontId="1" type="noConversion"/>
  </si>
  <si>
    <t>条件形</t>
    <phoneticPr fontId="1" type="noConversion"/>
  </si>
  <si>
    <t>命令形</t>
    <phoneticPr fontId="1" type="noConversion"/>
  </si>
  <si>
    <t>禁止形</t>
    <phoneticPr fontId="1" type="noConversion"/>
  </si>
  <si>
    <t>使役形</t>
    <phoneticPr fontId="1" type="noConversion"/>
  </si>
  <si>
    <t>使役受身形</t>
    <phoneticPr fontId="1" type="noConversion"/>
  </si>
  <si>
    <t>五段</t>
    <phoneticPr fontId="1" type="noConversion"/>
  </si>
  <si>
    <t>飲みます</t>
  </si>
  <si>
    <t>飲んで </t>
  </si>
  <si>
    <t>飲もう </t>
  </si>
  <si>
    <t>飲めば </t>
  </si>
  <si>
    <t>飲め </t>
  </si>
  <si>
    <t>飲むな</t>
  </si>
  <si>
    <t>飲める</t>
  </si>
  <si>
    <t>行きます</t>
  </si>
  <si>
    <t>行って</t>
  </si>
  <si>
    <t>行こう</t>
  </si>
  <si>
    <t>行けば</t>
  </si>
  <si>
    <t>行け</t>
  </si>
  <si>
    <t>行ける</t>
  </si>
  <si>
    <t>一段</t>
    <phoneticPr fontId="1" type="noConversion"/>
  </si>
  <si>
    <t>見ます</t>
  </si>
  <si>
    <t>見て</t>
  </si>
  <si>
    <t>見よう</t>
  </si>
  <si>
    <t>見れば</t>
  </si>
  <si>
    <t>見ろ</t>
  </si>
  <si>
    <t>見るな</t>
  </si>
  <si>
    <t>する</t>
    <phoneticPr fontId="1" type="noConversion"/>
  </si>
  <si>
    <t>するな</t>
  </si>
  <si>
    <t>くる</t>
    <phoneticPr fontId="1" type="noConversion"/>
  </si>
  <si>
    <t>くるな </t>
  </si>
  <si>
    <t>って</t>
    <phoneticPr fontId="1" type="noConversion"/>
  </si>
  <si>
    <t xml:space="preserve">う </t>
    <phoneticPr fontId="1" type="noConversion"/>
  </si>
  <si>
    <t>つ</t>
  </si>
  <si>
    <t>る</t>
    <phoneticPr fontId="1" type="noConversion"/>
  </si>
  <si>
    <t>いて</t>
    <phoneticPr fontId="1" type="noConversion"/>
  </si>
  <si>
    <t xml:space="preserve">く </t>
    <phoneticPr fontId="1" type="noConversion"/>
  </si>
  <si>
    <t>ぐ</t>
    <phoneticPr fontId="1" type="noConversion"/>
  </si>
  <si>
    <t>いで</t>
    <phoneticPr fontId="1" type="noConversion"/>
  </si>
  <si>
    <t>んで</t>
    <phoneticPr fontId="1" type="noConversion"/>
  </si>
  <si>
    <t xml:space="preserve">ぬ </t>
    <phoneticPr fontId="1" type="noConversion"/>
  </si>
  <si>
    <t>ぶ</t>
    <phoneticPr fontId="1" type="noConversion"/>
  </si>
  <si>
    <t>む</t>
    <phoneticPr fontId="1" type="noConversion"/>
  </si>
  <si>
    <t>して</t>
    <phoneticPr fontId="1" type="noConversion"/>
  </si>
  <si>
    <t>す</t>
    <phoneticPr fontId="1" type="noConversion"/>
  </si>
  <si>
    <t xml:space="preserve">くる </t>
    <phoneticPr fontId="1" type="noConversion"/>
  </si>
  <si>
    <t>きて</t>
    <phoneticPr fontId="1" type="noConversion"/>
  </si>
  <si>
    <t>いく</t>
    <phoneticPr fontId="1" type="noConversion"/>
  </si>
  <si>
    <t>いって</t>
    <phoneticPr fontId="1" type="noConversion"/>
  </si>
  <si>
    <t>動詞</t>
    <phoneticPr fontId="1" type="noConversion"/>
  </si>
  <si>
    <t>一般</t>
    <phoneticPr fontId="1" type="noConversion"/>
  </si>
  <si>
    <t>尊敬語</t>
    <phoneticPr fontId="1" type="noConversion"/>
  </si>
  <si>
    <t>謙讓語</t>
    <phoneticPr fontId="1" type="noConversion"/>
  </si>
  <si>
    <t>在</t>
    <phoneticPr fontId="1" type="noConversion"/>
  </si>
  <si>
    <t>いる</t>
    <phoneticPr fontId="1" type="noConversion"/>
  </si>
  <si>
    <t>おる（居る）</t>
  </si>
  <si>
    <t>去</t>
  </si>
  <si>
    <t>いらっしゃる，おいで（御出で）になる，おこし（御越し）になる</t>
  </si>
  <si>
    <t>うかがう（伺う）、まいる （參る ）</t>
  </si>
  <si>
    <t>來</t>
  </si>
  <si>
    <t>來る</t>
  </si>
  <si>
    <t>いらっしゃる，おいで（御出で）になる，おこし（御越し）になる，みえる／おみえになる</t>
  </si>
  <si>
    <r>
      <t>暖かくなって</t>
    </r>
    <r>
      <rPr>
        <sz val="10"/>
        <color rgb="FF0070C0"/>
        <rFont val="微軟正黑體"/>
        <family val="2"/>
        <charset val="136"/>
      </rPr>
      <t>まいりました</t>
    </r>
    <r>
      <rPr>
        <sz val="10"/>
        <color theme="1"/>
        <rFont val="微軟正黑體"/>
        <family val="2"/>
        <charset val="136"/>
      </rPr>
      <t>が、いかがお過ごしでしょうか</t>
    </r>
    <phoneticPr fontId="17" type="noConversion"/>
  </si>
  <si>
    <t>現在進行式</t>
    <phoneticPr fontId="1" type="noConversion"/>
  </si>
  <si>
    <t>~ている</t>
    <phoneticPr fontId="1" type="noConversion"/>
  </si>
  <si>
    <t>～ていらっしゃる／おいでになる</t>
    <phoneticPr fontId="1" type="noConversion"/>
  </si>
  <si>
    <t>～ておる</t>
    <phoneticPr fontId="1" type="noConversion"/>
  </si>
  <si>
    <r>
      <t>社長は今電話に 出て</t>
    </r>
    <r>
      <rPr>
        <sz val="10"/>
        <color rgb="FF0070C0"/>
        <rFont val="微軟正黑體"/>
        <family val="2"/>
        <charset val="136"/>
      </rPr>
      <t>おります</t>
    </r>
    <r>
      <rPr>
        <sz val="10"/>
        <color theme="1"/>
        <rFont val="微軟正黑體"/>
        <family val="2"/>
        <charset val="136"/>
      </rPr>
      <t>ので、暫お待ちください</t>
    </r>
    <phoneticPr fontId="1" type="noConversion"/>
  </si>
  <si>
    <t>～です</t>
    <phoneticPr fontId="1" type="noConversion"/>
  </si>
  <si>
    <t>～でございます</t>
    <phoneticPr fontId="1" type="noConversion"/>
  </si>
  <si>
    <t>～あります</t>
    <phoneticPr fontId="1" type="noConversion"/>
  </si>
  <si>
    <t>～ございます</t>
    <phoneticPr fontId="1" type="noConversion"/>
  </si>
  <si>
    <r>
      <t>社長の鞄はあそこに</t>
    </r>
    <r>
      <rPr>
        <sz val="10"/>
        <color rgb="FF0070C0"/>
        <rFont val="微軟正黑體"/>
        <family val="2"/>
        <charset val="136"/>
      </rPr>
      <t>ございます</t>
    </r>
    <phoneticPr fontId="1" type="noConversion"/>
  </si>
  <si>
    <t>叫、說</t>
    <phoneticPr fontId="1" type="noConversion"/>
  </si>
  <si>
    <t>おっしゃる（仰る）</t>
  </si>
  <si>
    <t>もうす（申す）、もうしあげる（申し上げる）</t>
  </si>
  <si>
    <r>
      <t>わたし、中川と</t>
    </r>
    <r>
      <rPr>
        <sz val="10"/>
        <color rgb="FF0070C0"/>
        <rFont val="微軟正黑體"/>
        <family val="2"/>
        <charset val="136"/>
      </rPr>
      <t>申します</t>
    </r>
    <phoneticPr fontId="1" type="noConversion"/>
  </si>
  <si>
    <t>看</t>
  </si>
  <si>
    <t>見る／読む</t>
    <phoneticPr fontId="1" type="noConversion"/>
  </si>
  <si>
    <t>ごらん（御覧）になる</t>
  </si>
  <si>
    <t>はいけん（拝見）する</t>
  </si>
  <si>
    <t>吃</t>
  </si>
  <si>
    <t>めしあがる（召し上がる），あがる（上がる）</t>
  </si>
  <si>
    <t>いただく（頂く）</t>
  </si>
  <si>
    <r>
      <t>私は、先生のおたくでおいしい</t>
    </r>
    <r>
      <rPr>
        <sz val="10"/>
        <color rgb="FF0070C0"/>
        <rFont val="微軟正黑體"/>
        <family val="2"/>
        <charset val="136"/>
      </rPr>
      <t>いただきまし</t>
    </r>
    <r>
      <rPr>
        <sz val="10"/>
        <color theme="1"/>
        <rFont val="微軟正黑體"/>
        <family val="2"/>
        <charset val="136"/>
      </rPr>
      <t>たおさけを</t>
    </r>
    <phoneticPr fontId="1" type="noConversion"/>
  </si>
  <si>
    <t>吸</t>
    <phoneticPr fontId="1" type="noConversion"/>
  </si>
  <si>
    <t>吸う</t>
    <phoneticPr fontId="1" type="noConversion"/>
  </si>
  <si>
    <t>喝</t>
  </si>
  <si>
    <t>知道</t>
  </si>
  <si>
    <t>知っている</t>
    <phoneticPr fontId="1" type="noConversion"/>
  </si>
  <si>
    <t>ごぞんじ（存知）です</t>
  </si>
  <si>
    <t>ぞんじ（存知）ている</t>
  </si>
  <si>
    <t>知りません</t>
    <phoneticPr fontId="1" type="noConversion"/>
  </si>
  <si>
    <t>ごぞんじではありません</t>
    <phoneticPr fontId="1" type="noConversion"/>
  </si>
  <si>
    <t>ぞんじません</t>
    <phoneticPr fontId="1" type="noConversion"/>
  </si>
  <si>
    <t>と思います</t>
    <phoneticPr fontId="17" type="noConversion"/>
  </si>
  <si>
    <t>とぞんじます</t>
    <phoneticPr fontId="17" type="noConversion"/>
  </si>
  <si>
    <r>
      <t>ごぶさたしておりますが、先生にはお変わりなくお過ごしのこ</t>
    </r>
    <r>
      <rPr>
        <sz val="10"/>
        <color rgb="FF0070C0"/>
        <rFont val="微軟正黑體"/>
        <family val="2"/>
        <charset val="136"/>
      </rPr>
      <t>とぞんじます</t>
    </r>
    <phoneticPr fontId="17" type="noConversion"/>
  </si>
  <si>
    <t>做</t>
  </si>
  <si>
    <t>なさる（為さる）</t>
  </si>
  <si>
    <t>いたす（致す）</t>
  </si>
  <si>
    <t>見面</t>
    <phoneticPr fontId="1" type="noConversion"/>
  </si>
  <si>
    <t>會う</t>
    <phoneticPr fontId="1" type="noConversion"/>
  </si>
  <si>
    <t>規則變化：お会いになると 
能夠見面，尊敬語：お会いできる</t>
    <phoneticPr fontId="1" type="noConversion"/>
  </si>
  <si>
    <t>お目にかかる</t>
  </si>
  <si>
    <t>清楚、明白、懂得</t>
    <phoneticPr fontId="1" type="noConversion"/>
  </si>
  <si>
    <t>分かる</t>
    <phoneticPr fontId="1" type="noConversion"/>
  </si>
  <si>
    <t>しょうち（承知）します、かしこまる（畏まる）</t>
  </si>
  <si>
    <t>詢問
拜訪</t>
    <phoneticPr fontId="1" type="noConversion"/>
  </si>
  <si>
    <t>聞く
訪ねる</t>
    <phoneticPr fontId="1" type="noConversion"/>
  </si>
  <si>
    <t>うかがう（伺う）</t>
  </si>
  <si>
    <r>
      <t>私が皆様のご意見を</t>
    </r>
    <r>
      <rPr>
        <sz val="10"/>
        <color rgb="FF0070C0"/>
        <rFont val="微軟正黑體"/>
        <family val="2"/>
        <charset val="136"/>
      </rPr>
      <t>うかがった</t>
    </r>
    <r>
      <rPr>
        <sz val="10"/>
        <color theme="1"/>
        <rFont val="微軟正黑體"/>
        <family val="2"/>
        <charset val="136"/>
      </rPr>
      <t>うえで、来週ご報告いたします</t>
    </r>
    <phoneticPr fontId="17" type="noConversion"/>
  </si>
  <si>
    <t>穿</t>
  </si>
  <si>
    <t>お召しになる</t>
  </si>
  <si>
    <t>睡覺</t>
  </si>
  <si>
    <t>寢る</t>
  </si>
  <si>
    <t>お休みになる</t>
  </si>
  <si>
    <t>休む</t>
    <phoneticPr fontId="1" type="noConversion"/>
  </si>
  <si>
    <t>死</t>
    <phoneticPr fontId="1" type="noConversion"/>
  </si>
  <si>
    <t>死ぬ</t>
    <phoneticPr fontId="1" type="noConversion"/>
  </si>
  <si>
    <t>お亡くなりになる</t>
    <phoneticPr fontId="1" type="noConversion"/>
  </si>
  <si>
    <t>亡くなる</t>
    <phoneticPr fontId="1" type="noConversion"/>
  </si>
  <si>
    <t>領受</t>
  </si>
  <si>
    <t>給</t>
  </si>
  <si>
    <t>名詞</t>
    <phoneticPr fontId="1" type="noConversion"/>
  </si>
  <si>
    <t>おじいさん</t>
    <phoneticPr fontId="1" type="noConversion"/>
  </si>
  <si>
    <t>そふ</t>
    <phoneticPr fontId="1" type="noConversion"/>
  </si>
  <si>
    <t>おばあさん</t>
    <phoneticPr fontId="1" type="noConversion"/>
  </si>
  <si>
    <t>そぼ</t>
    <phoneticPr fontId="1" type="noConversion"/>
  </si>
  <si>
    <t>おとうさん</t>
    <phoneticPr fontId="1" type="noConversion"/>
  </si>
  <si>
    <t>ちち</t>
    <phoneticPr fontId="1" type="noConversion"/>
  </si>
  <si>
    <t>おかあさん</t>
    <phoneticPr fontId="1" type="noConversion"/>
  </si>
  <si>
    <t>はは</t>
    <phoneticPr fontId="1" type="noConversion"/>
  </si>
  <si>
    <t>おにいさん</t>
    <phoneticPr fontId="1" type="noConversion"/>
  </si>
  <si>
    <t>あに</t>
    <phoneticPr fontId="1" type="noConversion"/>
  </si>
  <si>
    <t>おねえさん</t>
    <phoneticPr fontId="1" type="noConversion"/>
  </si>
  <si>
    <t>あね</t>
    <phoneticPr fontId="1" type="noConversion"/>
  </si>
  <si>
    <t>弟さん</t>
    <phoneticPr fontId="1" type="noConversion"/>
  </si>
  <si>
    <t>おとうと</t>
    <phoneticPr fontId="1" type="noConversion"/>
  </si>
  <si>
    <t>妹さん</t>
    <phoneticPr fontId="1" type="noConversion"/>
  </si>
  <si>
    <t>いもうと</t>
    <phoneticPr fontId="1" type="noConversion"/>
  </si>
  <si>
    <t>おじさん</t>
    <phoneticPr fontId="1" type="noConversion"/>
  </si>
  <si>
    <t>おじ</t>
    <phoneticPr fontId="1" type="noConversion"/>
  </si>
  <si>
    <t>おばさん</t>
    <phoneticPr fontId="1" type="noConversion"/>
  </si>
  <si>
    <t>おば</t>
    <phoneticPr fontId="1" type="noConversion"/>
  </si>
  <si>
    <t>ご両親</t>
    <phoneticPr fontId="1" type="noConversion"/>
  </si>
  <si>
    <t>りょうしん</t>
    <phoneticPr fontId="1" type="noConversion"/>
  </si>
  <si>
    <t>ご兄弟</t>
    <phoneticPr fontId="1" type="noConversion"/>
  </si>
  <si>
    <t>きょうだい</t>
    <phoneticPr fontId="1" type="noConversion"/>
  </si>
  <si>
    <t>おくさん（奥さん）</t>
  </si>
  <si>
    <t>かない（家内）</t>
  </si>
  <si>
    <t>ご主人</t>
    <phoneticPr fontId="1" type="noConversion"/>
  </si>
  <si>
    <t>しゅじん</t>
    <phoneticPr fontId="1" type="noConversion"/>
  </si>
  <si>
    <t>お子さん（お子さん）</t>
  </si>
  <si>
    <t>むすこ（息子）</t>
  </si>
  <si>
    <t>むすこさん</t>
    <phoneticPr fontId="1" type="noConversion"/>
  </si>
  <si>
    <t>おじょうさん（お嬢さん）</t>
  </si>
  <si>
    <t>むすめ（娘）</t>
  </si>
  <si>
    <t>むすめさん</t>
    <phoneticPr fontId="1" type="noConversion"/>
  </si>
  <si>
    <t>かた（方）</t>
  </si>
  <si>
    <t>ひと（人）</t>
  </si>
  <si>
    <t>どなた（何方）</t>
  </si>
  <si>
    <t>だれ（誰）</t>
  </si>
  <si>
    <t>わたくし</t>
    <phoneticPr fontId="1" type="noConversion"/>
  </si>
  <si>
    <t>うち（内）</t>
  </si>
  <si>
    <t>お友達</t>
    <phoneticPr fontId="1" type="noConversion"/>
  </si>
  <si>
    <t>ともだち</t>
    <phoneticPr fontId="1" type="noConversion"/>
  </si>
  <si>
    <t>おたく</t>
    <phoneticPr fontId="1" type="noConversion"/>
  </si>
  <si>
    <t>うち（家）</t>
  </si>
  <si>
    <t>ご家族</t>
    <phoneticPr fontId="1" type="noConversion"/>
  </si>
  <si>
    <t>かぞく</t>
    <phoneticPr fontId="1" type="noConversion"/>
  </si>
  <si>
    <t>お元気</t>
    <phoneticPr fontId="1" type="noConversion"/>
  </si>
  <si>
    <t>げんき</t>
    <phoneticPr fontId="1" type="noConversion"/>
  </si>
  <si>
    <t>お忙しい</t>
    <phoneticPr fontId="1" type="noConversion"/>
  </si>
  <si>
    <t>いそがしい（忙しい）</t>
  </si>
  <si>
    <t>少々</t>
    <phoneticPr fontId="1" type="noConversion"/>
  </si>
  <si>
    <t>ちょっと</t>
    <phoneticPr fontId="1" type="noConversion"/>
  </si>
  <si>
    <t>ただいま（只今）</t>
  </si>
  <si>
    <t>いま</t>
    <phoneticPr fontId="1" type="noConversion"/>
  </si>
  <si>
    <t>形容詞</t>
    <phoneticPr fontId="1" type="noConversion"/>
  </si>
  <si>
    <t>い→う</t>
    <phoneticPr fontId="1" type="noConversion"/>
  </si>
  <si>
    <t>さむい</t>
    <phoneticPr fontId="1" type="noConversion"/>
  </si>
  <si>
    <r>
      <t>さむ</t>
    </r>
    <r>
      <rPr>
        <sz val="10"/>
        <color rgb="FF0070C0"/>
        <rFont val="微軟正黑體"/>
        <family val="2"/>
        <charset val="136"/>
      </rPr>
      <t>う</t>
    </r>
    <r>
      <rPr>
        <sz val="10"/>
        <color theme="1"/>
        <rFont val="微軟正黑體"/>
        <family val="2"/>
        <charset val="136"/>
      </rPr>
      <t>ございます</t>
    </r>
    <phoneticPr fontId="1" type="noConversion"/>
  </si>
  <si>
    <t>かるい</t>
    <phoneticPr fontId="1" type="noConversion"/>
  </si>
  <si>
    <r>
      <t>かる</t>
    </r>
    <r>
      <rPr>
        <sz val="10"/>
        <color rgb="FF0070C0"/>
        <rFont val="微軟正黑體"/>
        <family val="2"/>
        <charset val="136"/>
      </rPr>
      <t>う</t>
    </r>
    <r>
      <rPr>
        <sz val="10"/>
        <color theme="1"/>
        <rFont val="微軟正黑體"/>
        <family val="2"/>
        <charset val="136"/>
      </rPr>
      <t>ございます</t>
    </r>
    <phoneticPr fontId="1" type="noConversion"/>
  </si>
  <si>
    <t>おそい</t>
    <phoneticPr fontId="1" type="noConversion"/>
  </si>
  <si>
    <r>
      <t>おそ</t>
    </r>
    <r>
      <rPr>
        <sz val="10"/>
        <color rgb="FF0070C0"/>
        <rFont val="微軟正黑體"/>
        <family val="2"/>
        <charset val="136"/>
      </rPr>
      <t>う</t>
    </r>
    <r>
      <rPr>
        <sz val="10"/>
        <color theme="1"/>
        <rFont val="微軟正黑體"/>
        <family val="2"/>
        <charset val="136"/>
      </rPr>
      <t>ございます</t>
    </r>
    <phoneticPr fontId="1" type="noConversion"/>
  </si>
  <si>
    <t>おもしろい</t>
    <phoneticPr fontId="1" type="noConversion"/>
  </si>
  <si>
    <r>
      <t>おもしろ</t>
    </r>
    <r>
      <rPr>
        <sz val="10"/>
        <color rgb="FF0070C0"/>
        <rFont val="微軟正黑體"/>
        <family val="2"/>
        <charset val="136"/>
      </rPr>
      <t>う</t>
    </r>
    <r>
      <rPr>
        <sz val="10"/>
        <color theme="1"/>
        <rFont val="微軟正黑體"/>
        <family val="2"/>
        <charset val="136"/>
      </rPr>
      <t>ございます</t>
    </r>
    <phoneticPr fontId="1" type="noConversion"/>
  </si>
  <si>
    <t>たかい</t>
    <phoneticPr fontId="1" type="noConversion"/>
  </si>
  <si>
    <r>
      <t>た</t>
    </r>
    <r>
      <rPr>
        <sz val="10"/>
        <color rgb="FF0070C0"/>
        <rFont val="微軟正黑體"/>
        <family val="2"/>
        <charset val="136"/>
      </rPr>
      <t>こう</t>
    </r>
    <r>
      <rPr>
        <sz val="10"/>
        <color theme="1"/>
        <rFont val="微軟正黑體"/>
        <family val="2"/>
        <charset val="136"/>
      </rPr>
      <t>ございます</t>
    </r>
    <phoneticPr fontId="1" type="noConversion"/>
  </si>
  <si>
    <r>
      <t>こちらの ワイシャツの ほうが 少し</t>
    </r>
    <r>
      <rPr>
        <sz val="10"/>
        <color rgb="FF0070C0"/>
        <rFont val="微軟正黑體"/>
        <family val="2"/>
        <charset val="136"/>
      </rPr>
      <t>たこう</t>
    </r>
    <r>
      <rPr>
        <sz val="10"/>
        <color theme="1"/>
        <rFont val="微軟正黑體"/>
        <family val="2"/>
        <charset val="136"/>
      </rPr>
      <t>ございます</t>
    </r>
    <phoneticPr fontId="1" type="noConversion"/>
  </si>
  <si>
    <t>よろしい、おおきい</t>
    <phoneticPr fontId="1" type="noConversion"/>
  </si>
  <si>
    <t>よろしい</t>
    <phoneticPr fontId="1" type="noConversion"/>
  </si>
  <si>
    <r>
      <t>よろ</t>
    </r>
    <r>
      <rPr>
        <sz val="10"/>
        <color rgb="FF0070C0"/>
        <rFont val="微軟正黑體"/>
        <family val="2"/>
        <charset val="136"/>
      </rPr>
      <t>しゅう</t>
    </r>
    <r>
      <rPr>
        <sz val="10"/>
        <color theme="1"/>
        <rFont val="微軟正黑體"/>
        <family val="2"/>
        <charset val="136"/>
      </rPr>
      <t>ございます</t>
    </r>
    <phoneticPr fontId="1" type="noConversion"/>
  </si>
  <si>
    <t>おおきい</t>
    <phoneticPr fontId="1" type="noConversion"/>
  </si>
  <si>
    <r>
      <t>おお</t>
    </r>
    <r>
      <rPr>
        <sz val="10"/>
        <color rgb="FF0070C0"/>
        <rFont val="微軟正黑體"/>
        <family val="2"/>
        <charset val="136"/>
      </rPr>
      <t>きゅう</t>
    </r>
    <r>
      <rPr>
        <sz val="10"/>
        <color theme="1"/>
        <rFont val="微軟正黑體"/>
        <family val="2"/>
        <charset val="136"/>
      </rPr>
      <t>ございます</t>
    </r>
    <phoneticPr fontId="1" type="noConversion"/>
  </si>
  <si>
    <t>否定形</t>
    <phoneticPr fontId="1" type="noConversion"/>
  </si>
  <si>
    <t>いたくありまさん</t>
    <phoneticPr fontId="1" type="noConversion"/>
  </si>
  <si>
    <r>
      <t>いたく</t>
    </r>
    <r>
      <rPr>
        <sz val="10"/>
        <color rgb="FF0070C0"/>
        <rFont val="微軟正黑體"/>
        <family val="2"/>
        <charset val="136"/>
      </rPr>
      <t>ございさん</t>
    </r>
    <phoneticPr fontId="1" type="noConversion"/>
  </si>
  <si>
    <t>たかくありまさん</t>
    <phoneticPr fontId="1" type="noConversion"/>
  </si>
  <si>
    <r>
      <t>たかく</t>
    </r>
    <r>
      <rPr>
        <sz val="10"/>
        <color rgb="FF0070C0"/>
        <rFont val="微軟正黑體"/>
        <family val="2"/>
        <charset val="136"/>
      </rPr>
      <t>ございまさん</t>
    </r>
    <phoneticPr fontId="1" type="noConversion"/>
  </si>
  <si>
    <t>指示語</t>
    <phoneticPr fontId="1" type="noConversion"/>
  </si>
  <si>
    <t>ここ</t>
    <phoneticPr fontId="1" type="noConversion"/>
  </si>
  <si>
    <t>こちら</t>
    <phoneticPr fontId="1" type="noConversion"/>
  </si>
  <si>
    <t>そこ</t>
    <phoneticPr fontId="1" type="noConversion"/>
  </si>
  <si>
    <t>そちら</t>
    <phoneticPr fontId="1" type="noConversion"/>
  </si>
  <si>
    <t>あそこ</t>
    <phoneticPr fontId="1" type="noConversion"/>
  </si>
  <si>
    <t>あちら</t>
    <phoneticPr fontId="1" type="noConversion"/>
  </si>
  <si>
    <t>どこ</t>
    <phoneticPr fontId="1" type="noConversion"/>
  </si>
  <si>
    <t>どちら</t>
    <phoneticPr fontId="1" type="noConversion"/>
  </si>
  <si>
    <t>受身形</t>
    <phoneticPr fontId="1" type="noConversion"/>
  </si>
  <si>
    <r>
      <t>先生は大きな声で教科書を</t>
    </r>
    <r>
      <rPr>
        <sz val="10"/>
        <color rgb="FF0070C0"/>
        <rFont val="微軟正黑體"/>
        <family val="2"/>
        <charset val="136"/>
      </rPr>
      <t>読まれました</t>
    </r>
    <phoneticPr fontId="1" type="noConversion"/>
  </si>
  <si>
    <r>
      <t>会議に</t>
    </r>
    <r>
      <rPr>
        <sz val="10"/>
        <color rgb="FF0070C0"/>
        <rFont val="微軟正黑體"/>
        <family val="2"/>
        <charset val="136"/>
      </rPr>
      <t>出られます</t>
    </r>
    <r>
      <rPr>
        <sz val="10"/>
        <color theme="1"/>
        <rFont val="微軟正黑體"/>
        <family val="2"/>
        <charset val="136"/>
      </rPr>
      <t>か／出席為さる。</t>
    </r>
    <phoneticPr fontId="1" type="noConversion"/>
  </si>
  <si>
    <r>
      <t>お動詞</t>
    </r>
    <r>
      <rPr>
        <strike/>
        <sz val="10"/>
        <color rgb="FF0070C0"/>
        <rFont val="微軟正黑體"/>
        <family val="2"/>
        <charset val="136"/>
      </rPr>
      <t>ます</t>
    </r>
    <phoneticPr fontId="1" type="noConversion"/>
  </si>
  <si>
    <t>ください</t>
    <phoneticPr fontId="1" type="noConversion"/>
  </si>
  <si>
    <r>
      <t>ちょっと待ってください→少々お待ち</t>
    </r>
    <r>
      <rPr>
        <sz val="10"/>
        <color rgb="FF0070C0"/>
        <rFont val="微軟正黑體"/>
        <family val="2"/>
        <charset val="136"/>
      </rPr>
      <t>ください</t>
    </r>
    <phoneticPr fontId="1" type="noConversion"/>
  </si>
  <si>
    <t>なさい</t>
    <phoneticPr fontId="1" type="noConversion"/>
  </si>
  <si>
    <t>になってください</t>
    <phoneticPr fontId="17" type="noConversion"/>
  </si>
  <si>
    <r>
      <t>ここでお待ち</t>
    </r>
    <r>
      <rPr>
        <sz val="10"/>
        <color rgb="FF0070C0"/>
        <rFont val="微軟正黑體"/>
        <family val="2"/>
        <charset val="136"/>
      </rPr>
      <t>になってください</t>
    </r>
    <phoneticPr fontId="17" type="noConversion"/>
  </si>
  <si>
    <r>
      <t>お動詞</t>
    </r>
    <r>
      <rPr>
        <strike/>
        <sz val="10"/>
        <color rgb="FF0070C0"/>
        <rFont val="微軟正黑體"/>
        <family val="2"/>
        <charset val="136"/>
      </rPr>
      <t>ます</t>
    </r>
    <phoneticPr fontId="1" type="noConversion"/>
  </si>
  <si>
    <t>になる</t>
    <phoneticPr fontId="1" type="noConversion"/>
  </si>
  <si>
    <r>
      <t>新聞、頼ました→新聞，お頼み</t>
    </r>
    <r>
      <rPr>
        <sz val="10"/>
        <color rgb="FF0070C0"/>
        <rFont val="微軟正黑體"/>
        <family val="2"/>
        <charset val="136"/>
      </rPr>
      <t>になりました</t>
    </r>
    <phoneticPr fontId="1" type="noConversion"/>
  </si>
  <si>
    <t>願う</t>
    <phoneticPr fontId="17" type="noConversion"/>
  </si>
  <si>
    <r>
      <t>お動詞</t>
    </r>
    <r>
      <rPr>
        <strike/>
        <sz val="10"/>
        <color rgb="FF0070C0"/>
        <rFont val="微軟正黑體"/>
        <family val="2"/>
        <charset val="136"/>
      </rPr>
      <t>ます</t>
    </r>
    <r>
      <rPr>
        <sz val="10"/>
        <color rgb="FF0070C0"/>
        <rFont val="微軟正黑體"/>
        <family val="2"/>
        <charset val="136"/>
      </rPr>
      <t>+願う</t>
    </r>
    <phoneticPr fontId="1" type="noConversion"/>
  </si>
  <si>
    <r>
      <t>ここにお名前を</t>
    </r>
    <r>
      <rPr>
        <sz val="10"/>
        <color rgb="FF0070C0"/>
        <rFont val="微軟正黑體"/>
        <family val="2"/>
        <charset val="136"/>
      </rPr>
      <t>お書き願います</t>
    </r>
    <phoneticPr fontId="17" type="noConversion"/>
  </si>
  <si>
    <r>
      <t>お忙しいところ申し訳ありませんが、何とか</t>
    </r>
    <r>
      <rPr>
        <sz val="10"/>
        <color rgb="FF0070C0"/>
        <rFont val="微軟正黑體"/>
        <family val="2"/>
        <charset val="136"/>
      </rPr>
      <t>お引き受け願</t>
    </r>
    <r>
      <rPr>
        <sz val="10"/>
        <color rgb="FFFF0000"/>
        <rFont val="微軟正黑體"/>
        <family val="2"/>
        <charset val="136"/>
      </rPr>
      <t>え</t>
    </r>
    <r>
      <rPr>
        <sz val="10"/>
        <color rgb="FF0070C0"/>
        <rFont val="微軟正黑體"/>
        <family val="2"/>
        <charset val="136"/>
      </rPr>
      <t>ません</t>
    </r>
    <r>
      <rPr>
        <sz val="10"/>
        <color theme="1"/>
        <rFont val="微軟正黑體"/>
        <family val="2"/>
        <charset val="136"/>
      </rPr>
      <t>でしょうか</t>
    </r>
    <phoneticPr fontId="17" type="noConversion"/>
  </si>
  <si>
    <t>謙讓語</t>
    <phoneticPr fontId="1" type="noConversion"/>
  </si>
  <si>
    <t>します</t>
    <phoneticPr fontId="1" type="noConversion"/>
  </si>
  <si>
    <r>
      <t>新聞、持ちました→新聞、お持ち</t>
    </r>
    <r>
      <rPr>
        <sz val="10"/>
        <color rgb="FF0070C0"/>
        <rFont val="微軟正黑體"/>
        <family val="2"/>
        <charset val="136"/>
      </rPr>
      <t>しました</t>
    </r>
    <phoneticPr fontId="1" type="noConversion"/>
  </si>
  <si>
    <t>しましょう</t>
    <phoneticPr fontId="1" type="noConversion"/>
  </si>
  <si>
    <t>まちます＞またせます→おまたせしました</t>
    <phoneticPr fontId="1" type="noConversion"/>
  </si>
  <si>
    <t>いたします</t>
    <phoneticPr fontId="1" type="noConversion"/>
  </si>
  <si>
    <t>申し上がる</t>
    <phoneticPr fontId="17" type="noConversion"/>
  </si>
  <si>
    <r>
      <t>お客様に大変ご迷惑をおかけしましたことを深く</t>
    </r>
    <r>
      <rPr>
        <sz val="10"/>
        <color theme="3" tint="0.39997558519241921"/>
        <rFont val="微軟正黑體"/>
        <family val="2"/>
        <charset val="136"/>
      </rPr>
      <t>お詫び申し上げます</t>
    </r>
    <phoneticPr fontId="17" type="noConversion"/>
  </si>
  <si>
    <t>お動詞使役形</t>
    <phoneticPr fontId="1" type="noConversion"/>
  </si>
  <si>
    <t>てもらう</t>
    <phoneticPr fontId="1" type="noConversion"/>
  </si>
  <si>
    <t>早く帰らせてもらいたいです</t>
    <phoneticPr fontId="1" type="noConversion"/>
  </si>
  <si>
    <t>てもらえませんか</t>
    <phoneticPr fontId="1" type="noConversion"/>
  </si>
  <si>
    <t>ていただく</t>
    <phoneticPr fontId="1" type="noConversion"/>
  </si>
  <si>
    <r>
      <t>お電話を使わせ</t>
    </r>
    <r>
      <rPr>
        <sz val="10"/>
        <color rgb="FF0070C0"/>
        <rFont val="微軟正黑體"/>
        <family val="2"/>
        <charset val="136"/>
      </rPr>
      <t>ていただ</t>
    </r>
    <r>
      <rPr>
        <sz val="10"/>
        <color rgb="FFFF0000"/>
        <rFont val="微軟正黑體"/>
        <family val="2"/>
        <charset val="136"/>
      </rPr>
      <t>け</t>
    </r>
    <r>
      <rPr>
        <sz val="10"/>
        <color rgb="FF0070C0"/>
        <rFont val="微軟正黑體"/>
        <family val="2"/>
        <charset val="136"/>
      </rPr>
      <t>ませんが</t>
    </r>
    <phoneticPr fontId="1" type="noConversion"/>
  </si>
  <si>
    <r>
      <t>お先に失礼させて</t>
    </r>
    <r>
      <rPr>
        <sz val="10"/>
        <color rgb="FF0070C0"/>
        <rFont val="微軟正黑體"/>
        <family val="2"/>
        <charset val="136"/>
      </rPr>
      <t>いただきます</t>
    </r>
    <phoneticPr fontId="17" type="noConversion"/>
  </si>
  <si>
    <t>ていただけませんか</t>
    <phoneticPr fontId="1" type="noConversion"/>
  </si>
  <si>
    <r>
      <t>休ん</t>
    </r>
    <r>
      <rPr>
        <sz val="10"/>
        <color rgb="FF0070C0"/>
        <rFont val="微軟正黑體"/>
        <family val="2"/>
        <charset val="136"/>
      </rPr>
      <t>でいただきたいんですが</t>
    </r>
    <phoneticPr fontId="1" type="noConversion"/>
  </si>
  <si>
    <t>てくれる</t>
    <phoneticPr fontId="1" type="noConversion"/>
  </si>
  <si>
    <t>てくれませんか</t>
    <phoneticPr fontId="1" type="noConversion"/>
  </si>
  <si>
    <t>てださる</t>
    <phoneticPr fontId="1" type="noConversion"/>
  </si>
  <si>
    <t>てくださいませんか</t>
    <phoneticPr fontId="1" type="noConversion"/>
  </si>
  <si>
    <t>1991年</t>
  </si>
  <si>
    <t>問題Ⅰ</t>
  </si>
  <si>
    <t xml:space="preserve">１番 (1:48) </t>
  </si>
  <si>
    <t>男：今日はゆっくりできる？ドライプに行くか映画でも一緒に見ようと思っていたんだけど。</t>
  </si>
  <si>
    <t>女：ごめんなさい。実は今晩１１時に国際電話がかかってくることになっているの。</t>
  </si>
  <si>
    <t>男：国際電話って、誰から？</t>
  </si>
  <si>
    <t>男：そうか。でも、夕食ぐらいいっしょにする時間はあるだろう。</t>
  </si>
  <si>
    <t>女：ええ、それはもちろん。</t>
  </si>
  <si>
    <t>二人はこれから何をするつもりですか。</t>
  </si>
  <si>
    <t>答え：１</t>
  </si>
  <si>
    <t>２番</t>
  </si>
  <si>
    <t>男の人が鈴木さんの引越しの荷物を運びました。部屋は最後にどうなりましたか？</t>
  </si>
  <si>
    <t>男：奥さん、これ、どこに置きましょう？</t>
  </si>
  <si>
    <t>女：ああ、その本棚は窓の右側に置いといてください。</t>
  </si>
  <si>
    <t>男：それから、この箱は？</t>
  </si>
  <si>
    <t>女：あ、それ…それはちょっとその辺に置いてで、この大きな洋服ダンス（たんす／箪笥）中に入れてくれます。</t>
  </si>
  <si>
    <t>男：洋服ダンスはどこに置きますか？</t>
  </si>
  <si>
    <t>女：ドアの横でいいわ。それで、さっきの箱をダンスの上に乗せてください。</t>
  </si>
  <si>
    <t>男：はい。</t>
  </si>
  <si>
    <t>部屋は最後どうなりましたか？</t>
  </si>
  <si>
    <t>答え：４</t>
  </si>
  <si>
    <t>３番</t>
  </si>
  <si>
    <t>ご主人と奥さんがデパートに来ました。二人はどの順番で回ることにしましたか。</t>
  </si>
  <si>
    <t>男：さてと、古本市は7階だね</t>
  </si>
  <si>
    <t>男：もう、そんな時間か、じゃ、飯（めし）にするか。</t>
  </si>
  <si>
    <t>女：食べたら、まず絵の展覧会に行きましょうよ。</t>
  </si>
  <si>
    <t>男：やあ、古本市に先に行こうよ。</t>
  </si>
  <si>
    <t>女：だって、今日は絵を見に来たんでしょう</t>
  </si>
  <si>
    <t>男：だけどさ、絵は売れたりはしないけど、本はほしいのがなくなっちゃうかもしれない</t>
  </si>
  <si>
    <t>女：そうね。じゃ、あなたの言うとおりにしましょう。</t>
  </si>
  <si>
    <t>二人はどの順番で回ることにしましたか。</t>
  </si>
  <si>
    <t>４番</t>
  </si>
  <si>
    <t>旅館のフロントです。この人たちはどの部屋に泊まりますか？</t>
  </si>
  <si>
    <t>男：今晩、泊まれます？</t>
  </si>
  <si>
    <t>女：はい、お二人様ですか？</t>
  </si>
  <si>
    <t>男：そう。</t>
  </si>
  <si>
    <t>女：お部屋から海が見えるのと山が見えるのとどちらがよろしいでしょうか？</t>
  </si>
  <si>
    <t>男：海のほうがいいな。</t>
  </si>
  <si>
    <t>女：そういたしますと、洋室になりますか？</t>
  </si>
  <si>
    <t>男：ええ、ベッド？畳のほうがいいんだけど。</t>
  </si>
  <si>
    <t>男：じゃ、畳じゃなくてもいいや。</t>
  </si>
  <si>
    <t>この人たちはどの部屋に泊まりますか？</t>
  </si>
  <si>
    <t>５番 (5:04)</t>
  </si>
  <si>
    <t>二人がデパートで買い物をしています。女の人はどのシャツがいいと言っていますか？</t>
  </si>
  <si>
    <t>女：ねえ、あのシャツ、いいと思わない？</t>
  </si>
  <si>
    <t>男：ええ、どれ？</t>
  </si>
  <si>
    <t>男：そうかな。</t>
  </si>
  <si>
    <t>女の人はどのシャツがいいと言っていますか？</t>
  </si>
  <si>
    <t>答え：３</t>
  </si>
  <si>
    <t>６番 (5:55)</t>
  </si>
  <si>
    <t>クチバミンという物質はどんな順番で作りますか？</t>
  </si>
  <si>
    <t>７番</t>
  </si>
  <si>
    <t>男の人が友達にあげる花を買いに行きました。男の人はどの花を買いましたか？</t>
  </si>
  <si>
    <t>女：いらっしゃいませ。</t>
  </si>
  <si>
    <t>男：あのう、プレゼントなんだけど…</t>
  </si>
  <si>
    <t>女：切り花でしたら、こちらの花なんか？明るくていいと思いますけど。</t>
  </si>
  <si>
    <t>女：そうですね。土（つち）があったほうが長く持ちますから、よろしいんじゃないですか。</t>
  </si>
  <si>
    <t>男：じゃ、そうしよう。えーと、あっ、これがいいや、まだつぼみ（蕾）もあるし。</t>
  </si>
  <si>
    <t>女：こちらのつぼみだけのほうがよろしいと思いますが、これも明日には咲き始めますから。</t>
  </si>
  <si>
    <t>男：あ、そう、じゃ、それください。</t>
  </si>
  <si>
    <t>男の人はどの花を買いましたか？</t>
  </si>
  <si>
    <t>８番</t>
  </si>
  <si>
    <t>二人が見ている先月のほうれん草（菠薐草）の値段のグラフはどれですか。</t>
  </si>
  <si>
    <t>女：やっぱりほうれん草の値段は天気に敏感（びんかん）ですね。</t>
  </si>
  <si>
    <t>男：うん。いつもなら、だらだら値が下がるのにね。</t>
  </si>
  <si>
    <t>女：ええ、月の始めに寒い日が続いたのがきいて、月の中ごろ急に値があがりましたね。</t>
  </si>
  <si>
    <t>男：あんなに気温が下がっちゃ、ほうれん草はだけだよ。</t>
  </si>
  <si>
    <t>女：でも、暖かくなったら、すぐ元に戻りましたね。一時はこのままゆくのかと思いましたけど。</t>
  </si>
  <si>
    <t>先月のほうれん草の値段のグラフはどれですか？</t>
  </si>
  <si>
    <t>答え：２</t>
  </si>
  <si>
    <t>問題Ⅱ</t>
  </si>
  <si>
    <t>１番</t>
  </si>
  <si>
    <t>女子（じょし）社員が同僚（どうりょう）にあげるお祝いのことで相談しています。</t>
  </si>
  <si>
    <t>この人たちはお祝いに何をあげることにしましたか。</t>
  </si>
  <si>
    <t>女：山田さんのところ、赤ちゃんが生まれて、そのお祝いのことなんですが、みんなでお花でも贈ろうかって言ってるんですけど。</t>
  </si>
  <si>
    <t>男：出産（しゅっさん）祝いに花？普通は食器とか、子供の洋服とか贈るんじゃないの。</t>
  </si>
  <si>
    <t>女：はい、始めはそうしようっていってたんですけど、最近のそういうのって、すごく高くて、一応出産祝いは一人５百円って決まってますので、それだと、なかなかいいものは買えないんです。お祝いを値上げするのもなんですし。</t>
  </si>
  <si>
    <t>男：そうか。じゃ、それでいいよ。</t>
  </si>
  <si>
    <t>お祝いに何をあげることにしましたか。</t>
  </si>
  <si>
    <t>１．食器です。 ２．洋服です。 ３．お金です。 ４．お花です。</t>
  </si>
  <si>
    <t>学生が大学の教務係の人に聞いています。授業はいつから始まりますか。</t>
  </si>
  <si>
    <t>男：すみません、新学期は何日からですか。</t>
  </si>
  <si>
    <t>女：入学式は４月８日です。</t>
  </si>
  <si>
    <t>男：授業が始まるのはいつですか。</t>
  </si>
  <si>
    <t>女：４月１１日の月曜なんですが、この日は学部の説明会がありますので、授業は休講で授業開始は４月１２日です。</t>
  </si>
  <si>
    <t>男：あ、１２月ですか。えーと、それと、選択科科目を決めるのは？</t>
  </si>
  <si>
    <t>男：あ、それは４月２２日までです。</t>
  </si>
  <si>
    <t>授業はいつからですか。</t>
  </si>
  <si>
    <t>１．４月８日です。 ２．４月１１日です。 ３．４月１２日です。 ４．４月２２日です。</t>
  </si>
  <si>
    <t>このごろの小学生は朝食をとらないということが話題になっています。</t>
  </si>
  <si>
    <t>小学生が朝食をとらない一番大きな理由は何ですか。</t>
  </si>
  <si>
    <t>女：このごろの小学生って朝ごはん食べない子が多いんですってね。</t>
  </si>
  <si>
    <t>男：育ち盛りの子供がよくないね。どうしたかな。夜遅くまで起きてて、いろんなものを食べているんじゃないの？</t>
  </si>
  <si>
    <t>女：最大の理由は朝寝坊ですって。</t>
  </si>
  <si>
    <t>男：朝起きられないんだね。分かるなあ。</t>
  </si>
  <si>
    <t>女：中には朝宿題をするからっていうのもあるらしいわ。それにね、ご飯を作らない母親もいるんですって。</t>
  </si>
  <si>
    <t>男：へーえ。</t>
  </si>
  <si>
    <t>１．夜ものを食べるからです。</t>
  </si>
  <si>
    <t>２．朝宿題をするからです</t>
  </si>
  <si>
    <t>３．子供が朝寝坊をするからです。</t>
  </si>
  <si>
    <t>４．母親がご飯を作らないからです</t>
  </si>
  <si>
    <t>男子（だんし）学生が女子（じょし）学生にクラブの会議の予定が変わったことを連絡しています。</t>
  </si>
  <si>
    <t>前の予定から変更になったのは何ですか。</t>
  </si>
  <si>
    <t>男：あっ、シイさん、今度のクラブの会議のことなんだけど。</t>
  </si>
  <si>
    <t>女：あ、何か変わったの。</t>
  </si>
  <si>
    <t>男：来週の木曜日の９時から１２時までになったよ。</t>
  </si>
  <si>
    <t>女：ああ、午前中になったの。でも、会議はいつも木曜日って言うの。なんとなからないかしら。</t>
  </si>
  <si>
    <t>男：どうかなあ。あ、それから場所はいつものところ。</t>
  </si>
  <si>
    <t>女：先生の部屋ね。</t>
  </si>
  <si>
    <t>男：で、メンバーもいつもと同じ。</t>
  </si>
  <si>
    <t>女：うん、分かった。</t>
  </si>
  <si>
    <t>変更になったのは何ですか。</t>
  </si>
  <si>
    <t>１．会議の時間です。</t>
  </si>
  <si>
    <t>２．会議の場所です。</t>
  </si>
  <si>
    <t>３．会議の参加者です。</t>
  </si>
  <si>
    <t>４．会議の曜日です。</t>
  </si>
  <si>
    <t>５番</t>
  </si>
  <si>
    <t>電気店の案内の放送を聞いてください。ビデオカメラは何階で買えますか。</t>
  </si>
  <si>
    <t>男：いらっしゃいませ。毎度ABC電気をご利用いただきまして、まことにありがとうございます。当店（とうてん）一階では、秋恒例（こうれい）の在庫（ざいこ）一掃（いっそう）バーゲン。時計、カセットテープなどを半額で販売いたしております。二階では、ステレオ、ビデオカメラ、三階は扇風機、冷蔵庫、いずれも（何れも／咩都）3割、4割引でご奉仕（ほうし）しております。なお、４階催しも（催し物／集會、活動）の会場では、衛星放送用のパラボラアンテナ（parabolic antenna）など展示、紹介いたしておりますので、あわせてご覧ください。</t>
  </si>
  <si>
    <t>ビデオカメラは何階で買えますか。</t>
  </si>
  <si>
    <t>１．一階です。 ２．二階です。 ３．３階です。 ４．四階です。</t>
  </si>
  <si>
    <t>６番</t>
  </si>
  <si>
    <t>ラジオで旅館の紹介をしています。料理がいいのは なんという旅館ですか。</t>
  </si>
  <si>
    <t>男：この季節、丸山温泉がいいという話ですが、ラジオをお聞きの皆様にいくつか旅館を紹介してもらえますか。</t>
  </si>
  <si>
    <t>女：そうですね。何軒かありますが、たとえば、24時間いつでもお好きなときにお風呂に入れるというのは山田屋です。あ、食べることがおすきでしたら、大阪屋です。絶対お勧めです。旬（しゅん／應時的）の料理がいろいろ楽しめます。</t>
  </si>
  <si>
    <t>男：あ、ほかなに？</t>
  </si>
  <si>
    <t>女：そうですね、あ、少し遠くなりますけど、山の上にあって、眺めがいいのは長崎屋ですね。それから、まあ、富士見屋は駅に近くて、便利ですけど。</t>
  </si>
  <si>
    <t>料理がいいのはなんという旅館ですか。</t>
  </si>
  <si>
    <t>１．山田屋です。 ２．大阪屋です。 ３．川崎屋です。 ４．富士見屋です。</t>
  </si>
  <si>
    <t>男の人が外国へ行くことになりました。目的は何ですか。</t>
  </si>
  <si>
    <t>女：先生、いよいよご出発ですね。</t>
  </si>
  <si>
    <t>男：ええ、今回は長いから、向こうにいる間にあちこち見て歩きたいと思ってたんだけどね。</t>
  </si>
  <si>
    <t>女：まだ講義や講演を頼まれてしまったんですか。</t>
  </si>
  <si>
    <t>男：やあ、それはなさそうなんだけどね、今度のは一人じゃなくて、共同研究だろう、そのスケジュールを見たら、ずいぶん忙しそうなんだ。それに帰ったら、レポートを出さなきゃならないし、なんだか、留学するような気分だよ。</t>
  </si>
  <si>
    <t>この男の人が外国へ行く目的は何ですか。</t>
  </si>
  <si>
    <t>１．観光です。 ２．講演です。 ３．研究です。 ４．留学です。</t>
  </si>
  <si>
    <t>女子学生が先輩にどんな課目を選択したらいいか相談しています。先輩はどんな課目を勧めましたか。</t>
  </si>
  <si>
    <t>女：あのう、来学期社会学をとろうと思っているんですけど、どうでしょう。</t>
  </si>
  <si>
    <t>男：そうだね、社会学ね、うん、で、君はもう心理学はとったんだっけ。</t>
  </si>
  <si>
    <t>女：はい。</t>
  </si>
  <si>
    <t>男：それじゃ、統計学もとっておいた方がいい よ。</t>
  </si>
  <si>
    <t>女：統計ですか。私、数学苦手なんですけど。大丈夫かなあ。</t>
  </si>
  <si>
    <t>男：それはコンピューターも。</t>
  </si>
  <si>
    <t>女：私、機械もだめなんですよね。</t>
  </si>
  <si>
    <t>男：でもね、教育の現場では、統計を使って、コンピューターで成績の処理（しょり）や分析（ぶんせき）をしているし、それに、ほら、これからコンピューターを使った教育も盛んになるしさ。</t>
  </si>
  <si>
    <t>女：はあ。</t>
  </si>
  <si>
    <t>先輩はどんな課目を勧めましたか。</t>
  </si>
  <si>
    <t>１．コンピューターと統計学です。</t>
  </si>
  <si>
    <t>２．コンピューターと心理学です。</t>
  </si>
  <si>
    <t>３．コンピューターと社会学です。</t>
  </si>
  <si>
    <t>４．コンピューターと教育学です。</t>
  </si>
  <si>
    <t>９番</t>
  </si>
  <si>
    <t>北海道から東京へ行く飛行機の中で隣に座った男の人と女の人が話しています。</t>
  </si>
  <si>
    <t>男の人は東京で何をしますか。</t>
  </si>
  <si>
    <t>男：ああ、もうすぐ着きますね。北海道はご旅行ですか。</t>
  </si>
  <si>
    <t>女：ええ、友達のところに遊びに行ったんです。北海道ではお仕事だったんですか。</t>
  </si>
  <si>
    <t>男：ええ、実は家族と離れて、単身赴中の身なんですよ。</t>
  </si>
  <si>
    <t>女：まあ、大変でしょうね。じゃ、お宅は東京のほうに。</t>
  </si>
  <si>
    <t>男：いや、名古屋なんですがね。東京は知り合いの結婚式があって。</t>
  </si>
  <si>
    <t>女：ああ、そうですか。</t>
  </si>
  <si>
    <t>男：そのあと、久しぶりに名古屋に帰るんですよ。私も息子も野球が好きでね。一緒に野球を見に行くのが楽しみなんですよ。</t>
  </si>
  <si>
    <t>女：そうですか。</t>
  </si>
  <si>
    <t>１．仕事をします。</t>
  </si>
  <si>
    <t>２．結婚式に出席します。</t>
  </si>
  <si>
    <t>３．家族に会います。</t>
  </si>
  <si>
    <t>４．野球を見に行きます。</t>
  </si>
  <si>
    <t>１０番</t>
  </si>
  <si>
    <t>男の人が論文の印刷について意見を述べています。論文集のどこを変えたらいいと言っていますか。</t>
  </si>
  <si>
    <t>男：そうですねえ。一応目を通しましたけど。さあ、まま、このままでいいと思いますが。問題は表です。表の字が小さすぎで、少し読みにくいんじゃないでしょうか。表紙はこのままでいいし、それから目次も別に問題がないでしょう。</t>
  </si>
  <si>
    <t>論文集のどこを変えたらいいと言っていますか</t>
  </si>
  <si>
    <t>１． 表紙です。 ２． 目次です。 ３． 図です。 ４． 表です。</t>
  </si>
  <si>
    <t>１１番</t>
  </si>
  <si>
    <t>健康診断の説明をしています。本田さんは女子学生で、受付番号は 1９番です。本田さんはどこへ行けばいいですか。本田さんは女子学生で、受付番号は1９番です。</t>
  </si>
  <si>
    <t>男：健康診断の部屋ですが。男子学生は 2 階、女子学生は 3 階です。男子、女子とも受付番号 1 から 50 番の人は段階をあがって右側の部屋、 5１番から後の人は段階を上がって左の部屋に行ってください。男の人は 2 階、女の人は 3 階、間違いなくでください。</t>
  </si>
  <si>
    <t>本田さんはどこへ行けばいいですか。</t>
  </si>
  <si>
    <t>１．２階の右側の部屋です。</t>
  </si>
  <si>
    <t>２．２階の左側の部屋です。</t>
  </si>
  <si>
    <t>３．３階の右側の部屋です。</t>
  </si>
  <si>
    <t>４．３階の左側の部屋です。</t>
  </si>
  <si>
    <t>問題Ⅲ</t>
  </si>
  <si>
    <t>女の人が課長から電話をもらいました。女の人はこの後どうしますか。</t>
  </si>
  <si>
    <t>女：あい、庶務課です。</t>
  </si>
  <si>
    <t>男：ああ、吉田君か、私だ。</t>
  </si>
  <si>
    <t>女：ああ、課長。</t>
  </si>
  <si>
    <t>男：悪いけど、急いでいるんで、用件だけ言うよ。佐藤君に伝えてもらいたいんだ。明日の会議で使う資料(しりょう)だけどね、5ページと7ページの表が反対になってるんだ。今日中に訂正しておくように言ってくれないか。</t>
  </si>
  <si>
    <t>女：10時からの会議の資料ですね。</t>
  </si>
  <si>
    <t>男：そう。佐藤君に言えば分かるから。それから、会議室の方、予約しといてくれた？</t>
  </si>
  <si>
    <t>女：はい、してあります。</t>
  </si>
  <si>
    <t>女の人はこの後どうしますか。</t>
  </si>
  <si>
    <t>１．佐藤さんに電話を掛けさせます。</t>
  </si>
  <si>
    <t>２．佐藤さんに会議の時間を知らせます。</t>
  </si>
  <si>
    <t>３．佐藤さんに資料の間違いを訂正するように伝えます。</t>
  </si>
  <si>
    <t>４．佐藤さんに会議室の予約をするように伝えます。</t>
  </si>
  <si>
    <t>女の人はパソコンのセットを買いたいと思っています。</t>
  </si>
  <si>
    <t>女の人がほしいパソコンのセットはいくらぐらいになりますか。</t>
  </si>
  <si>
    <t>女：パソコンがほしいんだけど、いくらぐらいになりますか。</t>
  </si>
  <si>
    <t>女：ううん、ワープロにも使いたいし、計算もしたいんだけど。</t>
  </si>
  <si>
    <t>女：ええ？そんなにかかるの？</t>
  </si>
  <si>
    <t>女の人がほしいパソコンのセットはいくらぐらいになりますか</t>
  </si>
  <si>
    <t>１．４０万円ぐらいです。 ２．５５万円ぐらいです。</t>
  </si>
  <si>
    <t>３．６５万円ぐらいです。 ４．７０万円ぐらいです。</t>
  </si>
  <si>
    <t>ラジオのインタビューを聞いてください。インタビューを受けている人の仕事は何ですか。</t>
  </si>
  <si>
    <t>男：まあ、学生時代にこの田中先生に出会わなかったら、私の人生は違ったものになっていたと思いますね。</t>
  </si>
  <si>
    <t>女：ああ、田中先生に大きな影響を受けられた わけですね。</t>
  </si>
  <si>
    <t>男：そうなんですよ。芸術家や作家として の心構え だけじゃなくて 、登場人物の心理描写など も ずいぶんと教わりました。</t>
  </si>
  <si>
    <t>女：共通の趣味もいろいろおありだったそうですね。</t>
  </si>
  <si>
    <t>男：ええ、写真と音楽ですね。まあ、ピアノに関しては私はともかく 、先生はくろうとはだしでしたから。</t>
  </si>
  <si>
    <t>インタビューを受けている人の仕事は何ですか。</t>
  </si>
  <si>
    <t>１．写真家です。 ２．小説家です。</t>
  </si>
  <si>
    <t>３．画家です。 ４．音楽家です。</t>
  </si>
  <si>
    <t>女子学生が先生に仕事を頼まれましたが、まだ全部終っていません。後 何か残っていますか。</t>
  </si>
  <si>
    <t>男：ああ、田中君、一昨日頼んだカードの整理と計算はどうなった？</t>
  </si>
  <si>
    <t>女：あのう、すみません、まだ…</t>
  </si>
  <si>
    <t>男：あ、いやいや、急いではいないんだが、どうなったのかと思ってね。</t>
  </si>
  <si>
    <t>女：えーと、カードの整理は全部できましたけれど、計算の方がまだ半分ぐらい残っているんです。明日の午前中にはでき上がると思いますから。</t>
  </si>
  <si>
    <t>男：ああ、カードの整理の方が先に済むだろうか。こっちの方が時間がかかると思っていたんだかな。</t>
  </si>
  <si>
    <t>仕事は後何が残っていますか。</t>
  </si>
  <si>
    <t>１．カードの整理が全部残っています。</t>
  </si>
  <si>
    <t>２．計算が全部残っています。</t>
  </si>
  <si>
    <t>３．カードの整理が半分残っています。</t>
  </si>
  <si>
    <t>４．計算が半分残っています。</t>
  </si>
  <si>
    <t>男の人と女の人が昨日テレビで見た水泳の大会の話をしています。日本の中山選手は何位でしたか。</t>
  </si>
  <si>
    <t>女：ねえ、昨日の水泳見た？</t>
  </si>
  <si>
    <t>男：ああ、あのロンドンでやっている大会だろう、見た、見た。</t>
  </si>
  <si>
    <t>女：あら、あたし見なかったわ。</t>
  </si>
  <si>
    <t>女：中山、惜しかったわね。</t>
  </si>
  <si>
    <t>女：なんだ、負けちゃったの、中山。</t>
  </si>
  <si>
    <t>男：そうんんだよ。後5メートルっていうところまで中山さんがトップだったんだよね。</t>
  </si>
  <si>
    <t>女：じゃ、最後の最後で逆転</t>
  </si>
  <si>
    <t>男：そう．で、勝ったのは？</t>
  </si>
  <si>
    <t>女：コンザレスって言ったっけ。</t>
  </si>
  <si>
    <t>女：うん、ゴンザレス。</t>
  </si>
  <si>
    <t>男：あの人、メキシコ人だったっけ。</t>
  </si>
  <si>
    <t>女：メキシコは三位になった人よ。ゴンザレスはアルゼンチンじゃなかった？</t>
  </si>
  <si>
    <t>男：あ、そうか。</t>
  </si>
  <si>
    <t>日本の中山選手は何位でしたか。</t>
  </si>
  <si>
    <t>１．１位でした。 ２． ２位でした。 ３． ３位でした。 ４．４位でした。</t>
  </si>
  <si>
    <t>男の人がさくらという言葉の意味を説明しています。この男の人の言うさくらとはどんな意味ですか。</t>
  </si>
  <si>
    <t>男：さくらって言葉を知ってるか。</t>
  </si>
  <si>
    <t>女：春に咲くさくらでしょう。</t>
  </si>
  <si>
    <t>男：いや、私の言うのは違うさくら。道で何か売っている人がいるだろう。その前で買うふりをしたり、品物をほめたりしている人のことだよ。実は売っている人の仲間なんだけどね。</t>
  </si>
  <si>
    <t>女：へーえ、何でそんなことをするの？</t>
  </si>
  <si>
    <t>男：買っている人がいると、通りかかった人もつられて買ったりするわけだ。</t>
  </si>
  <si>
    <t>さくらとはどんな意味ですか。</t>
  </si>
  <si>
    <t>１．花を売っている人です。 ２．品物を売っている人です。</t>
  </si>
  <si>
    <t>３．品物をつられて買っている人です。 ４．お客のふりをしている人です。</t>
  </si>
  <si>
    <t>学生寮に住んでいる男子学生と女子学生が話をしています。女の人はなぜ気が重いのですか。</t>
  </si>
  <si>
    <t>女：ねえ、ちょっとうるさいでしょう、やっぱり。</t>
  </si>
  <si>
    <t>男：今のうちにははっきり言っておいた ほうがいいと思いますよ。</t>
  </si>
  <si>
    <t>女：それはそうだけど。</t>
  </si>
  <si>
    <t>男：毎晩 これじゃ、ほかの皆だって困りますよ。</t>
  </si>
  <si>
    <t>女：だけどね。あたし、そういう のって苦手だから、山下君から言ってくれない？</t>
  </si>
  <si>
    <t>男：それはやっぱり先輩の ほうがいいですよ。</t>
  </si>
  <si>
    <t>女：そう、ああ、やっぱり私が行くのか。気が重いなあ。</t>
  </si>
  <si>
    <t>女の人はなぜ気が重いのですか。</t>
  </si>
  <si>
    <t>１．みんなに音楽がうるさいと言われたからです。</t>
  </si>
  <si>
    <t>２．毎晩うるさくて勉強ができないからです。</t>
  </si>
  <si>
    <t>３．苦情を言わなければならないからです。</t>
  </si>
  <si>
    <t>４．男の人が文句を言っているからです。</t>
  </si>
  <si>
    <t>電車が停まったために、女の人が約束に遅れてきました。電車はなぜ停まったのですか。</t>
  </si>
  <si>
    <t>男：どうしたの、2時って言ってたのに。</t>
  </si>
  <si>
    <t>女：ごめん、実は電車が途中で停まっちゃって。</t>
  </si>
  <si>
    <t>男：電車が、事故でもあったの。</t>
  </si>
  <si>
    <t>女：ううん、ここへ来る途中、江戸川を渡るでしょう。雨で川の水が増えたんで橋を調べていたらしいの。</t>
  </si>
  <si>
    <t>男：ああ、この間台風で水が溢れて。大変だったとこだなあ。</t>
  </si>
  <si>
    <t>女：そうなの。橋の検査が終わるまで1時間ぐらいかかったのよ。ごめんね。</t>
  </si>
  <si>
    <t>電車はなぜ停まったのですか。</t>
  </si>
  <si>
    <t>１．橋の検査があったからです。 ２．事故があったからです。</t>
  </si>
  <si>
    <t>３．風が強かったからです。 ４．川が溢れるからです。</t>
  </si>
  <si>
    <t>トスボールというスポーツは今後どうなると言っていますか。話を聞いてください。</t>
  </si>
  <si>
    <t>男：皆さん、トスボールというスポーツをご存知ですか。お年寄りに人気があるスポーツですよね。まあ、外国では、お年寄りだけでなく、若い人もよくやるスポーツですけれども、日本ではまだまだ基本的に年配の方のスポーツなんですね。ただ、なかなか面白いスポーツなので、これからは日本で</t>
  </si>
  <si>
    <t>）</t>
  </si>
  <si>
    <t xml:space="preserve"> - 10 -</t>
  </si>
  <si>
    <t>もお子さんや、お母さん方また若い人の間にも広がっていくんじゃないかと思っています。</t>
  </si>
  <si>
    <t>トスボールというスポーツは今後どうなると言っていますか。</t>
  </si>
  <si>
    <t>１．外国の若い人がするようになります。</t>
  </si>
  <si>
    <t>２．外国のお年寄りがするようになります。</t>
  </si>
  <si>
    <t>３．日本の若い人がするようになります。</t>
  </si>
  <si>
    <t>４．日本のお年寄りがするようになります。</t>
  </si>
  <si>
    <t>ニュースです。</t>
  </si>
  <si>
    <t>ゴルフ場の建設に関する話題ですが、横浜市と大山村はゴルフ場の建設に関してどういう意見ですか。</t>
  </si>
  <si>
    <t>男：横浜市の飲み水を供給している多摩川上流の大山村にゴルフ場の建設が計画されている問題で横浜市は今日大山村にゴルフ場の建設中止を求める要望を出しました。これは一般にゴルフ場では雑草を取るために人体に有害な薬を使うことが多く、飲み水への影響が心配されるからです。これに対して、大山村では、村の人口が少なくなっているので予定どおりゴルフ場を建設したいとの答え：を出しました。しかし、大山村では横浜市との話し合いがつかない限り、ゴルフ場の建設は行わない方針です。</t>
  </si>
  <si>
    <t>横浜市と大山村はゴルフ場の建設に関してどういう意見ですか。</t>
  </si>
  <si>
    <t>１．横浜は賛成で、大山村は反対です。</t>
  </si>
  <si>
    <t>２．横浜市は反対で、大山村は賛成です。</t>
  </si>
  <si>
    <t>３．大山村も横浜も賛成です。</t>
  </si>
  <si>
    <t>４．大山村も横浜市も反対です。</t>
  </si>
  <si>
    <t>＊＊＊＊＊＊＊＊＊＊＊＊＊＊＊＊＊＊＊＊＊＊＊＊＊＊＊＊＊＊＊＊＊＊＊＊＊＊＊＊＊＊＊＊＊＊＊＊＊＊</t>
  </si>
  <si>
    <t>1992年</t>
  </si>
  <si>
    <t>男の人が説明しているのはどの冷蔵庫ですか？</t>
  </si>
  <si>
    <t>男：お客様、この冷蔵庫は一番新しいモデルなんですよ。</t>
  </si>
  <si>
    <t>女：そうなの？</t>
  </si>
  <si>
    <t>男：はい、まず中央部分のドアが右半分、左半分の両開きになっています。ドア一枚の大きさを小さくて、冷気があまり逃げないようにしてあるんです。</t>
  </si>
  <si>
    <t>女：なるほどねえ。</t>
  </si>
  <si>
    <t>男：それに、横幅を従来より、広く取って、高さを抑えていますので、小柄の方にも使いやすくなっています。</t>
  </si>
  <si>
    <t>女の人はどんなヘアスタイルにしますか。</t>
  </si>
  <si>
    <t>男：いらっしゃいませ。今日はどんなふうにしますか。</t>
  </si>
  <si>
    <t>女：10センチぐらい切ってほしいです</t>
  </si>
  <si>
    <t>男：肩にかかるくらいですね。</t>
  </si>
  <si>
    <t>女：ええ。男：前はどうしましょう。</t>
  </si>
  <si>
    <t>女：パーマをかけて、眉毛を隠れるぐらいにしてください。</t>
  </si>
  <si>
    <t>男：はい。承知しました。</t>
  </si>
  <si>
    <t>太郎君の将来について、両親が話しています。</t>
  </si>
  <si>
    <t>２人は太朗君にはどんな仕事が向いていると言っていますか。</t>
  </si>
  <si>
    <t>男：太郎には、どんな仕事が向いているかな。</t>
  </si>
  <si>
    <t>女：そうねえ。スポーツはだめでしょう。</t>
  </si>
  <si>
    <t>男：人を相手にする仕事も合わないだろう。</t>
  </si>
  <si>
    <t>女：器械がすきなのよね。手先も器用だし。</t>
  </si>
  <si>
    <t>男：だとすると…</t>
  </si>
  <si>
    <t>太朗君にはどんな仕事が向いていると言っていますか。</t>
  </si>
  <si>
    <t>男の人が子供部屋について説明しています。男の人が薦めている図はどれですか。</t>
  </si>
  <si>
    <t>男：今日は子供たちが自分の部屋がほしいと言い出したときに、一つの部屋を二人で使うやり方をお話しましょう。私は家具や本棚で部屋を二つに分けることをお薦めしています。ただし、完全に分けるのではなく、この図のように、一部分は開けておいて、自由に行き来ができる方がいいでしょう。よく壁を作って、完全に部屋を分けてしまう例がありますが、私はいいやり方だと思いません。</t>
  </si>
  <si>
    <t>男の人が薦めている図はどれですか。</t>
  </si>
  <si>
    <t xml:space="preserve"> - 12 -</t>
  </si>
  <si>
    <t>男の人と女の人が上の写真を見ながら話しています。写真はどうなりますか。</t>
  </si>
  <si>
    <t>女：あのう、雑誌に載せる写真ですけど、これなんかいかがでしょう。</t>
  </si>
  <si>
    <t>男：うん、なかなかいい写真だけど、このままじゃ、ちょっとね。</t>
  </si>
  <si>
    <t>女：真ん中を生かして、縦長にしますか。</t>
  </si>
  <si>
    <t>男：そうだな。そうすると、ゆったりした広さが出ないから、むしろ、右側をカットして、この左のスペースを残した方がいいんじゃないかな。</t>
  </si>
  <si>
    <t>女：はい、わかりました。</t>
  </si>
  <si>
    <t>写真はどうなりますか。</t>
  </si>
  <si>
    <t>男の人が車を停める場所を店の人に聞いています。車はどこに停めますか。</t>
  </si>
  <si>
    <t>男：あのう、車はどこに停めればいいですか。</t>
  </si>
  <si>
    <t>女：はい、入って、右の奥の二つが当店の専用駐車場になっております。</t>
  </si>
  <si>
    <t>男：右の奥の二つですね。</t>
  </si>
  <si>
    <t>女：はい、で、もしそちらがいっぱいでしたら、真ん中の列が共用の駐車場になっておりますので、そちらにお願いします。</t>
  </si>
  <si>
    <t>男：分かりました。どうも。</t>
  </si>
  <si>
    <t>男の人は駐車場に来ました。車はどこに停めますか。</t>
  </si>
  <si>
    <t>今日のマラソンのコースは何番ですか。</t>
  </si>
  <si>
    <t>男：え、では、今日のマラソンのコースを説明しています。このコースは学校から関東病院、中央公園を回って、また学校へ戻ってくるコースです。学校の門の前からスタートします。関東病院の門の前を通って、次の角を右に曲がります。病院の手前で曲がらないこと。いいですね。で、病院の先を右に曲がると突き当たりますから。そこを右に曲がります。しばらく走ると、公園がありますから、その公園の向こうへは行かないように、分かりましたね。</t>
  </si>
  <si>
    <t>佐々木さんがコックになるまでに経験した仕事の順番を選んでください。</t>
  </si>
  <si>
    <t>女：佐々木さんは今コックさんとして腕を振るっていらっしゃるわけですが、以前は会社員だったと伺いましたが。</t>
  </si>
  <si>
    <t>男：ええ、そうなんですけど、でも、会社を辞めて、すぐにコックになったわけじゃなくて、まず、ちょっとの間、タクシーの運転手をやったんです。でも、時間が不規則でしょう。これじゃ、体が持たないと思いましてねえ。家内に相談して、二人でパン屋を始めました。それが軌道に乗ってくると、どうしても小さいころの夢を実現をしたくなりましてね。店を拡大して、今の仕事を始めたというわけなんですよ。</t>
  </si>
  <si>
    <t xml:space="preserve"> - 13 -</t>
  </si>
  <si>
    <t>男の人がグラフを見ながら説明しています。男の人が予想しているグラフの線はどれですか。</t>
  </si>
  <si>
    <t>男：これはうちの美術館の入場者数の変化を示したものです。えー、80年代後半にやや落ち込んでいたんですが。最近の美術ブームで90年ごろから、また徐々に伸びてきております。まあ、この調子ですと、来年は急激な伸びは期待できませんが。今年を上回る程度にはなると思います。</t>
  </si>
  <si>
    <t>男の人が予想しているグラフの線はどれですか。</t>
  </si>
  <si>
    <t>新しい提案を説明して図はどれですか。</t>
  </si>
  <si>
    <t>男：えー、わが社では、これまで下からのいろいろな意見や提案を上にどんどん取り上げていきというやり方をしていたわけですが。その過程でほかの部分との調整が十分でなかったと思うんです。そこでですね、上に上げる前に横の関係を重視しまして。関係する部門と意見や提案を十分検討しあって、それから上へあげるというやり方を考えてもいいんじゃないかと思うんですね。</t>
  </si>
  <si>
    <t>女の人の家の中は雨でぬれてしまいました。女の人は雨水がどこから入ったと思っていますか。</t>
  </si>
  <si>
    <t>男：昨日はすごい雨だったね。</t>
  </si>
  <si>
    <t>女：そうね、家なんか雨が漏って、家の中がびしょびしょになって、大変だったのよ。</t>
  </si>
  <si>
    <t>男：ええ。窓かなんか壊れてたの？</t>
  </si>
  <si>
    <t>女：うーん、そうじゃなくて。屋根に問題があるみたいなのよ。壁も床もぬれちゃったの。</t>
  </si>
  <si>
    <t>男：でも、壁がぬれたんだったら、やっぱり窓じゃない？</t>
  </si>
  <si>
    <t>女：うん、でもね、天井の方もぬれてたから、窓じゃないと思うわ。</t>
  </si>
  <si>
    <t>女の人は雨水がどこから入ったと思っていますか。</t>
  </si>
  <si>
    <t>１．屋根です。 ２． 壁です。 ３． 床です。 ４． 窓です。</t>
  </si>
  <si>
    <t>学生がパーティーについて話し合っています。何を最初に決めることになりましたか。</t>
  </si>
  <si>
    <t>男１：え、では、秋の国際交流パーティーについて相談したいと思います。まず日程ですが、いつ頃がいいでしょうか。</t>
  </si>
  <si>
    <t>女 ：あのう、日程よりどこで何をするかを決めるのが先決じゃないかしら。</t>
  </si>
  <si>
    <t>男２：それより参加者でしょう。どういう人が集めるかによっても、内容も変わってくるんじゃない？</t>
  </si>
  <si>
    <t>男１：うん、それもそうですね。予算の問題とも関係してくることだし。じゃ、まずそれから決めることにしましょう。</t>
  </si>
  <si>
    <t>何を最初に決めることになりましたか。</t>
  </si>
  <si>
    <t>１．日程です。２．場所です。３．参加者です。４．予算です。</t>
  </si>
  <si>
    <t xml:space="preserve"> - 14 -</t>
  </si>
  <si>
    <t>男の人に外国の本屋から本が届きました。本はどんな状態でしたか。</t>
  </si>
  <si>
    <t>男：やっと本が届いたんだけど、ひどい状態で困りました。</t>
  </si>
  <si>
    <t>女：どんなだったんですか。</t>
  </si>
  <si>
    <t>男：表紙が破れていたんですよ</t>
  </si>
  <si>
    <t>女：あら。</t>
  </si>
  <si>
    <t>男：まあ、ちょっと汚れていたぐらいなら、我慢できますけどねえ。</t>
  </si>
  <si>
    <t>女：まあねえ。</t>
  </si>
  <si>
    <t>男：うん、ま、ページが抜けてたり、印刷が薄かったりして、読めないってわけじゃないけど。</t>
  </si>
  <si>
    <t>本はどんな状態でしたか。</t>
  </si>
  <si>
    <t>１．ページが抜けていました。 ２．印刷の薄いところがありました。</t>
  </si>
  <si>
    <t>３．本が汚れていました。 ４．表紙が破れていました。</t>
  </si>
  <si>
    <t>洋服屋で男の人がスーツを買うことにしました。どのように直してもらいますか。</t>
  </si>
  <si>
    <t>女：いかがですか。</t>
  </si>
  <si>
    <t>男：うん。丈はこれでいいけど、ウエストがすこしゆるいなあ。</t>
  </si>
  <si>
    <t>女：では、１センチほどつめましょうか。</t>
  </si>
  <si>
    <t>男：うん。</t>
  </si>
  <si>
    <t>女：上着はいかがでしょう。</t>
  </si>
  <si>
    <t>男：そうだね。袖を１センチぐらい短くしてもらえるかな。</t>
  </si>
  <si>
    <t>女：はい。でも、これより短いと、ちょっと…このままでよろしいかと存知ますが。</t>
  </si>
  <si>
    <t>男：そうかな。じゃ、このままでいいよ。</t>
  </si>
  <si>
    <t>女：ではどのように直してもらいますか。</t>
  </si>
  <si>
    <t>１．ウェストを細くします。</t>
  </si>
  <si>
    <t>２．袖を短くします。</t>
  </si>
  <si>
    <t>３．ウェストを細くして、袖を短くします。</t>
  </si>
  <si>
    <t>４．ウェストを太くして、袖を長くします。</t>
  </si>
  <si>
    <t>女子学生がアルバイトの面接に来ました。一週間にどのぐらい働くことになりましたか。</t>
  </si>
  <si>
    <t>男：で、働いていただく時間のことなんですけど、週二回 、三時間ずつでお願いできますか。</t>
  </si>
  <si>
    <t>女：あのう、できましたら、週1回にしていただけませんでしょうか。ちょっと今勉強が忙しくて。</t>
  </si>
  <si>
    <t>男：週1回ですか。そうすると、その日は10時から6時までってことになりますけどね。</t>
  </si>
  <si>
    <t>女：じゃ、ちょっときついですねえ。</t>
  </si>
  <si>
    <t>男：こちらとしても、週2回の方も助かるんだけど</t>
  </si>
  <si>
    <t>女：分かりました。じゃ、何とかやってみます</t>
  </si>
  <si>
    <t>女子学生は一週間にどのぐらい働くことになりましたか。</t>
  </si>
  <si>
    <t>１．週１回三時間です。</t>
  </si>
  <si>
    <t>２．週２回三時間ずつです。</t>
  </si>
  <si>
    <t>３．週１回１０時から６時までです。</t>
  </si>
  <si>
    <t>４．週２回１０時から６時までです。</t>
  </si>
  <si>
    <t xml:space="preserve"> - 15 -</t>
  </si>
  <si>
    <t>男の人がスポーツグラフに入るつもりです、入会金と会費を合わせていくら払いますか。</t>
  </si>
  <si>
    <t>男：あのう、入会金はいまだと半額だって聞いてきたんですが。</t>
  </si>
  <si>
    <t>女：はい。さようでございます。入会金は１０万円ですが。現在特別期間ですので、半額になっております。</t>
  </si>
  <si>
    <t>男：あと毎月の会費は？</t>
  </si>
  <si>
    <t>女：はい。毎月１万円ですが、一年分まとめてですと、２か月分お安くなりますが。</t>
  </si>
  <si>
    <t>男：ああ、そう、じゃ、１０か月分でいいの、じゃ、１年分まとめて。</t>
  </si>
  <si>
    <t>男の人は全部でいくら払いますか。</t>
  </si>
  <si>
    <t>１．１５万円です。 ２．１７万円です。 ３． ２０万です。 ４．２２万円です。</t>
  </si>
  <si>
    <t>３人の人が会う日を相談しています。三人はいつ 会うことができますか。</t>
  </si>
  <si>
    <t>男：じゃ、来週会うことにしようよ。</t>
  </si>
  <si>
    <t>女：いつにする？</t>
  </si>
  <si>
    <t>男：ぼくは土、日以外だったら、いつでもいいけど。</t>
  </si>
  <si>
    <t>女：私も週末はちょっとね。あと、火曜と金曜はちょっとだめなのよ。</t>
  </si>
  <si>
    <t>男：ぼくは月曜から水曜までがバイトでだめなんだ。ほかの日だったら、何とかなるけど。</t>
  </si>
  <si>
    <t>女：うーん、皆忙しいんだなあ。だとすると…３人はいつ会うことができますか。</t>
  </si>
  <si>
    <t>１．火曜日。 ２．水曜日。 ３．木曜日。 ４．金曜日。</t>
  </si>
  <si>
    <t>編集者が新しく出版する論文集について話しています。その本には何を入れることになりましたか。</t>
  </si>
  <si>
    <t>女：今度の論文集の件ですけど、書評、随筆とは抜かしてもいいでしょうか。論文だけで。</t>
  </si>
  <si>
    <t>男：でも、書評っていうのは、学問的な価値もあるものだ から 、ぜひ入れなきゃあ。</t>
  </si>
  <si>
    <t>女：うーん。随筆はね、あったほうがこの本の売上にはプラスなんだけど、学問的なものじゃないから 、論文集にはそぐわないわね。 やめときましょうか。</t>
  </si>
  <si>
    <t>男：そうですね。</t>
  </si>
  <si>
    <t>その本には何を入れることになりましたか。</t>
  </si>
  <si>
    <t>１．論文だけです。 ２．論文と書評だけです。</t>
  </si>
  <si>
    <t>３．論文と随筆だけです。 ４．論文と書評と随筆です。</t>
  </si>
  <si>
    <t>これから男の人が書類のコピーのしかたを説明します。</t>
  </si>
  <si>
    <t>仕事で使う書類を３０枚コピーしたいときには、どうしたらいいですか。</t>
  </si>
  <si>
    <t>男：書類をコピーするときは、ここにある機械を使ってください。ただし、２０枚以上コピーするときはこの機械じゃなくて、隣の部屋にある別の機械を使ってください。その方が安上がりですから。で、１００枚以上だったら、自分でやらないで、係りの人にお願いしてください。それからここでコピーするのは仕事で使うものだけにしてください。個人的なものは近くの店でやってください。</t>
  </si>
  <si>
    <t xml:space="preserve"> - 16 -</t>
  </si>
  <si>
    <t>１．ここにある機械を使います。 ２．隣の部屋にある機械を使います。</t>
  </si>
  <si>
    <t>３．係りの人に頼みます。 ４．近くの店で頼みます。</t>
  </si>
  <si>
    <t>答：２</t>
  </si>
  <si>
    <t>男の人が自動車の輸出について話しています。昨年度の売上はどれですか。</t>
  </si>
  <si>
    <t>男：昨年度、自動車の輸出は一昨年に引き続き、売上を大きく伸ばし、対前年比で17％の伸びを示しました。ところが、輸出台数を見ますと、ほぼ横這いの状態で、わずか0.5％増えたにすぎません。輸出台数がほとんど増えていないにもかかわらず、売上が大きく伸びた背景には、円高の影響もありますが、車の高級化志向が進んでいることが挙げられると思います。</t>
  </si>
  <si>
    <t>昨年度の売上はどれですか。</t>
  </si>
  <si>
    <t>１．売上は大きく減りました。</t>
  </si>
  <si>
    <t>２．売上は少し減りました。</t>
  </si>
  <si>
    <t>３．売上は大きく増えました。</t>
  </si>
  <si>
    <t>４．売上は少し増えまた。</t>
  </si>
  <si>
    <t>二人の人は、子供の育て方について話しています。 女の人は子供をどのように育てていますか。</t>
  </si>
  <si>
    <t>男：昨日の新聞で読んだんですけど、最近の日本の小学生って、外で遊ぶ時間もないくらい勉強で忙しいそうですねえ。お宅のお子さんも大変でしょう。</t>
  </si>
  <si>
    <t>女：うちですか？うちはのびのびとやらせています。子供にとっては遊びが勉強なんですから、家庭教師や塾に無理に縛りつけても、何もならないでしょう。</t>
  </si>
  <si>
    <t>女の人は子供をとのように育てていますか。</t>
  </si>
  <si>
    <t>１．遊びや勉強を自由にさせています。</t>
  </si>
  <si>
    <t>２．遊びや勉強を時間を決めてさせています。</t>
  </si>
  <si>
    <t>３．毎日家で勉強させています。</t>
  </si>
  <si>
    <t>４．毎日 塾 へ行かせています。</t>
  </si>
  <si>
    <t>二人は雑誌の占いのページを見ています。</t>
  </si>
  <si>
    <t>占いではどんなことに気をつけたほうがいいと言っていますか。</t>
  </si>
  <si>
    <t>男：あっ、なになに？今月の星占い。</t>
  </si>
  <si>
    <t>女：あっ、私の、私の、読んで、読んで。</t>
  </si>
  <si>
    <t>男：はい、はい。えー、今月は全体的にとても華やかな生活になるでしょう。人気が高まり、周囲の人たちと仲良く交流できるので、仕事も円滑に進みます。健康も大丈夫。ただ飲んだり、遊んだりする機会が多いため、出費が多いので、注意しないと、給料日前にはひどいことになりますよ。だってさあ。</t>
  </si>
  <si>
    <t>１．健康です。 ２．仕事です。 ３．人間関係。 ４．お金の使い方です。</t>
  </si>
  <si>
    <t xml:space="preserve"> - 17 -</t>
  </si>
  <si>
    <t>男の人が天気予報のことで怒っています。今朝の天気予報で、今日の天気はどうだと言いましたか。</t>
  </si>
  <si>
    <t>男：ただいま。ああー、今朝の天気予報はひどいよなあ。天気予報を信じて、傘、それも大きなやつを持ってちゃってさあ。今日は荷物がたくさんあったのに、同じはずれるんでも、曇りとか曇り時々晴れぐらいなら、まだ許せるけど。曇り一つないいいてんだったんだから、放蕩に頭にきたよ。もう天気予報なんか信じないぞ。</t>
  </si>
  <si>
    <t>今朝の天気予報で、今日の天気はどうだと言いましたか。</t>
  </si>
  <si>
    <t>１．晴れです。</t>
  </si>
  <si>
    <t>２．曇りです。</t>
  </si>
  <si>
    <t>３．雨です。</t>
  </si>
  <si>
    <t>４．曇り時々晴れです。</t>
  </si>
  <si>
    <t>男の人から電話がかかってきました。男の人は何のために電話を掛けてきたのですか。</t>
  </si>
  <si>
    <t>男：もしもし、東京保険の加藤ですが。</t>
  </si>
  <si>
    <t>女：あっ、どうも。</t>
  </si>
  <si>
    <t>男：あのう、先日の書類のことですが、ご記入いただく書類がそろいましたので、さっそく、お届けに伺いたいのですが。</t>
  </si>
  <si>
    <t>女：あっ、わざわざ、おいでいただかなくても、お送りいただければ、結構ですが。</t>
  </si>
  <si>
    <t>男：はい。ただ、できるだけ早く書類をそろえたいと思いますので、ご都合がよろしかったら、お届けに伺わせていただきたいと思いますが。</t>
  </si>
  <si>
    <t>男の人は何のために電話を掛けてきたのですか。</t>
  </si>
  <si>
    <t>１．書類を送ることを知らせるためです。</t>
  </si>
  <si>
    <t>２．書類を届けることを知らせるためです。</t>
  </si>
  <si>
    <t>３．書類を送ってほしいと頼むためです。</t>
  </si>
  <si>
    <t>４．書類を届けてほしいと頼むためです。</t>
  </si>
  <si>
    <t>男の人と女の人が「ほや」という食べ物について話しています。二人はこの食べ物が好きですか。</t>
  </si>
  <si>
    <t>男：この間初めて「ほや」を食べたんですよ。</t>
  </si>
  <si>
    <t>女：いかがでした？</t>
  </si>
  <si>
    <t>男：うん、そうですね。食べられないことはなかったんですが、田中さんはお好きですか</t>
  </si>
  <si>
    <t>女：ええ、最初は私抵抗があったんですよね。でも、一度食べたら、なかなかの味で…</t>
  </si>
  <si>
    <t>二人はこの食べ物が好きですか。</t>
  </si>
  <si>
    <t>１．男の人も女の人も好きです。</t>
  </si>
  <si>
    <t>２．男の人も女の人も好きではありません。</t>
  </si>
  <si>
    <t>３．男の人は好きですが、女の人は好きではありません。</t>
  </si>
  <si>
    <t>４．女の人は好きですが、男の人は好きではありません。</t>
  </si>
  <si>
    <t xml:space="preserve"> - 18 -</t>
  </si>
  <si>
    <t>男の人は旅行に誘われました。男の人はどうするつもりですか？</t>
  </si>
  <si>
    <t>男：ああ、もしもし、あっ、山田さん、このたびはどうもお誘いいただいて、ありがとうございます。やあ、私みたいに、ほかの会社に移ったものまでねえ。いろいろ気を使っていただいて。それで、あのう、今年はせっかくですから、参加しますけど。ええ、これからは本当にお気を使わないでください。ええ、もう、私は別の会社の人間ですしね。そちらが大変ですよ。まあ。来年からは…</t>
  </si>
  <si>
    <t>男の人はどうするつもりですか？</t>
  </si>
  <si>
    <t>１．今年も来年も行くつもりです。</t>
  </si>
  <si>
    <t>２．今年も行きますが、来年からは行かないつもりです。</t>
  </si>
  <si>
    <t>３．今年も来年も行かないつもりです。</t>
  </si>
  <si>
    <t>４．今年は行きませんが、来年からは行くつもりです。</t>
  </si>
  <si>
    <t>ニュースを聞いてください。どんな事故が起こりましたか。</t>
  </si>
  <si>
    <t>女：８日午前１１時ごろ、横浜（よこはま）市鶴見区の首都（しゅと）高速道路の下りカープで、同士で運送業を営む山田太郎さん運転するラックから、積み荷（にな）の材木（ざいもく）が落ち、約３０メートル下の駐車場に落下、車２台が大破しました。幸い怪我人はなかった模様です。警察では積荷の運搬管理に手落ちがあったのではないかと見て…</t>
  </si>
  <si>
    <t>どんな事故が起こりましたか。</t>
  </si>
  <si>
    <t>１．後から来た車がトラックにぶつかりました。</t>
  </si>
  <si>
    <t>２．後から来た車が材木にぶつかりました。</t>
  </si>
  <si>
    <t>３．駐車場にトラックが落ちました。</t>
  </si>
  <si>
    <t>４．駐車場に材木が落ちました。</t>
  </si>
  <si>
    <t>女の人が珍しい図書館について話しています。この図書館の特徴は何ですか。</t>
  </si>
  <si>
    <t>女：今日は全国でも珍しいユニークな図書館をご紹介します。この図書館、建物の外観は何の変哲もない、ごく普通の図書館なんですが、中に入って見ますと、なんと我々日本人の慣れ親しんでいる畳の部屋があるんです。利用者はここで好きな姿勢で本がゆっくり読めるというわけです。もちろん、従来どおり、机や椅子も置いてありますが、この図書館、子供たちばかりでなく、畳の生活に慣れたお年寄りにも好評ということです。日本文化をうまく取り入れた試みとして、ほかの図書館からも注目されています。</t>
  </si>
  <si>
    <t>この図書館の特徴は何ですか。</t>
  </si>
  <si>
    <t>１．建物の外観が日本風なことです。</t>
  </si>
  <si>
    <t>２．机や椅子がないことです。</t>
  </si>
  <si>
    <t>３．畳の上で本が読めることです。</t>
  </si>
  <si>
    <t>４．お年寄りのために作られていることです。</t>
  </si>
  <si>
    <t>会社の会議で、男の人と女の人が意見を言っています。二人の意見はどこが違いますか。</t>
  </si>
  <si>
    <t>男：ええ、では、新しいプロジェクトの検討に入ります。このプロジェクトの場所と時期、そして人</t>
  </si>
  <si>
    <t xml:space="preserve"> - 19 -</t>
  </si>
  <si>
    <t>の数、費用と、この四点について検討していきますが、私の意見では、開始時期以外の3点についてはいいと思うんですが、5月開始と言うのは遅すぎるんじゃないかと思うんですよね。</t>
  </si>
  <si>
    <t>女：ええ、私も山田さんのおっしゃるように開始時期はもっと早くしてもいいと思います。それから費用の面ですけど、全体としてもう少し何とかならないんでしょうか。場所と人の数はいいんですが。</t>
  </si>
  <si>
    <t>二人の意見はどこが違いますか。</t>
  </si>
  <si>
    <t>１．場所です。 ２．人の数です。</t>
  </si>
  <si>
    <t>３．時期です。 ４．費用です。</t>
  </si>
  <si>
    <t>男の人が会社の経営について話しています。どんな経営のやり方がいいと言っていますか。</t>
  </si>
  <si>
    <t>男：会社の経営っていうのはね、分析（ぶんせき）じゃなくて、決断だと思うんですよ。大切なのは経済が全体にどっちの方向（ほうこう）にいっているか、よく確かめて。そして、よしと判断したら、後は確信を持って自分が決めた方向へやっていくんです。ずっとね。途中でね、人の意見を聞いたり、経済の分析をやっている人いますがね。あまりいいとはおもいませんねえ。</t>
  </si>
  <si>
    <t>男の人はどんな経営のやり方がいいと言っていますか。</t>
  </si>
  <si>
    <t>１．経済の変化に気をつけて注意します。</t>
  </si>
  <si>
    <t>２．方針を一度決めたら変えません。</t>
  </si>
  <si>
    <t>３．周りの人と相談します。</t>
  </si>
  <si>
    <t>４．常に、経済全体を分析します。</t>
  </si>
  <si>
    <t>聴解正解</t>
  </si>
  <si>
    <t>1993年</t>
  </si>
  <si>
    <t>絵を見て、正しい答えを一つ選んでください。</t>
  </si>
  <si>
    <t xml:space="preserve"> - 20 -</t>
  </si>
  <si>
    <t>パーティーをしています。友達の良子さんは来られなくなりました。その理由は何ですか。</t>
  </si>
  <si>
    <t>女：こんにちは。</t>
  </si>
  <si>
    <t>男：ああ、いらっしゃい。さあ、どうぞ。あれっ、良子さんは？</t>
  </si>
  <si>
    <t>女：それがね、来られないんだって。</t>
  </si>
  <si>
    <t>男：へえー。この間、ご主人が車の事故を起こしたって言ってたけど、そのせいかなあ。</t>
  </si>
  <si>
    <t>女：ううん。ご主人はたいしたことないんだって。それより、本人のほうなのよ。</t>
  </si>
  <si>
    <t>男：また風邪？</t>
  </si>
  <si>
    <t>女：うん。このところ、仕事で無理してたみたい。二、三日前から、熱出して寝込んでるんだって。</t>
  </si>
  <si>
    <t>男：そうか。それは大変だね。</t>
  </si>
  <si>
    <t>友達の良子さんは来られなくなりました。その理由は何ですか。</t>
  </si>
  <si>
    <t>ラジオで男の人がブィへツラという国のあいさつの仕方を説明しています。</t>
  </si>
  <si>
    <t>ブィへツラの正しいあいさつはどれですか。</t>
  </si>
  <si>
    <t>えー、次に、ブィへツラのあいさつなんですが、これは日本のおじぎとかなり似てるんですね。日本のおじぎはこう、腰から曲げますよね。ところが、このブィへツラでは腰は曲げずに、背中はまっすぐ立てたまま、頭だけ下げるんです。顎が胸にくっつくぐらいのね。出、手は後ろに回すんですが、お尻から離すのは失礼で、ぴったりとっつけるのが正しいんだそうです。</t>
  </si>
  <si>
    <t>女の人がラジオ番組でインタビューしています。男の人がしているスポーツはどれですか。</t>
  </si>
  <si>
    <t>女：やはり、こういうことは体力が必要でしょうね。</t>
  </si>
  <si>
    <t>男：ええ、そりゃあそうですね。やっぱり、日頃の体力づくりは欠かせませんね。それをサボると、のぼる時苦労しますから。</t>
  </si>
  <si>
    <t>女：ふだんの心がけが大事だと言うことですね。でも、わざわざ重い荷物を背負って疲れることをしにいくって言うのは…</t>
  </si>
  <si>
    <t>男：うーん。やっぱり自然と一体になれるところがいいんでしょうかね。心地よい風を感じて高いところから、海や山を見てますとね、ああ、生きてる、すばらしいなあって感じますよ。</t>
  </si>
  <si>
    <t>男の人がしているスポーツはどれですか。</t>
  </si>
  <si>
    <t>ラジオの天気予報を聞いてください。東京の明日の午後の天気はどうですか。</t>
  </si>
  <si>
    <t>午後六時、気象庁発表。東京地方の天気予報をお知らせします。日本の南海上に発達した低気圧があり、その影響で、各地とも風が強くなっています。特に今夜からは船舶は注意が必要です。明日の午前中はかなりの強風を伴った激しい雨となるでしょう。午後になって、風は収まりますが、雨は降り続く見込みですので、一日中、傘が必要でしょう。晴れ間が見えるのは、あさって以降となりそうです。</t>
  </si>
  <si>
    <t>東京の明日の午後の天気はどうですか。</t>
  </si>
  <si>
    <t xml:space="preserve"> - 21 -</t>
  </si>
  <si>
    <t>自動車会社の業績のグラフです。Ａ社の業績を表している線はどれですか。</t>
  </si>
  <si>
    <t>まず、Ａ社なんですがね。この会社は長期的悲願に経った、実にうまい経営をしていて、それが80年代半ばから見事に表れてきました。もともと、業界ナンバーワンだったんですが、75年ごろから、業績が落ち込んでいたんです。でも、これは工場の海外移転など、先を見越した投資のせいなんです。それで、85年ごろから、その投資が利して、業績が上向き始め、その後、再び業界一に帰りたいかんです。</t>
  </si>
  <si>
    <t>社長の今日の予定はどうなっていますか。</t>
  </si>
  <si>
    <t>女：おはようございます。</t>
  </si>
  <si>
    <t>男：あ、おはよう。</t>
  </si>
  <si>
    <t>女：社長、今日のスケジュールに変更がありますので、……</t>
  </si>
  <si>
    <t>男：どうなったの？</t>
  </si>
  <si>
    <t>女：朝十時からの企画会議は中止です。</t>
  </si>
  <si>
    <t>男：どうして？</t>
  </si>
  <si>
    <t>女：何でも、アメリカからのお得意様が急にお見えになるとのことで、企画部の部長と課長が空港までお出迎えにいらっしゃいました。</t>
  </si>
  <si>
    <t>男：ああ、例のお客か。じゃ、午前中は暇になったわけだ。そうだなあ。床屋に行って髪でも切ってくるか。で、午後は予定通り？</t>
  </si>
  <si>
    <t>女：はい、2時に、山中歯科病院に予定が入れてあります。</t>
  </si>
  <si>
    <t>男：あ、そうだったなあ、歯医者だ、はい、やれやれ～</t>
  </si>
  <si>
    <t>女：それから四時に、営業部の会議です。</t>
  </si>
  <si>
    <t>男：あ、分かった。ありがとう。</t>
  </si>
  <si>
    <t>留学生のタンさんが男の子と話しています。男の子のお兄さんはどんな姿勢跳び込みをしましたか。</t>
  </si>
  <si>
    <t>子：ねえ、タンさん、うちの兄ちゃん、すっごいんだよ。</t>
  </si>
  <si>
    <t>男：えっ、どうしたの？</t>
  </si>
  <si>
    <t>子：昨日ね、プールでね、すっごい跳び込みやったんだよ。</t>
  </si>
  <si>
    <t>男：へえー。</t>
  </si>
  <si>
    <t>子：あのね、台の上で逆立ちしてね、背中から後ろ向きに落ちてたんだよ。</t>
  </si>
  <si>
    <t>男：へえ、逆立ちして背中から。</t>
  </si>
  <si>
    <t>子：うん。それから、くるくるって回って、すごかったんだよ。</t>
  </si>
  <si>
    <t>男の子のお兄さんはどんな姿勢で跳び込みをしましたか。</t>
  </si>
  <si>
    <t>女の人がセピアと言う植物の育て方を説明しています。</t>
  </si>
  <si>
    <t>四月、五月に必ずしなくてはいけないのはどれとどれですか。必ずしなくてはいけないことです。</t>
  </si>
  <si>
    <t xml:space="preserve"> - 22 -</t>
  </si>
  <si>
    <t>えー、セピアは寒さをきらいますから、三月ごろまでは、部屋の中におきますが、部屋の中でもカバーをかけるなど、注意が必要です。四月になって、暖かくなったら、外に出しましょう。そのころから、二ヶ月ぐらいは毎日忘れずにたっぷり水を上げてください。えー、それから、四月には花が咲きますが、花の終わった頃、植え替えをします。成長の早い植物ですから、これは毎年欠かさず行います。植え替える時は一まわり大きい鉢にしてください。もし、セピアをふやしたい場合は枝を切って、土にさしておくだけで、簡単に芽が出ます。</t>
  </si>
  <si>
    <t>四月、五月に必ずしなくてはいけないのはどれとどれですか。</t>
  </si>
  <si>
    <t>大学生が国際交流クラブのシャツについて相談しています。どのデザインにしますか。</t>
  </si>
  <si>
    <t>女：ねえ、クラブで作るＴシャツ、どんなデザインがいいと思う？</t>
  </si>
  <si>
    <t>男：うんー、そうだなあ。やっぱり、クラブの名前は入れたいよね。</t>
  </si>
  <si>
    <t>女：うん。</t>
  </si>
  <si>
    <t>男：左胸に名前を入れるのはどうかなぁ。それで、クラブのシンボルとして、地球の絵を真ん中に大きく入れたりして。</t>
  </si>
  <si>
    <t>女：そうね。地球は背中のほうが格好いいんじゃない？前は文字だけにして。</t>
  </si>
  <si>
    <t>男：いやあ、やっぱり、地球も文字も前にあったほうがいいよ。</t>
  </si>
  <si>
    <t>じゃあ、地球の上にクラブの名前を置いたらどうかなあ。斜めに。</t>
  </si>
  <si>
    <t>女：でも、それじゃ、名前が目立たないわね。やっぱり、はじめに行ったみたいに、左胸のほうがいいかもね。</t>
  </si>
  <si>
    <t>男：うん。じゃあ、そうしよう。</t>
  </si>
  <si>
    <t>Ｔシャツはどのデザインにしますか。</t>
  </si>
  <si>
    <t>問題Ⅱと問題Ⅲは絵がありません。聞いてください。正しい答えを一つ選んでください。</t>
  </si>
  <si>
    <t>ラジオのお知らせを聞いてください。コンテストに出たい人はいつまでに申し込めばいいですか。</t>
  </si>
  <si>
    <t>東京都では、在日外国人による弁論大会の出張者を募集しています。募集資格は大会当日三月二十一日の時点で来日後三年以内であること。国籍が日本ではないことです。テーマは自由ですが、ユニークな視点のものを歓迎します。まず、テープで予備審査を行いますので、五分から七分のスピーチのテープをお送りください。募集の締め切りは十二月十五日です。優勝者は京都二泊三日の旅にご招待いたします。</t>
  </si>
  <si>
    <t>コンテストに出たい人はいつまでに申し込めばいいですか。</t>
  </si>
  <si>
    <t>１．二月三日です。 ２．三月二十一日です。</t>
  </si>
  <si>
    <t>３．五月七日です。 ４．十二月十五日です。</t>
  </si>
  <si>
    <t>大学のクラブの集まりで話しています。女の人は自分の一番いいところは何だと言っていますか。</t>
  </si>
  <si>
    <t>男：いろいろ話していただきましたが、ちょっと。自分の一番いい点は何だと思いますか。</t>
  </si>
  <si>
    <t xml:space="preserve"> - 23 -</t>
  </si>
  <si>
    <t>女：はい、そうですね。まあ、私の場合、明るいのがとりえとして、失敗しても落ち込んで暗くなると言うことがほとんどないんです。それから、好奇心が旺盛で、新しいことに挑戦するのも好きです。あと、たぶん、これが最大の長処と思うんですが、協調性があるということですね。これは中学、高校のクラブ活動を通して養われたと思いますが、大体どんな人とでも、うまくやっていける自信があります。</t>
  </si>
  <si>
    <t>女の人は自分の一番いいところは何だと言っていますか。</t>
  </si>
  <si>
    <t>１．性格が明るいことです。</t>
  </si>
  <si>
    <t>２．失敗が少ないことです。</t>
  </si>
  <si>
    <t>３．いろいろな人と仲よくできることです。</t>
  </si>
  <si>
    <t>４．何にでも興味を持つことです。</t>
  </si>
  <si>
    <t>男の人と女の人がコンサートのポスターを見ながら話しています。</t>
  </si>
  <si>
    <t>二人はコンサートの券をいつ、どうやって買うつもりですか。</t>
  </si>
  <si>
    <t>女：あっ、見て、見て。この人、来日するんだって。</t>
  </si>
  <si>
    <t>男：へえ、なに？コンサート？</t>
  </si>
  <si>
    <t>女：絶対、行きたいなあ。ねえ、行かない？</t>
  </si>
  <si>
    <t>男：うん。チケットは？</t>
  </si>
  <si>
    <t>女：えっと、来週の金曜日に前売開始、朝十時から。同時に、電話予約もお開始だって。</t>
  </si>
  <si>
    <t>男：うん。でもさ、こういう時で、電話つながらないんだよなあ。何回かけても。</t>
  </si>
  <si>
    <t>女：でも、金曜日は二人とも休みじゃないでしょう。並んで買うわけに行かないじゃない？</t>
  </si>
  <si>
    <t>男：じゃあ、土曜日に買う？</t>
  </si>
  <si>
    <t>女：でも、土曜日じゃ、絶対売り切れよ。この人、人気あるから。</t>
  </si>
  <si>
    <t>男：当日券ってでもあるよ。コンサート会場で。</t>
  </si>
  <si>
    <t>女：へえ、前もって買っておかないと、心配じゃない？</t>
  </si>
  <si>
    <t>男：じゃあ、やっぱり、かかるまで電話で挑戦してみるか。</t>
  </si>
  <si>
    <t>１．来週の金曜日に並んで買います。</t>
  </si>
  <si>
    <t>２．来週の金曜日に電話で予約して買います。</t>
  </si>
  <si>
    <t>３．来週の土曜日に並んで買います。</t>
  </si>
  <si>
    <t>４．当日、会場で買います。</t>
  </si>
  <si>
    <t>会社の説明会で会社の紹介をしています。この会社は現在どんなことを熱心にやっていますか。</t>
  </si>
  <si>
    <t>えー、うちは創業してまだ十年の新しい会社です。もともとは、おもちゃの専門店でしたが、遊び心を追求するために、さまざまな分野に挑戦してきました。良い商品作りを目指して、おもちゃの生産工場を建設し、同時にコンピューターのゲームソフトの開発にも着手してきました。現在、もっとも力を入れているのが野球やサッカー用品、ゴルフクラブやスキー靴など、スポーツ用品の生産です。将来は、ゴルフ場やスキー場などの建設にも手を広げ、海外にも生産と貿易の拠点を設けるなど、国際的なレジャー企業として事業を広大していくつもりです。</t>
  </si>
  <si>
    <t>この会社は現在どんなことを熱心にやっていますか。</t>
  </si>
  <si>
    <t>１．おもちゃの生産です。</t>
  </si>
  <si>
    <t xml:space="preserve"> - 24 -</t>
  </si>
  <si>
    <t>２．コンピューターのゲームソフトの開発です。</t>
  </si>
  <si>
    <t>３．ゴルフ場やスキー場の建設です。</t>
  </si>
  <si>
    <t>４．スポーツ用品の生産です。</t>
  </si>
  <si>
    <t>ある県の高校卒業者の進学率について話しています。</t>
  </si>
  <si>
    <t>ここ数年、この県で、短期大学に進む女子学生の数はどうなっていますか。</t>
  </si>
  <si>
    <t>えー、この県のここ数年の大学進学率を見ますと、男子は欲張りですね。目立った変化見られません。それに対して、女子の高校卒業者を見てみますと、4年制大学への進学者はわずかながら減る傾向にあります。そして、逆に、短期大学への入学者の数が徐々に上向いているんです。え、これは短大の不人気と言う全国的な傾向に逆行する。めずらしい現像だと言えるでしょう。専門学校へ進む者は小さい増減を繰り返しながら、全体としてはやや減りつつある。</t>
  </si>
  <si>
    <t>１．ほとんど同じです。</t>
  </si>
  <si>
    <t>２．少し増えています。</t>
  </si>
  <si>
    <t>３．少し減っています。</t>
  </si>
  <si>
    <t>４．増えたり減ったりしています。</t>
  </si>
  <si>
    <t>サッカーの試合のあとの優勝インタビューです。</t>
  </si>
  <si>
    <t>チームの監督は、どうして優勝できたと言っていますか。</t>
  </si>
  <si>
    <t>女：監督、優勝おめでとうございます。</t>
  </si>
  <si>
    <t>男：ありがとうございます。</t>
  </si>
  <si>
    <t>女：一番の勝因は何だったとお考えでしょうか。</t>
  </si>
  <si>
    <t>男：ええ、うちが勝てたのは……</t>
  </si>
  <si>
    <t>女：やはり、ブラジルから強力の選手が入ったからでしょうか。</t>
  </si>
  <si>
    <t>男：いや、それよりも、一人一人がですね、自分の仕事をしっかりやってくれたからだと思います。</t>
  </si>
  <si>
    <t>女：相手のチームに怪我人が多かったと言うことはないでしょうか。</t>
  </si>
  <si>
    <t>男：いやあ、それはないと思いますよ。うちも怪我日とはいましたし、戦う条件は同じだったと思います。</t>
  </si>
  <si>
    <t>女：日本での決勝戦と言うことが有利に働いたと言うことは？</t>
  </si>
  <si>
    <t>男：いや、日本だろうと外国だろうと同じです。</t>
  </si>
  <si>
    <t>女：そうですか。どうもありがとうございました。</t>
  </si>
  <si>
    <t>１．ブラジルから強い選手が入ったからです。</t>
  </si>
  <si>
    <t>２．選手が自分の仕事をしっかりやったからです。</t>
  </si>
  <si>
    <t>３．相手のチームに怪我人が多かったかです。</t>
  </si>
  <si>
    <t>４．日本で試合があったからです。</t>
  </si>
  <si>
    <t>ヤンさんは日本に研修に来て、日本人の家に泊まることになりました。</t>
  </si>
  <si>
    <t xml:space="preserve"> - 25 -</t>
  </si>
  <si>
    <t>ヤンさんは水曜日の朝ごはんを何時ごろ食べますか。</t>
  </si>
  <si>
    <t>男：ヤンです。よろしくお願いします。</t>
  </si>
  <si>
    <t>女：こちらこそ。じゃあ、うちのことをいろいろ説明しますね。うちは商売をやってるから、朝は早いんですよ。五時半ごろ起きていろいろ準備するの。で、食事時間のことなんだけど、子供たちは六時半ごろ起きるから、大体七時ごろね。</t>
  </si>
  <si>
    <t>女：水曜日だけは、お店が休みだから、ゆっくり起きて、九時ごろにしてるんですよ。子供たちは学校あるから、いつもと同じだけど、ヤンさんはどうする？</t>
  </si>
  <si>
    <t>男：じゃあ、僕、朝は弱いんで、……</t>
  </si>
  <si>
    <t>女：そう。じゃあ、水曜日は私たちと同じでいいわね。</t>
  </si>
  <si>
    <t>１．五時半ごろです。 ２．六時半ごろです。</t>
  </si>
  <si>
    <t>３．七時ごろです。 ４．九時ごろです。</t>
  </si>
  <si>
    <t>聞いてください。正しい答えを一つ選んでください。</t>
  </si>
  <si>
    <t>では、一度練習をしましょう。</t>
  </si>
  <si>
    <t>例 女の人はどうして仕事を変えたのですか。</t>
  </si>
  <si>
    <t>男：仕事、変えたんだって？</t>
  </si>
  <si>
    <t>女：そうなのよ。</t>
  </si>
  <si>
    <t>男：仕事はきつかったの？休みが少なかったとか。</t>
  </si>
  <si>
    <t>女：ううん。お給料もまあまあだったんだけど、上の人があれこれ、うるさくて、…</t>
  </si>
  <si>
    <t>女の人はどうして仕事を変えたのですか。</t>
  </si>
  <si>
    <t>１．給料が安かったからです。 ２．休みが少なかったからです。</t>
  </si>
  <si>
    <t>３．仕事が大変だったからです。 ４．人間関係がいやだったからです。</t>
  </si>
  <si>
    <t>正しい答えは4です。</t>
  </si>
  <si>
    <t>正しい答えは4ですから、答えはこのように書きます。</t>
  </si>
  <si>
    <t>では、始めます。</t>
  </si>
  <si>
    <t>女の人が前の日に行ったレストランについて話しています。</t>
  </si>
  <si>
    <t>その店はどこがよくなかったと言っていますか。</t>
  </si>
  <si>
    <t>男：昨日の送別会、どうだった？</t>
  </si>
  <si>
    <t>女：そうね。送別会って言っても、しめた感じにならなくて、バンドの演奏がよかったのかしら。</t>
  </si>
  <si>
    <t>男：へえ、バンドまで行ったの？</t>
  </si>
  <si>
    <t>女：料理もなかなかのもんだったし、食べ放題って言うと、まずいものしか出さないところ、多いんだけどね。</t>
  </si>
  <si>
    <t>男：高くなかった？</t>
  </si>
  <si>
    <t>女：料金も良心的だったの。あれだけ飲んで食べて、あの値段なら納得だわ。あれで、交通の便がもう少しよかったら、最高なんだけどね。</t>
  </si>
  <si>
    <t>男：うんー。ちょっと不便だったんだ。</t>
  </si>
  <si>
    <t>店はどこがよくなかったと言っていますか。</t>
  </si>
  <si>
    <t xml:space="preserve"> - 26 -</t>
  </si>
  <si>
    <t>１．料理です。 ２．場所です。 ３．音楽です。 ４．値段です。</t>
  </si>
  <si>
    <t>専門家が話しています。元気になるジュースはどうだと言っていますか。</t>
  </si>
  <si>
    <t>この頃、健康ブームで、健康飲料水をお飲みになる方が多いようですが、テレビのコマーシャルでよく言っている元気になるジュースと言うのは、栄養学的な見地から見れば、ありえないことです。確かに、果物をとっていない人にはビタミンＣを補給することができわけですが、普通の食生活をしている人にはあまり意味がないと思います。野菜や果物を食べていれば、健康は保たれるわけですから、はっきり言って、気分の問題であって、まあ、のどが渇いたとこに、コーラーを飲むより少し増し、という感覚で飲んでいただければと思います。</t>
  </si>
  <si>
    <t>元気になるジュースはどうだと言っていますか。</t>
  </si>
  <si>
    <t>１．あまり意味がないと言っています。 ２．元気になると言っています。</t>
  </si>
  <si>
    <t>３．健康が保たれると言っています。 ４．のどが渇くと言っています。</t>
  </si>
  <si>
    <t>男の人と女の人が列車に乗りました。二人は列車の何号車に行けばいいですか。</t>
  </si>
  <si>
    <t>女：ああ、間に合った。あっ、指定席で、ここ？自由席に移らなくちゃ。</t>
  </si>
  <si>
    <t>女：わたし、タバコの煙いやだから、禁煙車にしましょう。</t>
  </si>
  <si>
    <t>えー、本日は特急ツバサをご利用くださいまして、まことにありがとうございます。お客様に車両のご案内をいたします。この列車は一号車から九号車まで指定席になっております。自由席は後ろより十号車から十二号車までです。食堂車は五号車にございます。一号車と十二号車は禁煙車となっておりますので、おタバコはご遠慮くださいますよう、お願いいたします。</t>
  </si>
  <si>
    <t>女：自由席はあっちね。禁煙車よ。</t>
  </si>
  <si>
    <t>男：分かったよ。</t>
  </si>
  <si>
    <t>二人は列車の何号に行けばいいですか。</t>
  </si>
  <si>
    <t>１．一号車です。 ２．二号車です。 ３．十号車です。 ４．十二号車です。</t>
  </si>
  <si>
    <t>二人の学生が学校で話しています。男の学生は明日の授業のために、何をすればいいですか。</t>
  </si>
  <si>
    <t>女：あっ、ニンさん、明日の授業、本読んでいけばいいんだよね。スピーチは来週だってよね。</t>
  </si>
  <si>
    <t>女：あ、英語の？</t>
  </si>
  <si>
    <t>女：うん。あとは物理の宿題。計算問題の。</t>
  </si>
  <si>
    <t>男：あっ、そうか。忘れてた。</t>
  </si>
  <si>
    <t>男の学生は明日の授業のために、何をすればいいですか。</t>
  </si>
  <si>
    <t>１．英語の本を読んで、物理の宿題をします。</t>
  </si>
  <si>
    <t>２．英語の本を読んで、スピーチの準備をします。</t>
  </si>
  <si>
    <t>３．物理の宿題だけをします。</t>
  </si>
  <si>
    <t>４．英語の本だけを読みます。</t>
  </si>
  <si>
    <t xml:space="preserve"> - 27 -</t>
  </si>
  <si>
    <t>女の人が嬉しがっています。それはどうしてですか。</t>
  </si>
  <si>
    <t>女：アリさん、昨日ね、買い物に行って娘と歩いてたのよ。</t>
  </si>
  <si>
    <t>男：娘さんって、良子さん？</t>
  </si>
  <si>
    <t>女：そう。そうしたら、偶然、良子の友達とかいう男の子に会ったのよ。そうしたら、彼はね、お姉さんですかったって。</t>
  </si>
  <si>
    <t>男：兄弟と間違われたわけでね。</t>
  </si>
  <si>
    <t>女：そうなの。</t>
  </si>
  <si>
    <t>女の人はどうして嬉しがっているのですか。</t>
  </si>
  <si>
    <t>１．娘と買い物に行ったからです。 ２．男の人に会ったからです。</t>
  </si>
  <si>
    <t>３．自分が若く見られたからです。 ４．友達と思われたからです。</t>
  </si>
  <si>
    <t>男の人と女の人が会議で予約した部屋について話しています。</t>
  </si>
  <si>
    <t>二人の意見が違うのは、どんな点についてですか。</t>
  </si>
  <si>
    <t>女：今度の会議で予約した部屋なんだけど、……</t>
  </si>
  <si>
    <t>男：それはどうしたの？</t>
  </si>
  <si>
    <t>女：あの部屋、狭いし、雰囲気が悪いと思うんだけど。</t>
  </si>
  <si>
    <t>男：そうかなあ。確かに狭いけど、値段のわりにはけっこう感じのいい部屋だと思うけど。</t>
  </si>
  <si>
    <t>女：あら、そうかしら。値段はともかく、暗い感じだったわ。それに、駅からも遠いし。</t>
  </si>
  <si>
    <t>男：そしゃ、遠いことは遠いけどね。</t>
  </si>
  <si>
    <t>二人の意見が違うのはどんな点についてですか。</t>
  </si>
  <si>
    <t>１．部屋の料金についてです。 ２．部屋の雰囲気についてです。</t>
  </si>
  <si>
    <t>３．駅からの距離についてです。 ４．部屋の広さについてです。</t>
  </si>
  <si>
    <t>代価のおじいさんが金さんをお祭りに誘いに来ました。</t>
  </si>
  <si>
    <t>おじいさんがキムさんを誘った、ほんとうの理由は何ですか。</t>
  </si>
  <si>
    <t>男：キムさん、日本の伝統的ものはお好きでしょう。</t>
  </si>
  <si>
    <t>女：ええ。</t>
  </si>
  <si>
    <t>男：明日、この辺りの秋祭りなんだけど、来ませんか。みこしも出るし、いろんな店も出るし、それに踊りもあるし、けっこう面白いよ。</t>
  </si>
  <si>
    <t>女：お祭りですか。でも、明日は、ちょっと……</t>
  </si>
  <si>
    <t>男：いやあ、実はね、うちの孫だね、一時から、舞台の上で踊るんだよ。</t>
  </si>
  <si>
    <t>女：ああ、お孫さんが？</t>
  </si>
  <si>
    <t>男：うん、五才で、初舞台なんだよ。よかったら、ぜひ見てやってくれないかなあ。</t>
  </si>
  <si>
    <t>１．おじいさんの孫がキムさんに会いたがっているからです。</t>
  </si>
  <si>
    <t>２．キムさんにお祭りで踊ってほしいからです。</t>
  </si>
  <si>
    <t>３．孫の踊りを見てほしいからです。</t>
  </si>
  <si>
    <t>４．日本のお祭りを勉強してほしいからです。</t>
  </si>
  <si>
    <t xml:space="preserve"> - 28 -</t>
  </si>
  <si>
    <t>テレビの討論番組で、環境問題について話しています。男の人はどうして怒っているのですか。</t>
  </si>
  <si>
    <t>女：では、道路の建設に賛成の立場から、意見を言っていただきました。</t>
  </si>
  <si>
    <t>男：大体ですね。私らの山に道路を作るなど、反対している人間の顔ぶれ見てごらんなさい。みんな、よそ者、都会人ですよ。そういう連中は週末だけやってきて、ああ、自然がいいなあ、いつもでもこれを残してほしい、なんていって帰っていく。そこに住んでいる人間の暮らしが便利になるようなことは、環境破壊だとか何とか言って頭から反対するんです。自分は都会生活を楽しんでおいて、偶に田舎に遊びに来る時のために、昔のままにしておいてほしいと言うのは、これはどういうことですか。</t>
  </si>
  <si>
    <t>男の人はどうして怒っているのですか。</t>
  </si>
  <si>
    <t>１．都会の人が自分たちのことばかり考えているからです。</t>
  </si>
  <si>
    <t>２．道路を建設しても便利にならないからです。</t>
  </si>
  <si>
    <t>３．都会の人が環境破壊をするからです。</t>
  </si>
  <si>
    <t>４．道路の建設で自然が破壊されるからです。</t>
  </si>
  <si>
    <t>ある夫婦が子供の入学試験の結果について話しています。奥さんはどうして怒っているのですか。</t>
  </si>
  <si>
    <t>男：ただいま。</t>
  </si>
  <si>
    <t>女：お帰りなさい。早かったのね。</t>
  </si>
  <si>
    <t>女：昼間、会社に何回も電話したのよ。</t>
  </si>
  <si>
    <t>男：何かあったの？</t>
  </si>
  <si>
    <t>女：えーっ、今日、勝夫の……</t>
  </si>
  <si>
    <t>男：ああ、合格発表か。で、どうだった？</t>
  </si>
  <si>
    <t>女：合―格！</t>
  </si>
  <si>
    <t>男：おう、そうか。</t>
  </si>
  <si>
    <t>女：なあに？それだけ？あなた、それでも、父親なの？</t>
  </si>
  <si>
    <t>男：まあ、めでたいなあ。</t>
  </si>
  <si>
    <t>女：あなた、あたしがどれだけ苦労したか、分かってるの？もうつきっきりで、大変だったんだから。</t>
  </si>
  <si>
    <t>奥さんはどうして怒っているのですか。</t>
  </si>
  <si>
    <t>１．大切な日に、夫の帰りが遅いからです。</t>
  </si>
  <si>
    <t>２．何度も電話したのに、夫が会社にいなかったからです。</t>
  </si>
  <si>
    <t>３．子供が試合に失敗したからです。</t>
  </si>
  <si>
    <t>４．夫があまり喜ばないからです。</t>
  </si>
  <si>
    <t>何人かの人が夜、会社で仕事をしています。この人たちは食事をどうしますか。</t>
  </si>
  <si>
    <t>男：あーあ！今日こそは早く帰れると思ったんだなあ。</t>
  </si>
  <si>
    <t>女：ああ、もうこんな時間。おなかすいたわね。ねえ、みんな、何か買ってくる？パン？お寿司？</t>
  </si>
  <si>
    <t>男：うん、そうだなあ。でも、たまには、うちで食べたいよなあ。</t>
  </si>
  <si>
    <t>女：へっ、ご飯作って待っててくれる人がいるの？この仕事、まだ暫くかかりそうだから、何も食べ</t>
  </si>
  <si>
    <t xml:space="preserve"> - 29 -</t>
  </si>
  <si>
    <t>ないでいるのもねえ……</t>
  </si>
  <si>
    <t>男：そうだなあ。でも、仕事しながら食べるより、終わってから、ちゃんと食事したよ。ビールでも飲みながらね。あっ、そういえば、駅前に、よさそうな店がオープンしてたなあ。そこ行こう。</t>
  </si>
  <si>
    <t>女：うんー、私はどっちかというと、今すぐ食べたいような……。まあ、いいか。じゃ、早く片付けちゃいましょう。</t>
  </si>
  <si>
    <t>男：それしゃ。</t>
  </si>
  <si>
    <t>この二人たちは食事をどうしますか。</t>
  </si>
  <si>
    <t>１．なんか買ってきて、会社で食べます。 ２．うちに帰って食べます。</t>
  </si>
  <si>
    <t>３．会社で何か作って食べます。 ４．仕事のあと、外で食べます。</t>
  </si>
  <si>
    <t>ラジオの電話相談でアナウンサが女の人に手紙を読んでいます。</t>
  </si>
  <si>
    <t>女の人の娘さんがよく学校を休むほんとうの理由は何ですか。</t>
  </si>
  <si>
    <t>では、次のお便りです。</t>
  </si>
  <si>
    <t>娘は中学三年になりますが、学校で試験など、自分のいやだと思うことがあると、その前の日当たりから落ち着かず、いらいらして、妹に当たったり、何か理由をつけて学校を休んでいます。先日の試験のときは、洋服にしわがあるとか何とか言って、休みました。お弁当を作ってくれないと言って休んだこともあります。私は風邪を引いたので休ませますと、学校に電話をします。こういう娘の性格を直すにはどうしたらいいでしょうか。</t>
  </si>
  <si>
    <t>１．学校で試験などのいやなことがあるからです。 ２．よく病気になるからです。</t>
  </si>
  <si>
    <t>３．お弁当を作ってもらえないからです。 ４．洋服が気に入らないからです。</t>
  </si>
  <si>
    <t>１２番</t>
  </si>
  <si>
    <t>言葉のゲームの説明をしています。ゲームのやり方が分かったら、実際にやってみます。</t>
  </si>
  <si>
    <t>後で、正しい答えを選んでください。</t>
  </si>
  <si>
    <t>女：これから説明するのは、ヘソとりと言うゲームです。まず始めに、誰かが一つの言葉を言います。このとき、必ず仮名三つで書ける言葉を言います。例えば、私が｢つくえ｣と言います。そうしたら、次の人は真ん中の音の「く」から始まる言葉を言います。はい、タンさん、言ってみて。</t>
  </si>
  <si>
    <t>男：「つくえ」だから、えーと、「く」。「く」で始まる言葉、うんー、「くすり」でいいですか。</t>
  </si>
  <si>
    <t>女：はい、よくできました。「くすり」。今度は、私ですね。えーと、「す」だから、「すいか」。</t>
  </si>
  <si>
    <t>男：「すいか」だから、つぎは「い」で始まる言葉。うーん、「いちご」。</t>
  </si>
  <si>
    <t>女：はい、いいですね。</t>
  </si>
  <si>
    <t>ゲームのやり方は分かりましたか。はい、それでは、実際にやってみましょう。</t>
  </si>
  <si>
    <t>まず、私から「さかな」。はい、次の言葉は何でしょう。「さかな」ですよ。</t>
  </si>
  <si>
    <t>１．カメラ ２．さくら ３．なまえ ４．ちから</t>
  </si>
  <si>
    <t>これで、一級の聴解試験を終わります。</t>
  </si>
  <si>
    <t xml:space="preserve"> - 30 -</t>
  </si>
  <si>
    <t>1994年</t>
  </si>
  <si>
    <t>男の人が鍵を忘れました。忘れたのはどの鍵ですか。</t>
  </si>
  <si>
    <t>男：あ。もしもし、森さん。</t>
  </si>
  <si>
    <t>男:今、倉庫の前にいるんだけど、鍵忘れちゃって、悪いけど、持ってきてくれる？僕の鍵箱の中。</t>
  </si>
  <si>
    <t>女：ええ、いいですよ。でも、倉庫の鍵ってどれですか。</t>
  </si>
  <si>
    <t>男：あのう、持つところが四角くて、ぎざぎざのいっぱいついてるやつ。</t>
  </si>
  <si>
    <t>女：持つところが四角？</t>
  </si>
  <si>
    <t>男：うん、角は丸まってる。</t>
  </si>
  <si>
    <t>女：あっ、これかなあ、あれ？ぎざぎざは両側ですが、片側ですか？</t>
  </si>
  <si>
    <t>男：両側</t>
  </si>
  <si>
    <t>女：あっ、分かりました。</t>
  </si>
  <si>
    <t>男の人が忘れたのはどの鍵ですか。</t>
  </si>
  <si>
    <t>大学の先生がグラフを見ながら話しています。この人の国のグラフはどれですか。</t>
  </si>
  <si>
    <t>女：えー、このグラフは昨年度の資料で、私の国と近隣3カ国の人口一万人あたりの医師数、すなわち、医者の数とベッドの数を表したものです。10数年前までは意思の数もベッドの数もずいぶん不足していると嘆かれていたんですけれども、まあ、すでに始まった高齢化社会に対応しなければならないということを、政府が認識したということもありまして、それと、公共投資が進んだおかげですね、次々国立、公立の病院が建てられ、ベッド数も急増し、現在では、4カ国中、第二位に上がりました。しかし、これに対して医師の数は4カ国中３番目で、まだまだ遅れていると言わざるをえません。</t>
  </si>
  <si>
    <t>この人の国のグラフはどれですか。</t>
  </si>
  <si>
    <t xml:space="preserve"> - 31 -</t>
  </si>
  <si>
    <t>男の人が人形を作りました。どんな人形を作りましたか。</t>
  </si>
  <si>
    <t>女：田中さん、先週、人形を作りに行ったんですって？</t>
  </si>
  <si>
    <t>男：そうなんだよ。初めてやってみたんだ。</t>
  </si>
  <si>
    <t>女：どんなのを作ったんですか。</t>
  </si>
  <si>
    <t>男：男の人と子供のを。男の人が子供を背中にね。</t>
  </si>
  <si>
    <t>女：ああ、抱っこしているんですか。</t>
  </si>
  <si>
    <t>男：抱っこは前でしょ。後はおんぶ。</t>
  </si>
  <si>
    <t>女：ああ。今度ぜひその作品を見せてください。</t>
  </si>
  <si>
    <t>男の人はどんな人形を作りましたか。</t>
  </si>
  <si>
    <t>男の人がある会社の営業成績について話しています。</t>
  </si>
  <si>
    <t>男の人は営業成績が来年どうなると言っていますか。</t>
  </si>
  <si>
    <t>男：次は農器用機械メーカーの日本マシンなんですが。ここ数年、業績の浮き沈みが激しいんですね。時に昨年の1993年は円高の影響をまともに受けて、ここ数年で最悪の成績でした。しかし、今年は海外での工場経営が波に乗って、業績を大幅に伸ばすことができ、この業界第一位の成績を収めました。で、来年ですが、一般には、このまま、業績が伸びるだろうと予測されていますが、私はそうは思はないですね。ライバルのほかの数社も海外進出を始めていますし、農業機器の需要そのものが落ち込んで来ていますので、業績が伸びるどころか、だいぶ悪化し、ここ5年間の平均値ぐらいになるんじゃないかと思います。93年より悪くなることはないでしょうがね。</t>
  </si>
  <si>
    <t>男の人は会社の営業成績が来年どうなると言っていますか。</t>
  </si>
  <si>
    <t>アナウンサーと解説者がある競技のやり方を説明しています。この競技はどれですか。</t>
  </si>
  <si>
    <t>男：では、競技についてご説明いたします。対戦する二人は。2本の棒の両端をそれぞれが握って押したり引いたりします。先に棒を落としたり、膝をついたり、円形の線の中から出た方が負けです。</t>
  </si>
  <si>
    <t>女：難しそうですねえ。</t>
  </si>
  <si>
    <t>女：えーと、棒はどのように持ってもいいのですか。</t>
  </si>
  <si>
    <t>男：ええ、まったく自由ですが、棒を交差させることはできません。</t>
  </si>
  <si>
    <t>女：平行に持つということですね。</t>
  </si>
  <si>
    <t>男：はい、そうです。</t>
  </si>
  <si>
    <t>老人クラブの人がクラブの活動について話しています。</t>
  </si>
  <si>
    <t>クラブの活動にないものはどれですか。ないものです。</t>
  </si>
  <si>
    <t>男：明るくて豊かな毎日を送るために市内の老人クラブで葉、みなさんの入会をお待ちしています。現在クラブで活動している方が９３２人います。入会の動機は違っても，皆生き生きと活動していま</t>
  </si>
  <si>
    <t xml:space="preserve"> - 32 -</t>
  </si>
  <si>
    <t>す。老人クラブの活動はボランティア活動、生きがい活動、健康増進活動の三つです。ボランティア活動では、道路や公園の掃除、生きがい活動では講師の先生を招いて経済や文学の勉強会、健康増進活動では、スポーツ大会を行っています。</t>
  </si>
  <si>
    <t>老人クラブの活動にないものはどれですか。</t>
  </si>
  <si>
    <t>男の人が女の人の写真を取っています。女の人はどんなふうに立ちますか。</t>
  </si>
  <si>
    <t>男：はーい、じゃ、その手を片っぽドアにかけようか。そうそうそうそう。いいよー、そんで、顔は正面より顔を見せたいなー。やっぱり、うん、いいよー。気持ちー微笑んでね。バッグはよく見えるように持って、うん、コートはそのままでいいや、バッグと同じ手にかけといて。はい、じゃ、いきまーす。</t>
  </si>
  <si>
    <t>女の人はどんなふうに立ちますか。</t>
  </si>
  <si>
    <t>古代の村の遺跡が発見されました。考古学者がそれについて写真を見せながら説明しています。</t>
  </si>
  <si>
    <t>その写真はどれですか。</t>
  </si>
  <si>
    <t>男：先日、この町で発見された古代の村の遺跡ですが。調査の結果、次のような構造をなしてることが分かりました。えー、この写真を見てください。これは上から見たとこらなんですが、村の中心部にやぐら、つまり周囲を見渡すための高い建物があったようです。この四本の柱の跡がそれを表しています。そして、そのやぐらを取り囲むようにして家がありました。丸い穴がそれぞれの家のかまどの跡です。家ごとにかまどで煮炊きをして、食事を作っていたんですね。それから、村の周囲にはこのように堀が掘られていて、そこに水を張って、敵の侵入を防ごうとしたことが分かります。</t>
  </si>
  <si>
    <t>発見された遺跡の写真はどれですか。</t>
  </si>
  <si>
    <t>男の人と女の人が旗を見ながら話しています。二人が見ているのはどの旗ですか。</t>
  </si>
  <si>
    <t>男：あれ、の旗、あれは何の旗なんですか。</t>
  </si>
  <si>
    <t>女：あれ？あれはこの町の旗なの。</t>
  </si>
  <si>
    <t>男：へえ、面白いデザインですね。</t>
  </si>
  <si>
    <t>女：うーん。この町はね、前は二つの町だったのね。それが一つになったの。</t>
  </si>
  <si>
    <t>男：はあ、それで丸いのが二つあるわけですね。</t>
  </si>
  <si>
    <t>女：うん、そう。あの丸いのが二つの町の融合とかまとまりを表しているんですって。</t>
  </si>
  <si>
    <t>男：うーん、でも、融合って言うより、やっとつながってるって感じですね。なんか、もうすぐ離れてしまいそうな。</t>
  </si>
  <si>
    <t>女：そうね。</t>
  </si>
  <si>
    <t>女：あれはね、外に向かって世界へ伸びるエネルギーを表現してるんだって。</t>
  </si>
  <si>
    <t>男：へえー、なるほどー</t>
  </si>
  <si>
    <t>二人が見ているのはどの旗ですか。</t>
  </si>
  <si>
    <t xml:space="preserve"> - 33 -</t>
  </si>
  <si>
    <t>これから２種類の文字について話をしています。よく聞いて、後でに答えてください。</t>
  </si>
  <si>
    <t>女：昔の王様の墓からある石が発見されました。その石には古い文字が書かれていました。昔この国では、２種類の文字が使われていたことが分かっています。この石にも上下２段にその2種類の文字で王様の名前が書かれているんです。上の段の文字は右から左に、下の段の文字は反対に左から右に読んでいくんですが、それぞれの文字は一つずつ順番に対応しています。</t>
  </si>
  <si>
    <t>下の段の右から３番目の文字は上の段のどの文字と対応しますか。下の段の右から３番目の文字です。</t>
  </si>
  <si>
    <t>男の人と女の人がサッカーについて話しています。</t>
  </si>
  <si>
    <t>女の人がサッカーを見に行く一番の理由は何ですか。</t>
  </si>
  <si>
    <t>男：最近、サッカーがすごいブームですねえ。</t>
  </si>
  <si>
    <t>女：ええ。私もよく行くんですよ。</t>
  </si>
  <si>
    <t>男：ええ？そうなんですか。</t>
  </si>
  <si>
    <t>女：いいですよ。入場料は結構高いんですけどね。</t>
  </si>
  <si>
    <t>男：はあ、で、どんなところが面白いんですか。</t>
  </si>
  <si>
    <t>女：そうですね。ブームそのものも無論面白いんですけど。</t>
  </si>
  <si>
    <t>男：はあ。</t>
  </si>
  <si>
    <t>女：何と言っても、あの雰囲気ですね。一番魅力的なのは。</t>
  </si>
  <si>
    <t>女：熱狂的なんですよ、周りの人が。</t>
  </si>
  <si>
    <t>男：うーん。</t>
  </si>
  <si>
    <t>女：へたくそ、ひっこめ、とかね。普段言えないようなことですね。</t>
  </si>
  <si>
    <t>男：大声で叫（さけ）ぶ。</t>
  </si>
  <si>
    <t>女：ええ。熱くなって、あたしもつられて叫んでしまうんです。いやなことを忘れるし、仕事のストレスなんか吹っ飛んじゃいますよ。</t>
  </si>
  <si>
    <t>男：なるほどねえ。</t>
  </si>
  <si>
    <t>１．入場料が安いからです。</t>
  </si>
  <si>
    <t>２．試合が面白いからです。</t>
  </si>
  <si>
    <t>３．気分転換になるからです。</t>
  </si>
  <si>
    <t>４．はやっているからです。</t>
  </si>
  <si>
    <t>答：３</t>
  </si>
  <si>
    <t>大学の先生がコースを説明しています。</t>
  </si>
  <si>
    <t>このコースでは前半にどんなことを中心に勉強しますか。前半です。</t>
  </si>
  <si>
    <t>女：えー。このコースの名前は環境問題です。一口に環境問題といってもいろいろありますね。酸性雨（さんせいう）ですとか、海洋汚染の問題もあれば、熱帯林（ねったいりん）の問題もありますし、地球の温暖化の問題もありますよね。ま、こういったことは人間の経済活動と密接（みっせつ）に結びついているんです。そこで、コースの前半はそのうち主に、自然破壊は今どうなっているのか、と</t>
  </si>
  <si>
    <t xml:space="preserve"> - 34 -</t>
  </si>
  <si>
    <t>いうことについて見ていきたいと思います。で、後半は。人間の経済活動がどのようにそのような問題に影響を及ぼしているのか、考えていこうとおもっています。そして、私たちがこれから何をしていけばいいのかというとことにまで話を発展させていければと思っています。</t>
  </si>
  <si>
    <t>このコースでは前半にどんなことを中心に勉強しますか。</t>
  </si>
  <si>
    <t>１．環境問題の原因です。</t>
  </si>
  <si>
    <t>２．経済活動の影響です。</t>
  </si>
  <si>
    <t>３．自然破壊の現状です。</t>
  </si>
  <si>
    <t>４．私たちがこれからすべきことです。</t>
  </si>
  <si>
    <t>女の人が男の人の会社の事を聞いています。</t>
  </si>
  <si>
    <t>男の人は自分の会社で一番の問題点は何だと思っていますか。</t>
  </si>
  <si>
    <t>女：私、山田さんのいらっしゃる会社に行けたらと思っているんですが。待遇はどうですか。</t>
  </si>
  <si>
    <t>男：そうだね。給料はまあまあだよ。特に高いわけじゃないけど。不況の影響もあまり受けないしね。でも、運転や移動が結構あるんで、仕事の内容がくるくる変わって困ってるのが大方の社員の不満かな。</t>
  </si>
  <si>
    <t>女：女性差別なんてありませんか、セクハラとか。</t>
  </si>
  <si>
    <t>男：いや、それは聞いたことがないなあ。何しろ女性の多い職場だから、その辺の意識は結構高いと思うよ。</t>
  </si>
  <si>
    <t>女：じゃー、人間関係の問題はやっぱりありますか。</t>
  </si>
  <si>
    <t>男：そういうのはどこの職場にもあって当たり前だよ。たくさんの人が一緒に働いているんだからね。</t>
  </si>
  <si>
    <t>１．転勤や移動です。 ２．人間関係です。</t>
  </si>
  <si>
    <t>３．女性差別です。 ４．給料です。</t>
  </si>
  <si>
    <t>経済評論家が四つの会社について話しています。投資するなら、どの会社が安全だといっていますか。</t>
  </si>
  <si>
    <t>男：えー、自動車関連の四社についてお話たいと思います。A社は親会社の売り上げ落ちていて、部品注文が激増しているので、注意が必要です。一方、B社は、不況の影響で新車の販売台数は落ちているものの、ここ数年、整備や修理部分で確実に業績を伸ばしており、安定した成長を見せています。また、C社は、業界大手の会社ではありますが、経営の多角化が裏目に出て、前年度より車の売上は伸びていますが、純益は大幅の落ち込みそうです。まあ、ここしばらく様子を見た方が安全でしょう。最後にD社ですが、外国資本ということもあり、予想できない要素が多く、なんとも言えません。</t>
  </si>
  <si>
    <t>投資するなら、どの会社が安全だといっていますか。</t>
  </si>
  <si>
    <t>１． A社です ２． B社です ３． C社です ４． D社です</t>
  </si>
  <si>
    <t>女の人がタレントの男の人にインタビューをしています。</t>
  </si>
  <si>
    <t>男の人はどんな仕事を中心にやりたいと考えていますか。</t>
  </si>
  <si>
    <t>女：デビューなさってから…</t>
  </si>
  <si>
    <t>男：ええ、もう１０年になります。</t>
  </si>
  <si>
    <t xml:space="preserve"> - 35 -</t>
  </si>
  <si>
    <t>女：あのー、歌に踊りに映画にと、いろいろ幅広くご活躍ですが。</t>
  </si>
  <si>
    <t>男：ありがとうございます</t>
  </si>
  <si>
    <t>女：それに最近モデルの仕事もおやりになっていますね。</t>
  </si>
  <si>
    <t>男：そうですね。歌やモデルも面白いですけど、最近は演じることに夢中になってて。</t>
  </si>
  <si>
    <t>女：テレビドラマのほうですか。</t>
  </si>
  <si>
    <t>男：いや、やっぱり、映画ですよ。</t>
  </si>
  <si>
    <t>女：その理由を聞かせてくださいませんか。</t>
  </si>
  <si>
    <t>男：やっぱり、時間が掛けて、みんなで作り上げていくおもしろさかな。</t>
  </si>
  <si>
    <t>女：そうですか。一人でスポットライトを浴びているほうがかっこよくありませんか。</t>
  </si>
  <si>
    <t>男：ええ、それはありますが、でもね、作品として長く残るほうが、やりがいがあるんですよね。</t>
  </si>
  <si>
    <t>１．歌と踊りです。</t>
  </si>
  <si>
    <t>２．モデルの仕事です。</t>
  </si>
  <si>
    <t>３．テレビの仕事です。</t>
  </si>
  <si>
    <t>４．映画の仕事です。</t>
  </si>
  <si>
    <t>講演を聴いてください。この人はこれからのサラリーマンにとって何か大切だと言っていますか。</t>
  </si>
  <si>
    <t>男：えー、皆さんもご存知のように最近不況のため、希望（きぼう）退職を募る会社が増えています。対象は現在のところ、まだ中高年に限られているようですが、こおまま、不況（ふきょう）が進めば、たとえ若い人でも放り出されかねません。ですから、サラリーマンは日頃からそれに備えておくことが必要です。従来のように数少ないポストを競ってただがむしゃらに働くのではなく、組織から離れても一人でやっていける、そういう能力を養い、人間関係や、人脈（じんみゃく）を日頃から大切にしておくことが必要になると思われます。</t>
  </si>
  <si>
    <t>この人はこれからのサラリーマンにとっては何が大切だと言っていますか。</t>
  </si>
  <si>
    <t>１．一つの会社で定年まで働き続けることです。</t>
  </si>
  <si>
    <t>２．会社の仕事に役立つ能力を身に付けることです。</t>
  </si>
  <si>
    <t>３．いつでも独立できるように準備しておくことです。</t>
  </si>
  <si>
    <t>４．速く出世するために社内の人間関係を大切にすることです。</t>
  </si>
  <si>
    <t>二人が鳥について話しています。雌の鳥はどんなことをしますか？雌の鳥です。</t>
  </si>
  <si>
    <t>男：鳥が結婚相手を探すときの行動っていろいろで、面白いね。</t>
  </si>
  <si>
    <t>女：そーう。</t>
  </si>
  <si>
    <t>男：雌の気を招くのに、家を作る鳥もいるんだってさ。知ってた？</t>
  </si>
  <si>
    <t>女：ううん。</t>
  </si>
  <si>
    <t>男：木や草で作るんだけど、ガラスとか人工物なんかを使うこともあるんだよ。</t>
  </si>
  <si>
    <t>女：ふうーん。</t>
  </si>
  <si>
    <t>男：色もなかなかきれいですね。</t>
  </si>
  <si>
    <t>女：どんな色なの？</t>
  </si>
  <si>
    <t>男：鳥によって白とか青とか。</t>
  </si>
  <si>
    <t>女：へえー、芸術家なんだ。作るのは木の上？</t>
  </si>
  <si>
    <t xml:space="preserve"> - 36 -</t>
  </si>
  <si>
    <t>男：いや、地面、門もあるんだ。</t>
  </si>
  <si>
    <t>女：ふーん。</t>
  </si>
  <si>
    <t>男：雌はいくつも家を見て回って、気に入るとその中に入るんだってさ。楽でいいよね。</t>
  </si>
  <si>
    <t>女：ふーん、家付きか、いいなあ。</t>
  </si>
  <si>
    <t>男：でも、雄は大変だよなあ。</t>
  </si>
  <si>
    <t>雌の鳥はどんなことをしますか？</t>
  </si>
  <si>
    <t>１．家と門を立てます。</t>
  </si>
  <si>
    <t>２．家を見て回ります。</t>
  </si>
  <si>
    <t>３．家の材料を集めます。</t>
  </si>
  <si>
    <t>４．家の色を決めます。</t>
  </si>
  <si>
    <t>最近、あるビルで体の不調を訴える人が増えています。男の人はどうしてだと考えていますか。</t>
  </si>
  <si>
    <t>男：うちの会社、新しい３０階建てのビルに移ってから、体の調子が悪い人が増えてるんだよね。</t>
  </si>
  <si>
    <t>女：へえー、そうなの？</t>
  </si>
  <si>
    <t>男：ぼくはね、ビルの構造がいけないんじゃないかと思うんだ。</t>
  </si>
  <si>
    <t>女：ええ、あんな立派な最新式のビルなのに？</t>
  </si>
  <si>
    <t>男：うーん、あの ビル はね、１階から最上階の３０階まで、全部窓が開かないようになっているから、圧迫感で病気になっちゃう んだよ、きっと。</t>
  </si>
  <si>
    <t>女：えー。窓の原因？ そんな ことあるの？高層ビルになって、いつも高いところにいることが精神的に影響しているからじゃない？</t>
  </si>
  <si>
    <t>男：うーん、そういうこともあるだろうね。やっぱり高いところは誰だって怖いからね。</t>
  </si>
  <si>
    <t>女：うーん、そうよ。それに上の階に行けばいくほど高い気圧が下がるから、その影響も考えられるでしょう？</t>
  </si>
  <si>
    <t>女：ああっ、エレベーターが原因 かもね、みんなしょっちゅう使うでしょう？</t>
  </si>
  <si>
    <t>男：うん。でもね。高い階で働く人だけじゃなくて、低い階の人たちも 同じような症状が出てるんだよ。だから、本当の原因はやっぱりあれだよ。</t>
  </si>
  <si>
    <t>体の不調を訴える人が増えているのはどうしてだと考えていますか。</t>
  </si>
  <si>
    <t>１．高いところが怖いからです。</t>
  </si>
  <si>
    <t>２．気圧が低いからです。</t>
  </si>
  <si>
    <t>３．エレベータを使うからです。</t>
  </si>
  <si>
    <t>４．窓が開かないからです。</t>
  </si>
  <si>
    <t>二人の人がストレスをなくす方法について話しています。二人の共通の方法は何ですか。</t>
  </si>
  <si>
    <t>女：浅野さんって、いつもお元気ですね。私なんかストレスたまっちゃって、何かいいストレス解消法でもあるんですか。</t>
  </si>
  <si>
    <t>男：へへ、ぼくはよく食べるんだよ。食べるとストレスがたまらないんだよ。後、なるべく体を働かすようにしてるけど。</t>
  </si>
  <si>
    <t xml:space="preserve"> - 37 -</t>
  </si>
  <si>
    <t>女：ああ、そうでしょう。やっぱり汗かくと気持ちいいもんですよ。私はテニスなんですけど、最近忙しくて、テニスやっていないのがいけないのかな。</t>
  </si>
  <si>
    <t>男：ああ、きっとそうだよ。</t>
  </si>
  <si>
    <t>男：でも、時間ないんだったら、家でいい音楽でも聴いたら？</t>
  </si>
  <si>
    <t>女：うーん、音楽ですかー。家にいるんだったら、犬と遊んじゃうな。</t>
  </si>
  <si>
    <t>男：じゃ、それでも いいじゃない？</t>
  </si>
  <si>
    <t>二人の共通ストレス解消法は何ですか。</t>
  </si>
  <si>
    <t>１．犬と遊ぶことです。 ２．音楽を聴くことです。</t>
  </si>
  <si>
    <t>３．食べることです。 ４．運動をすることです。</t>
  </si>
  <si>
    <t>男の人がある地域の農業について説明しています。この地域では農業というのはどういう意味ですか。</t>
  </si>
  <si>
    <t>男：農業という言葉で表されるものの概念を世界的に見てみますと、必ずしも一致しているわけでは ない。ということが分かります。私が３年間かけて調査したこの地域では、いわゆる農業に家畜というものの存在が含まれていないんです。つまり、米や麦などの穀物を作ったり、それに野菜を作ということだけが、この地域で言う農業で、牛や馬を飼って、それを利用するということは、その中に入っていないんですね。えー、世界の多くの地域では、植物の栽培と動物の飼育とがセットになって、農業と言われているんですが、この地域では、そうではありません。</t>
  </si>
  <si>
    <t>男の人が説明している地域では農業というのはどういう意味ですか。</t>
  </si>
  <si>
    <t>１．穀物と野菜を作ることと家畜を飼うことです。</t>
  </si>
  <si>
    <t>２．穀物と野菜を作ることだけです。</t>
  </si>
  <si>
    <t>３．穀物を作ることと家畜を飼うことだけです。</t>
  </si>
  <si>
    <t>４．穀物を作ることかけです。</t>
  </si>
  <si>
    <t>ラジオを聞いてください。どんな店を紹介していますか。</t>
  </si>
  <si>
    <t>女：では、次はお店紹介１分コーナーです。レポーターはいつものようにさんださんです。さんださん、どうぞ。</t>
  </si>
  <si>
    <t>男：はーい、さんだです。今日は花橋通りにやってきました。花橋通りというと、レストランなどの営業用の食器や厨房道具の店で有名なんですが、今日ご紹介するのはその裏手にある和菓子の老舖「サラヤ」です。この辺りは、戦前は江戸の伝統を守る菓子店の町としてにぎわっていましたが、今では周囲に高層ビルやマンションが立ち並び、ご主人が冗談に昔は百軒もあった菓子屋がみんな貸家になっちまって、というほど様変わりしています。この店で、特に人気のある商品は桜饅頭で、一つ１１０円と安いし、それに程よい甘さが上品だと評判で、予約しないと買えません。</t>
  </si>
  <si>
    <t>どんな店を紹介しています。</t>
  </si>
  <si>
    <t>１．食器の店です。 ２．花屋です。 ３．お菓子の屋です。 ４．不動産屋です。</t>
  </si>
  <si>
    <t>男の人がお父さんの思い出を語っています。この人のお父さんの職業は何でしたか。</t>
  </si>
  <si>
    <t>男：私にとっての父は、何か近寄りがたい存在で、小さいときは父を恐れていました。とても無口な</t>
  </si>
  <si>
    <t xml:space="preserve"> - 38 -</t>
  </si>
  <si>
    <t>人でした。私がモデルをさせられたこともあるんですが。そんなときも黙々と仕事に打ち込んでいました。あるとき、誰もいない仕事場にこっそり入ったことがあるんです。そこは、絵の具の匂いが充満していて、ありとあらゆる色があって、製作中の父の絵が中央に置かれていました。ふと、テーブルの上を見ると、にまみれた古いカメラがあったんです。で、思わず手を伸ばしたら、「こら」って恐ろしい声が後ろから響いて、振り向くと、部屋の入り口に父が立っていました。その表情が映画のワンシーンのように、いまだに頭に残っています。</t>
  </si>
  <si>
    <t>この人のお父さんの職業は何でしたか。</t>
  </si>
  <si>
    <t>１．画家です。</t>
  </si>
  <si>
    <t>２．写真家です。</t>
  </si>
  <si>
    <t>３．モデルです。</t>
  </si>
  <si>
    <t>４．俳優です。</t>
  </si>
  <si>
    <t>女の人と男の人が話しています。女の人はどうして喜んでいますか。女の人です。</t>
  </si>
  <si>
    <t>男：いいお湿りでしたねえ。</t>
  </si>
  <si>
    <t>女：ええ、ほんとうに。</t>
  </si>
  <si>
    <t>男：ずいぶん長いこと降りませんでしたからねえ。ほっとしました。</t>
  </si>
  <si>
    <t>女：ええ、庭の土もいい具合に湿って、木も草も生き返ったようですねえ。それにしても…</t>
  </si>
  <si>
    <t>男：それにしても、何ですか?</t>
  </si>
  <si>
    <t>女：いいお湿りなんて挨拶を聞くの、何年ぶりでしょう。潤いがあって、いい言葉ですねえ。私大好きなんです。</t>
  </si>
  <si>
    <t>男：私もです。時代遅れだって、孫には笑われますけどね。</t>
  </si>
  <si>
    <t>女：ええ。もう死語になってしまったと思っていましたから、嬉しくなりました。</t>
  </si>
  <si>
    <t>女の人はどうして喜んでいますか。</t>
  </si>
  <si>
    <t>１．雨がやっとやんだからです。</t>
  </si>
  <si>
    <t>２．孫の笑顔を見たからです。</t>
  </si>
  <si>
    <t>３．懐かしい表現を聞いたからです。</t>
  </si>
  <si>
    <t>４．庭の植物が育ったからです。</t>
  </si>
  <si>
    <t>男の人の会社の従業員紹介制度というのはどんな制度ですか。</t>
  </si>
  <si>
    <t>男：井上さん、うちの会社で従業員紹介制度っていうのを始めたんだけど。</t>
  </si>
  <si>
    <t>女：ええっ、何、それ、従業員の中の、誰かいい人紹介してくれるの？</t>
  </si>
  <si>
    <t>男：違うよ。</t>
  </si>
  <si>
    <t>女：あっ、分かった。従業員を募集しているのね。誰かいい人を紹介してもらいたいのね。</t>
  </si>
  <si>
    <t>男：違う、違う。うちの会社で作っている電気製品を買いたいっていう人がいたら、ぼくたち社員に言ってくれれば、販売店を通さないで、直接会社から買えるっていう制度。</t>
  </si>
  <si>
    <t>女：ふうーん、それで、それ何かメリットがあるの？</t>
  </si>
  <si>
    <t>男：そりゃー勿論、割引になるんだよ。</t>
  </si>
  <si>
    <t>女：ふーん、でも、私、電気製品は間に合ってるからいいわ。それより、あなたの会社の社員で、誰かいい人を紹介してもらいたいわ。</t>
  </si>
  <si>
    <t>従業員紹介制度というのはどんな制度ですか。</t>
  </si>
  <si>
    <t xml:space="preserve"> - 39 -</t>
  </si>
  <si>
    <t>１．従業員に結婚相手を紹介する制度です。</t>
  </si>
  <si>
    <t>２．働きたい人を会社に紹介する制度です。</t>
  </si>
  <si>
    <t>３．従業員を通すと、その会社の製品が安く買える制度です。</t>
  </si>
  <si>
    <t>４．会社が従業員を販売店に派遣する制度です。</t>
  </si>
  <si>
    <t>男の人と女の人が話しています。男の人がやめられないのは何ですか。</t>
  </si>
  <si>
    <t>女：最近、調子はどうですか。</t>
  </si>
  <si>
    <t>男：ええ、まあ。私も去年入院してから、生活をずいぶん改めましたから。</t>
  </si>
  <si>
    <t>男：お酒もきっぱりやまたし、塩辛い物も何かこらえてるんですよ。睡眠時間もちゃんと確保するよう心がかてますしね。</t>
  </si>
  <si>
    <t>女：やっぱり健康はご本人の自覚が一番大事ですからねえ。でも、奥さんがおっしゃってましたよ。あれだけはだめだって 。</t>
  </si>
  <si>
    <t>男：ええっ、あいつ、そんなこと言ってましたか。いやー、何度もやめようとしたんですがね。気が付くとくわえてるんですよ。</t>
  </si>
  <si>
    <t>女：でも、少しは減らしてらっしゃるでしょ？</t>
  </si>
  <si>
    <t>男： せめて １日１０本 ぐらい にしたいんですがね。</t>
  </si>
  <si>
    <t>男の人がやめられないのは何ですか。</t>
  </si>
  <si>
    <t>１．タバコです。 ２．夜更かし。 ３．塩辛いものです。 ４．お酒です。</t>
  </si>
  <si>
    <t>男の人が植物について話しています。男の人が育てているのはどんな植物ですか。</t>
  </si>
  <si>
    <t>男：西瓜の実（み）の出来不出来は、雨の量などの影響を受けやすかったのですが、うちの畑（はたけ）では、最近はそういうことはあまりなくなりました。というのは、かぼちゃの根に西瓜の茎（くき）を繋（つな）い育てているからです。最近の農業では、よくこのような方法が取られています。かぼちゃの根は非常に丈夫で、わずかな水分でも吸い上げる力を持っているので、西瓜の台木（だいぎ）つまり代理（だいり）の根として使えるんです。おかげで、収入も安定しました。</t>
  </si>
  <si>
    <t>男の人が育てているのはどんな植物ですか。</t>
  </si>
  <si>
    <t>１．根が西瓜で、実がかぼちゃです。</t>
  </si>
  <si>
    <t>２．根がかぼちゃで、実が西瓜です。</t>
  </si>
  <si>
    <t>３．根も実も西瓜です。</t>
  </si>
  <si>
    <t>４．根も実のかぼちゃです。</t>
  </si>
  <si>
    <t>男の人と女の人が話しています。男の人は話しているうちにどうなりますか。</t>
  </si>
  <si>
    <t>男：ねーえ、人間と動物の違いってなんだろう？</t>
  </si>
  <si>
    <t>女：ええ？何考えているの？この忙しいのに。道具が使えるっていうことでしょう。</t>
  </si>
  <si>
    <t>男：でも、それって、ほんとうは違うんだよね。</t>
  </si>
  <si>
    <t>女：ええ？何が？</t>
  </si>
  <si>
    <t>男：動物だって道具が使えることって。心理学の授業で習ったんだ。</t>
  </si>
  <si>
    <t xml:space="preserve"> - 40 -</t>
  </si>
  <si>
    <t>女：ふーん、あ、そう。</t>
  </si>
  <si>
    <t>男：遊びがね。ストレスを減らすのにいいんだって。</t>
  </si>
  <si>
    <t>女：え？何言ってるの？道具と遊びとストレスと、どういう関係があるの？</t>
  </si>
  <si>
    <t>男：まあまあ、落ち着いて、何をいらいらしているんだい？</t>
  </si>
  <si>
    <t>女：いらいらなんてしてないわよ。</t>
  </si>
  <si>
    <t>男：そうかなあ。</t>
  </si>
  <si>
    <t>女：それで？</t>
  </si>
  <si>
    <t>男：え？あ？えーと、あれ？何を話していたんだっけ。</t>
  </si>
  <si>
    <t>男の人はどうなりますか。</t>
  </si>
  <si>
    <t>１．話していることを忘れました。</t>
  </si>
  <si>
    <t>２．女の人にいらいらしました</t>
  </si>
  <si>
    <t>３．気持ちが落ち着きました</t>
  </si>
  <si>
    <t>４．話をするのがいやになりますた</t>
  </si>
  <si>
    <t>1995年</t>
  </si>
  <si>
    <t>博物館で係りの人が説明しています。今でもまだ使われているのはどれですか。</t>
  </si>
  <si>
    <t>女：ここにあるのは魚の皮を剥ぐための道具です。どうぞご自由にお手に取ってご覧ください。えー、それぞれ形がずいぶん違いますね。え、この細長く手エ、先に針までついているのは大きい魚に使われたと言われています。今でも使われているのは、あっ、今そちらの方が持ってらっしゃるもの、それだけです。使い方は後で実演しましょう。それから、その先が三つに分かれているの、それなんか非常に重いので、使うのに力が要りそうですね。そして、この平たくて、真ん中に穴があいているの、これはこの穴のところを持って使ったらしいです。</t>
  </si>
  <si>
    <t>今でもまだ使われているのはどれですか。</t>
  </si>
  <si>
    <t xml:space="preserve"> - 41 -</t>
  </si>
  <si>
    <t>女の人がある島へ行く船に乗ります。女の人はこれからどうしますか？</t>
  </si>
  <si>
    <t>女：おじさん、すみません、この船の乗りたいんですけど。中で切符買えますか。</t>
  </si>
  <si>
    <t>男：中では買えないんですよ。後１時間ぐらいしたら、あそこの窓口で売りますから。</t>
  </si>
  <si>
    <t>女：今、買えないんです。</t>
  </si>
  <si>
    <t>男：うん、時間が来ないと、売らないんだよ。あっ、そうだ。切符買う前にあそこの機械で整理券を取って。</t>
  </si>
  <si>
    <t>女：ええ、整理券って</t>
  </si>
  <si>
    <t>男：船に定員があるから、整理券を持っている人にしか切符売らないんだよ。定員オーバーはまずいからね。</t>
  </si>
  <si>
    <t>女：へーえ。</t>
  </si>
  <si>
    <t>男：あっ 宿を取ってるの？</t>
  </si>
  <si>
    <t>女：いえ、まだなんですけど。</t>
  </si>
  <si>
    <t>男：予約入れといた方がいいね。</t>
  </si>
  <si>
    <t>女：そうですね。</t>
  </si>
  <si>
    <t>男：整理券を取って、とりあえず、すぐに電話すれば、安心だから。</t>
  </si>
  <si>
    <t>女：はーい、そうします。</t>
  </si>
  <si>
    <t>女の人はこれからどうしますか。</t>
  </si>
  <si>
    <t>グラフを見てください。物の豊かさが大事だと考える男性を示しているのはどの線ですか。</t>
  </si>
  <si>
    <t>男：これはものの豊かさと心の豊かさ、どちらを大事に考えるかを、男性、女性のそれぞれについて調査したグラフです。縦軸はパーセンテージ、横軸は年齢層を表しています。全般に心の豊かさ派がもう一方を上回っており、特に年齢が高くなるほど、心の豊かさを大事に考える人が多くなっています、えー、女性はどの年代においても、心の豊かさをより重視していることがわかります。男性と比較しても。心の豊かさ派のパーセンテージが大きくなっています。まあ、ただ、この右端に見られるように高齢なると、男性のパーセンテージの方が大きくなるのが興味深い点です。また、心の豊かさ派とものの豊かさ派の逆転が一箇所だけ見られます。30代の男性がそうなっているのは、社会に出て、何年か経ち、仕事に欲が出てくる時期だからでしょうか。</t>
  </si>
  <si>
    <t>物の豊かさが大事だと考える男性を示しているのはどの線ですか。</t>
  </si>
  <si>
    <t>大学の先生がロボットの足について説明しています。タララはどれですか。</t>
  </si>
  <si>
    <t>男：えー、これはロボットの足の部分です。ちょうど人間の足と同じ機能が果たせるよう、構造も似せて作ってあります。</t>
  </si>
  <si>
    <t>女:先生、その真ん中の出っ張っている部分が膝ですか。</t>
  </si>
  <si>
    <t>男：そうですね</t>
  </si>
  <si>
    <t>女：横から見た図ですね、これは。</t>
  </si>
  <si>
    <t>男：そうです。この足は膝から上の部分と下の部分に分かれています。下の部分にはキサ、エギ、タララがあります。上の部分には、前面にマロ、後ろにはミラがあって、全体のバランスを取っていま</t>
  </si>
  <si>
    <t xml:space="preserve"> - 42 -</t>
  </si>
  <si>
    <t>す。そして、この図には見えませんが、内側には膝上から伸びるトラがあるんです。</t>
  </si>
  <si>
    <t>女:先生、下の部分ですけど、もう一度お願いします。</t>
  </si>
  <si>
    <t>男：膝下の裏側の上の方、これがキサ．キサの下から足首の部分までがタララです。タララに平行して前面にエギです。</t>
  </si>
  <si>
    <t>タララはどれですか。タララです。</t>
  </si>
  <si>
    <t>ドライブをしています。二人の車はどれですか。</t>
  </si>
  <si>
    <t>男： 困ったなあ、道が分からないや。</t>
  </si>
  <si>
    <t>女：じゃ、地図見てあげましょうか。</t>
  </si>
  <si>
    <t>男：うん、頼むよ</t>
  </si>
  <si>
    <t>女：今、この辺よね。</t>
  </si>
  <si>
    <t>男：うん、川沿いの道だよ。</t>
  </si>
  <si>
    <t>女：川沿いねえ、でも、この辺、川が多いわ。</t>
  </si>
  <si>
    <t>男：前の方には橋が見える。お、橋の手前に右に入る細い道。</t>
  </si>
  <si>
    <t>女：その先に大きな交差点はない？</t>
  </si>
  <si>
    <t>男：えーと、うん、二股に分かれているね。</t>
  </si>
  <si>
    <t>女：ええ、二股？四つ角じゃなくて。</t>
  </si>
  <si>
    <t>女：じゃ、今ここを走ってるんだ。分かったわよ。</t>
  </si>
  <si>
    <t>男：助かった。</t>
  </si>
  <si>
    <t>二人の車はどれですか。</t>
  </si>
  <si>
    <t>男の人がある植物について話しています。みんなが今見ているのはどれですか。</t>
  </si>
  <si>
    <t>男：皆さん、これがここで一番大きい食虫植物で、オオブキショウっていうものです。</t>
  </si>
  <si>
    <t>女：あーあ。</t>
  </si>
  <si>
    <t>男：小さい時は葉っぱの形がぜんぜん違って、筒の形をしているんです。虫が筒の中に入ると、それを食べてしまうんです。それが成長すると、筒が広がってこんな丸い葉になって、虫が止まると、葉がくるくるっと丸まって、止まった虫を食べるんです。</t>
  </si>
  <si>
    <t>女：じゃ、この丸い葉の上を指で触ったらどうなるのかしら。</t>
  </si>
  <si>
    <t>男：人間の指じゃ、反応しないですよ。縄とか蚊とか蜘蛛のような虫でないと。</t>
  </si>
  <si>
    <t>みんなが今見ているのはどれですか。</t>
  </si>
  <si>
    <t>美術史の先生がある図形について説明をしています。説明をしているのはどの図ですか。</t>
  </si>
  <si>
    <t>男：ちょっと、これをご覧ください。三つの家のシンボルとして。円が三つ描かれています。全体は先ほどお見せしたものと違って、円形ではありません。ご覧のようにおのおのの丸は重なっていませんが。これはそれぞれの家の独立を象徴をしているわけです。しかし、独立を保ちながらも三家が強く結びついていることを表現するために、三つの円はお互いに接していて、図形の中心は黒く塗られています。</t>
  </si>
  <si>
    <t xml:space="preserve"> - 43 -</t>
  </si>
  <si>
    <t>説明されたのはどの図ですか。</t>
  </si>
  <si>
    <t>女の人が展覧会の見方を説明します。どの順番見ればいいですか。</t>
  </si>
  <si>
    <t>男：あのー、こちらから見ればいいんですか。</t>
  </si>
  <si>
    <t>女：ええ、一階のここをまずご覧ください。それから２階を時計回りと反対にぐるっと回ってください。</t>
  </si>
  <si>
    <t>女：それからまた１階に下りて、テラス、中展示室の順でご覧ください。作品の年代順の流れがよくわかりますから。</t>
  </si>
  <si>
    <t>男：テラスは？</t>
  </si>
  <si>
    <t>女：あそこに植木鉢が見えますね。あの向こうの中展示室を通って出られます。屋外に大きなオブジェなどが置いてあるんです。</t>
  </si>
  <si>
    <t>男：どうも。</t>
  </si>
  <si>
    <t>どの順番見ればいいですか。</t>
  </si>
  <si>
    <t>お医者さんが腕の痛みに効く体操を教えています。最後はどんな姿勢になりますか。</t>
  </si>
  <si>
    <t>男：まず右の手を高く伸ばしてから、肘を曲げ、反対側の耳をつかんでみてください。</t>
  </si>
  <si>
    <t>女：先生、こんな感じですか。</t>
  </si>
  <si>
    <t>男：そうですね、二の腕の裏側を伸ばすようにしながら、頭の後ろから耳の前まで、手を回す感じです。はい、そこで手を握ったり開いたりしてください。</t>
  </si>
  <si>
    <t>男：はい。その手は開いた状態で、今度は逆の手です。後ろからぐっと腰の方に腕を回してみてください。そうですね、手の甲が反対側の腰骨に触る感じで、体の硬くなってる人にはちょっと苦しいでしょうが、我慢してくださいね。はい、回した手を腰骨からずうっと肩のほうまでずらしていって。</t>
  </si>
  <si>
    <t>女：いたー</t>
  </si>
  <si>
    <t>男：手の先が肩に触れるような感じですよ、はい、胸を張って、そのまま１０秒です。</t>
  </si>
  <si>
    <t>どんな姿勢になりますか</t>
  </si>
  <si>
    <t>女の人が海外旅行をした人の数について話しています。どのグラフを説明していますか。</t>
  </si>
  <si>
    <t>女：今年10月の観光リサーチセンターの発表によりますと、7月、8月の休暇を利用して、海外に行った人の数は前年に比べ、13％も多くなっており、過去最高だった一昨年をも、2万人ほど上回りました。ここ数年、円高の影響で、海外旅行が人気を集めており、旅行者数は増え続けていました。ところが、昨年は安い国内旅行ツアーが相次いで企画され、人気を集めたことなどから、やや減少を見せていましたが、今年度は各国政府の観光業へのてこ入れもあり、再び増加したものと見られます。</t>
  </si>
  <si>
    <t>女の人はどのグラフを説明していますか。</t>
  </si>
  <si>
    <t xml:space="preserve"> - 44 -</t>
  </si>
  <si>
    <t>男の人が引っ越しについて話しています。この人はどうして引っ越しを業者に頼むのですか。</t>
  </si>
  <si>
    <t>男：今度引っ越すんだ。</t>
  </si>
  <si>
    <t>女：あ、そう、大変ね。で、いつ？</t>
  </si>
  <si>
    <t>男：うん、来月の初めの日曜日にしようと思ってるんだ。</t>
  </si>
  <si>
    <t>女：もう友達とかに頼んだの？</t>
  </si>
  <si>
    <t>男：いや。業者にやってもらおうと思ってるんだ。</t>
  </si>
  <si>
    <t>女：ええ？業者に頼むと高いでしょう？</t>
  </si>
  <si>
    <t>男：うん、でも、思ったほどじゃないんだよ。最近は。</t>
  </si>
  <si>
    <t>男：友達に頼むとアルバム見られたり、手紙読まれたりするのじゃないか。</t>
  </si>
  <si>
    <t>男の人はどうして引っ越しを業者に頼むのですか。</t>
  </si>
  <si>
    <t>１．友達に頼むより安いからです。</t>
  </si>
  <si>
    <t>２．達に見られたくないものがあるからです。</t>
  </si>
  <si>
    <t>３．手伝ってくれる友達がいないからです。</t>
  </si>
  <si>
    <t>４．友達にお礼をしなければならないからです。</t>
  </si>
  <si>
    <t>男の人が女の人が話しています。男の人はどうしたらすぐに眠れると言っていますか。</t>
  </si>
  <si>
    <t>男：夜更かしするからだよ。</t>
  </si>
  <si>
    <t>女：ええ？ 10 時には横になってるわよー。</t>
  </si>
  <si>
    <t>男：じゃあ、問題がないんじゃない？</t>
  </si>
  <si>
    <t>女：それからが、えんえん寝付けないのよ。普通睡眠って8 時間ぐらい必要なんでしょう。</t>
  </si>
  <si>
    <t>男：ああ。でも本当は 5 時間ぐらいで大丈夫って言うよ。</t>
  </si>
  <si>
    <t>女：ええ？私、今が実質 5 時間ぐらいよ。</t>
  </si>
  <si>
    <t>男：じゃあ、大丈夫じゃない？ 5 時間は寝ているんだから、寝付いてから、最初の何十分かに深く眠れば、睡眠時間短くても大丈夫なんだって。</t>
  </si>
  <si>
    <t>女：ふーん、そうか。</t>
  </si>
  <si>
    <t>男：眠らなきゃ、眠らなきゃと思うと目が覚めちゃうだろう？努力するのは逆効果だから、やめたほうがいいよ。</t>
  </si>
  <si>
    <t>男の人はどうしたらすぐに眠れると言っていますか。</t>
  </si>
  <si>
    <t>１．早く寝ればいいです。</t>
  </si>
  <si>
    <t>２．朝早く起きればいいです。</t>
  </si>
  <si>
    <t>３．睡眠時間を短くすればいいです。</t>
  </si>
  <si>
    <t>４．寝ようと努力しなければいいです。</t>
  </si>
  <si>
    <t>役所の人が話しています。みんなに何をしてほしいと言っていますか。</t>
  </si>
  <si>
    <t>女：最近、清掃事業員の怪我が増えています。その犯人はビンや竹ぐしです。私たちは何気なくビン</t>
  </si>
  <si>
    <t xml:space="preserve"> - 45 -</t>
  </si>
  <si>
    <t>や竹ぐしを捨てていますが、こうしたものが凶器（きょうき）になるのです。つまり、真犯人は私たちなのです。ゴミの入った袋は見た目には何が入ってるか分かりません。しかし、割れたビンが入っていれば、それをつかんだ人の手を傷つけます。ちょっとした配慮が事故を未然に防（ふせ）ぎます。皆さんのご協力をお願いいたします。</t>
  </si>
  <si>
    <t>みんなに何をしてほしいと言っていますか。</t>
  </si>
  <si>
    <t>１．ゴミの出し方に気をつけることです。</t>
  </si>
  <si>
    <t>２．犯人を捕らえるために協力することです。</t>
  </si>
  <si>
    <t>３．ゴミの投げ捨てをやめることです。</t>
  </si>
  <si>
    <t>４．怪我や事故に気をつけることです。</t>
  </si>
  <si>
    <t>答：１</t>
  </si>
  <si>
    <t>男の人が自動車の輸出について話しています。昨年度の自動車の輸出はどうだったと言っていますか。</t>
  </si>
  <si>
    <t>男：昨年度、自動車の輸出は一昨年に引き続き売上を大きく伸ばし、対前年比で17％の伸びを示しました。ところが、輸出台数を見ますと、ほぼ横這いの状態で、わずか0.5％増えたにすぎません。この背景には円高の影響もありますが、輸出される繰るもの高級志向が進んでいることがあげられると思います。</t>
  </si>
  <si>
    <t>昨年度の自動車の輸出はどうだったと言っていますか。</t>
  </si>
  <si>
    <t>１．輸出台数は伸びませんでしたが、高級志向が進み、売上はかなり伸びました。</t>
  </si>
  <si>
    <t>２．円高で輸出台数があまり伸びず、売上も伸びませんでした。</t>
  </si>
  <si>
    <t>３．輸出台数があまり伸びましたが、低価格化で、売上はあまり伸びませんでした。</t>
  </si>
  <si>
    <t>４．円高にもかかわらず、輸出台数が大きく伸び、売上も伸びました。</t>
  </si>
  <si>
    <t>男の子がお父さんにしてほしいことは何ですか。</t>
  </si>
  <si>
    <t>男の子：お父さん、お帰り。</t>
  </si>
  <si>
    <t>男：ただいま。元気だったか。</t>
  </si>
  <si>
    <t>男の子：ううん、だって、お父さん、二日もいなかったもん。</t>
  </si>
  <si>
    <t>男：いいじゃないか。 どうせ 雨でキャッチボールはできなかったんだろう？ママだって、何かおいしいもん作ってくれたんだろう？あっ、そうだ。今度の日曜日は動物園じゃないか。</t>
  </si>
  <si>
    <t>男の子：絵本、読んでほしかったんだもん。</t>
  </si>
  <si>
    <t>男：お話のテープじゃだめなのか。新しいのを買っといただろう。</t>
  </si>
  <si>
    <t>男の子：テープはお膝がないんだもん。</t>
  </si>
  <si>
    <t>男：そうか、抱っこか。</t>
  </si>
  <si>
    <t>男の人はお父さんにしてほしいことは何ですか。</t>
  </si>
  <si>
    <t>１．おいしいものを作ってほしいです。</t>
  </si>
  <si>
    <t>２．膝に抱いてほしいです。</t>
  </si>
  <si>
    <t>３．キャッチボールをしてほしいです。</t>
  </si>
  <si>
    <t>４．動物園に連れて行ってほしいです。</t>
  </si>
  <si>
    <t>ラジオを聞いてください。お見舞いでのよい心配りはどんなことですか。</t>
  </si>
  <si>
    <t xml:space="preserve"> - 46 -</t>
  </si>
  <si>
    <t>女：今日の生活に役立つ１分コーナーはお見舞いの心得についてお話いたします。入院のご経験のある方はよくお分かりだと思いますが。病気で入院している人というのは非常に不安だったり、人恋しくなるものなんですね。しかし、長い訪問とか、相手を気遣ってのことかもしれませんが、病気のことを根掘り葉掘り聞くというのは避けたいものです。話題はやはり明るいものがいいですね。聞いていて楽しいことに限ります。病人に食事制限がなければ、おいしいものの話もいいですね。ただいうまでもありませんが、仕事の話や病人に心配をかけるような話はもってのほかです。それから、お見舞い品は病気にもよりますが、辛い食べ物や、生ものはやめたほうが無難です。</t>
  </si>
  <si>
    <t>お見舞いでのよい心配りはどんなことですか。</t>
  </si>
  <si>
    <t>１．病人は心細いので病気のことを詳しく聞いてあげることです</t>
  </si>
  <si>
    <t>２．病人は退屈なので、仕事の情報をあげることです。</t>
  </si>
  <si>
    <t>３．病人は食欲がないので、食事の話はしないことです</t>
  </si>
  <si>
    <t>４．病人は不安なので、心配させるような話題を選ばないことです。</t>
  </si>
  <si>
    <t>次の説明を聞いてください。Ａ、Ｂ二つの会社で違う点は何だと言っていますか。</t>
  </si>
  <si>
    <t>男：今日は日本を代表するＡ、Ｂ二つの会社についていろいろと見て見ましょう。両者は明治１０年代に創業（そうぎょう）され、当初から技術の研究に力を注ぎ、これが現在の発展につながっています。このような両社ですが、社長については違いが出ます。Ａ社では、代々社長に営業出身の人がなっています。一方のＢ社では、技術部門から社長が出ています。この違いは会社の性格の違いにもなっているようです。Ａ社はどちらから言うと派手、一方Ｂ社は地味だといわれるのも社長の出身の違いからかもしれません。</t>
  </si>
  <si>
    <t>Ａ、Ｂ二つの会社で違う点は何だと言っていますか。</t>
  </si>
  <si>
    <t>１．Ａ社は営業に力に入れ、Ｂ社は研究に力に注いでいます。</t>
  </si>
  <si>
    <t>２．Ａ社は社長は派手で、Ｂ社は地味です。</t>
  </si>
  <si>
    <t>３．社長の出身分野が違います。</t>
  </si>
  <si>
    <t>４．社長の仕事の内容が違います。</t>
  </si>
  <si>
    <t>インタビューを聞いてください。男の俳優はいい俳優になるためにどんなことをしていますか。</t>
  </si>
  <si>
    <t>女：長い役者生活、大変なこともたくさんおありだったんでしょうね。</t>
  </si>
  <si>
    <t>男：ええ、まあ。</t>
  </si>
  <si>
    <t>女：いつも明るくて、それが人気の秘密でしょうね。</t>
  </si>
  <si>
    <t>男：まあ、人を笑せるのも商売の一つですから。</t>
  </si>
  <si>
    <t>女：ところで、役作りのために日頃どのようなことをされていますか。</t>
  </si>
  <si>
    <t>男：そうですねえ。いろいろな人を観察します。</t>
  </si>
  <si>
    <t>女：お友達も大勢いらっしゃるでしょうから、観察する人には困らない。</t>
  </si>
  <si>
    <t>男：ええ、そうでもないんです。友達はみんな同じような人間が集まっていますから。</t>
  </si>
  <si>
    <t>女：では…</t>
  </si>
  <si>
    <t>男：え、変装して街に出るんです。</t>
  </si>
  <si>
    <t>女：ええ？変装？</t>
  </si>
  <si>
    <t>男：テレビなんかでぼくの顔を知っている人は多いでしょうから、かつらをつけたり、ひげをつけたりして街に出ていろいろな人と接するんです。</t>
  </si>
  <si>
    <t xml:space="preserve"> - 47 -</t>
  </si>
  <si>
    <t>女：接する？</t>
  </si>
  <si>
    <t>男：悩みを聞いたり、夢を語ってもらったり。</t>
  </si>
  <si>
    <t>女：へえー、人の苦労を自分の経験にしてしまうんですね。</t>
  </si>
  <si>
    <t>男：それほどのものではありませんが、しかし、役のイメージができることが多いですねえ。</t>
  </si>
  <si>
    <t>男の俳優はいい俳優になるためにどんなことをしていますか。</t>
  </si>
  <si>
    <t>１．ひげやかつらをつけて変装の練習をしています。</t>
  </si>
  <si>
    <t>２．友達のすることをよく観察しています。</t>
  </si>
  <si>
    <t>３．街に出ていろいろな人の話を聞いています</t>
  </si>
  <si>
    <t>４．なるべくたくさんの苦労をするようにしています。</t>
  </si>
  <si>
    <t>次の説明を聞いてください。この人が驚いているのはどんなことですか。</t>
  </si>
  <si>
    <t>男：今日はちょっとショッキングな話をしたいと思います。これまで私たちは男の人の多くが一旦入社したら、同じ会社でずっと働きつづけると思っていました。ところが 、最近の調査 によると 、入社５年以内に会社を辞める若者が多くなってきているんです。理科系を卒業した学生は定着している人が多いのですが、文科系では、 なんと ６０％もの人が始めに入った会社を辞めているんです。この数字は正直驚きです。数字の面からだけ言えば、女子は７９％が１０年以内に、始めに入った会社を辞めているのですが、これは結婚や出産によるものでしょう。</t>
  </si>
  <si>
    <t>この人が驚いているのはどんなことですか。</t>
  </si>
  <si>
    <t>１．女の人の多くが初めに入った会社を辞めることです。</t>
  </si>
  <si>
    <t>２．文科系の学生の多くが入社後会社を辞めることです。</t>
  </si>
  <si>
    <t>３．女の人が結婚や出産で会社を辞めることです。</t>
  </si>
  <si>
    <t>４．理科系の人はあまり会社を辞めないことです。</t>
  </si>
  <si>
    <t>女の人は電話の相手に何を送りますか。</t>
  </si>
  <si>
    <t>女：はい、鈴木です。</t>
  </si>
  <si>
    <t>男：田中です。久しぶり。</t>
  </si>
  <si>
    <t>女：ほーんと。元気？</t>
  </si>
  <si>
    <t>男：ああ、おかげさまで何とか。ところで、山崎さんがね、結婚するんだって。</t>
  </si>
  <si>
    <t>男：それで、あのころのテニス部仲間では花束をあげようっていう話になって。</t>
  </si>
  <si>
    <t>女：あら、私もぜひ乗せて。</t>
  </si>
  <si>
    <t>男：勿論，それで一人千円ずつなんだけど、現金書留で僕のところに郵送してくれるかなあ。</t>
  </si>
  <si>
    <t>女：うん、よろしく、カードは自分で書いて出すわ。</t>
  </si>
  <si>
    <t>男：そうして。</t>
  </si>
  <si>
    <t>女：お祝いの電報なんかは？</t>
  </si>
  <si>
    <t>男：あっ、そうか。それも送っとく、電報って確か電話でできるよね。</t>
  </si>
  <si>
    <t>女：できる、できる。</t>
  </si>
  <si>
    <t>１．カードです ２． お金です ３．花束です ４． 電報です</t>
  </si>
  <si>
    <t xml:space="preserve"> - 48 -</t>
  </si>
  <si>
    <t>男の人が「セルグー」という方言の意味を説明します。どんな意味ですか。</t>
  </si>
  <si>
    <t>男：「セルグー」っていう言葉ご存知ですか。</t>
  </si>
  <si>
    <t>女：いいえ、ずいぶん面白い言葉ですねえ。</t>
  </si>
  <si>
    <t>男：ええ、ああでもこうでもないって、まったくああ「セルグー」のも困ったもんだみたいに使うんですけどね。</t>
  </si>
  <si>
    <t>女：はーあ</t>
  </si>
  <si>
    <t>男：いたずらなんかしたときに素直に謝らないで、やたら長ったらしく弁解ばっかりすることを言うんですよ。</t>
  </si>
  <si>
    <t>「セルグー」というのはどういう意味ですか。</t>
  </si>
  <si>
    <t>１．いたずらをするという意味です。</t>
  </si>
  <si>
    <t>２．おしゃべりをするという意味です。</t>
  </si>
  <si>
    <t>３．知らないふりをするという意味です。</t>
  </si>
  <si>
    <t>４．言い訳をするという意味です。</t>
  </si>
  <si>
    <t>男の人と女の人が話しています。女の人はなぜお稽古ごとをしたいのですか。</t>
  </si>
  <si>
    <t>女：私、お稽古ごとでも始めようかなあと思って。</t>
  </si>
  <si>
    <t>男：どうしたの、急に。</t>
  </si>
  <si>
    <t>女：美智子もね、料理とお花習ってるんでしょう。</t>
  </si>
  <si>
    <t>男：ああ、彼女結婚するからね、花嫁修業でしょ。あれ？ひょっとして、結婚するの？</t>
  </si>
  <si>
    <t>女：そうじゃないけど。</t>
  </si>
  <si>
    <t>男：じゃあ、どうして？</t>
  </si>
  <si>
    <t>女：今の生活変化ないでしょう。いろいろな人に会うと、世界が広がって、いろんな見方ができるようになるじゃない？</t>
  </si>
  <si>
    <t>男：ええ？技術を身につけて転職する気じゃないの？</t>
  </si>
  <si>
    <t>女：別に転職とか資格のためとかじゃないのよ?</t>
  </si>
  <si>
    <t>男：結構、お金もかかるんじゃない？</t>
  </si>
  <si>
    <t>女：ふうーん。でも、自己投資だから。</t>
  </si>
  <si>
    <t>男：うーん、いろいろ考えてるんだ</t>
  </si>
  <si>
    <t>女の人はなぜお稽古ごとをしたいのですか。</t>
  </si>
  <si>
    <t>１．結婚の準備のためです。 ２．資格を取るためです。</t>
  </si>
  <si>
    <t>３．視野を広げるためです。 ４．技術を身につけるためです。</t>
  </si>
  <si>
    <t>１３番</t>
  </si>
  <si>
    <t>ある会社の社長が方針の変更について話しています。変更の結果はどうなりますか。</t>
  </si>
  <si>
    <t>男：えー、諸君も知ってる通り、この不況で、え、世間では、社員数を減らし、会社を縮小（しゅくしょう）する方向に動いているところが多い。ただ、私の考えでは、企業というものは一度縮小したら、悪循環（あくじゅんかん）に陥り、そこから二度と立ち直れないと思う。で、わが社はこの際、経営の拡大を図ることにする。勿論、引き締めるべきところは引き締めてであり、それに伴いいくつかの変革を行う。まず、経費の節約ために女子のユニホームを無くす。そして、冷房費削減のため、</t>
  </si>
  <si>
    <t xml:space="preserve"> - 49 -</t>
  </si>
  <si>
    <t>男子社員は気温が23度以上の日は上着必要なし、また、従来の定時勤務体制に変えて、自由勤務体制を取り入れ。業務の効率化を図る。給料は能力給にし、昇給は個人査定で行う。</t>
  </si>
  <si>
    <t>変更の結果はどうなりますか</t>
  </si>
  <si>
    <t>１．不況でも給料はかわりません。</t>
  </si>
  <si>
    <t>２．上着を着なくてもいい日ができます。</t>
  </si>
  <si>
    <t>３．首になる人が多く出ます。</t>
  </si>
  <si>
    <t>４．出勤時間が早くなります。</t>
  </si>
  <si>
    <t>１４番</t>
  </si>
  <si>
    <t>ニュースを聞いてください。</t>
  </si>
  <si>
    <t>将来の仕事について、小学生と中学生がそれぞれ第一に大切だと思っていることは何ですか。</t>
  </si>
  <si>
    <t>男：先日末に政府統計局が行いました国民生活調査によりますと、今の中学生は将来つきたい職業（しょくぎょう）として、収入より充実感（じゅうじつかん）の得られる仕事がよいと考えていることが分かりました。この調査は都内に住む中学生を対象に行ったもので、将来どんな仕事につきたいかをしたものです。調査結果によりますと、中学生は精神的な満足を第一に考え、次いで社会的地位、安定した収入を職業選択の際の重要な要素として認識していることが分かりました。一方、同じ調査を都内の小学生に行った結果、安定した収入を第一に考え、次で精神的な満足、休みの多さの順となり、現実主義（しゅぎ）的な子供たちと思春期の少年少女の理想主義的な傾向の対比が浮（う）き彫（ぼ）りになった形です。</t>
  </si>
  <si>
    <t>仕事について、小学生と中学生がそれぞれ第一に大切だと思っていることは何ですか。</t>
  </si>
  <si>
    <t>１．中学生は社会の地位、小学生は休みの多さです。</t>
  </si>
  <si>
    <t>２．中学生は休みの多さ、小学生は安定した収入です。</t>
  </si>
  <si>
    <t>３．中学生は精神的な満足、小学生は安定した収入です。</t>
  </si>
  <si>
    <t>４．中学生は安定した収入、小学生は休みの多さです。</t>
  </si>
  <si>
    <t>１５番</t>
  </si>
  <si>
    <t>インタビューを聞いてください。</t>
  </si>
  <si>
    <t>この男の人は、３０代の人はどのように仕事をするべきだと言っていますか。</t>
  </si>
  <si>
    <t>女：最近、悩みを持った人が多いみたいですが、特に 40 代の人に。</t>
  </si>
  <si>
    <t>男：ええ、そうですねえ。会社での人間関係、仕事のストレスとか、まあ、人によって、悩みはさまざまですねえ。</t>
  </si>
  <si>
    <t>男：まあ、悩みを持つ人は 30 代のときに何も考えず、会社で上司に命令されるままに働いてきているんです。</t>
  </si>
  <si>
    <t>女：ということは、 30 代で仕事にばかり没頭しすぎているということですか。</t>
  </si>
  <si>
    <t>男：いや、没頭すること自身は悪くないんですけど、ただ主体性もなく、はい、はいじゃねえ。</t>
  </si>
  <si>
    <t>女：自分で判断することが大切ですよね</t>
  </si>
  <si>
    <t>男：ええ。仕事を命じられたときは考えなくちゃ。目的は何なのか、どうすれば効率的なのか。</t>
  </si>
  <si>
    <t>女：そうそう。大局的に物事を見なくちゃいけないんですよ。</t>
  </si>
  <si>
    <t>男の人は３０代の人はどのように仕事をするべきだと言っていますか。</t>
  </si>
  <si>
    <t>１．目的や方法を考え、仕事をするべきです。</t>
  </si>
  <si>
    <t>２．命令された仕事を正確にするべきです。</t>
  </si>
  <si>
    <t xml:space="preserve"> - 50 -</t>
  </si>
  <si>
    <t>３．仕事をするかどうか、まず判断するべきです。</t>
  </si>
  <si>
    <t>４．悩みは忘れて仕事をするべきです。</t>
  </si>
  <si>
    <t>１６番</t>
  </si>
  <si>
    <t>次の説明を聞いてください。レトルト食品についてどのように説明していますか。</t>
  </si>
  <si>
    <t>女：昨年の食料統計によりますと、レトルト食品や冷凍食品が急増してします。こちらは宇宙食として開発されました。袋に入っていて、部屋の温度で保存できるレトルト食品は持ち運びも便利、食べるときには、袋ごとにお湯で温めるだけでなく、夜急に食べたくなったときや、キャンプのときお世話になった方も多いでしょう。また一方、冷凍食品は最近種類が増え、簡単に調理するだけで食べられる手軽さが受けているようです。昨年はレトルト食品と冷凍食品を合わせて、国民一人あたり一年間に約１０キロ、９千円を食べた計算になります。</t>
  </si>
  <si>
    <t>レトルト食品についてどのように説明していますか。</t>
  </si>
  <si>
    <t>１．昨年国民一人あたり約１０キロ食べました。</t>
  </si>
  <si>
    <t>２．最近種類が増え、今とても受けています。</t>
  </si>
  <si>
    <t>３．冷蔵庫に入れて保存します。</t>
  </si>
  <si>
    <t>４．手軽に持ち運べます</t>
  </si>
  <si>
    <t>1996年</t>
  </si>
  <si>
    <t>新しい車の広告を作っています。どのような広告ができますか。</t>
  </si>
  <si>
    <t>男：今度の新車の広告ですけど、どういうレイアウトにしましょうか。</t>
  </si>
  <si>
    <t>女：そうですねえ。写真は左右に入れたらいいと思うんですけれど。</t>
  </si>
  <si>
    <t>男：そうですね。そして、文書は縦書きより横書きの方がいいですかね。</t>
  </si>
  <si>
    <t>女：ええ。それで写真の方の比率を高くしましょうか。</t>
  </si>
  <si>
    <t>男：そうしましょう。</t>
  </si>
  <si>
    <t xml:space="preserve"> - 51 -</t>
  </si>
  <si>
    <t>新しい車の広告はどうなりますか。</t>
  </si>
  <si>
    <t>男の人と女の人はどれを買いますか。</t>
  </si>
  <si>
    <t>女：うーん、人にあげるものを選ぶって難しいわね。</t>
  </si>
  <si>
    <t>男：カップにすることは決めたんだろう。これなんかいいんじゃないか。</t>
  </si>
  <si>
    <t>女：まあ、デザイン的には面白いけど、直線的すぎるんじゃない？暖かみに欠けるっていうか。</t>
  </si>
  <si>
    <t>男：じゃ、あれなんかどう？華やかだよ。</t>
  </si>
  <si>
    <t>女：ちょっと飾りがごてごてしてるんじゃない？洗いにくそうよ。私はこれか…これがいいな。</t>
  </si>
  <si>
    <t>男：うーん？</t>
  </si>
  <si>
    <t>女：これなんか適度に丸みがあって、しかもすっきりしていていいんじゃない？</t>
  </si>
  <si>
    <t>男：でも、安定性がね。</t>
  </si>
  <si>
    <t>女：そうねえ、じゃ、これにしましょうか。</t>
  </si>
  <si>
    <t>男：うん、そうしよう。</t>
  </si>
  <si>
    <t>二人はどれを買いますか</t>
  </si>
  <si>
    <t>コーチが生徒にビデオを見せながら、アルバイトをしています。</t>
  </si>
  <si>
    <t>コーチの言う正しいフォームはどれですか。</t>
  </si>
  <si>
    <t>男：ほら、ここを見てみろ。また、悪い癖が出てるぞ。</t>
  </si>
  <si>
    <t>女：えー？そうですか。</t>
  </si>
  <si>
    <t>男：このビデオじゃ、足先がボールを打つ方向に向いてる。</t>
  </si>
  <si>
    <t>女：ええ、そういえば…</t>
  </si>
  <si>
    <t>男：このビデオは相手コート側から取っているから、このフォームみたいに足先がこっちを向いてちゃだめなんだ。</t>
  </si>
  <si>
    <t>男:そして、左手、なるべく肩を回すために、ラケットを持った右手はもちろんラケットも持たない左手も伸ばして、右手の大きな回転を助けるようにしなくちゃだめだ。</t>
  </si>
  <si>
    <t>女：はい。すると、こうすればいいんですねえ。</t>
  </si>
  <si>
    <t>男：そう。じゃ、もう一度いこう！</t>
  </si>
  <si>
    <t>これはある町の紹介ビデオのナレーションです。紹介されているのはどの町ですか。</t>
  </si>
  <si>
    <t>女：はるか遠くに山々がそびえ、川が西から東に緩やかに蛇行している農村地帯です。高層建築物などもちろん見当たりません。</t>
  </si>
  <si>
    <t>紹介されているのはどの町ですか。</t>
  </si>
  <si>
    <t>男の人と女の人が雑誌を見ながら話しています。二人が見ているのはどの絵ですか。</t>
  </si>
  <si>
    <t xml:space="preserve"> - 52 -</t>
  </si>
  <si>
    <t>男：なんか面白い記事でもあるの？</t>
  </si>
  <si>
    <t>女：来年のファッションの特集…本当にこんなかっこうが流行るのかなあ。</t>
  </si>
  <si>
    <t>男：どれどれ へーえ！</t>
  </si>
  <si>
    <t>女：説明によるとね、裾は広がり…</t>
  </si>
  <si>
    <t>男：んーん。</t>
  </si>
  <si>
    <t>女：で、上半身は体にぴったり。</t>
  </si>
  <si>
    <t>男：んーん、つい最近までみんな上も下もだぶだぶのを着たのにねえ。</t>
  </si>
  <si>
    <t>女：うーん、そう言えば、テレビで言ってたけど、長袖の上に半袖を着るのも流行ってたじゃない？ああいうのがまた復活するかもしれないって話もあるみたいね。</t>
  </si>
  <si>
    <t>男：ふーん。</t>
  </si>
  <si>
    <t>二人が見ているのはどの絵ですか。</t>
  </si>
  <si>
    <t>グループ旅行の部屋の割り当てについて、男の人二人が相談しています。</t>
  </si>
  <si>
    <t>どの組み合わせで泊りますか。</t>
  </si>
  <si>
    <t>男：今度の旅行、部屋三つ取ってあるけど、一部屋話したりゲームしたりする部屋に開けとくってのはどう？</t>
  </si>
  <si>
    <t>男：いいな、それ。</t>
  </si>
  <si>
    <t>女：じゃ、浅野先輩と石田、部屋いっしょでいいかな？</t>
  </si>
  <si>
    <t>男：いや、浅野さんとじゃ、石田がかわいそうだよ、気を使って。君どうだい、内田。</t>
  </si>
  <si>
    <t>男：いや、遠慮するよ。おれより、江口、おまえどうだよ。</t>
  </si>
  <si>
    <t>男：そうだ、いっそのこと、おれたちは一部屋に集まるっていうのはどうだい？</t>
  </si>
  <si>
    <t>男：うん、それがいい。そうしよう！</t>
  </si>
  <si>
    <t>大雪の影響についてのニュースです。今も影響をうけている交通機関はどれですか。</t>
  </si>
  <si>
    <t>女：続いて大雪のニュースです。首都は昨夜から降り続いていた雪の影響で交通機関に大きな乱れが出ています。まず、高速道路ですが、現在軒並通行止めとなっています。まず、一般道も、事故が多発していますので、運転には十分注意しえください。次に鉄道ですが、現在運転を取り止めたり、見合わせたりする電車が目立っています、空港は雪が積もり、空の便も遅れがありましたが、今は平常どおりの運行となんっております。</t>
  </si>
  <si>
    <t>今も影響を受けている交通機関はどれですか。</t>
  </si>
  <si>
    <t>テレビで、ある国の農産物と工業製品の輸出量の変化について解説しています。</t>
  </si>
  <si>
    <t>この国のグラフはどれですか</t>
  </si>
  <si>
    <t>男：これはこの国の農産物と工業製品の輸出量の変化を示したものです。主な輸入品目としてはですね。農産物は果物や小麦、米などで、工業製品は自動車やコンピューターなどです、それぞれの品目についての細かい数字は、えー、後ほど示すとしまして、ここでは年ごとの変化を見てみましょう。</t>
  </si>
  <si>
    <t xml:space="preserve"> - 53 -</t>
  </si>
  <si>
    <t>この国では工業製品の輸入は年々減少しています。つまり、自国内での工業製品の生産が増えてきていることを示しています。一方、農産物の輸入量は年ごとの変化には一定の傾向は見られません。つまり、年によって、ばらつきがあります。</t>
  </si>
  <si>
    <t>映画監督が主役の男の人の髪型について相談しています。主役の髪型はどれに決まりますか。</t>
  </si>
  <si>
    <t>男：これじゃ、野暮ったすぎる。ぼさぼさだし、第一このリボンはなんだよ。</t>
  </si>
  <si>
    <t>女：じゃあ、これはどうですか。</t>
  </si>
  <si>
    <t>男：あのね、主人公は心の安定を欠いた人物なんだよ。平凡のサラリーマンみたいに見えちゃまずいよ。</t>
  </si>
  <si>
    <t>男：そうだよ。たとえば、片方だけ長いとか、恐ろしく派手な段々になってるとか…</t>
  </si>
  <si>
    <t>女：はー。でも、外見は平凡な方がかえって演技が光るのでは…</t>
  </si>
  <si>
    <t>男：うーん、それももっともだな。うん、じゃ、これで決まり！</t>
  </si>
  <si>
    <t>女：はいっ！</t>
  </si>
  <si>
    <t>役の髪型はどれに決まりますか。</t>
  </si>
  <si>
    <t>男の人が花の種類改良について話しています。この花はどの順序でできましたか。</t>
  </si>
  <si>
    <t>女：まあ、見事な花！花びらの一枚一枚がいい形をしていること。やさしい曲線で。</t>
  </si>
  <si>
    <t>男：そうでしょう。この花を作るのには苦労をしましたからねえ。初め、花びらは今のような形ではなく、１枚１枚がぎざぎざだったんですよ。反対に葉っぱのほうが丸くて、そして、１枚１枚の花びらの色も今とは反対で、周りのほうが濃かったんです。まず、私は花びらの形を変えました。ちょうど今のようにね。すると、葉っぱの形も変わったんです。次に花びらの色を変えました。すると葉っぱが戻ってしまった。そして、3度目の品種改良で、やっと今のこの花を生み出すことができたわけです。</t>
  </si>
  <si>
    <t>この花はどの順序でできましたか。</t>
  </si>
  <si>
    <t>女の人がスキーの先生と話しています。先生はどのコースを薦めますか。</t>
  </si>
  <si>
    <t>男：それでは、午後からは自由時間ですから、基本を忘れないように安全に気をつけて滑ってください。</t>
  </si>
  <si>
    <t>女：すみません、山の上から滑ってきたいんですが、私みたいな初心者でも大丈夫でしょうか。</t>
  </si>
  <si>
    <t>男：そうですねえ。ここからじゃ、よく分からないかもしれないけど。向かって左側の斜面は大体斜面がきついので、初級者はよした方がいいでしょう。</t>
  </si>
  <si>
    <t>男：上の方でも、向かって右側は意外に緩やかです。ただし、中腹のあたりは右側と中央の斜面にでこぼこが多いので、左端に回り込んで、それを避けます。</t>
  </si>
  <si>
    <t>女：はい</t>
  </si>
  <si>
    <t>男：そして、麓の近くは中央の辺りが一番安定していて、初級者には最適でしょう。</t>
  </si>
  <si>
    <t xml:space="preserve"> - 54 -</t>
  </si>
  <si>
    <t>女：分かりました</t>
  </si>
  <si>
    <t>男：スピードの出しすぎは禁物ですよ。</t>
  </si>
  <si>
    <t>先生はどのコースを薦めますか</t>
  </si>
  <si>
    <t>駐車場で男の人が車を止めて歩き出したとき、隣の車の女の人に話し掛けられました。</t>
  </si>
  <si>
    <t>男の人は何を注意されましたか。</t>
  </si>
  <si>
    <t>女：もしもし。</t>
  </si>
  <si>
    <t>男：え？</t>
  </si>
  <si>
    <t>女：あのー。車、後ろの窓閉め忘れていますよ。</t>
  </si>
  <si>
    <t>男：あっ、どうも。あれ？お宅の車、オイルが漏れてんじゃない？</t>
  </si>
  <si>
    <t>女：ほんとうですか。</t>
  </si>
  <si>
    <t>男：うん。 ぼたぼた 垂れているよ。</t>
  </si>
  <si>
    <t>女：ああ、しれ、クーラーの水なんです。</t>
  </si>
  <si>
    <t>男：あっ、そうなの。故障じゃないんだ。</t>
  </si>
  <si>
    <t>１．クーラーが壊れていることです。 ２．窓が開いていることです。</t>
  </si>
  <si>
    <t>３．オイルが漏れていることです。 ４．鍵を閉め忘れていることです。</t>
  </si>
  <si>
    <t>ラジオ番組です。この番組の今日のお客様はどんな人ですか。</t>
  </si>
  <si>
    <t>女：今日のお客様は先週海外での買い付けから 戻られたばかりの丸山食品産業の南光太郎さんです。南さんは趣味の旅行で得た海外食品の知識を生かし、現在、食糧協会の会長もされて います。最近歯ごたえや歯ざわりなど感触にこだわったタイプの商品が出回っていますが、今日はその人気の背景を探ってみたいと思います。</t>
  </si>
  <si>
    <t>この番組の今日のお客様はどんな人ですか。</t>
  </si>
  <si>
    <t>１．歯医者さんです。</t>
  </si>
  <si>
    <t>２．食品会社の社員です。</t>
  </si>
  <si>
    <t>３．食糧 厅 の役人です。</t>
  </si>
  <si>
    <t>４．旅行会社の会長です。</t>
  </si>
  <si>
    <t>ラジオのスポーツ番組です。この男の人は選手の不振の原因を何だと言っていますか。</t>
  </si>
  <si>
    <t>女：今日の解説は田中さんです。さて、田中さん、木村選手ですが、最近不振ですね。</t>
  </si>
  <si>
    <t>男：ええ。昨年の活躍はうそのようです。</t>
  </si>
  <si>
    <t>女: 不振の理由はやはり昨年年末の怪我でしょうか。</t>
  </si>
  <si>
    <t>男：ええ。本人はそのための練習不足だと言っていますがね。</t>
  </si>
  <si>
    <t>女：ということは、それは本当の理由ではないということですか。</t>
  </si>
  <si>
    <t>男：ええ、私は人間関係だと思いますね。</t>
  </si>
  <si>
    <t xml:space="preserve"> - 55 -</t>
  </si>
  <si>
    <t>女：すると、チームのほかのメンバーとうまくいっていないんですか。そのように見えませんが。</t>
  </si>
  <si>
    <t>男：いや、メンバーとはうまくやっていますよ。でも、コーチとねえ。</t>
  </si>
  <si>
    <t>女：ああ、それで本人は怪我を理由にしているわけですね。</t>
  </si>
  <si>
    <t>男：そう、そして、監督はフォームの改良がうまくいかなかったとか何とか言葉を濁しているわけです。</t>
  </si>
  <si>
    <t>この男の人は選手の不振の原因を何だと言っていますか。</t>
  </si>
  <si>
    <t>１．怪我をしたことです。</t>
  </si>
  <si>
    <t>２．練習不足です。</t>
  </si>
  <si>
    <t>３．コーチとの関係がよくないことです。</t>
  </si>
  <si>
    <t>４．フォームの改良に失敗したことです。</t>
  </si>
  <si>
    <t>大学の就職のための講習会です。この人は就職の面接でどうすればいいと言っていますか。</t>
  </si>
  <si>
    <t>女：バブルの崩壊後、今までの組織志向型の人材は求められなくなっているという意見があります。しかし、それは企業の遠い未来を示したもので、今の企業の採用姿勢はそれほど変わっていません。個性に溢れ、何かに秀でたものを持ち、組織に縛られず、機動力に富んだ人材という言葉に踊らされ、面接で人と違う服装をしたり、目立つ発言する人がいますが、それはあまり得策とは言えません。</t>
  </si>
  <si>
    <t>この人は就職の面接でどうすればいいと言っていますか。</t>
  </si>
  <si>
    <t>１．個性的で何か特技があることを強調します。</t>
  </si>
  <si>
    <t>２．人と違う服装などで目立つようにします。</t>
  </si>
  <si>
    <t>３．企業の未来について自分の考えを述べます。</t>
  </si>
  <si>
    <t>４．人と変わらぬ無難な態度を取ります。</t>
  </si>
  <si>
    <t>女の人が電話で旅行の手続きの確認をしています。女の人はこの後何をすればいいですか。</t>
  </si>
  <si>
    <t>女：すみません。昨日「北海道ぐるみの旅」に申し込んだ高橋ですが…</t>
  </si>
  <si>
    <t>男：はい。2月15日からのですね。</t>
  </si>
  <si>
    <t>男：ありがとうございます。２名様でご参加ですね。承っております。</t>
  </si>
  <si>
    <t>女：それで、お金を振り込んで、どうすればいいんでしたっけ。</t>
  </si>
  <si>
    <t>男：ええ。旅行代金の入金が確認されましたら、集合場所など旅行の細かい日程を書いた冊子を送りしますので、よくお読みください。</t>
  </si>
  <si>
    <t>女：はい、それで、いつまでに振り込めばいいんですか。</t>
  </si>
  <si>
    <t>男：１月中にお願いいたします。</t>
  </si>
  <si>
    <t>女：分かりました。では、よろしくお願いします。</t>
  </si>
  <si>
    <t>女の人はこの後何をすればいいですか。</t>
  </si>
  <si>
    <t>１．集合場所など細かい日程を聞きに行きます。</t>
  </si>
  <si>
    <t>２．旅行の費用を振り込み、冊子が来たら、日程を確認します。</t>
  </si>
  <si>
    <t>３．旅行の日程を相談し、費用を決めます。</t>
  </si>
  <si>
    <t>４．旅行の冊子で日程を確認してから、費用を振り込みます。</t>
  </si>
  <si>
    <t xml:space="preserve"> - 56 -</t>
  </si>
  <si>
    <t>ご主人と奥さんに今日の天気を聞いています。ご主人は傘をどうしますか。</t>
  </si>
  <si>
    <t>男：母さん、今日の天気はどう？</t>
  </si>
  <si>
    <t>女：曇ってるわよ。</t>
  </si>
  <si>
    <t>男：傘持っていったほうがいいかなあ。</t>
  </si>
  <si>
    <t>女：この前傘持っていって、会社において来 ちゃった のがあるんじゃない。</t>
  </si>
  <si>
    <t>男：あ、そうだね。もし帰りに雨が降ってきたら、それをさして帰ればいいや。</t>
  </si>
  <si>
    <t>女：ああ、でも、待ってー。もし行きに雨が降ってきたらどうするの？</t>
  </si>
  <si>
    <t>男：そのときは駅の売店で買うか…</t>
  </si>
  <si>
    <t>女：売店じゃ、傘なんか売ってないわよ。</t>
  </si>
  <si>
    <t>男： じゃ、やっぱり傘持っていくか。でも、長いのは面倒くさいから。折畳みのを待っていくか。</t>
  </si>
  <si>
    <t>女：ああっ、天気予報やってるわ。</t>
  </si>
  <si>
    <t>男：ここじゃ、聞こえないよ。何だ って？</t>
  </si>
  <si>
    <t>女：えーどね、平野部、海沿いは曇り、午後一時雨、ところによっては強く降るんだって。</t>
  </si>
  <si>
    <t>男：やっぱり雨か。でも、会社ので十分だな。じゃ、行ってきます！</t>
  </si>
  <si>
    <t>ご主人は傘をどうしますか。</t>
  </si>
  <si>
    <t>１．長い傘を持っていきます。</t>
  </si>
  <si>
    <t>２．折畳みの傘を持っていきます。</t>
  </si>
  <si>
    <t>３．駅の売店で買います。</t>
  </si>
  <si>
    <t>４．傘を持っていきません。</t>
  </si>
  <si>
    <t>ある島の紹介ビデオです。男の人はなぜ歩くことうを勧めていますか。</t>
  </si>
  <si>
    <t>男：ようこそ荻島へ。この荻島はコバルトブルーの海に浮かび、また、島のおよそ7.5％が森林に覆われています。海岸は海水浴にもってこいで、家族連れや若いカップルでにぎわっています。また、この島は古来大陸文化の日本への中継点として、重要な役割を果たしました。こうした島の歴史を荻島博物館で見ることができます。さて、島のおよそ75％を占める森林ですが、ここは貴重な植物な宝庫、この島特有の植物が生い茂っています。これがこの島の大きな魅力です。それを見るにはとにかく歩くこと。島内一周約20キロ、そのほとんどが森林の中の道と海岸沿いの道、ぜひこの島の魅力を味わってください。</t>
  </si>
  <si>
    <t>この人はなぜ歩くことうを勧めていますか。</t>
  </si>
  <si>
    <t>１．海水浴にいい場所は歩かないといけないからです。</t>
  </si>
  <si>
    <t>２．大陸文化を味わうことができるからです。</t>
  </si>
  <si>
    <t>３．島の歴史を知ることができるからです</t>
  </si>
  <si>
    <t>４．貴重な植物を見ることができるからです</t>
  </si>
  <si>
    <t>女の人がお祝いの包み方について説明しています。ハンカチを利用するのはなぜですか。</t>
  </si>
  <si>
    <t>女：春は入学や就職などお祝い事の多いシーズンです。心を込めたプレゼントを贈る機会も増えます。でも、こんなとき、デパートの包装紙のままでは、ちょっと味気なく、つまらないものです。あなたのアイディアで包み，贈ってみませんか。例えば、バンダナやハンカチを利用する方法があります。色や柄もきれいだし、第一、それ自身も贈り物となります。また、袋を利用してもいいですね。きれ</t>
  </si>
  <si>
    <t xml:space="preserve"> - 57 -</t>
  </si>
  <si>
    <t>いな紙を袋にして、贈り物を入れ、口をリボンで縛ります。これなら、しゃれているし、簡単ですね。ちょっと変わった方法でというほうは外国の雑誌などのページを切り、箱に貼り付けてみてください。箱のままでも、これならokですね。</t>
  </si>
  <si>
    <t>ハンカチを利用するのはなぜですか。</t>
  </si>
  <si>
    <t>１．それ自身贈り物になるからです。</t>
  </si>
  <si>
    <t>２．包みのではなく、変わった方法だからです。</t>
  </si>
  <si>
    <t>３．外国の雑誌で勧めているからです。</t>
  </si>
  <si>
    <t>４．身の回りにたくさんあり、平凡だからです。</t>
  </si>
  <si>
    <t>インタビューを聞いてください。男の人の会社で教えたことのないのは何ですか 。</t>
  </si>
  <si>
    <t>女：おはようございます。おはようＦＭ、今日の1分(いっぷん)インタビュー。株式会社ＥＴＡの渋谷さんに来ていただいております。渋谷さん、ＥＴＡっていうのは…</t>
  </si>
  <si>
    <t>男：いろいろな会社から委託されて、新入社員の皆さんの研修を行う会社なんですよ。</t>
  </si>
  <si>
    <t>女：例えば、お辞儀の仕方とかですか。</t>
  </si>
  <si>
    <t>男：いや、うちは依頼されたことないね。お辞儀とか、立ち居振舞いはよくスチュウーデスの訓練などで行われているようですが、うちで多いのは職種によっても違うんですが。デパートの売り子さんでしたら、敬語ですね。それから、営業の人、これは笑顔の練習をするんです。</t>
  </si>
  <si>
    <t>女：笑顔ですか。練習すると上手になるんですか。</t>
  </si>
  <si>
    <t>男：ええ。後一般的なところでは、事務のワープロや経理の方のコンピューターです。</t>
  </si>
  <si>
    <t>新入社員で教えたことのないのは何ですか。</t>
  </si>
  <si>
    <t>１．ワープロです。</t>
  </si>
  <si>
    <t>２．お辞儀の仕方です。</t>
  </si>
  <si>
    <t>３．コンピューターです。</t>
  </si>
  <si>
    <t>４．笑顔の作り方です。</t>
  </si>
  <si>
    <t>父親と娘が話しています。会話の内容と違うのはどれですか。</t>
  </si>
  <si>
    <t>男：おーい。宿題やったのか。</t>
  </si>
  <si>
    <t>女：いいのよ。 どうせ私にはできないんだから。</t>
  </si>
  <si>
    <t>男：ええ？どれ。</t>
  </si>
  <si>
    <t>女：どう？お父さん。</t>
  </si>
  <si>
    <t>男：うーん。結構大変だねえ。</t>
  </si>
  <si>
    <t>女：そうでしょう。お父さんでもできないんだから。第一、成績のことはいいって、いつも言ってるじゃない。</t>
  </si>
  <si>
    <t>男：何言ってんだよ。成績がいいとしても、ともかく努力はしろよ。</t>
  </si>
  <si>
    <t>女：でも。この問題できないのはお父さんも同じじゃない？</t>
  </si>
  <si>
    <t>男：いや、そうは言っても。お父さんが子供のとこにはこんなこと教わらなかったもんな。</t>
  </si>
  <si>
    <t>女：いやーい。できないのをごまかしてる。</t>
  </si>
  <si>
    <t>男：おまえね！</t>
  </si>
  <si>
    <t>会話の内容と違うのはどれですか。</t>
  </si>
  <si>
    <t>１．子供は成績がいいです。 ２．お父さんも問題が解けません。</t>
  </si>
  <si>
    <t xml:space="preserve"> - 58 -</t>
  </si>
  <si>
    <t>３．お父さんは困っています。 ４．子供は宿題をやろうとしません。</t>
  </si>
  <si>
    <t>母親と娘が話しています。母親は娘の部屋が片付かないのはなぜだと考えていますか。</t>
  </si>
  <si>
    <t>母：まだやってるの？2時間も経つのにちっともきれいになっていないじゃないの。</t>
  </si>
  <si>
    <t>娘：えーえ、お母さんひどーい。</t>
  </si>
  <si>
    <t>母：まじめにやってないでしょう。</t>
  </si>
  <si>
    <t>娘：ちゃんとやってるわよー。</t>
  </si>
  <si>
    <t>母：じゃ、持ち物が多すぎるのね。</t>
  </si>
  <si>
    <t>娘：そんなことないわよ。私なんて、友達と比べたら少ないほうよ。</t>
  </si>
  <si>
    <t>母：そーう？収納(しゅうのう)場所が少ないわけでもないしねえ。</t>
  </si>
  <si>
    <t>娘：きちんと整理してしまいたいのよ。</t>
  </si>
  <si>
    <t>母：あなたね、それがだめなのよ。分け始めたら、きりがないんだから。</t>
  </si>
  <si>
    <t>娘：だってー。</t>
  </si>
  <si>
    <t>母：あなたみたいな人はね、大まかに整理する方法を考えた方がいいの。</t>
  </si>
  <si>
    <t>母親は娘の部屋が片付かないのはなぜだと考えていますか。</t>
  </si>
  <si>
    <t>１．物をしまう場所が少ないからです。</t>
  </si>
  <si>
    <t>２．物をたくさん買いすぎるからです。</t>
  </si>
  <si>
    <t>３．片づけ方が細かすぎるからです。</t>
  </si>
  <si>
    <t>４．片づけ方がおおざっぱだからです。</t>
  </si>
  <si>
    <t>市役所の人が新しい学校について説明しています。市役所の人が一番自慢していることは何ですか。</t>
  </si>
  <si>
    <t>男：この丸川小学校は5年間にわたる検討の末、総工費16億4千万円をかけて、今年の４月に開校の運びとなりました。多くの市民の方々と企画の段階から話し合いを持ち、市民が参加して作った学校ということで、全国的に有名になっています。こちらがオープンルームと言って、市民に開放されるペース、情報化社会に対応して、パソコンが自由に使えます。また、新しい教育観に基づき、情操教育を重視し、放画室，高音質でビデオや音楽が楽しめます。これらのアイデアは市民の皆さんから出されたもので、これほど市民の声が行政に反映されているところはほかにはありません。</t>
  </si>
  <si>
    <t>今年、大学生は何を一番重視して会社を選んでいますか。</t>
  </si>
  <si>
    <t>１．市民が参加して、企画したことです。</t>
  </si>
  <si>
    <t>２．行政が新しい理念に基づいた市民教育を行っているところです。</t>
  </si>
  <si>
    <t>３．行政が情報化社会に対応しているところです。</t>
  </si>
  <si>
    <t>４．市民が自由に学校の施設を利用できることです。</t>
  </si>
  <si>
    <t>デパートの社長が新入社員に話しています。社長が強調していることは何ですか。</t>
  </si>
  <si>
    <t>女：皆さん、デパートの店員として、お客様に適切な情報やご満足のいただけるサービスを提供すること。これは誰でもしようとすることです。でも、何が大切か。正しい言葉遣いでしょうか。いいえ。ちょっと私たちの日常を思い浮かべてみましょう。お客様の中には品物を見るかけの方がいたり。買う気もないのに取っ換え引っ換え（とっかえひっかえ）試着する方がいたりします。そんなときには</t>
  </si>
  <si>
    <t xml:space="preserve"> - 59 -</t>
  </si>
  <si>
    <t>知らず知らず対応が邪険になりがちです 。お客様が、それに気づかないはずはありません。そんなときにこそ、感謝の気持ちを持ってお客様に接してください。買うつもりのないときでも、暖かく迎えられたなら、お客様はその店の雰囲気に引かれ、店員を信頼し、多少高くとも、お買い上げくださるものです。</t>
  </si>
  <si>
    <t>社長が強調してることはなんですか。</t>
  </si>
  <si>
    <t>１．お客様に適切な情報を与えるということです。</t>
  </si>
  <si>
    <t>２．言葉遣いを正しくするということです。</t>
  </si>
  <si>
    <t>３．買い物したお客様にいいサービスをするということです。</t>
  </si>
  <si>
    <t>４．買う気もないお客様にも親切にするということです。</t>
  </si>
  <si>
    <t>女の人がこれからすることについて説明しています。初めにしなければならないことは何ですか。</t>
  </si>
  <si>
    <t>女：おはようございます。皆さん、健康管理教室へようこそ。では、今月の予定についてお知らせします。今日は初めに４階会議室で健康管理のための講義があります。ただ、今日はこの教室の第一日目ですので、いくつかしていただきたいことがあります。まず、写真はお持ちでしょうか。お持ちでない方がいらっしゃいましたら,２階に機械がありますので、後でお撮りください。個人カードに必要です。では、これから個人カードを配ります。昼休みに記入し、窓口にお出しください。それからロッカーの位置を示した図をお渡ししますので、ご自分のロッカーを確認して、今とりあえず荷物をその中に入れ、１５分後に４階に会議室にお集まりください。</t>
  </si>
  <si>
    <t>初めにしなければならないことは何ですか。</t>
  </si>
  <si>
    <t>１．荷物をロッカーに入れることです</t>
  </si>
  <si>
    <t>２．個人カードに記入することです</t>
  </si>
  <si>
    <t>３．写真をとることです</t>
  </si>
  <si>
    <t>４．４階の会議室に行くことです</t>
  </si>
  <si>
    <t>女の人が男の人にある会社問題について意見を聞いています。</t>
  </si>
  <si>
    <t>男の人はどうすればいいと言っていますか。</t>
  </si>
  <si>
    <t>女：今暴力的な漫画とかビデオとかが氾濫（はんらん）していて、会社問題になっていますが、そういうものから子供たちを守るにはどうしたらよいと お考えですか 。</t>
  </si>
  <si>
    <t>男：そうですねえ。あのう、確かにそういった漫画やビデオに子供が悪い影響を受けている。これは事実だと思います。はい、ま、その意味では、何らかの規制（きせい）が必要ですね。</t>
  </si>
  <si>
    <t>女：規制というと、つまり政府が取り締まるとかですか。</t>
  </si>
  <si>
    <t>男：ええ。それが一番効果があるでしょう。しかし、表現の自由という問題もあります。</t>
  </si>
  <si>
    <t>男：ええ、親が子供の教育に責任を持つという意味では、子供の持っている漫画や見ているビデオをチェックし、悪いものは見せないというようにすることもできます。</t>
  </si>
  <si>
    <t>男：でも、ま、私としては、何よりも大人の良心に期待したいですね。</t>
  </si>
  <si>
    <t>女：というと…</t>
  </si>
  <si>
    <t>男：やはりなんですね。販売するのが子供にそうしたものを売らないようにすることでしょう。</t>
  </si>
  <si>
    <t xml:space="preserve"> - 60 -</t>
  </si>
  <si>
    <t>男：そうした大人の努力が結局表現の自由を守り、またお互いの自由を保障することになると思います。</t>
  </si>
  <si>
    <t>１．政府が取り締まります。</t>
  </si>
  <si>
    <t>２．親がチェックします。</t>
  </si>
  <si>
    <t>３．子供に売らないようにします。</t>
  </si>
  <si>
    <t>４．しがたがないとあきらめます。</t>
  </si>
  <si>
    <t>1997年</t>
  </si>
  <si>
    <t>服をくぎにひっかけて破いてしまいました。服はどうなりましたか。</t>
  </si>
  <si>
    <t>男：あっ。</t>
  </si>
  <si>
    <t>女：あらら。</t>
  </si>
  <si>
    <t>男：こんな所にくぎが出てやがるよ。まったく、ああ、ああ、ああ。</t>
  </si>
  <si>
    <t>女：やっちゃった？</t>
  </si>
  <si>
    <t>男：うん、やっちまったよ。ついてないな。</t>
  </si>
  <si>
    <t>女：ちょっとみせて。ああ、かなりひどいわね。</t>
  </si>
  <si>
    <t>男：場所がよくないよな。下の方だったらまだ目立たないのに。</t>
  </si>
  <si>
    <t>女：それに、一直線に裂けていれば直しようもあるんだけど。</t>
  </si>
  <si>
    <t>服はどうなりましたか。</t>
  </si>
  <si>
    <t>女の人と男の人が本のカバーのデザインについて話しています。</t>
  </si>
  <si>
    <t xml:space="preserve"> - 61 -</t>
  </si>
  <si>
    <t>二人はどのデザインに決めましたか。</t>
  </si>
  <si>
    <t>男：この小説のカバー、そのデザインにしましょうか？</t>
  </si>
  <si>
    <t>女：“リンゴの木”って言うタイトルの一部を絵にしたアイデア、面白いわね。</t>
  </si>
  <si>
    <t>男：やっぱりそうですよね。あと、雨が重要な小道具になっていますから、傘もいれたいんですよ。</t>
  </si>
  <si>
    <t>女：そうね、かわいいわね。バックの地図は､要らないんじゃない。</t>
  </si>
  <si>
    <t>男：そうでかね。最近地方のカラーを出したものに人気があるからいいと思うんですけどねえ。</t>
  </si>
  <si>
    <t>女：でも、うるさいわよ。</t>
  </si>
  <si>
    <t>男：はい、わかりました。</t>
  </si>
  <si>
    <t>交通事故について話しています。二人が話している事故はどれですか。</t>
  </si>
  <si>
    <t>女：ほら、見てあそこ。</t>
  </si>
  <si>
    <t>男：うわあ、ひいでえ事故だな。めちゃくちゃ。</t>
  </si>
  <si>
    <t>女：きっと、先頭の車、角を曲がりきれずに信号機にぶつかっちゃったのね。</t>
  </si>
  <si>
    <t>男：で、後ろを走っていた車が急ブレーキをかけたけど間に合わないで…。</t>
  </si>
  <si>
    <t>女：そう。さらに悪いことに後ろからも衝突されて。</t>
  </si>
  <si>
    <t>男：前後からでかいのに押しつぶされちゃった形だね。</t>
  </si>
  <si>
    <t>女：私たちも気をつけないと。</t>
  </si>
  <si>
    <t>二人が話している事故はどれですか。</t>
  </si>
  <si>
    <t>次のグラフはある国の貨物輸送量の変化を示しています。</t>
  </si>
  <si>
    <t>船舶による輸送量を示すグラフはどれですか。</t>
  </si>
  <si>
    <t>男：１９７０年以降それまで一位を占めていた鉄道による貨物輸送は減少しはじめました。一方、船とトラックによる輸送量が増加してきます。特に海運の発達により、船舶による輸送量の伸びには著しいものがあり、一時はトップに躍り出ました。しかし、８０年代半ばから船舶輸送は横ばいとなり、９０年にはトラック輸送に追い抜かれます。</t>
  </si>
  <si>
    <t>学生が橋のデザインを考えています。二人が決まったデザインはどれですか？</t>
  </si>
  <si>
    <t>男：どんな橋にしょうか。</t>
  </si>
  <si>
    <t>女：山が隠れないように、こうしたらいいんじゃない？</t>
  </si>
  <si>
    <t>男：でも、これじゃ、橋その物は面白くないよ。橋が景色の魅力を更に引き出すって言う観点からは、むしろ、こうやって、山を両脇から、支えている姿は美しいって思わない。</t>
  </si>
  <si>
    <t>女：橋によって、新しい山が手前に一つ作り出されるっていうアイディアもいいんじゃない。例えば、こういうのは。</t>
  </si>
  <si>
    <t>男：でも、これじゃ、ちょっと橋が主張しすぎってるよ。</t>
  </si>
  <si>
    <t>女：丸みをつけて、こんな橋はどう。</t>
  </si>
  <si>
    <t>男：これじゃ、山の形と似ててつまらないよ。</t>
  </si>
  <si>
    <t xml:space="preserve"> - 62 -</t>
  </si>
  <si>
    <t>女：じゃ、やっぱり、山を支えているのがいいか、じゃ、これでいこう。</t>
  </si>
  <si>
    <t>二人が決まったデザインはどれですか？</t>
  </si>
  <si>
    <t>男の人と女の人が地図の前で話しています。二人はどの道を行きますか。</t>
  </si>
  <si>
    <t>女：どのルートで行く？この川沿いの道が景色が綺麗なんだ。</t>
  </si>
  <si>
    <t>男：でも、カーブの多い道はいやだなあ。運転に自信ないから。</t>
  </si>
  <si>
    <t>男：うーん、いいけど、踏切りが多いからかなり渋滞するかもしれない。</t>
  </si>
  <si>
    <t>女：そう、それじゃ、ちょっと遠回りだけど、この道を行って線路の下をくぐっていく。</t>
  </si>
  <si>
    <t>男：いいね、そして展望台に寄って行って…。</t>
  </si>
  <si>
    <t>女：海が見えるのね。</t>
  </si>
  <si>
    <t>男：あっ、展望台の先、通行止めだ。</t>
  </si>
  <si>
    <t>女：じゃあ、この縁結びの松のあるところを曲がって牧場の方へ行ったら、絞りたての牛乳も飲めるし。</t>
  </si>
  <si>
    <t>男：でも牧場霧多しって、天候掲示板にあったなあ。前が見えないと恐いしね。やっぱりこの道行くしかないかなあ。</t>
  </si>
  <si>
    <t>女：ゆっくり慎重に走ればいいんじゃない。</t>
  </si>
  <si>
    <t>男：うん、景色を楽しみながらゆっくり行こう。</t>
  </si>
  <si>
    <t>二人はどの道を行きますか。</t>
  </si>
  <si>
    <t>夫と妻がいろいろな台所の写真を見ながら話しています。妻はどれがいいと言っていますか。</t>
  </si>
  <si>
    <t>女：ねえ、新しく家を建てる時はこんな台所にしたいわねえ。</t>
  </si>
  <si>
    <t>男：うん、家の台所は使いにくいからね。</t>
  </si>
  <si>
    <t>女：流しとガス台を壁側に一列に並べるのはよくあるけど、こんなふうに台所仕事しながらテーブルの人と話ができるのは解放的でいいわねえ。</t>
  </si>
  <si>
    <t>男：なるほど、流しで皿洗いをしながら話ができるんだ。でも、むしろガス台をテーブルの方に向けたらどうかな。</t>
  </si>
  <si>
    <t>女：それはだめよ。だって油が飛び散って汚れるじゃない。</t>
  </si>
  <si>
    <t>男：そうか。</t>
  </si>
  <si>
    <t>妻はどの台所がいいと言っていますか。</t>
  </si>
  <si>
    <t>女の人が、新しくできたりゾートホテルについて説明しています。このホテルはどれですか。</t>
  </si>
  <si>
    <t>女：私どものホテルは、全体が周囲の自然にやさしく溶け込むように、軟らかな曲線のイメージを大切にして設計されています。ホテルの建物はプールの眺めは滞在の忘れられない思い出の一つになるでしょう。中庭の大小様々な形のプールは全てつながっていて、また海辺の一角の集められた別荘のようなコテージ村の中には別のもう一つのプールがあります。</t>
  </si>
  <si>
    <t>このホテルはどれですか。</t>
  </si>
  <si>
    <t xml:space="preserve"> - 63 -</t>
  </si>
  <si>
    <t>男の人と女の人が壁にどうやって絵をかけるか話し合っています。</t>
  </si>
  <si>
    <t>二人はどういう配置で絵をかけることにしましたか。</t>
  </si>
  <si>
    <t>男：さっ、荷物を片付けないと。</t>
  </si>
  <si>
    <t>女：あとはこの絵だけね。</t>
  </si>
  <si>
    <t>男：うん、ちょっと並べてくれないか。</t>
  </si>
  <si>
    <t>女：大きいのを真ん中にして、こんなのでどう？</t>
  </si>
  <si>
    <t>男：うーん、落ち着いているのはいいけど動きがなくて単調だなあ。せっかくの広い壁なんだから、もっとさあ。</t>
  </si>
  <si>
    <t>女：じゃあ、こんなふうに高さを変えてみる？</t>
  </si>
  <si>
    <t>男：それじゃあ、下がり過ぎだろう。</t>
  </si>
  <si>
    <t>女：じゃあ、真ん中のを上げて、こんな感じは？</t>
  </si>
  <si>
    <t>男：うん、なかなかいいね。</t>
  </si>
  <si>
    <t>女：ねえ、この縦長の二枚を左側の方に持ってきて。</t>
  </si>
  <si>
    <t>男：いや、それはちょっとね。まとまりに欠けるな。さっきので行こうよ。</t>
  </si>
  <si>
    <t>今の町の姿はどれですか。</t>
  </si>
  <si>
    <t>女：思ったよりあんまり変わっていませんねえ、この町は。</t>
  </si>
  <si>
    <t>男：ええ。でも、あの山は何とかならないんですかねえ。相変わらず切り崩したまんまで。でも、鉄道はあの頃は単線だったのに複線になったんですねえ。</t>
  </si>
  <si>
    <t>女：昔はよく駅ですれ違う汽車が通りすぎるのを待っていたものでしたけどねえ。しかし、ずいぶんこの並木立派になりましたねえ。</t>
  </si>
  <si>
    <t>男：ええ。以前はもっとまばらで、ある頃はまだ苗木が植えられたばかりだったから。</t>
  </si>
  <si>
    <t>女：でも、やっぱり増えてませんね。この道の電気。</t>
  </si>
  <si>
    <t>男：ええ。あの頃、夜なんかこの道を通ると暗くて恐かったですよね。</t>
  </si>
  <si>
    <t>二人で決めたポスターはどれですか？</t>
  </si>
  <si>
    <t>女：この傑作、口の中にバスが入っちゃってる。見た人の目をひくんじゃないかなあ。</t>
  </si>
  <si>
    <t>男：いいね、だけど、ちょっとあんまり大胆で、なんだかよくわからなくないかなあ。後ろ口に入る直前のこれのほうが全体の構成としては分かりやすいんじゃないんかなあ。</t>
  </si>
  <si>
    <t>女：確かに分かりやすいのがいいよね。動きを感じるって点じゃ、このた、た、たっと鳥が駆けてるのもいいけどね。</t>
  </si>
  <si>
    <t>男：木の羽をばたばたさせているのも、舞い上がるみたいで面白いね。</t>
  </si>
  <si>
    <t>女：でも、やはり分かりやすいのにしよう。</t>
  </si>
  <si>
    <t xml:space="preserve"> - 64 -</t>
  </si>
  <si>
    <t>ある庭の説明です。どの庭について話していますか。</t>
  </si>
  <si>
    <t>男：この庭で最初に目に入るのは、二つ並んだ岩です。やや離れた所にもうひとつ。それらはお互いに影響しながら、調和を保っています。その事を波の形をした砂が表現しています。岩の回りの別々の波が、やがて一つにまとまっていくのです。また、三つの岩のてっぺんの所を線でつないでみると、背後の木木と平行になっているのがわかると思います。目に入る全てのもので、調和を表現しているのです。</t>
  </si>
  <si>
    <t>どの庭について話していますか。</t>
  </si>
  <si>
    <t>男の人が電話で旅館の女の人に道を聞いています。男の人が行く道はどれですか？</t>
  </si>
  <si>
    <t>女：はい、伊呂波旅館でございます。</t>
  </si>
  <si>
    <t>男：今晩予約している山田ですが、いま駅なんです、そちらへの行き方を教えてほしいんですが。</t>
  </si>
  <si>
    <t>女：駅から、右に入る道がございますから、それをまっすぐ来ていただいて階段の手前を右に曲がってまっすぐ来ていただければ、突き当たりに私どもの旅館がございます。もしお客様が足に自信がおありでしたら、ちょっときゅうなんですが、階段を上っていただければ、階段の上でございます。</t>
  </si>
  <si>
    <t>男：そうですか、車の場合は?</t>
  </si>
  <si>
    <t>女：お車ですか、今の道は車が入れませんので、駅からまっすぐ伸びる道をいっていただいて、最初の角を直角に曲がっていただくと、つきあたりでございます。</t>
  </si>
  <si>
    <t>男：わかりました、今から行きます。</t>
  </si>
  <si>
    <t>女：お客様、今の道のはただいまの時間、歩行者専用ですので、すみません、同じところに右に斜めに入る道がございます。そこを入っていただいて、最初の角を右に入ると突き当たりでございます。</t>
  </si>
  <si>
    <t>男：そうですが、わかりました。</t>
  </si>
  <si>
    <t>女：お待ちしております。お子を付けてお越しください。</t>
  </si>
  <si>
    <t>男の人が行く道はどれですか？</t>
  </si>
  <si>
    <t>女の人は肖像画について説明しています。絵のもとの姿はどれですか？</t>
  </si>
  <si>
    <t>女：次は、この肖像画をご覧ください、この絵は１６世紀の傑作と言われていますが、最近の調査で、実は後世に何者かによって、一部書き直されてることが分かりました。それはこの右手の部分なんですが、現在私たちが見ているこの絵では、リンゴ持っていますね。ところがエック線を使って詳しく調べたところ。このリンゴの絵の下に子鳥の絵が書かれていたことに分かりました。そこで、リンゴ絵の絵の具と他の部分の絵の具を調べたところ、やはり異なる時代の物を判明しました。絵の具と言えば、実は、首にかけているネックレスも新しい絵の具で書かれているのですが、これについては、絵の痛みが激しい部分を１８世紀に元通り修復したものだという記録が残っています。</t>
  </si>
  <si>
    <t>絵のもとの姿はどれですか？</t>
  </si>
  <si>
    <t>例</t>
  </si>
  <si>
    <t xml:space="preserve"> - 65 -</t>
  </si>
  <si>
    <t>女の人は今までどんな目的で外国に行ったのですか。</t>
  </si>
  <si>
    <t>男：ねえ、外国に行ったことある？</t>
  </si>
  <si>
    <t>女：うん、あるわ。２回。</t>
  </si>
  <si>
    <t>男：何しに行ったの？</t>
  </si>
  <si>
    <t>女：最初は学生時代に、半年、英語を習いに行ったの。</t>
  </si>
  <si>
    <t>男：へえ。で、二回目は？</t>
  </si>
  <si>
    <t>女：二回目はね、会社に入ってから、出張で十日ぐらい。でも今度は、留学や仕事じゃなくて、観光で行ってみたいわ。</t>
  </si>
  <si>
    <t>男：観光か。いいねえ。</t>
  </si>
  <si>
    <t>１．仕事と勉強です。</t>
  </si>
  <si>
    <t>２．仕事と観光です。</t>
  </si>
  <si>
    <t>３．観光と勉強です。</t>
  </si>
  <si>
    <t>４．仕事と勉強と観光です。</t>
  </si>
  <si>
    <t>正しい答えは１です。解答用紙の問題Ⅱの例のところを見てください。正しい答えは１ですから、答えはこのように書きます。では、始めます。</t>
  </si>
  <si>
    <t>男の人と女の人がチョコレートについて話しています。</t>
  </si>
  <si>
    <t>このチョコレートが売れている一番の理由は何だと言っていますか。</t>
  </si>
  <si>
    <t>男：ねえ、知ってる？このチョコレート、今断トツで売れてるんだって。</t>
  </si>
  <si>
    <t>女：へえ。確か去年ぐらいから出てきたのよね。</t>
  </si>
  <si>
    <t>男：うん、去年からブームになって、今すごい売り上げなんだって。</t>
  </si>
  <si>
    <t>女：ううん、やっぱり人気スターを使ったテレビコマーシャルの影響力ってすごいのね。</t>
  </si>
  <si>
    <t>男：それもあるけど。カロリー控えめっていうのが当たった理由らしいよ。</t>
  </si>
  <si>
    <t>女：そうか。今、太るのを気にしている人は多いからね。食べやすい大きさだし。</t>
  </si>
  <si>
    <t>１．チョコレートがブームだからです。</t>
  </si>
  <si>
    <t>２．人気スターがコマーシャルに出ているからです。</t>
  </si>
  <si>
    <t>３．カロリーが低いからです。</t>
  </si>
  <si>
    <t>４．食べやすい大きさだからです。</t>
  </si>
  <si>
    <t>男の人と女の人がこれからの乗り物について話しています。</t>
  </si>
  <si>
    <t>新幹線より速い電車の一番の問題点は何ですか。</t>
  </si>
  <si>
    <t>男：新しい新幹線の車両ができたんだって。何でも最高速度が３００キロも出るんだって。</t>
  </si>
  <si>
    <t>女：へえ、すごいスピード。</t>
  </si>
  <si>
    <t>男：でも、もうそろそろこれが限界らしいよ。</t>
  </si>
  <si>
    <t>女：えっ？新幹線はこれ以上速くならないってこと？</t>
  </si>
  <si>
    <t>男：うん、ブレーキの性能とか難問が多いからね。もっと速いのというとリニアモーターカーだろうね。</t>
  </si>
  <si>
    <t>女：ああ、あのふわっと浮いて走る電車のことでしょう？実用可能なの？</t>
  </si>
  <si>
    <t>男：当分は無理だろうね。トンネル内の走行とかいろいろと難しい問題があるっていうけど。何より、</t>
  </si>
  <si>
    <t xml:space="preserve"> - 66 -</t>
  </si>
  <si>
    <t>経済性がね。</t>
  </si>
  <si>
    <t>女：そりゃ相当な金額になるでしょうね。</t>
  </si>
  <si>
    <t>１．ブレーキの性能です。</t>
  </si>
  <si>
    <t>２．運転速度です。</t>
  </si>
  <si>
    <t>３．トンネル内の走行です。</t>
  </si>
  <si>
    <t>４．建設費用です。</t>
  </si>
  <si>
    <t>ラジオニュースで面白いお祭りについて話しています。</t>
  </si>
  <si>
    <t>今年いつもより大勢の人が来たのはどんな理由からだと言っていますか。</t>
  </si>
  <si>
    <t>男：今日は山下神社で本日行われた愉快な競技についてお知らせします。この競技は江戸時代から続いているもので、口に梅の種を含んで飛ばし、一番遠くまで飛ばした人は勝ちというルールです。このお祭りの由来は神様は春になると土地の隅々まで種を撒き散らし、福をもたらしてくれたという故事によっているそうです。今年は不況のせいか、例年になく多くの見物客が訪れ、自分にも福が来るようにと、暖かな日差しの中、春の祭事を楽しんでいました。</t>
  </si>
  <si>
    <t>１．愉快な競技だからです。</t>
  </si>
  <si>
    <t>２．暖かい一日だったからです。</t>
  </si>
  <si>
    <t>３．不況だからです。</t>
  </si>
  <si>
    <t>４．古いお祭りだからです。</t>
  </si>
  <si>
    <t>妻と夫が出産祝いについて話しています。二人はどんなプレゼントを贈ることにしますか。</t>
  </si>
  <si>
    <t>女：ねえ、山田さんのところの出産祝い、何がいいかしら。</t>
  </si>
  <si>
    <t>男：そうだな。ベビー服とか無難じゃないか。なんといっても、使ってもらえるだろう？</t>
  </si>
  <si>
    <t>女：なんだか月並みね。それより名前を入れた写真立てとか何か記念に残るものにしたらどうかしら。</t>
  </si>
  <si>
    <t>男：写真立てねえ～あんまりぴんとこないけどな。女の子なんだし、レースのついたかわいい帽子とか自分ではなかなか買わないものはどうだい？</t>
  </si>
  <si>
    <t>女：かわいいけど、そういうものってたんすの肥やしよ。</t>
  </si>
  <si>
    <t>男：そうか。じゃ、いっその事、デパートの商品券にすればどうだい？もらったらうれしいだろう。</t>
  </si>
  <si>
    <t>女：そんなのお金を上げるみたいっていやだな。</t>
  </si>
  <si>
    <t>男：そうか。結局役に立つのを考えると無難のものが一番か。</t>
  </si>
  <si>
    <t>男：そうだな。</t>
  </si>
  <si>
    <t>二人はどんなプレゼントを贈ることにしましたか。</t>
  </si>
  <si>
    <t>１．役に立つものです。</t>
  </si>
  <si>
    <t>２．記念に残るものです。</t>
  </si>
  <si>
    <t>３．自分ではなかなか買わないものです。</t>
  </si>
  <si>
    <t>４．好きなものを買える、商品券のようなものです。</t>
  </si>
  <si>
    <t xml:space="preserve"> - 67 -</t>
  </si>
  <si>
    <t>男の人と女の人が映画とビデオについて話しています。</t>
  </si>
  <si>
    <t>女の人はビデオが好きな一番の理由は何ですか。</t>
  </si>
  <si>
    <t>男：最近の映画すごいよね。映像がきれいで、音も力強いし。</t>
  </si>
  <si>
    <t>女：映画館も新しいところはいすがゆったりしていて、楽だしね。でも私、家でビデオを見るほうがいいな。</t>
  </si>
  <si>
    <t>男：そう？画面が大きいほうがなんか映像が迫ってきて、いいと思うけどなあ。</t>
  </si>
  <si>
    <t>女：私ね、変な癖があってね。気に入ったところを繰り返し見るのが好きなの。それが何よりビデオじゃなきゃだめな理由ね。</t>
  </si>
  <si>
    <t>男：ううん、なるほどね。まあ、茶の間でがやがや飲み食いしながら見るのも愉快だけどね。</t>
  </si>
  <si>
    <t>女：それに、いつでも昔の映画が見られるし。</t>
  </si>
  <si>
    <t>男：そりゃそうだね。</t>
  </si>
  <si>
    <t>１．映像も音もきれいだからです。</t>
  </si>
  <si>
    <t>２．旧い映画が見られるからです。</t>
  </si>
  <si>
    <t>３．飲んだり食べたりしながら見られるからです。</t>
  </si>
  <si>
    <t>４．見たいところを何度でも見られるからです。</t>
  </si>
  <si>
    <t>スーパーマーケットの宣伝をしています。このスーパーでは今どんなサービスをしていますか。</t>
  </si>
  <si>
    <t>男：お待たせいたしました。今年も「スーパードンドコ屋」、春の大セールの季節がやってまいりました。とことん安い、どの品物も２割引３割引は当たり前。どこよりも絶対お買い得です。安いだけじゃないですよ、奥さん。三千円お買い上げごとにもれなくチャンスカードを一枚差し上げます。このチャンスカード五枚貯まると、ハワイ旅行にペアでご招待などなど超豪華景品が当たるプレゼントクイズにご応募いただけます。詳しくは、店頭のポスター、チラシをご覧ください。</t>
  </si>
  <si>
    <t>このスーパーでは今どんなサービスをしていますか。</t>
  </si>
  <si>
    <t>１．カードを五枚貯めるとハワイ旅行に招待してもらいます。</t>
  </si>
  <si>
    <t>２．カードを五枚貯めると、三千円もらえるチャンスがあります。</t>
  </si>
  <si>
    <t>３．三千円買えば、クイズに応募するためのカードが一枚もらえます。</t>
  </si>
  <si>
    <t>４．抽選に当たれば、カードが五枚もらえます。</t>
  </si>
  <si>
    <t>二人がテレビドラマについて話しています。ドラマはどんな終わり方でしたか。</t>
  </si>
  <si>
    <t>女１：ねえ、ねえ、ねえ、山田さん、見た？昨日のドラマ。</t>
  </si>
  <si>
    <t>女２：もちっ！泣けたわぁ。</t>
  </si>
  <si>
    <t>女１：うそ、私なんかアッタマ来て、なかなか眠られなかった。</t>
  </si>
  <si>
    <t>女２：はあ、男の方が外国へ行っちゃったから？</t>
  </si>
  <si>
    <t>女１：ああいう終わり方って許せない。あんだけ、なんだかんだあったのに別れちゃうなんて、あの二人。</t>
  </si>
  <si>
    <t>女２：やっぱり、ハッピーエンドがよかった？彼女が仕事をやめて、彼について行くとか、彼が海外転勤あきらめて、彼女と一緒に残るとか？</t>
  </si>
  <si>
    <t>女１：別々にいても、暖め続ければいいのよ、愛を。それなのに。いまどき信じられない、もう。</t>
  </si>
  <si>
    <t>女２：別れちゃったもんね。</t>
  </si>
  <si>
    <t xml:space="preserve"> - 68 -</t>
  </si>
  <si>
    <t>ドラマはどんな終わり方ですか。</t>
  </si>
  <si>
    <t>１．二人は愛を暖め続けることにしました。</t>
  </si>
  <si>
    <t>２．二人は別れてしまいました。</t>
  </si>
  <si>
    <t>３．彼が転勤をあきらめました。</t>
  </si>
  <si>
    <t>４．彼が外国で結婚してしまいました。</t>
  </si>
  <si>
    <t>ここでちょっと休みましょう。……</t>
  </si>
  <si>
    <t>では、また続けます。</t>
  </si>
  <si>
    <t>小学生の詩のコンテストの審査をしています。結果はどうなりましたか。</t>
  </si>
  <si>
    <t>女：さあ、どれにしましょうか。今回の一等は。</t>
  </si>
  <si>
    <t>男：そうですね、この雪の詩がいいんしゃないんですか。</t>
  </si>
  <si>
    <t>女：うん、ちょっと平凡な感じだなあ。それだったら、こちらの花火の詩のほうが、華やかでいいと思うけど。</t>
  </si>
  <si>
    <t>男：うん、ちょっときれいにまとまりすぎていない？</t>
  </si>
  <si>
    <t>女：そう言われればそうね。どちらもほどほどね。今回は適当な作品は無しっていうことにしましょうか。</t>
  </si>
  <si>
    <t>男：うん。それとも、この二つ、両方とも一等というのはどう？</t>
  </si>
  <si>
    <t>女：でも、それほどの詩かなあ、どちらも。</t>
  </si>
  <si>
    <t>男：ううん。無理に選ぶこともないか。じゃ、そうしましょう。</t>
  </si>
  <si>
    <t>結果はどうなりましたか。</t>
  </si>
  <si>
    <t>１．雪の詩が一等になりました。</t>
  </si>
  <si>
    <t>２．花火の詩が一等になりました。</t>
  </si>
  <si>
    <t>３．両方とも一等になりました。</t>
  </si>
  <si>
    <t>４．一等の詩はありませんでした。</t>
  </si>
  <si>
    <t>男の人が休日の市内の渋滞の解決策について報告しています。</t>
  </si>
  <si>
    <t>この解決策の一番の課題は何だと言っていますか。</t>
  </si>
  <si>
    <t>男：では、会議の結果を報告します。検討の結果、観光客に町の外で車を降りてもらい、無料バスで足の便を計るということに決まりました。ただ、多くの問題が残されています。広い駐車場の確保、バスの運行を伴う費用の負担、観光客への案内や説明、それて、どのように、誘導するかなどです。とりわけ、多い日は、数万の観光客に、この新しい試みをどう理解してもらい、協力を得るかがもっとも重要なポイントです。</t>
  </si>
  <si>
    <t>この解決策の一番の課題は何ですか。</t>
  </si>
  <si>
    <t>１．観光客への説明です。</t>
  </si>
  <si>
    <t>２．バスの費用です。</t>
  </si>
  <si>
    <t>３．駐車場の確保です。</t>
  </si>
  <si>
    <t>４．車の誘導方法です。</t>
  </si>
  <si>
    <t xml:space="preserve"> - 69 -</t>
  </si>
  <si>
    <t>男の人と女の人が歌を聞いています。二人はこの歌についてどう言っていますか。</t>
  </si>
  <si>
    <t>女：この歌、いい歌ねえ。</t>
  </si>
  <si>
    <t>男：うん、何か昔聞いたことがあるような。これ、昔の曲を新しい人が歌っているのかな。</t>
  </si>
  <si>
    <t>女：いいえ、新曲なんだって。メロディーは懐かしいメロディーだし、今の歌にしてはのんびりしているけど。</t>
  </si>
  <si>
    <t>男：そういえば、簡単で、一見、歌いやすそうなメロディーなんだけど、意外とリズムが一筋縄じゃいかないんだよね、これ。結構高度で現代的なんだな。</t>
  </si>
  <si>
    <t>女：へえ、歌の文句は古典的な恋愛なのにね。</t>
  </si>
  <si>
    <t>二人はこの歌についてどう言っていますか。</t>
  </si>
  <si>
    <t>１．メロディーは古いですが、リズムが現代的です。</t>
  </si>
  <si>
    <t>２．歌の内容は古いですが、リズムが現代的です。</t>
  </si>
  <si>
    <t>３．リズムが古典的ですが、メロディーが新しいです。</t>
  </si>
  <si>
    <t>４．のんびりしていますが、歌の内容は新しいです。</t>
  </si>
  <si>
    <t>二人が問題だと言っていることは何ですか。</t>
  </si>
  <si>
    <t>男：このエレベーター、閉まるのが遅いねえ。</t>
  </si>
  <si>
    <t>女：ここ、お年寄りや障害のある人も利用するでしょう、だから、わざわざ遅くしてあるのよ。</t>
  </si>
  <si>
    <t>男：ああ、そういうわけか。そりゃいいねえ、もう若い人を中心にした町作りじゃ、だめなんだよな。それにしても、問題は階段だよね。</t>
  </si>
  <si>
    <t>女：すごいもんね。駅の階段なんか、エスカレーターがあるところはいいけど。あっ、そういえば、バスは最近段を低くして、乗り降りが楽にしてあるのがあるよね。</t>
  </si>
  <si>
    <t>男：うん、足腰が弱い人には大変だからね。</t>
  </si>
  <si>
    <t>１．エレベーターです。</t>
  </si>
  <si>
    <t>２．階段です。</t>
  </si>
  <si>
    <t>３．バスです。</t>
  </si>
  <si>
    <t>４．エスカレーターです。</t>
  </si>
  <si>
    <t>大学の先生が、研究の仕方について話しています。</t>
  </si>
  <si>
    <t>いい研究をするためには、どんなことが大切だと言っていますか。</t>
  </si>
  <si>
    <t>男：これから大学で研究をしていく時の姿勢を最初に言っておきたいと思います。研究には、創意工夫が必要だとか、自由な発想が大切だとか、よく言われます。もちろんそれはそうなんですが、いい研究をするためには、まず自分が面白いと思えるテーマを見つけることが大切です。そのためには、手当たり次第にいろんな文献に当たってみるといいんじゃないかと思います、他人の書いたものを読みすぎると、自分らしい研究ができなくなるという人がいますが、先人の足跡を辿ることと、人の真似をすることはまったく次元の異なる問題です、問題意識を持ちながら読んでみることです。</t>
  </si>
  <si>
    <t>１．これまでの研究を否定することです。</t>
  </si>
  <si>
    <t>２．これまでの研究にはない自由な発想をすることです。</t>
  </si>
  <si>
    <t xml:space="preserve"> - 70 -</t>
  </si>
  <si>
    <t>３．人の書いたものを読みすぎないことです。</t>
  </si>
  <si>
    <t>４．テーマを見つけるために、いろいろなものを読むことです。</t>
  </si>
  <si>
    <t>ある娯楽施設の歴史を説明しています、この娯楽施設ができてから、変わっていないものは何ですか。変わっていないものです。</t>
  </si>
  <si>
    <t>女：日本中の人に親しまれているこの施設が、誕生したのは３０年前のことです。当初は広い敷地の中に遊園地と映画館だけでしたが、その後、スポーツ施設や、水族館など、皆様に喜んでいただける施設を次々とオープンしてまいりました。開園当時は広く感じた敷地も、今ではたくさんの施設が立ち並び、狭く感じるほどです。おかげさまで、入園者数は景気に左右されることなく、着実に伸び続けております。時代のニーズに合わせて、積極的な変化を求める一方で、大人から子供まで家族みんなで楽しめる娯楽施設という考え方は、今も変わらず持ち続けております。</t>
  </si>
  <si>
    <t>この娯楽施設ができてから、変わっていないものは何ですか。</t>
  </si>
  <si>
    <t>１．基本的な考え方と敷地の広さです。</t>
  </si>
  <si>
    <t>２．基本的な考え方と施設の数です。</t>
  </si>
  <si>
    <t>３．入園者数と敷地の広さです。</t>
  </si>
  <si>
    <t>４．入園者数と施設の内容です。</t>
  </si>
  <si>
    <t>1998年</t>
  </si>
  <si>
    <t>女の人が二人で話をしています。中田さんはどの人ですか。</t>
  </si>
  <si>
    <t>女1：あ、中田さんだ。</t>
  </si>
  <si>
    <t>女2：え？変わったね。かれって近眼じゃなかったっけ。</t>
  </si>
  <si>
    <t xml:space="preserve"> - 71 -</t>
  </si>
  <si>
    <t>女1：うん。でも最近コンタクトしたんだって。</t>
  </si>
  <si>
    <t>女2：前からひげ生やしてたっけ。</t>
  </si>
  <si>
    <t>女1：うん。前は鼻の下だけだったんだけど。</t>
  </si>
  <si>
    <t>女2：ふうーん。</t>
  </si>
  <si>
    <t>中田さんはどの人ですか。</t>
  </si>
  <si>
    <t>夫と妻がかぎの番号を決めています。番号はどうなりますか。</t>
  </si>
  <si>
    <t>男：このかぎいいだろう。自分で番号が決められるんだ。</t>
  </si>
  <si>
    <t>女：へえ。</t>
  </si>
  <si>
    <t>男：番号、何番にしようかな。</t>
  </si>
  <si>
    <t>女：覚えやすいけど、他の人には簡単に分からないもの。</t>
  </si>
  <si>
    <t>男：順番とかになっていれば、覚えやすいかな。</t>
  </si>
  <si>
    <t>女：じゃ、奇数を1から並べたらどう？</t>
  </si>
  <si>
    <t>男：そうだね。それから最初と最後の数字を取り替えるってのはどう？</t>
  </si>
  <si>
    <t>女：そうね。それで行きましょう。</t>
  </si>
  <si>
    <t>番号はどうなりましたか。</t>
  </si>
  <si>
    <t>男の人と女の人が見ているのはどのスポーツですか。</t>
  </si>
  <si>
    <t>男：ああ、落しちゃった。</t>
  </si>
  <si>
    <t>女：手が滑っちゃったのね。</t>
  </si>
  <si>
    <t>男の人と女の人が見ている雲はどれですか。</t>
  </si>
  <si>
    <t>女：あの雲の形、おもしろい。人の横顔みたい。</t>
  </si>
  <si>
    <t>女：ほら、右下の方が顎で。</t>
  </si>
  <si>
    <t>男：本当だ。あんなに口尖らせて、鼻より出ているじゃない。</t>
  </si>
  <si>
    <t>女：目のところがあいてたら、光が漏れてきれいなのにね。</t>
  </si>
  <si>
    <t>Ｑ：二人が見ている雲はどれですか。</t>
  </si>
  <si>
    <t>男の人と女の人が見ているのはどれですか。</t>
  </si>
  <si>
    <t>女：ああ、渡り鳥だ。ああやって飛ぶと抵抗が少ないのねえ。</t>
  </si>
  <si>
    <t>男：まっすぐ飛ぶよりあの方が抵抗分散できるんですよね。</t>
  </si>
  <si>
    <t>女：きれいね。弓を引いたようで。</t>
  </si>
  <si>
    <t>Ｑ：二人が見ているのはどれですか。</t>
  </si>
  <si>
    <t xml:space="preserve"> - 72 -</t>
  </si>
  <si>
    <t>女：あれ、何？魚が木になっている。</t>
  </si>
  <si>
    <t>男：この町のシンボル。</t>
  </si>
  <si>
    <t>女：変なの。どうして魚から枝が出ていなくちゃならないの？</t>
  </si>
  <si>
    <t>男：海と山の恵みを象徴しているんだよ。</t>
  </si>
  <si>
    <t>二人が見ているのはどれですか。</t>
  </si>
  <si>
    <t>子供があべこべにしたのはどれですか。</t>
  </si>
  <si>
    <t>子供：お母さん、これ、へんだよ。</t>
  </si>
  <si>
    <t>母：またやってる。それ右と左があべこべよ、嵌めるときによく見なくっちゃ。</t>
  </si>
  <si>
    <t>男の人と女の人がカレンダーを見ながら話しています。修理したものはいつできますか。</t>
  </si>
  <si>
    <t>女：これ、修理お願いします。急いでいるんですが、いつごろになりますか。</t>
  </si>
  <si>
    <t>男：今日は木曜日だから、ああ、週末が入ってしまいますね、週末は工場が休みになりますからそこは含めず中三日ですね。</t>
  </si>
  <si>
    <t>女：中三日？</t>
  </si>
  <si>
    <t>男：お預かりした日は別にして、次の日から三日間見ていただき、その翌日のお渡しとなります。</t>
  </si>
  <si>
    <t>女：あ、そうですか。土曜も含めずにですね。</t>
  </si>
  <si>
    <t>女：とすると、今日は五日だから…。</t>
  </si>
  <si>
    <t>男：はい、お渡しできるのはこの日になりますね。</t>
  </si>
  <si>
    <t>修理したものはいつできますか。</t>
  </si>
  <si>
    <t>男の人が探している星はどの辺りにありますか。</t>
  </si>
  <si>
    <t>女：ほら、あそこよ。</t>
  </si>
  <si>
    <t>男：え、どこ？</t>
  </si>
  <si>
    <t>女：あそこに星が五つあるのはわかる？</t>
  </si>
  <si>
    <t>男：うん。五角形に見えるやつね。</t>
  </si>
  <si>
    <t>女：その近くなんだけど、なんて言ったらわかるかな。えーと、その五角形の一番上の星を1として時計回りに2、3、4、5とするでしょう。</t>
  </si>
  <si>
    <t>女：それで1と2を結んで伸ばした線と3、4を結んで伸ばした線が交わるところって分かる？</t>
  </si>
  <si>
    <t>女：その近くにあるんだけど。</t>
  </si>
  <si>
    <t>男：うーん。あっ、見つかった！</t>
  </si>
  <si>
    <t xml:space="preserve"> - 73 -</t>
  </si>
  <si>
    <t>探している星はどの辺りに見えましたか。</t>
  </si>
  <si>
    <t>新しい社長が社員に話をしています。社長が今後力を入れたい商品はどれですか。</t>
  </si>
  <si>
    <t>社長：本日付けで社長に就任した尾崎です。本日は社員諸君に今後の我が社の方針について説明したく思います。こちらのスライドをご覧ください。これは去年の我が社の売り上げ実績を示したものですが、今まではこの二つの商品が売り上げの主たる部分を占めていました。しかし、原料の値上がりや公害の恐れがあることから、今後はこれらの伸びは期待しかねるというのが本当のところです。しかし、悲観することばかりではありません。残りの四種類で考えてみると、昨年度は四つの中で２番手だったこのトリラーですね、この商品は今後の需要の拡大が見込まれ、将来性が大いに期待できます。来年はまずはこのトリラーの販売に大いに力を入れていきたいと思っております。</t>
  </si>
  <si>
    <t>新しい社長が今後力を入れたい商品はどれですか。</t>
  </si>
  <si>
    <t>兄と弟が絵本を見ながら話しています。弟はどの怪獣が一番強いと言っていますか。</t>
  </si>
  <si>
    <t>弟：ねえ、お兄ちゃん、この中で最強の怪獣、誰だか知ってる？</t>
  </si>
  <si>
    <t>兄：そりゃ、頭が多いやつだろう。</t>
  </si>
  <si>
    <t>弟：違うんだなあ。翼があって、すばしっこいやつ。</t>
  </si>
  <si>
    <t>兄：へえ、それよりは角のある方が強そうだけどなあ。</t>
  </si>
  <si>
    <t>弟はどの怪獣が一番強いと言っていますか。</t>
  </si>
  <si>
    <t>男の人が運動の仕方について説明しています。健康のためにいい運動法はどれですか。</t>
  </si>
  <si>
    <t>男：今日は私が実践している健康維持ということを考えた運動の仕方についてご説明いたしましょう。まず、運動の前に多少水分を補給してください。食後の運動は胃に負担をかけますから、避けたほうがいいでしょう。ただし、体重を減らしたいという場合には、エネルギーを燃やすという意味で食事のあとの運動が有効です。それから、運動ですが、ゆっくり苦しすぎないペースで30分程度行うのは理想的です。30分程度ですから途中で休憩をしないでください。効果は薄れます。マラソン選手のように途中で水分を取るのもよくありません。継続した運動の後休息を取ってください。よく休んで呼吸が落ち着いたら必ず水分補給を行って下さい。また、食事はそのあとになさることが望ましいのです。</t>
  </si>
  <si>
    <t>健康のためにいい運動法はどれですか。</t>
  </si>
  <si>
    <t>新しいスーパーの店長と店員が話しています。明日どの順番で準備をしますか。</t>
  </si>
  <si>
    <t>店長：あすは朝7時に商品が届くことになっているから、取り合えず箱を開けて、商品をチャックして、棚に並べてくれ。</t>
  </si>
  <si>
    <t>店員：棚に並べる前に一度掃除をすませておいた方がいいんじゃないですか。棚板が汚れていると商品も汚れますから。</t>
  </si>
  <si>
    <t>店長：うーん、それもそうだな。それから、釣銭の準備も忘れるな。</t>
  </si>
  <si>
    <t xml:space="preserve"> - 74 -</t>
  </si>
  <si>
    <t>店員：そうですね。掃除をしている間に銀行が開く時間になるでしょうから、掃除作業を済ませたら、とりあえずレジのチャックをして、商品の運び込みはそのあとにしましょうか。</t>
  </si>
  <si>
    <t>店長：うん、開店間際にバタバタするのもなんだし、金のことはおれが立ち会った方がいいだろうから、先に陳列の方を頼むよ。</t>
  </si>
  <si>
    <t>店員：わかりました。それで、10時開店ですね。</t>
  </si>
  <si>
    <t>店長：ああ。あすは忙しいぞ。</t>
  </si>
  <si>
    <t>明日どの順番で準備をしますか。</t>
  </si>
  <si>
    <t>男の人がある機関の組織の構成について説明しています。図で示すとどうなりますか。</t>
  </si>
  <si>
    <t>男：この機関は運営、編集、調査、出版の四部門から成っており、運営部門については、会計、財政、人事の三つの課、出版については、国内、国外を担当する二つの課によって構成されています。また、4部門の上に役員会が置かれ、重要な事項について、最終決定を行うことになっています。</t>
  </si>
  <si>
    <t>Ｑ：組織の構成を図で示すと、どうなりますか。</t>
  </si>
  <si>
    <t>男の人が施設の入場者数について説明します。説明しているグラフはどれですか。</t>
  </si>
  <si>
    <t>男：本施設の入場者数についてご報告申し上げます。この十一月においては、団体の入場者などがあり、前の月よりは、増加したものの、九月、十月の減少を取り戻すまでにはいきませんでした。十二月は、例年はこの時期は冬季休暇に入り、大幅な伸びが期待されるところであります。でありますが、ご存知のように、経済の回復のテンポが思ったより遅れており、現時点では楽観はできないようです。マイナスにはならないまでも、プラスは見込めないと思われます。</t>
  </si>
  <si>
    <t>説明しているグラフはどれですか。</t>
  </si>
  <si>
    <t>会社員二人が話しています。佐藤課長は来月からどうしますか。</t>
  </si>
  <si>
    <t>女：ねえ、ねえ、佐藤課長のこと知ってる？今度転勤になるんだって。</t>
  </si>
  <si>
    <t>男：うん、海外だって言ってたよ。課長。</t>
  </si>
  <si>
    <t>女：家族も一緒なのかしら？</t>
  </si>
  <si>
    <t>男：当然だって。</t>
  </si>
  <si>
    <t>佐藤課長は来月からどうしますか。</t>
  </si>
  <si>
    <t>１．家族を置いて外国に行きます。</t>
  </si>
  <si>
    <t>２．家族と海外旅行に行きます。</t>
  </si>
  <si>
    <t>３．今の会社を辞めて、外国の会社に勤めます。</t>
  </si>
  <si>
    <t>４．海外勤務になります。</t>
  </si>
  <si>
    <t>テレビのニュースです。どんなことが起きましたか。</t>
  </si>
  <si>
    <t xml:space="preserve"> - 75 -</t>
  </si>
  <si>
    <t>男：本日午後４時ごろ公園で遊んでいた二歳の幼児を攫おうとした女性43歳を、女子中学生二人が追いかけ、幼児を取り戻し、女性は、警察に捕まりました。その際、この事件で中学生のうち一人が腕に軽い怪我をしました。</t>
  </si>
  <si>
    <t>どんな事件が起きましたか。</t>
  </si>
  <si>
    <t>１．女子中学生が幼児を救いました。</t>
  </si>
  <si>
    <t>２．43歳の女性が幼児を救いました。</t>
  </si>
  <si>
    <t>３．女子中学生が43歳の女性を襲いました。</t>
  </si>
  <si>
    <t>４．43歳の女性が中学生を襲いました。</t>
  </si>
  <si>
    <t>男の人が説明しています。これは何の講習会ですか。</t>
  </si>
  <si>
    <t>男：じゃ、まとめましょう。うまく焼くコツはとにかくよく練ることですね。あ、そこの生徒さん。寝ないで、聞いていますか。</t>
  </si>
  <si>
    <t>これは何の講習会ですか。</t>
  </si>
  <si>
    <t>１．手作りのパンの講習会です。</t>
  </si>
  <si>
    <t>２．手作りのベッドの講習会です。</t>
  </si>
  <si>
    <t>３．自転車の乗り方の講習会です。</t>
  </si>
  <si>
    <t>４．よく眠れない人のための講習会です。</t>
  </si>
  <si>
    <t>お母さんと子供が算数のテストの結果を見ながら話しています。テストができなかった一番の原因は何だとお母さんは言っていますか。</t>
  </si>
  <si>
    <t>子供：テスト、あんまり良くなかったんだ。一生懸命勉強したんだけどなあ。</t>
  </si>
  <si>
    <t>母：そうね。今回は一夜漬けじゃなくて前からやってたもんね。</t>
  </si>
  <si>
    <t>子供：うん。</t>
  </si>
  <si>
    <t>母：お母さんは数学得意だったのよ。</t>
  </si>
  <si>
    <t>子供：じゃ、お父さんに似たのかなあ。</t>
  </si>
  <si>
    <t>母：ちょっと見せて。ほら、また、計算間違えてるじゃない。</t>
  </si>
  <si>
    <t>子供：うーん。</t>
  </si>
  <si>
    <t>母：もう、そそっかしいんだから。分かってないわけじゃないんでしょ。</t>
  </si>
  <si>
    <t>テストができなかった一番の原因は何だとお母さんは言っていますか。</t>
  </si>
  <si>
    <t>１．計算が分からないからです。</t>
  </si>
  <si>
    <t>２．慎重さが足りないからです。</t>
  </si>
  <si>
    <t>３．お父さんに似たからです。</t>
  </si>
  <si>
    <t>４．勉強不足だからです。</t>
  </si>
  <si>
    <t>子供がお母さんのバレーボールの試合応援をしています。お母さんのチームは今どうですか。</t>
  </si>
  <si>
    <t>子供：がんばれ！頑張れ！あ！また1点取った！お母さんたちのチーム今はどうしちゃったんだろう。プロのチームと対等に戦ってるぜ。頑張れ！</t>
  </si>
  <si>
    <t xml:space="preserve"> - 76 -</t>
  </si>
  <si>
    <t>お母さんのチームは今どうですか。</t>
  </si>
  <si>
    <t>１．プロのチームに負けていないです。</t>
  </si>
  <si>
    <t>２．プロのチームよりずっと強いです。</t>
  </si>
  <si>
    <t>３．プロのチームよりかなり弱いです。</t>
  </si>
  <si>
    <t>４．プロのチームを相手にどうしていいか分からないです。</t>
  </si>
  <si>
    <t>男の人と女の人が話しています。男の人はどんなネクタイをしていますか。</t>
  </si>
  <si>
    <t>女：な―に、そのネクタイ。</t>
  </si>
  <si>
    <t>男：やっぱ、変？</t>
  </si>
  <si>
    <t>女：変も何も、そんな幅の広いスカーフみたいなのに、でかでかといっぱいに空飛ぶ象さんが描いてあるなんて信じられない。</t>
  </si>
  <si>
    <t>男の人はどんなネクタイをしていますか。</t>
  </si>
  <si>
    <t>１．空飛ぶ象が無数に描いてあるネクタイです。</t>
  </si>
  <si>
    <t>２．空飛ぶ象が描いてある幅の広いネクタイです。</t>
  </si>
  <si>
    <t>３．スカーフがいっぱい描いてあるネクタイです。</t>
  </si>
  <si>
    <t>４．空と仏像が描いてあるネクタイです。</t>
  </si>
  <si>
    <t>男の人が新聞を読みながら怒っています。男の人はなぜ怒っているのですか。</t>
  </si>
  <si>
    <t>男：あー、またかよ。</t>
  </si>
  <si>
    <t>女：何を怒ってるのよ。</t>
  </si>
  <si>
    <t>男：ほら、この記事、最近社会的な地位を利用して、不正な利益を得るやつが多すぎるよなあ。</t>
  </si>
  <si>
    <t>女：あくどいよね。</t>
  </si>
  <si>
    <t>男：本当に実力があって、それなりの働きをしていれば別だけどね。</t>
  </si>
  <si>
    <t>男の人はなぜ怒っているのですか。</t>
  </si>
  <si>
    <t>１．会社の偉い人は給料を不当にたくさんもらっているからです。</t>
  </si>
  <si>
    <t>２．社会的地位の高い人は常に高い収入があるからです。</t>
  </si>
  <si>
    <t>３．社会的な立場を使って財産を増やそうとする人が多いからです。</t>
  </si>
  <si>
    <t>４．今の会社は本当に実力がある人の働く機会がないからです。</t>
  </si>
  <si>
    <t>女の人がテレビで話しています。この人は直観についてどう言っていますか。</t>
  </si>
  <si>
    <t>女：将棋や碁の世界では直感が大きくものを言います。直観というと、何かいい加減な印象があるかもしれませんけれども、実は長年の経験、子供の時からプロになるまでのトレーニングを通してどれが本質化ということを見抜く力、それが直観といわれるものなのでしょう。</t>
  </si>
  <si>
    <t>この人は直観についてどう言っていますか。</t>
  </si>
  <si>
    <t>１．直感は勝負には役立ちません。</t>
  </si>
  <si>
    <t>２．生まれつき直観の優れた人がいます。</t>
  </si>
  <si>
    <t>３．直感はトレーニングによって作られます。</t>
  </si>
  <si>
    <t xml:space="preserve"> - 77 -</t>
  </si>
  <si>
    <t>４．直感はトレーニングでは身につきません。</t>
  </si>
  <si>
    <t>女の人が二人で話しています。店の人の言い訳の中で女の人が一番怒っているのはどれですか。</t>
  </si>
  <si>
    <t>女1：この間、近所の文房具屋で籤を引いたら、一等海外旅行が当たった（のよ。</t>
  </si>
  <si>
    <t>女2：え？すごーい！</t>
  </si>
  <si>
    <t>女1：それがね、実は海外っていう温泉に行く三泊四日の旅行なのよ。</t>
  </si>
  <si>
    <t>女2：なに、それ。</t>
  </si>
  <si>
    <t>女1：それでさ、文房具屋に文句言ったら、その言い訳がまた酷いんだから。</t>
  </si>
  <si>
    <t>女2：どんな？</t>
  </si>
  <si>
    <t>女1：海外温泉は知る人ぞ知る山奥の素晴らしい温泉で、そんなところにただで三泊できるんだとか、ポスターの写真は歴とした海外温泉のものだとかいうのよ。それはまあいいとしても、大体百円、二百円の買物して外国へ行けると思ってたのかって言われた時は、本当にあったま来ちゃった。</t>
  </si>
  <si>
    <t>女の人が一番怒っているのはどれですか。</t>
  </si>
  <si>
    <t>１．山奥の素晴らしい温泉だと言われたことです。</t>
  </si>
  <si>
    <t>２．タダで四日間もいられると言われたことです。</t>
  </si>
  <si>
    <t>３．ポスターの写真は海外温泉だと言われたことです。</t>
  </si>
  <si>
    <t>４．安い買物で海外へ行けるはずがないと言われたことです。</t>
  </si>
  <si>
    <t>お母さんと息子がお歳暮について話しています。お母さんはお歳暮についてどう言っていますか。</t>
  </si>
  <si>
    <t>母：ああ、またお歳暮の時期だ。混んでいるデパートに行くのいやだなあ。</t>
  </si>
  <si>
    <t>息子：でも、デパートが配送まで引き受けてくれるのはありがたいんじゃない。</t>
  </si>
  <si>
    <t>母：だけと、デパートの商業主義に乗せられてるって気がするなあ。</t>
  </si>
  <si>
    <t>息子：でも、別々に送るよりは楽でしょう。</t>
  </si>
  <si>
    <t>母：けどね、一時に出費が嵩むってのもいたいものよ。</t>
  </si>
  <si>
    <t>息子：うん。本当はもらう方だって、いっぺんに来て困る時やるもんね。</t>
  </si>
  <si>
    <t>母：まあ、義理でも切れずに繋がっているっていうのもいいかもねえ。</t>
  </si>
  <si>
    <t>お母さんはお歳暮についてどう言っていますか。</t>
  </si>
  <si>
    <t>１．経済活動を高めるためには必要だと言っています。</t>
  </si>
  <si>
    <t>２．お歳暮は自分で届けるものだと言っています。</t>
  </si>
  <si>
    <t>３．人間関係を維持するためには仕方がないと言っています。</t>
  </si>
  <si>
    <t>４．別々の機会に贈り物をするよりは便利だと言っています。</t>
  </si>
  <si>
    <t>テレビで県のゴミ処理担当者が話しています。ゴミ処理の問題に関してこれから取り組むべきことは何ですか。</t>
  </si>
  <si>
    <t>男：えー、ゴミ処理の原則は皆様ご存知のように徹底してゴミを分けること、そして可能な限り、リサイクル、再利用をすることです。そのほかにゴミを家庭や事業所からできるだけ出さない工夫が必要です。幸い、この県はゴミ処理の問題に関しては積極的に取り込んで参りましたが、今後の課題はゴミになるものを作らない、売らない、そして買わない努力でしょう。</t>
  </si>
  <si>
    <t xml:space="preserve"> - 78 -</t>
  </si>
  <si>
    <t>ごみ処理の問題に関してこれから取り組むべきことは何ですか。</t>
  </si>
  <si>
    <t>１．ゴミを分けることです。</t>
  </si>
  <si>
    <t>２．ゴミの再利用です。</t>
  </si>
  <si>
    <t>３．ゴミを少なくすることです。</t>
  </si>
  <si>
    <t>４．ゴミ処理場を積極的に作ることです。</t>
  </si>
  <si>
    <t>男の人と女の人が話しています。男の人が結婚を断られた最大の理由は何ですか。</t>
  </si>
  <si>
    <t>男：真由美さん、どうしてぼくと結婚してくれないんですか。</t>
  </si>
  <si>
    <t>女：うん、言いにくいのよね、それが。</t>
  </si>
  <si>
    <t>男：僕が安月給だからですか。</t>
  </si>
  <si>
    <t>女：うーん…。</t>
  </si>
  <si>
    <t>男：じゃ、一人っ子で親の面倒を見なきゃならないから？それとも料理も掃除も洗濯もできないから？</t>
  </si>
  <si>
    <t>女：一人っ子はしようがないのよ。でも今時自分の身の回りのことできない男なんてねえ。</t>
  </si>
  <si>
    <t>男：ああ、やっぱり。でも、今から心を入れ替えてやりますから。</t>
  </si>
  <si>
    <t>女：今更遅いわよ。</t>
  </si>
  <si>
    <t>男の人が結婚を断られた最大の理由は何ですか。</t>
  </si>
  <si>
    <t>１．自立していないからです。</t>
  </si>
  <si>
    <t>２．一人っ子だからです。</t>
  </si>
  <si>
    <t>３．給料が安いからです。</t>
  </si>
  <si>
    <t>４．親の面倒を見なければならないからです。</t>
  </si>
  <si>
    <t>女の人が大きな木の前で説明を聞いています。女の人は何に一番感心していますか。</t>
  </si>
  <si>
    <t>皆：へえー！すっごいねえ！</t>
  </si>
  <si>
    <t>男：はい、皆さん、よろしいでしょうか。この古代杉は樹齢三千年を数えます。幹の周囲は18メートル、10人の大人が両手を繋いでやっと囲める太さです。幹の内部は硬くなり、すでに死んでいますが、外側は今でも年輪を重ねています。また、この大木には無数の鳥や植物が宿っています。</t>
  </si>
  <si>
    <t>女：そうか。この木は多くの生命と共存しているんだ。</t>
  </si>
  <si>
    <t>女の人が一番感心していることは何ですか。</t>
  </si>
  <si>
    <t>１．木の年齢が３千年であることです。</t>
  </si>
  <si>
    <t>２．10人の大人が両手をつないでやっと囲めるほど幹が太いことです。</t>
  </si>
  <si>
    <t>３．幹の中は死んでいますが、外側は生きていることです。</t>
  </si>
  <si>
    <t>４．無数の鳥や植物が宿っていることです。</t>
  </si>
  <si>
    <t>夫と妻が話しています。妻の書いた小説は今回どうなりましたか。</t>
  </si>
  <si>
    <t>妻：ね、ね、ね、たいへん！今電話があって、私の小説、賞を取ったんだって。</t>
  </si>
  <si>
    <t>夫：え、やったねえ！</t>
  </si>
  <si>
    <t>妻：でも、でもどうして？</t>
  </si>
  <si>
    <t xml:space="preserve"> - 79 -</t>
  </si>
  <si>
    <t>夫：実はおれがこっそり出したんだよ。</t>
  </si>
  <si>
    <t>妻：へえ、そうだったの。ありがとう。でも、なんで？今まで、ずーっと落ちてたのに。</t>
  </si>
  <si>
    <t>夫：とうとう認められたんだよ、実力が。やったねえ！</t>
  </si>
  <si>
    <t>妻の書いた小説は今回どうなりましたか。</t>
  </si>
  <si>
    <t>１．夫が自分の名前で応募して賞を取りました。</t>
  </si>
  <si>
    <t>２．夫が応募してくれたおかげで賞をとりました。</t>
  </si>
  <si>
    <t>３．夫が黙って応募しましたが、今回も落ちてしまいました。</t>
  </si>
  <si>
    <t>４．夫に認められましたが、今回も落ちてしまいました。</t>
  </si>
  <si>
    <t>男の人と女の人が話しています。男の人はカラオケの練習について何と言っていますか。</t>
  </si>
  <si>
    <t>女：うまいねえ。プロ並ねえ。</t>
  </si>
  <si>
    <t>男：そんなことないですよ。</t>
  </si>
  <si>
    <t>女：歌いこんでるわねえ。しょっちゅう練習してるんでしょう。</t>
  </si>
  <si>
    <t>男：いやあ、それほどでも…。</t>
  </si>
  <si>
    <t>女：週末は欠かさずくらい？</t>
  </si>
  <si>
    <t>男：まあ、そんなことかな。</t>
  </si>
  <si>
    <t>女：やっぱり。それに、喉に負担がかかんないように歌うとこだって、さっすがー。</t>
  </si>
  <si>
    <t>男：やー、けっこう喉を痛める人多いですよね。</t>
  </si>
  <si>
    <t>女：じゃ、次は私ね。</t>
  </si>
  <si>
    <t>男：よ、待ってしました。</t>
  </si>
  <si>
    <t>男の人はカラオケの練習について何と言っていますか。</t>
  </si>
  <si>
    <t>１．練習をしすぎて、喉を悪くしてしまいました。</t>
  </si>
  <si>
    <t>２．週末はたいていカラオケへ行って練習しています。</t>
  </si>
  <si>
    <t>３．プロになるためにしょっちゅう練習しています。</t>
  </si>
  <si>
    <t>４．喉によくないので、週末はカラオケの練習をしません。</t>
  </si>
  <si>
    <t>男の人が二人で話をしています。部下が最も抗議しているのはどんなことですか。</t>
  </si>
  <si>
    <t>課長：伊藤君、この書類なんだい。もっときちんとやりなさい。</t>
  </si>
  <si>
    <t>伊藤：課長、お言葉ですが、課長はどうしていつも私にだけおっしゃるんですか。</t>
  </si>
  <si>
    <t>課長：何言ってるんだ、きちんとしていないからだろう、君が。だいたい君はやるときはやるが、ときどき手を抜いたりして、本当にだらしがなくてむらがあるんだよ。</t>
  </si>
  <si>
    <t>伊藤：でも、私はやるときは休日出勤してまでやってるんですよ。そんなことまで言わなくてもいいじゃないですか。</t>
  </si>
  <si>
    <t>課長：仕事の成果にむらがあるって言ってるんだよ。</t>
  </si>
  <si>
    <t>伊藤：だから、不平等だって言ってるんですよ。課長の怒り方が。</t>
  </si>
  <si>
    <t>部下が最も抗議しているのはどんなことですか。</t>
  </si>
  <si>
    <t>１．上司が怒りすぎることです。</t>
  </si>
  <si>
    <t>２．上司がきちんとしろということです。</t>
  </si>
  <si>
    <t>３．上司が仕事のやり方に介入することです。</t>
  </si>
  <si>
    <t>４．上司が自分だけを叱ることです。</t>
  </si>
  <si>
    <t xml:space="preserve"> - 80 -</t>
  </si>
  <si>
    <t>１７番</t>
  </si>
  <si>
    <t>女の人がテレビで話しています。介護サービスの問題点は何だと言っていますか。</t>
  </si>
  <si>
    <t>女：病気を自宅で治したい老人に対するいわゆる家庭介護のサービスの需要が高まっています。家庭介護は病気へ行く手間が省けることや自宅にいるために患者の気分が休まることなどで人気を集めているですが、課題もあります。それはサービスを行う人に医療や介護の知識がないことです。この点についてはサービスの担当者に研修を受けてもらってはどうかと議論されていますが、ボランティアで介護サービスをする人にまでそれを義務づけられるかどうかは疑問です。</t>
  </si>
  <si>
    <t>家庭介護サービスの問題点は何ですか。</t>
  </si>
  <si>
    <t>１．医師や看護婦が自宅に来てくれないことです。</t>
  </si>
  <si>
    <t>２．サービスが無料なので、希望者が多すぎることです。</t>
  </si>
  <si>
    <t>３．サービスを行う人の知識が十分でないことです。</t>
  </si>
  <si>
    <t>４．医療や看護に関する研修が義務づけられていることです。</t>
  </si>
  <si>
    <t>1999年</t>
  </si>
  <si>
    <t>男の人が町のマークについて話しています。どのマークが一番いいと言っていますか。</t>
  </si>
  <si>
    <t>男：この町のマークなんですが、いくつか案がございます。私としては、直線はなるべく避けて、曲線を取り入れたデザインで、しかも左右対称ないものが望ましいと思います。</t>
  </si>
  <si>
    <t>どのマークが一番いいと言っていますか。</t>
  </si>
  <si>
    <t xml:space="preserve"> - 81 -</t>
  </si>
  <si>
    <t>テレビで、アナウンサーがアンケート調査について話しています。</t>
  </si>
  <si>
    <t>今回の調査内容に合っているのはどのグラフですか。</t>
  </si>
  <si>
    <t>女：厚生省の調査で、結婚後の生活について、未婚女性が抱く理想像に大きな変化があったことがわかりました。かつては、仕事はあきらめて主婦を選ぶと答えた人の割合が最も多かったのですが、今回はそれがかなり減りました。その一方で、子育ての後、再就職したいとする人が一位なり、仕事と育児を両立させたいと考える人も、主婦だけと答えた人を上回りました。</t>
  </si>
  <si>
    <t>男の人が電話で道を聞いています。どの道を行きますか。</t>
  </si>
  <si>
    <t>男：吸いません、今、駅前にいて、車で行こうと思ってるんですが、三つ目の角を右へ曲がるんでしたね。</t>
  </si>
  <si>
    <t>女：いいえ、あのう、その道は一方通行で入れないんです。駅を背にして、右の方に行っていただいて、最初の角で左へ曲がって。三つ目の角です。</t>
  </si>
  <si>
    <t>男：三つ目の角ですね。</t>
  </si>
  <si>
    <t>女：あっ。申し訳ありあせん。その道は今日はお祭りで入れないんです。すいません、もう一度駅から説明します。</t>
  </si>
  <si>
    <t>男：ええ、お願いします。</t>
  </si>
  <si>
    <t>女：駅からすぐ右の方へ行っていただいて、二つ目の角で左へ曲がって。</t>
  </si>
  <si>
    <t>女：そこから、三つ目の角を左へ入ってください。</t>
  </si>
  <si>
    <t>男：はい、分かりました。</t>
  </si>
  <si>
    <t>どの道を行きますか。</t>
  </si>
  <si>
    <t>美容院でお店の人とお客さんが話しています。どんな髪型にしますか。</t>
  </si>
  <si>
    <t>男：いらっしゃいませ。今日は。</t>
  </si>
  <si>
    <t>女：ええ。短めにカットしてほしいんです。もうこの髪型にも飽きたし。</t>
  </si>
  <si>
    <t>男：どのくらいにしますか。</t>
  </si>
  <si>
    <t>女：そうねえ。</t>
  </si>
  <si>
    <t>男：肩にかからない程度？</t>
  </si>
  <si>
    <t>男：後、横が外に広がる感じでどうですか。</t>
  </si>
  <si>
    <t>女：えっ？</t>
  </si>
  <si>
    <t>男：内側に巻き込むんじゃなくて、外側に流しちゃうんです、</t>
  </si>
  <si>
    <t>女：じゃあ、それやってみようかな。</t>
  </si>
  <si>
    <t>どんな髪型にしますか。</t>
  </si>
  <si>
    <t>会社で社長と部下が話しています。二人は何の費用を節約しようと言っていますか。</t>
  </si>
  <si>
    <t>部下：来月、赤字になりそうなんです。</t>
  </si>
  <si>
    <t xml:space="preserve"> - 82 -</t>
  </si>
  <si>
    <t>社長：削れるところというと、通信費はどうだ？</t>
  </si>
  <si>
    <t>部下：無理ですよ。先月、通信費を節約して、電話連絡を減らしたら、ずいぶん問題が起ったじゃないですか。</t>
  </si>
  <si>
    <t>社長：そうか。うーん、輸送費も削る わけにはいかない し、じゃ、光熱費を出来るだけ節約する しかない な。</t>
  </si>
  <si>
    <t>部下：そうですね。交際費も削ると、売上に影響しますからね。</t>
  </si>
  <si>
    <t>２人は何の費用を節約しようといっていますか。</t>
  </si>
  <si>
    <t>子供が動物園の人と鳥の檻の前で話しています。二人が見ているのはどの鳥ですか。</t>
  </si>
  <si>
    <t>子：この鳥、何をしているんですか。</t>
  </si>
  <si>
    <t>男：今、卵を温めているんだよ。この鳥はね、雌は頭とお尻にきれいな羽があって、雄はずっと地味なんだよ。普通、この鳥は、雌が最初二日ほど卵を抱いたら、雄に交替するんだ。</t>
  </si>
  <si>
    <t>子：へーえ。</t>
  </si>
  <si>
    <t>男：その後は、ずっと雄が何も食べないで、卵を温めるんだけど。</t>
  </si>
  <si>
    <t>子：ふうん。</t>
  </si>
  <si>
    <t>男：このおりは、雄が突然死んでしまったので、雌がそのまま卵を抱き続けているんだよ。</t>
  </si>
  <si>
    <t>子：へえ、そうなんですか。</t>
  </si>
  <si>
    <t>二人が見ているのはどの鳥ですか。</t>
  </si>
  <si>
    <t>アナウンサーが少年の犯罪の変化について話しています。</t>
  </si>
  <si>
    <t>その内容に合っているのはどのグラフですか。</t>
  </si>
  <si>
    <t>男：最近、少年の犯罪がよく話題になります、しかし、1980年から昨年までの発生件数の変動を見てみると、おおむね減少傾向にあります。80年代の初めにピークに達した後は、2年以上続けて上がったことはありません。</t>
  </si>
  <si>
    <t>内容に合っているのはどのグラフですか。</t>
  </si>
  <si>
    <t>女の人が絵の説明をしています。どの絵の説明をしていますか。</t>
  </si>
  <si>
    <t>女：こちらをご覧ください。全体的に見ると、蝶の形ですが、実は大小の花にとって構成してみました。いかがでしょうか。</t>
  </si>
  <si>
    <t>どの絵の説明をしていますか。</t>
  </si>
  <si>
    <t>男の人が女の人に棚の整理を頼んでいます。棚はどうなりますか。</t>
  </si>
  <si>
    <t>男：いやあ、参っちゃかなぁ。この棚、こんな並べ方じゃ、何がどこにあるか分かんないよ。</t>
  </si>
  <si>
    <t>女：そうですか。はい。並べ直します。種類別にしましょうか。</t>
  </si>
  <si>
    <t>男：いや、まず年度別に分けてよ。</t>
  </si>
  <si>
    <t>女：はい、年度に関係ないのはどうしましょうか。</t>
  </si>
  <si>
    <t xml:space="preserve"> - 83 -</t>
  </si>
  <si>
    <t>男：そうだね。それはそれで、種類別にして、別の段にしてくれよ。</t>
  </si>
  <si>
    <t>女：はい、分かりました。</t>
  </si>
  <si>
    <t>棚はどうなりますか。</t>
  </si>
  <si>
    <t>男の人と女の人が話しています。ポスターのデザインはどうなりましたか。</t>
  </si>
  <si>
    <t>女：課長、今度の展示会のポスターのデザインなんですが。</t>
  </si>
  <si>
    <t>女：この大きな丸のところに展示会にテーマが入ります。そして、この点が展示会の説明です。</t>
  </si>
  <si>
    <t>男：ふん、そして、ここに写真か。</t>
  </si>
  <si>
    <t>男：そして、日時、場所だね、テーマを中央に置くアイディアは面白いね。</t>
  </si>
  <si>
    <t>女：はい、ポスターというと、テーマが一番上に来るパターンが多いですからね。</t>
  </si>
  <si>
    <t>男：そうだなあ。でも、写真の横に説明を持ってくるより、日時などの情報を入れたほうがいいんじゃないか。</t>
  </si>
  <si>
    <t>女：そうですね。じゃ、そうします。</t>
  </si>
  <si>
    <t>ポスターのデザインはどうなりましたか。</t>
  </si>
  <si>
    <t>お母さんは何を注意していますか。</t>
  </si>
  <si>
    <t>母：優ちゃん、ほら、いつも言ってるでしょう。脱いだものはきちんときれいにたたみなさい。</t>
  </si>
  <si>
    <t>優：はーい。</t>
  </si>
  <si>
    <t>何を注意していますか。</t>
  </si>
  <si>
    <t>男の人と女の人が話しています。男の人の家はどれですか。</t>
  </si>
  <si>
    <t>女:佐藤さん、今度のお宅はお庭もできるんですか。</t>
  </si>
  <si>
    <t>男：ええ、まあ、一応。</t>
  </si>
  <si>
    <t>女：広いんですか</t>
  </si>
  <si>
    <t>男：それほど広いとも言えないんですが。もともと家の周りじゅうに庭のスペースをとるのが夢だったんで。でも、そうすると、家が小さくなりすぎて。</t>
  </si>
  <si>
    <t>男：それで、それが無理なら、せめて通りに面した川を庭にして、家は奥に建てようって思っていたんですよ。でも、妻が静かな裏庭を作りたいって言うものですから。</t>
  </si>
  <si>
    <t>女：なるほど。</t>
  </si>
  <si>
    <t>男：それから、隣のうちが逼っていて窓をあけると隣の窓に手が届くっていうのは煩わしいので、そういうのも避けたいと思ったんですよ。</t>
  </si>
  <si>
    <t>男の人の家はどれですか。</t>
  </si>
  <si>
    <t xml:space="preserve"> - 84 -</t>
  </si>
  <si>
    <t>店長とアルバイト学生が話しています。来月は何日間働く予定ですか。</t>
  </si>
  <si>
    <t>店長：君は木曜担当だったよね。</t>
  </si>
  <si>
    <t>学生：はい。</t>
  </si>
  <si>
    <t>店長：悪いんだけど。来月は21日から旅行に行くんで、3日間店を閉めるんだよ。</t>
  </si>
  <si>
    <t>店長：で、君の場合、定休日の十五日とも重なっちゃってるでしょう。申し訳ないんで。もし君さえよければ、土曜日にも出てきてもらおうと思って。</t>
  </si>
  <si>
    <t>学生：土曜日、全部ですか。</t>
  </si>
  <si>
    <t>店長：そのうちから、2日来てくれないかな。</t>
  </si>
  <si>
    <t>学生：はい、分かりました。</t>
  </si>
  <si>
    <t>来月は何日間働く予定ですか。</t>
  </si>
  <si>
    <t>タクシーの利用者が望んでいることについて、女の人が話しています。</t>
  </si>
  <si>
    <t>利用者が同時に望んでいるのは何ですか。</t>
  </si>
  <si>
    <t>女：タクシーを利用する客が何を望んでいるかについて調査が行われました。スピードーとか、料金の安さ、社内の快適さ、安全性など、調査で明らかになった要素はみんな納得のいくものはかりです。また、それぞれの要素の間に、興味深い関係があることも分かりました。安全性を強く望む人はスピードーをあまり重視しないこと、スピードーを重視する人は料金の安さも望むことなどです。</t>
  </si>
  <si>
    <t>部長と部下が採用の条件のことを話しています。部長はどの条件だけ残したいと言っていますか。</t>
  </si>
  <si>
    <t>部下：部長、この条件じゃ、いい人は来ませんよ。</t>
  </si>
  <si>
    <t>部長：ええ？</t>
  </si>
  <si>
    <t>部下：なんで 、結婚している人はだめなんですか。</t>
  </si>
  <si>
    <t>部長：そっ、そうかな。</t>
  </si>
  <si>
    <t>部下：それに、ほかの地域の人でもいいんじゃないですか。</t>
  </si>
  <si>
    <t>部長：ううん。</t>
  </si>
  <si>
    <t>部下：未経験者だって、 きちんと 研修すればいいですし。</t>
  </si>
  <si>
    <t>部下：第一、年齢制限するなんて。</t>
  </si>
  <si>
    <t>部長：そうだなあ。優秀だったら、少々年齢が高くてもね。 ただ 、研修をしている余裕はないので、この条件だけは残させてよ。</t>
  </si>
  <si>
    <t>部下：はい、分かりました。</t>
  </si>
  <si>
    <t>部長はどの条件は残したいと言っていますか。</t>
  </si>
  <si>
    <t>女の人と男の人が話しています。工場の建設が予定されているのはどこですか。</t>
  </si>
  <si>
    <t>女：冗談じゃない。あそこはこの村の命の水よ。</t>
  </si>
  <si>
    <t>男：信じられないな。あんなところに工場を作るなんて、あの下の森はどうなるんだ。</t>
  </si>
  <si>
    <t xml:space="preserve"> - 85 -</t>
  </si>
  <si>
    <t>女：それに、小学校のプールだって困るし</t>
  </si>
  <si>
    <t>男：大体、うちの水田は大変な打撃だよ、まったく</t>
  </si>
  <si>
    <t>工場の建設が予定されているのはどこですか。</t>
  </si>
  <si>
    <t>女の人が話しています。この人の夫は家事をしますか。</t>
  </si>
  <si>
    <t>女：うちの夫はあまり家事をやらないんです。全然というわけじゃないんですが、洗濯だけはどうもと思っているようで。</t>
  </si>
  <si>
    <t>この人の夫は家事をしますか。</t>
  </si>
  <si>
    <t>１．まったくやりません。</t>
  </si>
  <si>
    <t>２．洗濯ぐらいしかやりません。</t>
  </si>
  <si>
    <t>３．洗濯以外はまったくやりません。</t>
  </si>
  <si>
    <t>４．洗濯以外はすこしやります。</t>
  </si>
  <si>
    <t>男の人と女の人が話しています。男の人が一番問題だと言っているのは何ですか。</t>
  </si>
  <si>
    <t>女：わあ、なーに、今の音。</t>
  </si>
  <si>
    <t>男：鉄砲、この辺りでウサギを撃つやつがいるんだよ。</t>
  </si>
  <si>
    <t>女：とんでもないなあ。間違って人にあたったら、どうするの？</t>
  </si>
  <si>
    <t>男：うん、さらにとんでもないのが、皮を剥いだ後、それをそのまま捨ててっちゃうやつがいるんだよ。</t>
  </si>
  <si>
    <t>女：ひどい。そもそもウサギを殺すなんて、信じらんない。</t>
  </si>
  <si>
    <t>男：まあ、その議論はともかく、困るんだよ。腐っちゃうと臭くて。</t>
  </si>
  <si>
    <t>男の人が一番問題だと言っているのは何ですか。</t>
  </si>
  <si>
    <t>１．鉄砲を撃つことです。</t>
  </si>
  <si>
    <t>２．ウサギを殺すことです。</t>
  </si>
  <si>
    <t>３．間違って人を殺すかもしれないことです。</t>
  </si>
  <si>
    <t>４．死んだウサギを放置することです</t>
  </si>
  <si>
    <t>男の人と女の人が話しています。男の人はどうすると言っていますか。</t>
  </si>
  <si>
    <t>男：あっ、中川さん。</t>
  </si>
  <si>
    <t>男：今日、５時だったよね。</t>
  </si>
  <si>
    <t>男：ちょっと、用事が出きちゃったねえ。</t>
  </si>
  <si>
    <t>男：申し訳ないけど。</t>
  </si>
  <si>
    <t>女：でも、ちょっと遅れても。</t>
  </si>
  <si>
    <t xml:space="preserve"> - 86 -</t>
  </si>
  <si>
    <t>男：そう？</t>
  </si>
  <si>
    <t>女：ぜひ。</t>
  </si>
  <si>
    <t>男：うん、じゃ、６時までに行けたら、行くけど。</t>
  </si>
  <si>
    <t>女：分かりました。</t>
  </si>
  <si>
    <t>男の人はどうすると言っていますか。</t>
  </si>
  <si>
    <t>１．５時までに行きます。</t>
  </si>
  <si>
    <t>２．６時までに行きます。</t>
  </si>
  <si>
    <t>３．６時すぎに行きます。</t>
  </si>
  <si>
    <t>４．行けるかどうか分かりません。</t>
  </si>
  <si>
    <t>仕事に対する意識がどんなものかについて、女の人が話しています。</t>
  </si>
  <si>
    <t>仕事が終わった直後はどうだと言っていますか。</t>
  </si>
  <si>
    <t>女：人間はある仕事が終わった直後ほど、その結果について強い意識をもっている瞬間はありありません。しかも、仕事をしている間には、その仕事の部分にしか関わりを持っていないのですが、その作業を終えた直後はその作業全体について意識がもっとも高まっている時間だと言えます。</t>
  </si>
  <si>
    <t>１．結果について強い意識を持っています。</t>
  </si>
  <si>
    <t>２．結果について強い意識を持っていません。</t>
  </si>
  <si>
    <t>３．細かな部分に関心があります。</t>
  </si>
  <si>
    <t>４．全体については関心がありません。</t>
  </si>
  <si>
    <t>女の人と男の人が話しています。女の人は法律についてどう思っていますか。</t>
  </si>
  <si>
    <t>女：えっ？信じらんない。寄付金にも課税されるの？</t>
  </si>
  <si>
    <t>男：そう決まってるんだ って 。</t>
  </si>
  <si>
    <t>女：そんなあ。</t>
  </si>
  <si>
    <t>男：法律は法律だから。</t>
  </si>
  <si>
    <t>女：何馬鹿なこと言ってんのよ。法律は人が作ったのよ。</t>
  </si>
  <si>
    <t>男：そりゃそうだけど。</t>
  </si>
  <si>
    <t>女の人は法律についてどう思っていますか。</t>
  </si>
  <si>
    <t>１．変えられるものだと思っています。</t>
  </si>
  <si>
    <t>２．決められたものは仕方がないと思っています。</t>
  </si>
  <si>
    <t>３．人が作ったものだから、守るべきだと思っています。</t>
  </si>
  <si>
    <t>４．他人に決めることだと思っています。</t>
  </si>
  <si>
    <t>女の人と男の人が話しています。男の人は酔っ払いが多い理由は何だと話していますか。</t>
  </si>
  <si>
    <t>女：何でこの辺でこんなに酔っ払いが多いの？みんな明日休みだから？</t>
  </si>
  <si>
    <t>男：いやあ、この辺は金曜日に限らず多いよ。ま、日本は寛容だからね、酔っ払うことに。</t>
  </si>
  <si>
    <t>女：アルコールに強いってわけじゃないのにね。</t>
  </si>
  <si>
    <t xml:space="preserve"> - 87 -</t>
  </si>
  <si>
    <t>男：その割りによく飲むよね。</t>
  </si>
  <si>
    <t>１．金曜日で次の日みんな休みだからです。</t>
  </si>
  <si>
    <t>２．みんなが酔っ払いに甘いからです。</t>
  </si>
  <si>
    <t>３．みんなお酒に強いからです。</t>
  </si>
  <si>
    <t>４．みんなお酒が好きだからです。</t>
  </si>
  <si>
    <t>男の人が話しています。男の人が述べた今後の方針で正しいのはどれですか。</t>
  </si>
  <si>
    <t>男：この商品に関しては、この二、三年販売が振るわず、赤字が続いています。この際、生産をストップするという案も出たのですが、結局これまで養（やしな）ってきた技術力を落とさないために、何とか品質は維持（いじ）して価格を抑える、ということで乗り切ろうと思います。ライバル社の新製品開発ラッシュにいたずらに刺激されることなく、もう少し我慢するのが必要な時のようです。</t>
  </si>
  <si>
    <t>今後の方針で述べたのはどれですか。</t>
  </si>
  <si>
    <t>１．品質をよくする。</t>
  </si>
  <si>
    <t>２．値段を安くする。</t>
  </si>
  <si>
    <t>３．新製品を開発する。</t>
  </si>
  <si>
    <t>４．生産を中止する。</t>
  </si>
  <si>
    <t>男の人と女の人が話しています。男の人は女の人に対してどんな気持ちですか。</t>
  </si>
  <si>
    <t>女：あーあ、大変だったけど、何とか終わりました。</t>
  </si>
  <si>
    <t>男：君は直接関係なかったのに、ボランティアとして参加してもらっちゃって、本当に悪かったね。</t>
  </si>
  <si>
    <t>女:いいえ。</t>
  </si>
  <si>
    <t>男の人は女の人に対してどんな気持ちですか。</t>
  </si>
  <si>
    <t>１．ありがたいと思っています。</t>
  </si>
  <si>
    <t>２．迷惑に思っています。</t>
  </si>
  <si>
    <t>３．遠慮してほしいと思っています。</t>
  </si>
  <si>
    <t>４．関係がないと思っています。</t>
  </si>
  <si>
    <t>お母さんと娘が話しています。お父さんは今どうしていますか。</t>
  </si>
  <si>
    <t>娘：お母さん、どうしたの？いらいらして。</t>
  </si>
  <si>
    <t>母：だって、お父さん会社を辞めてから遊んでばかりいるんだから。</t>
  </si>
  <si>
    <t>娘：ふうん。でも、あの年で料理習いに行ったり、テニスやったり、いろいろやってていいじゃない。</t>
  </si>
  <si>
    <t>母：そりゃ、一々家のことに口を出されるよりいいけど。</t>
  </si>
  <si>
    <t>娘：そうよ。暇で、嫌々出かけてるわけじゃないんだから。</t>
  </si>
  <si>
    <t>お父さんは今どうしていますか。</t>
  </si>
  <si>
    <t>１．いらいらしています。</t>
  </si>
  <si>
    <t>２．嫌々出かけています。</t>
  </si>
  <si>
    <t>３．いろいろなことをしています。</t>
  </si>
  <si>
    <t>４．一々家のことに口を出しています。</t>
  </si>
  <si>
    <t xml:space="preserve"> - 88 -</t>
  </si>
  <si>
    <t>部長が若い社員について話しています。部長は若い社員の長所は何だと言っていますか。</t>
  </si>
  <si>
    <t>男：最近の若いやつは何を考え点のかちっとも分かんないな。挨拶もなってないし。アイディアだけは豊富に出て来るんだが、何と言っても、愛想がないってのが本当に参るよ。</t>
  </si>
  <si>
    <t>部長は若い社員の長所は何だと言っていますか。</t>
  </si>
  <si>
    <t>１．あいまいな点です。</t>
  </si>
  <si>
    <t>２．挨拶の点です。</t>
  </si>
  <si>
    <t>３．アイディアの点です。</t>
  </si>
  <si>
    <t>４．愛想の点です。</t>
  </si>
  <si>
    <t>男の人と女人が話しています。男の人はどうしますか。</t>
  </si>
  <si>
    <t>男：この間のあれ、申し込まないうちに、締め切り過ぎちゃった。</t>
  </si>
  <si>
    <t>女：でも、聞くだけでも聞いてみれば？</t>
  </si>
  <si>
    <t>男：聞いたところで、到底無理だよ。</t>
  </si>
  <si>
    <t>女：でも、万一ってことがないとも限らないじゃない。</t>
  </si>
  <si>
    <t>男：うん、やってだめなら、その時だね。</t>
  </si>
  <si>
    <t>男の人はどうしますか。</t>
  </si>
  <si>
    <t>１．自分で聞いてみます。</t>
  </si>
  <si>
    <t>２．女の人に聞いてもらいます。</t>
  </si>
  <si>
    <t>３．聞かずに締めます。</t>
  </si>
  <si>
    <t>４．女の人に締めさせます。</t>
  </si>
  <si>
    <t>男の人が日本人の話し合いの仕方について話しています。</t>
  </si>
  <si>
    <t>お酒を出すのはなぜよくないと言っていますか。</t>
  </si>
  <si>
    <t>男：日本人は会議などの話し合いのときにあまり意見を言わない、本当に考えていることを言わないなどと非難されます。その代わり、お酒を飲むと普段無口な人でもおしゃべりになるし、思っていることを正直に話すとも言われます。そこで、お金をかかっても、話し合いの場でお酒を出せば良いという意見もありますが、それはうまくいきません。それはお酒の席で言ったことにはあまり責任を持たなくてもよいといった考え方があるからです。</t>
  </si>
  <si>
    <t>話し合いの場でお酒を出すのはなぜよくないと言っていますか。</t>
  </si>
  <si>
    <t>１．お酒を飲むとおしゃべりになるからです。</t>
  </si>
  <si>
    <t>２．お酒を飲むと無口になる人がいるからです。</t>
  </si>
  <si>
    <t>３．お酒を飲むと発言が無責任になるからです。</t>
  </si>
  <si>
    <t>４．お酒を出すとお金をかかるからです。</t>
  </si>
  <si>
    <t>お母さんと息子が話しています。息子は、何がいやだと言っていますか。</t>
  </si>
  <si>
    <t xml:space="preserve"> - 89 -</t>
  </si>
  <si>
    <t>母 ：どう、今の会社？</t>
  </si>
  <si>
    <t>息子：うん、みんな仕事が好きな人ばかりで、快気があっていいよ。</t>
  </si>
  <si>
    <t>母 ：ふうん。じゃ、潰れる心配はないわね。</t>
  </si>
  <si>
    <t>息子：それは安心してるんだ。</t>
  </si>
  <si>
    <t>母 ：でも、ちょっと疲れてるんじゃないの。</t>
  </si>
  <si>
    <t>息子：うん。このところ二週間休みなし。</t>
  </si>
  <si>
    <t>母 ：ひどいね。</t>
  </si>
  <si>
    <t>息子：それはいいんだけど、人事の仕事には向いていないようで、疲れちゃうんだ。</t>
  </si>
  <si>
    <t>母 ：そうなの。</t>
  </si>
  <si>
    <t>息子は、何かいやだと言っていますか。</t>
  </si>
  <si>
    <t>１．会社の雰囲気です。</t>
  </si>
  <si>
    <t>２．会社の大きさです。</t>
  </si>
  <si>
    <t>３．仕事の量です。</t>
  </si>
  <si>
    <t>４．仕事の内容です。</t>
  </si>
  <si>
    <t>女の人が話しています。これからの社会で最も必要なことは何ですか。</t>
  </si>
  <si>
    <t>女：これからは情報社会です。情報を持っているものが力を持ちます。しかし、情報は、持っているだけでは死んだ知識です。常識ですが、死んだ知識が生きるも死ぬも、人の知恵にかかっています。</t>
  </si>
  <si>
    <t>これからの社会で最も必要なことは何ですか。</t>
  </si>
  <si>
    <t>１．知識です。 ２．知恵です。 ３．力です。 ４．常識です。</t>
  </si>
  <si>
    <t>女の人はドラマについて。何と言っていますか。</t>
  </si>
  <si>
    <t>男：昨日から始まった。九時からのドラマ。見た？</t>
  </si>
  <si>
    <t>男：今。学校が荒れてるって言うけど。あんなにすごいのかな。</t>
  </si>
  <si>
    <t>女：まさか。架空の話よ。</t>
  </si>
  <si>
    <t>１．本当の話ではないと言っています。</t>
  </si>
  <si>
    <t>２．本当の話だと言っています。</t>
  </si>
  <si>
    <t>３．ある特定の学校の話だと言っています。</t>
  </si>
  <si>
    <t>４．一般的な学校の話だと言っています。</t>
  </si>
  <si>
    <t>夫と妻が話しています。妻が一番気に入らないことは何ですか。</t>
  </si>
  <si>
    <t>男：おい、あれ取ってくれ。</t>
  </si>
  <si>
    <t>女：何ですか、あれって。名前忘れちゃったんですか。</t>
  </si>
  <si>
    <t>男：うるさいな。お前のこの頃、あれって言えば分かるだろう。</t>
  </si>
  <si>
    <t>女：わかりません。</t>
  </si>
  <si>
    <t>男：爪切りだよ、爪切り。</t>
  </si>
  <si>
    <t xml:space="preserve"> - 90 -</t>
  </si>
  <si>
    <t>女：そんな大きな声出さなくとも聞こえています、夫婦といえど、いえ、夫婦だからこそ、あいまいなコミュニケーションはやめましょう。</t>
  </si>
  <si>
    <t>男：もう、最近すぐあれこれ怒るんだから。</t>
  </si>
  <si>
    <t>妻が一番気に入らないことは何ですか。</t>
  </si>
  <si>
    <t>１．夫があれこれうるさく言うことです。</t>
  </si>
  <si>
    <t>２．夫ははっきりと言わないで、済まそうことです。</t>
  </si>
  <si>
    <t>３．夫が物の名前をすぐ忘れることです。</t>
  </si>
  <si>
    <t>４．夫が大きな声ですぐ怒鳴ることです。</t>
  </si>
  <si>
    <t>男の人と女の人が話しています。二人が聞いているのは何の音ですか。</t>
  </si>
  <si>
    <t>女：静かですね。</t>
  </si>
  <si>
    <t>男：いいでしょう。地下から水を引いて、間隔を置いて落ちるようにしたんですよ。</t>
  </si>
  <si>
    <t>二人が聞いているのは何の音ですか。</t>
  </si>
  <si>
    <t>１．炊事の音です。</t>
  </si>
  <si>
    <t>２．水滴の音です。</t>
  </si>
  <si>
    <t>３．水蒸気の音です。</t>
  </si>
  <si>
    <t>４．川の音です。</t>
  </si>
  <si>
    <t>１８番</t>
  </si>
  <si>
    <t>男の人と女の人が話しています。高橋さんが自分で女の人のところに行かないのはなぜですか。</t>
  </si>
  <si>
    <t>女：あれ、どこ行くの？</t>
  </si>
  <si>
    <t>男：うん、ちょっとね。高橋の友達に会いに。</t>
  </si>
  <si>
    <t>女：なにそれ？</t>
  </si>
  <si>
    <t>男：友達って、女の子で。</t>
  </si>
  <si>
    <t>女：へええ。</t>
  </si>
  <si>
    <t>男：彼女、大学落ちちゃったんだって。それで、高橋が様子を見てきてほしいって言うんだ。自分で慰めに行きゃいいのに。どうも彼女に気があるみたいなんだ。彼女の前に出ると、何も話せないって言うんだよ。</t>
  </si>
  <si>
    <t>男：そんなわけで、ちょっと会ってくるよ。なんで行かなきゃなんないのか、わかんないけど。じゃね。</t>
  </si>
  <si>
    <t>高橋さんが自分で女の人のところに行かないのはなぜですか。</t>
  </si>
  <si>
    <t>１．女の人が大学に落ちたからです。</t>
  </si>
  <si>
    <t>２．高橋さんは忙しくて時間がないからです</t>
  </si>
  <si>
    <t>３．高橋さんはその女の人が好きだからです。</t>
  </si>
  <si>
    <t>４．高橋さんは友達に頼んだからです。</t>
  </si>
  <si>
    <t xml:space="preserve"> - 91 -</t>
  </si>
  <si>
    <t>2000年</t>
  </si>
  <si>
    <t>男の人が機械の説明をしています。スイッチはどの順番で入れますか。</t>
  </si>
  <si>
    <t>男：では、これから、この機械のスイッチの入れ方について説明します。この機械にはたくさんのスイッチがあります。それぞれ関連があり、順序を間違えると、機械が動きませんので、注意してください。ええ、まず、側面のスイッチを入れます。そして次は、前面、上のスイッチ。そして同じく、前面、下のスイッチ。そして最後に、後ろのスイッチです。</t>
  </si>
  <si>
    <t>スイッチはどの順番で入れますか。</t>
  </si>
  <si>
    <t>女の人と男の人が話しています。今作っている交通機関は何ですか。</t>
  </si>
  <si>
    <t>女：わあ、すごい工事ね。</t>
  </si>
  <si>
    <t>男：うん。この土地は地下に岩がたくさんあって、掘るのに大変だって。</t>
  </si>
  <si>
    <t>女：モノレールにすればいいじゃない。</t>
  </si>
  <si>
    <t>男：町の景色を損なうから、地上は駄目なんだよ。</t>
  </si>
  <si>
    <t>女：そうねえ。道は狭いし、これだけ家が密集してると、スペースもないしね。</t>
  </si>
  <si>
    <t>今作っている交通機関は何ですか。</t>
  </si>
  <si>
    <t>男の人が過去二十年間の売上推移について話しています。正しいグラフはどれですか。</t>
  </si>
  <si>
    <t>男：ええ、過去二十年間の我が社の総売上の推移を見ますと、1980年から増減を繰り返しながら、全体としては減少傾向にありましたが、1990年からは順調な右肩上がりを維持して、現在に至っています。</t>
  </si>
  <si>
    <t>正しいグラフはどれですか。</t>
  </si>
  <si>
    <t xml:space="preserve"> - 92 -</t>
  </si>
  <si>
    <t>男の人と女の人新しいポスターについて話しています。女の人が薦めているのはどのポスターですか。</t>
  </si>
  <si>
    <t>男：ねえ。どれがいいと思う。</t>
  </si>
  <si>
    <t>女：これね。</t>
  </si>
  <si>
    <t>男：随分簡素化したのがいいんだね。人気スターを使ったやつの方が良くないかな。</t>
  </si>
  <si>
    <t>女：この、自然志向や影みたいのよりはいいけど。直接伝わるのはやっぱりこれよ。</t>
  </si>
  <si>
    <t>女の人が薦めているのはどのポスターですか。</t>
  </si>
  <si>
    <t>グリーニング店で女の人とお店の人が話しています。</t>
  </si>
  <si>
    <t>女の人はいつからスーツを受け取ることができますか。</t>
  </si>
  <si>
    <t>女の人：おはようございます。</t>
  </si>
  <si>
    <t>店の人：あっ、田中さん、いらっしゃい。</t>
  </si>
  <si>
    <t>女の人：このスーツなんですが、ここの所をソースで汚しちゃって。あのう、急ぐんですが。</t>
  </si>
  <si>
    <t>店の人：ああこれね。これは今日を入れて十日は、見ていただかないと。</t>
  </si>
  <si>
    <t>女の人：来週の火曜日は無理ですか。</t>
  </si>
  <si>
    <t>店の人：ええ。一日なら早めることはできるんだけど、それ以上はちょっと</t>
  </si>
  <si>
    <t>女の人：じゃあ、それでお願いします。</t>
  </si>
  <si>
    <t>男の人が火事の原因について話しています。二番目に多い原因はどの絵ですか。二番目です。</t>
  </si>
  <si>
    <t>男：ええ、これから寒くなると、空気が乾燥して火事が多く起こります。昨年度の火事の原因を分析すると、圧倒的に多いのがタバコの火の消し忘れです。消し忘れ、これはそれに続く焚き木をはるかに引き離して首位ですね。え、なお、三位と四位はそれぞれ、子供の火遊び、料理中の不注意となっています。いずれにせよ、これからはテレビのコマーシャルや雑誌の広告で、防災運動を大きく盛り上げなければなりません。</t>
  </si>
  <si>
    <t>二番目に多い原因はどの絵ですか。</t>
  </si>
  <si>
    <t>女の人と男の人がプレゼントの時計を選んでいます。二人が選んだ時計はどれですか。</t>
  </si>
  <si>
    <t>男：どれにしようか。</t>
  </si>
  <si>
    <t>女：あの人秒が分かるのがいいって言ってたから、平凡だけど、これじゃない？</t>
  </si>
  <si>
    <t>男：平凡だね、それ。何これ。一時間ごとに小鳥が顔を出して鳴くんだって。</t>
  </si>
  <si>
    <t>女：あっ、ほんと。漢数字のも変わってるよ。</t>
  </si>
  <si>
    <t>男：うん。でもあいつ、けっこうおしゃれだから、この黒いガラスに窓が開いてて、数字だけが見えるの、気に入るかも。</t>
  </si>
  <si>
    <t>女：でも、やっぱり、本人の希望を尊重した方がいいんじゃない？</t>
  </si>
  <si>
    <t>男：まあ、そりゃそうだ。じゃ、やっぱりこれか。</t>
  </si>
  <si>
    <t xml:space="preserve"> - 93 -</t>
  </si>
  <si>
    <t>二人が選んだ時計はどれですか。</t>
  </si>
  <si>
    <t>ガイドの女性が景色を説明しています。説明に合っている景色はどれですか。</t>
  </si>
  <si>
    <t>女：前方をご覧ください。これが有名な兄弟山です。霧がかかっているので、くっきりとは見えませんが、二つの峰が見えると思います。向かって右が兄の山、左が弟の山と言われ、兄の山は弟の山の約二倍の高さと言われております。</t>
  </si>
  <si>
    <t>説明に合っているのはどの景色ですか。</t>
  </si>
  <si>
    <t>男の人と女の人が花壇を作っています。これからどうなりますか。</t>
  </si>
  <si>
    <t>男：これ、どこに植えようか。</t>
  </si>
  <si>
    <t>女：こっちの花びらの大きいのは向こうの方がいいわね。</t>
  </si>
  <si>
    <t>男：ああ。</t>
  </si>
  <si>
    <t>女：そして、こっちの葉の多いのは手前に植えてと。</t>
  </si>
  <si>
    <t>あっ、そうすると、真ん中のスペースが空いちゃうか。</t>
  </si>
  <si>
    <t>男：じゃ、そこにはコスモスの種をまこう。</t>
  </si>
  <si>
    <t>この花壇はどうなりますか。</t>
  </si>
  <si>
    <t>店長が部下を叱っています。部下が運んでいる物は何ですか。</t>
  </si>
  <si>
    <t>店長：あっ、駄目だよ。そんなに乱暴に扱っちゃ。すぐ弱っちゃうんだから。かわいそうだろ。</t>
  </si>
  <si>
    <t>部下：すみません。</t>
  </si>
  <si>
    <t>部下が運んでいる物は何ですか。</t>
  </si>
  <si>
    <t>女の人が台所の配置について話しています。男の人の台所は今どうなっていますか。</t>
  </si>
  <si>
    <t>女：台所を働きやすくするためには大切なポイントがあるんですよ。</t>
  </si>
  <si>
    <t>男：というと？</t>
  </si>
  <si>
    <t>女：いろいろな材料が入っている冷蔵庫と野菜や食器を洗う流しと、煮たり、焼いたりするガスレンジ、この３点を結ぶ三角形が小さいほどいいんです。</t>
  </si>
  <si>
    <t>男：ほう。</t>
  </si>
  <si>
    <t>女：山田さんの台所は流しとガスレンジが近くいいけれど、冷蔵庫が流れすぎています。これじゃ、材料を取り出すたびにたくさん歩かなくてはならなくて不便です。</t>
  </si>
  <si>
    <t>男の人は台所は今はどうなっていますか。</t>
  </si>
  <si>
    <t xml:space="preserve"> - 94 -</t>
  </si>
  <si>
    <t>男の人がある調査結果について話しています。内容に合うグラフはどれですか。</t>
  </si>
  <si>
    <t>男：スピーチに対しての日本人の苦手意識はたいへん強く、1対1なら話せても、人前に立つとうまくいかない人がかなりいます。その原因を心理学が面接調査したところ、以下のような結果が出ました。４割の人は子供のころ、学校などで大きな失敗をして笑われた経験があり、３割の回りに強く励まされたことが、かえって強い圧力となっていることなどがわかりました。しかし、８割の人が回りの人に対して、自分をよく見せたいという意識が特に強いことがわかり、それが市場の原因だと結論付けられました。</t>
  </si>
  <si>
    <t>内容に合うグラフはどれですか。</t>
  </si>
  <si>
    <t>女の人が音楽の聞き方について説明しています。</t>
  </si>
  <si>
    <t>いらいらしているとき、どんな歌曲を、どんな順番で聞くといいといっていますか。</t>
  </si>
  <si>
    <t>女：いらいらして心の緊張が高まったとき、音楽を使って心を落ち着かせることができます。そのためには、始めにテンポが速くて力強い曲を聴きます。溜まってしまったエネルギーを解放するため、曲にあわせて体を動かしたりするのも効果的です。そして、気分が良くなってきたら、さわやかな感じの曲に換え、楽しい気持ちを膨らませましょう。仕上げは落ち着いた曲を聴きます。このようにするとすがすがしい気分になります。</t>
  </si>
  <si>
    <t>どんな曲をどんな順番で聴くといいと言っていますか。</t>
  </si>
  <si>
    <t>二人の女の人が駅のアナウンスを聞いて話しています。二人は何番線から電車に乗りますか。</t>
  </si>
  <si>
    <t>駅員：おはようございます。いつもと当駅をご利用くださいまして、ありがとうございます。ホームのご案内を致します。山下行きは午前9時までは１番線から、9時以降は３番線からの発車になります。お間違えないようお気を付けてください。川辺行きは２番線、大里方面は４番線です。</t>
  </si>
  <si>
    <t>女：ねえねえ、美智子、聞いた？山下行きは１番線ですって。</t>
  </si>
  <si>
    <t>女：ちょっと待って、由紀の時計、遅れてるんじゃない？もう9時１0分よ。あっちよ。</t>
  </si>
  <si>
    <t>二人は何番線から電車に乗りますか。</t>
  </si>
  <si>
    <t>女の人と男の人がコンサート会場で話しています。入場料は全部でいくらになりますか。</t>
  </si>
  <si>
    <t>女：ずいぶんたくさんの人ね。何人ぐらいいるの？</t>
  </si>
  <si>
    <t>男：この会場は一万人は入れるんだって。ほぼ満員だね。</t>
  </si>
  <si>
    <t>女：みんな入場料千円払ったんでしょう？ということは…</t>
  </si>
  <si>
    <t>入場料は全部でいくらになりましたか。</t>
  </si>
  <si>
    <t>男の人と女の人が話しています。男の人の時計は今何時分ですか。</t>
  </si>
  <si>
    <t>男：ちょっと早目だけど、みんな集まったからもう始めようか。</t>
  </si>
  <si>
    <t>女：ええ？5分遅れじゃない？もう３時35分よ。</t>
  </si>
  <si>
    <t>男：えっ？じゃ、ぼくの時計、10分も遅れてるんだ。</t>
  </si>
  <si>
    <t xml:space="preserve"> - 95 -</t>
  </si>
  <si>
    <t>男の人の時計は今何時何分ですか。</t>
  </si>
  <si>
    <t>男の人と女の人が電話で話しています。女の人はこの図書館に本を何冊返さなければならないか。</t>
  </si>
  <si>
    <t>男：もしもし、こちら私立図書館ですが、恵美さんにラシャいますか。</t>
  </si>
  <si>
    <t>女：はい、私ですが。あのう、お借りになってる『小鳥の歌』と『イタリア旅行の手引き』が期限を過ぎているんで、早く返していただけませんか。それと、スペインの民族音楽のテープも早くお願いします。</t>
  </si>
  <si>
    <t>女：あ、そうですか。すみません。あっ、あと『コタちゃんの冒険』っていう本もそうですよね。</t>
  </si>
  <si>
    <t>男：いいえ、それはうちじゃないと思います。</t>
  </si>
  <si>
    <t>女：そうですか、すみません。今日はすぐ行きます。</t>
  </si>
  <si>
    <t>女の人はこの図書館に本を何冊返さなければなりませんか。</t>
  </si>
  <si>
    <t>１．2冊です。</t>
  </si>
  <si>
    <t>２．3冊です。</t>
  </si>
  <si>
    <t>３．4冊です。</t>
  </si>
  <si>
    <t>４．5冊です。</t>
  </si>
  <si>
    <t>女の人が男の人と一緒に服を選んでいます。女の人はどんな服を好きですか？</t>
  </si>
  <si>
    <t>男：そんなのはありふれてるんじゃない？</t>
  </si>
  <si>
    <t>女：目立つのやなの。</t>
  </si>
  <si>
    <t>男：へぇー。十分目立ってんのにね、性格は。</t>
  </si>
  <si>
    <t>女の人はどんな服を好きですか？</t>
  </si>
  <si>
    <t>１．普通の服です。 ２．派手な服です。 ３．珍しい服です。 ４．個性的な服です。</t>
  </si>
  <si>
    <t>男の人と女の人が話しています。二人はいつ会いますか。</t>
  </si>
  <si>
    <t>男：来週の午後空いてます？</t>
  </si>
  <si>
    <t>女：ええと、来週ってもう９月ですよね。</t>
  </si>
  <si>
    <t>男：ええ。</t>
  </si>
  <si>
    <t>女：９月の水曜日は、全然だめなんですよ、一日中。</t>
  </si>
  <si>
    <t>男：月曜日とか火曜日とかはどうですか？</t>
  </si>
  <si>
    <t>女：ええと、週の前半はね．．．今はまだお約束できないですね。</t>
  </si>
  <si>
    <t>男：そうか、困ったな。こっちは木金が厳しくてねえ．．．じゃあ、週末にまたご連絡しますよ、それで何とか時間をあげて。</t>
  </si>
  <si>
    <t>女：そうですね。なるべく月、火でお会いできるようにしてみますけど。</t>
  </si>
  <si>
    <t>二人はいつ会いますか。</t>
  </si>
  <si>
    <t>１．まだ分かりません。</t>
  </si>
  <si>
    <t>２．月曜日か火曜日に会います。</t>
  </si>
  <si>
    <t xml:space="preserve"> - 96 -</t>
  </si>
  <si>
    <t>３．木曜日か金曜日に会います。</t>
  </si>
  <si>
    <t>４．水曜日に会います。</t>
  </si>
  <si>
    <t>男の人と女の人が話しています。男の人は課長の何がよくないと言っていますか。</t>
  </si>
  <si>
    <t>男：課長を見ていると いらいらするな、まったく。</t>
  </si>
  <si>
    <t>女：上司としては、それだけじゃだめなんだよ。</t>
  </si>
  <si>
    <t>あの人は物事を自分で決めるっていうことができないんだ。</t>
  </si>
  <si>
    <t>男：そう。でも、いろいろなアイディアがあって面白そうな人だけどね。</t>
  </si>
  <si>
    <t>男の人は課長の何がよくないと言っていますか。</t>
  </si>
  <si>
    <t>１．調整能力がないこと。</t>
  </si>
  <si>
    <t>２．決断力がないこと。</t>
  </si>
  <si>
    <t>３．企画力がないこと。</t>
  </si>
  <si>
    <t>４．独創力がないこと。</t>
  </si>
  <si>
    <t>男の人と女の人がマラソンを見た後話しています。山口選手もレース展開はどうでしたか。</t>
  </si>
  <si>
    <t>男：山口さん、好調なスタートだったのにね。</t>
  </si>
  <si>
    <t>女：勢いに乗って最後までいけると思ったんだけど。</t>
  </si>
  <si>
    <t>山口選手もレース展開はどうでしたか。</t>
  </si>
  <si>
    <t>１．はじめはよくなかったが、最後に勢いに乗った。</t>
  </si>
  <si>
    <t>２．始めから終わりまでよくなかった</t>
  </si>
  <si>
    <t>３．始めは調子がよかったが、後半ばててしまった。</t>
  </si>
  <si>
    <t>４．始めから調子がよく、そのまま勢いに乗って走った。</t>
  </si>
  <si>
    <t>男の人が独創性について話しています。この人は独創性についてどう言っていますか。</t>
  </si>
  <si>
    <t>男：独創的なものを作れ、と言われていますが。誰でも初めは誰かの作品を模倣から始めるものです。天才といわれる人たちも最初から個性的だったわけじゃありません。</t>
  </si>
  <si>
    <t>この人は独創性についてどう言っていますか。</t>
  </si>
  <si>
    <t>１．天才だけが初めから独創的なものを作れる。</t>
  </si>
  <si>
    <t>２．天才でも初めから独創的なものわけではない。</t>
  </si>
  <si>
    <t>３．人のまねばかりしていては独創的なものは作れない。</t>
  </si>
  <si>
    <t>４．独創的なものを作っていれば模倣ができる。</t>
  </si>
  <si>
    <t>夫と妻が息子について話しています。夫はこれからどうしますか。</t>
  </si>
  <si>
    <t>妻：お父さん、健一ね、会社で営業の売上が悪いってみんなの前でいじめられているらしいのよ。</t>
  </si>
  <si>
    <t>夫：なんだ、会社でもそんなことがあるのか。信じられないなあ。</t>
  </si>
  <si>
    <t>妻：それで すっかり あの子、元気が なくなっちゃって 。</t>
  </si>
  <si>
    <t xml:space="preserve"> - 97 -</t>
  </si>
  <si>
    <t>夫：そうか。じゃあ、おれが会社に一言（ひとこと）、言ってやるよ。</t>
  </si>
  <si>
    <t>妻：まあまあ、お父さん、そんなことしたら、健一が ますます 居づらくなりますよ。</t>
  </si>
  <si>
    <t>夫：それもそうだな。じゃあ、パーツと あいつと飲みに行くか。</t>
  </si>
  <si>
    <t>妻：それも逆効果よ。今は そっとしておくほうがいいんじゃない。</t>
  </si>
  <si>
    <t>夫：ま、そうか。あれももう大人だからな。</t>
  </si>
  <si>
    <t>夫はこれからどうしますか。</t>
  </si>
  <si>
    <t>１．息子の会社に文句を言います。</t>
  </si>
  <si>
    <t>２．息子を叱ります。</t>
  </si>
  <si>
    <t>３．息子を励まします。</t>
  </si>
  <si>
    <t>４．何もしません。</t>
  </si>
  <si>
    <t>男の人が話しています。新しいアルバイトの人はどんな人ですか。</t>
  </si>
  <si>
    <t>男：なんだい、今度のアルバイトのやつ！目上の者を何だと思ってるんだ！</t>
  </si>
  <si>
    <t>アルバイトの人はどんな人ですか。</t>
  </si>
  <si>
    <t>１．おしゃべりな人です。</t>
  </si>
  <si>
    <t>２．欲張りな人です。</t>
  </si>
  <si>
    <t>３．年上の人です。</t>
  </si>
  <si>
    <t>４．生意気な人です。</t>
  </si>
  <si>
    <t>男の人が話しています。この人はどんな意見を主張していますか。</t>
  </si>
  <si>
    <t>男：ええ、現在の状況はですね、厳しいものではありませんが、しかし、改革のためのいい機会だと思うべきです。現在の赤字を解消することだけを考えていると、われわれは時代の流れに取り残されてしまいます。社員を全員的に減らせば費用が下さることは事実です。しかし、優れた研究開発ができなければ、将来この会社は生き残れません。どこを減らしてどこを残すか、何がわれわれにとって大事かということをよく考えて決めなければなりません。</t>
  </si>
  <si>
    <t>男の人はどんな意見を主張していますか。</t>
  </si>
  <si>
    <t>１．赤字をすぐに減らすべきだ。</t>
  </si>
  <si>
    <t>２．社員全員の数を減らすべきだ。</t>
  </si>
  <si>
    <t>３．研究開発の社員は減らすべきではない。</t>
  </si>
  <si>
    <t>４．社員を減らすべきではない。</t>
  </si>
  <si>
    <t>女の人と男の人が話しています。</t>
  </si>
  <si>
    <t>女の人の意見ではないものはどれですか。女の人の意見ではないものです。</t>
  </si>
  <si>
    <t>女：日本人って政治に不満を持ってないわけじゃないのに、なぜ怒らないんですか。</t>
  </si>
  <si>
    <t>男：政治に失望しきっていて、あきらめてるんじゃないかな。</t>
  </si>
  <si>
    <t>女：そんなの、無責任ですよ。政治がだめなら自分たちで変えようと思うべきでしょう。</t>
  </si>
  <si>
    <t>男：政治家の方が強いから、自分ひとりでは何も変えられないと思ってるんでしょう。</t>
  </si>
  <si>
    <t>女：選挙で自分の意見を示せばいいじゃないですか。</t>
  </si>
  <si>
    <t xml:space="preserve"> - 98 -</t>
  </si>
  <si>
    <t>男：それはそうなんですけど．．．やっぱり疲れるんでしょうね。</t>
  </si>
  <si>
    <t>女の人の意見ではないものはどれですか。</t>
  </si>
  <si>
    <t>１．日本人は無責任だ。</t>
  </si>
  <si>
    <t>２．日本人は選挙で意思表示すべきだ。</t>
  </si>
  <si>
    <t>３．日本人は自分たちで政治を変えるべきだ。</t>
  </si>
  <si>
    <t>４．日本人は政治に不満を持っていない。</t>
  </si>
  <si>
    <t>男と女の人が話しています。男の人はどうして女の人が仕事をやめたいのだという結論になりますか。</t>
  </si>
  <si>
    <t>男：要するに、この仕事はやめたいということでしょう。</t>
  </si>
  <si>
    <t>女：違いますよ。やめるとは一言も言ってないじゃないですか。</t>
  </si>
  <si>
    <t>男：言ってなくたって、あなたの要求の内容を考えるとそうなりますよ。</t>
  </si>
  <si>
    <t>女：要求じゃなくて、もっと仕事を効率的にするための提案ですよ。</t>
  </si>
  <si>
    <t>男：でもね、それはもう変えようがないんです。最初からこと契約では、ことらがすべての指示を出すことのなっているでしょう。今からそれを変えろと言われても無理ですよ。</t>
  </si>
  <si>
    <t>女：でも、このままじゃ仕事が進まないんですよ。</t>
  </si>
  <si>
    <t>結果として仕事の期限に遅れることになるわけですよ。</t>
  </si>
  <si>
    <t>男：いや、そういうこともすべて納得して最初に契約したはずですよ。</t>
  </si>
  <si>
    <t>それを変えろということは、もうこの仕事はしたくないということになるんですよ。</t>
  </si>
  <si>
    <t>男の人はどうして女の人が仕事をやめたいのだという結論になりましたか。</t>
  </si>
  <si>
    <t>１．女の人が仕事を効率的にしないからです。</t>
  </si>
  <si>
    <t>２．女の人が無理な要求をしたからです。</t>
  </si>
  <si>
    <t>３．仕事の期限に遅れるからです。</t>
  </si>
  <si>
    <t>４．契約期間が切れるからです。</t>
  </si>
  <si>
    <t>アナウンサーが大学生に関する調査ついて話しています。</t>
  </si>
  <si>
    <t>アナウンサー：皆さんは今、大学生が就職活動をするときに何を基準にしているかご存知ですか。今年の夏の調査では、技術力、将来性、社会への貢献度などの点が昨年と同様に重視されているという結果が得られました。また、今年の新しい傾向としては、人の役に立つイメージがあるとして、福祉関連の企業を希望する学生が急速に増えてきたことです。このため、技術力と能力主義で昨年まで第一位だったA社が、福祉関連の企業数社に抜かれるけっかとなりました。</t>
  </si>
  <si>
    <t>１．技術力 ２．能力主義 ３．社会貢献度 ４．将来性</t>
  </si>
  <si>
    <t>二人の高校生が話をしています。田中先生の授業の特徴として内容と合っているのはどれですか。</t>
  </si>
  <si>
    <t>女子高校生：田中先生の授業って、いつも面白いよね。</t>
  </si>
  <si>
    <t>男子高校生：うん、話がすぐ脱線（だっせん）するところがいいよね。でも、おかげで、いつも試験の前にたくさん進まなくちゃなんなくて、大変なんだよ。</t>
  </si>
  <si>
    <t xml:space="preserve"> - 99 -</t>
  </si>
  <si>
    <t>女子高校生：そうそう。でも憎めない先生だよね。</t>
  </si>
  <si>
    <t>田中先生の授業の特徴として内容と合っているのはどれですか。</t>
  </si>
  <si>
    <t>１．話がすぐ難しくなること。</t>
  </si>
  <si>
    <t>２．話がよくそれること。</t>
  </si>
  <si>
    <t>３．話がいつもつまらないこと。</t>
  </si>
  <si>
    <t>４．話がとても早いこと。</t>
  </si>
  <si>
    <t>女の人と男の人が話しています。男の人は何に一番驚いていますか。</t>
  </si>
  <si>
    <t>女：大変！二階堂部長、来月で退職だって。</t>
  </si>
  <si>
    <t>男：へえー、みんな慕（した）ってたのになあ。</t>
  </si>
  <si>
    <t>女：それがね、会社のお金、使い込んだのが分かっちゃったんだって。</t>
  </si>
  <si>
    <t>男：ええっ！そりゃ意外だなあ。</t>
  </si>
  <si>
    <t>男の人は何に一番驚いていますか。</t>
  </si>
  <si>
    <t>１．部長が辞めることです。</t>
  </si>
  <si>
    <t>２．みんなが部長を好きだったことです。</t>
  </si>
  <si>
    <t>３．部長が悪いことをしたことです。</t>
  </si>
  <si>
    <t>４．部長が御金持ちだったことです。</t>
  </si>
  <si>
    <t>母親と息子が話しています。息子は、これから何をしますか。</t>
  </si>
  <si>
    <t>母親：ちょっと、あんた、ちゃんと職につかないで、毎日ぶらぶらしてて、どうするんのよ。</t>
  </si>
  <si>
    <t>息子：しかたないだろ。おれの芝居が認められるまで、待ってくれよな。じゃあね。</t>
  </si>
  <si>
    <t>母親：どこに行くのよ。</t>
  </si>
  <si>
    <t>息子：そこで定食でも食ってくるよ。すぐ戻るよ。</t>
  </si>
  <si>
    <t>息子は、これから何をしますか。</t>
  </si>
  <si>
    <t>１．食事に行ってきます。</t>
  </si>
  <si>
    <t>２．仕事を探しに行ってきます。</t>
  </si>
  <si>
    <t>３．劇の練習に行ってきます。</t>
  </si>
  <si>
    <t>４．ぶらぶらしてきます。</t>
  </si>
  <si>
    <t>女の人が話しています。</t>
  </si>
  <si>
    <t>女の人はコンピューターネットワークの発達によって、何か起こると考えていますか。</t>
  </si>
  <si>
    <t>女：現在のコンピューターネットワークは国家の壁を簡単に越えて市民を結（むす）び付けつつあります。将来は国家が消えて世界は一つになると考える人もいますが、私はそうは思いません。このままいくと、地域主義や民族主義が広がり、個人も孤立（こりつ）化すると私は考えます。</t>
  </si>
  <si>
    <t>女の人はコンピューターネットワークの発達によって、何が起こると考えていますか。</t>
  </si>
  <si>
    <t>１．国民の結びつきが強まるだろうと考えています。</t>
  </si>
  <si>
    <t>２．国家が消えるだろうと考えています。</t>
  </si>
  <si>
    <t>３．世界が一つになるだろうと考えています。</t>
  </si>
  <si>
    <t xml:space="preserve"> - 100 -</t>
  </si>
  <si>
    <t>４．世界がばらばらになるだろうと考えています。</t>
  </si>
  <si>
    <t>女の人と男の人が話しています。空港に行くのは誰ですか。</t>
  </si>
  <si>
    <t>女：小山さん、明日出発だよね。誰が送りに行くの？空港に？</t>
  </si>
  <si>
    <t>男：君、行かないの？</t>
  </si>
  <si>
    <t>女：私、踊りのお稽古があるんで、鈴木さんは？</t>
  </si>
  <si>
    <t>男：小山さんのこと、あんまり知らないからなあ、でも、まま、義理だからねえ。</t>
  </si>
  <si>
    <t>女：そうよねえ。じゃ、私も先生に休むって電話するわ。</t>
  </si>
  <si>
    <t>誰が空港に行きますか？</t>
  </si>
  <si>
    <t>１．男の人だけです。 ２．女の人だけです。</t>
  </si>
  <si>
    <t>３．男の人も女の人も行きます。 ４．男の人も女の人も行きません。</t>
  </si>
  <si>
    <t>2001年</t>
  </si>
  <si>
    <t>女の人が部屋に入ってきました。部屋はどうなっていますか。</t>
  </si>
  <si>
    <t>女：あなた。あれ？あの人ったらどこ行っちゃったのかしら。パンは食べかけだし、新聞は広げっぱなしだし。</t>
  </si>
  <si>
    <t>部屋はどうなっていますか。</t>
  </si>
  <si>
    <t>１．生词</t>
  </si>
  <si>
    <t>～ったら （“～と言ったら”的转变，带有出乎意料或埋怨的情绪提出话题）若说……</t>
  </si>
  <si>
    <t>食べかけ（たべかけ） 吃一半儿（的东西），吃到中途</t>
  </si>
  <si>
    <t>広げる（ひろげる） 打开，展开</t>
  </si>
  <si>
    <t xml:space="preserve"> - 101 -</t>
  </si>
  <si>
    <t>～っぱなし 放置不管，置之不理</t>
  </si>
  <si>
    <t>２．答案 ４</t>
  </si>
  <si>
    <t>お母さんと女の人が話しています。お母さんが女の子に渡したものは何ですか。</t>
  </si>
  <si>
    <t>母：早く、早く、急ぎなさい。今日遠足でしょう？遅刻するわよ。</t>
  </si>
  <si>
    <t>女の子：まだ時間あるよ。</t>
  </si>
  <si>
    <t>母：お弁当持った？</t>
  </si>
  <si>
    <t>女の子：もうかばんに入ってる。</t>
  </si>
  <si>
    <t>母：水筒は？今日は暑いから、のど渇くわよ。</t>
  </si>
  <si>
    <t>女の子：いいよ。重たいから。</t>
  </si>
  <si>
    <t>母：あ、日焼けしちゃうから、これ、かぶって行きなさい。はい。</t>
  </si>
  <si>
    <t>女の子：うん、行ってきます。</t>
  </si>
  <si>
    <t>母：いてらっしゃい。</t>
  </si>
  <si>
    <t>お母さんが女の子に渡したものは何ですか。</t>
  </si>
  <si>
    <t>渡す（わたす） 交给，递给</t>
  </si>
  <si>
    <t>遠足（えんそく） 旅游，（徒步）旅行</t>
  </si>
  <si>
    <t>遅刻（ちこく） 迟到</t>
  </si>
  <si>
    <t>水筒（すいとう） （旅行用）水筒，水壶</t>
  </si>
  <si>
    <t>日焼け（ひやけ） （皮肤）晒黑</t>
  </si>
  <si>
    <t>かぶる 戴（帽子等）</t>
  </si>
  <si>
    <t>２．答案 ３</t>
  </si>
  <si>
    <t>男の人と女に人が話しています。鏡に映っているのはどれですか。</t>
  </si>
  <si>
    <t>男：わーあ、この鏡、おもしろい。ほら、鏡が歪んで見えるよ。</t>
  </si>
  <si>
    <t>女：へへ…、頬っぺたをふくらませたみたいね。</t>
  </si>
  <si>
    <t>鏡に映っているのはどれですか。</t>
  </si>
  <si>
    <t>鏡（かがみ） 镜子</t>
  </si>
  <si>
    <t>映る（うつる） 映，照</t>
  </si>
  <si>
    <t>歪む（ゆがむ） 歪斜，歪扭</t>
  </si>
  <si>
    <t>頬っぺた（ほっぺた） 颊，脸蛋</t>
  </si>
  <si>
    <t>膨らませる（ふくらませる） 鼓起</t>
  </si>
  <si>
    <t>男の人と女の人が話しています。案内状のデザインはどうなりましたか。</t>
  </si>
  <si>
    <t>男：すみません、今度の新製品の発表会の案内状の件で…。</t>
  </si>
  <si>
    <t>男：まず横型にするか、縦型にするかなんですが。</t>
  </si>
  <si>
    <t>女：ああ、上に開くか、横にあくかの違いね？</t>
  </si>
  <si>
    <t>男：ええ、文字が横書きなんで、上に開いたほうがいいかと。</t>
  </si>
  <si>
    <t xml:space="preserve"> - 102 -</t>
  </si>
  <si>
    <t>男：後、開いたときに、新製品発表会という文字をどこに置くかなんですが。</t>
  </si>
  <si>
    <t>女：案は？</t>
  </si>
  <si>
    <t>男：ええ、一応平凡ですが、上の中央に置くという案と、ちょっと変わったところでは紙の中央に置くという案があるんですが。</t>
  </si>
  <si>
    <t>女：一般的なのはインパクトが足りないわね。</t>
  </si>
  <si>
    <t>男：でも、字を中央に置くと、折り目に重なるので、意見が分かれているんです。</t>
  </si>
  <si>
    <t>女：かまわないんじゃない？今回は変わったのにしましょう。</t>
  </si>
  <si>
    <t>男：はい、では、その線で勧めます。</t>
  </si>
  <si>
    <t>案内状（あんないじょう） 请帖，请柬，通知</t>
  </si>
  <si>
    <t>横型（よこがた） 横型</t>
  </si>
  <si>
    <t>縦型（たてがた） 竖型</t>
  </si>
  <si>
    <t>一応（いちおう） 大体，大致，姑且，先</t>
  </si>
  <si>
    <t>平凡（へいぼん） 平凡</t>
  </si>
  <si>
    <t>変わる（かわる）与众不同，不同</t>
  </si>
  <si>
    <t>インパクト 强烈影响，深刻印象</t>
  </si>
  <si>
    <t>折り目（おりめ） 折痕，折线</t>
  </si>
  <si>
    <t>意見が分かれる（いけんがわかれる） 意见有分岐</t>
  </si>
  <si>
    <t>２．答案 １</t>
  </si>
  <si>
    <t>男の人と女の人が話しています。男の人はどこの天気予報に従いますか。</t>
  </si>
  <si>
    <t>女：あれ？今日出張？</t>
  </si>
  <si>
    <t>男：うん。傘、いるかな。</t>
  </si>
  <si>
    <t>女：ちょっと待って、天気予報を見てみる。ええと、どこ行くの？</t>
  </si>
  <si>
    <t>男：三山。</t>
  </si>
  <si>
    <t>女：ふうん、そんなとこかいてないな。それ、どのへん？</t>
  </si>
  <si>
    <t>男：川名の西のほう、岡地より東だけど。</t>
  </si>
  <si>
    <t>女：ええと、川名は、朝天気いいみたいだけど、午後から曇りだって。</t>
  </si>
  <si>
    <t>男：そうか。じゃあ、いらないかな。</t>
  </si>
  <si>
    <t>女：でも、岡地は午後から雨になってるよ。</t>
  </si>
  <si>
    <t>男：ああ、そう。</t>
  </si>
  <si>
    <t>女：天気は西から変わるから、持って行ったほうがいいんじゃない？</t>
  </si>
  <si>
    <t>男：じゃあ、一応持っていくか。</t>
  </si>
  <si>
    <t>男の人は結局、どこの天気予報に従いますか。</t>
  </si>
  <si>
    <t>従う（したがう） 按照，遵从，听从</t>
  </si>
  <si>
    <t>三山（みやま） 地名</t>
  </si>
  <si>
    <t>川名（かわな） 地名</t>
  </si>
  <si>
    <t>岡地（おかち） 地名</t>
  </si>
  <si>
    <t>結局（けっきょく） 结果，归根结底</t>
  </si>
  <si>
    <t xml:space="preserve"> - 103 -</t>
  </si>
  <si>
    <t>男の人が話しています。この楽器は普通どのように使いますか。</t>
  </si>
  <si>
    <t>男：この民族博物館にはたくさんの楽器があります。特に太鼓のコレクションは世界的に有名で、この階にはアジア、アフリカ各地の太鼓が集められています。この瓢箪でできた太鼓ですが、面積の広いほうを手でたたきます。肩に吊るす紐はついていますが、とても軽くできていますので、通常、脇に抱えてたたきます。</t>
  </si>
  <si>
    <t>この楽器は普通どのように使いますか。</t>
  </si>
  <si>
    <t>楽器（がっき） 乐器</t>
  </si>
  <si>
    <t>太鼓（たいこ） 鼓</t>
  </si>
  <si>
    <t>コレクション 收集，收藏，珍藏品</t>
  </si>
  <si>
    <t>アフリカ 非洲</t>
  </si>
  <si>
    <t>瓢箪（ひょうたん） 葫芦</t>
  </si>
  <si>
    <t>叩く（たたく） 敲，拍打</t>
  </si>
  <si>
    <t>吊るす（つるす） 吊，悬，挂</t>
  </si>
  <si>
    <t>紐（ひも） 细绳，带</t>
  </si>
  <si>
    <t>通常（つうじょう） 通常，平常，普通</t>
  </si>
  <si>
    <t>脇（わき） 腋下</t>
  </si>
  <si>
    <t>抱える（かかえる） 抱，夹</t>
  </si>
  <si>
    <t>男の人がグラフの説明をいています。どのグラフの話をしていますか。</t>
  </si>
  <si>
    <t>男：ええ、ごらんのように、交通事故といい、火災といい、今年に入ってからというもの、増える一方です。くれぐれもご注意いただきたいと思います。</t>
  </si>
  <si>
    <t>どのグラフの話をしていますか。</t>
  </si>
  <si>
    <t>～といい～といい （句型）无论……还是……</t>
  </si>
  <si>
    <t>～てからとうもの （句型）自从……就……</t>
  </si>
  <si>
    <t>～一方だ （句型）一直，一个劲儿地</t>
  </si>
  <si>
    <t>くれぐれも 反复，周到，细致</t>
  </si>
  <si>
    <t>２．答案 ２</t>
  </si>
  <si>
    <t>お母さんと男の子が話しています。男の子はどのおもちゃが好きですか。</t>
  </si>
  <si>
    <t>男の子：これ、変だね。背中と尻尾に角みたいなのがたくさんついてて。</t>
  </si>
  <si>
    <t>母：こっちの角が尖っているの、こわそうねえ。この首が細長いのはかわいいわね。</t>
  </si>
  <si>
    <t>男の子：僕はこの足の爪が尖ってて、強そうなのがいいなあ。</t>
  </si>
  <si>
    <t>男の子はどのおもちゃが好きですか。</t>
  </si>
  <si>
    <t>背中（せなか） 背，脊背</t>
  </si>
  <si>
    <t>尻尾（しっぽ） 尾巴</t>
  </si>
  <si>
    <t>角（つの） 角，犄角</t>
  </si>
  <si>
    <t>爪（つめ） （动物的）爪，（人的）指甲，趾甲</t>
  </si>
  <si>
    <t xml:space="preserve"> - 104 -</t>
  </si>
  <si>
    <t>尖る（とがる） 尖</t>
  </si>
  <si>
    <t>女の人が健康器具の宣伝をしています。この器具はどのように使いますか。</t>
  </si>
  <si>
    <t>女： 私たちは毎日の大半を立って生活していますが、体に負担をかけ、病気の原因となることもあります。この運動はこのような問題を解決してくれます。逆立ちすると、頭の血の流れがよくなり、内蔵の動きが活発になります。そうして、呼吸を整え、リラックスした状態になると、翌日はストレスや一日の疲れがすっかり消えています。</t>
  </si>
  <si>
    <t>この器具はどのように使いますか。</t>
  </si>
  <si>
    <t>器具（きぐ） 器具，用具</t>
  </si>
  <si>
    <t>大半（たいはん） 大多，大半，大部分</t>
  </si>
  <si>
    <t>逆立ち（さかだち） （体操，杂技）倒立，颠倒</t>
  </si>
  <si>
    <t>内臓（ないぞう） 内脏</t>
  </si>
  <si>
    <t>動き（うごき） 活动，变化，动向</t>
  </si>
  <si>
    <t>整える（ととのえる） 整理，整顿</t>
  </si>
  <si>
    <t>リラックス 放松，轻松</t>
  </si>
  <si>
    <t>翌日（よくじつ） 次日，第二天</t>
  </si>
  <si>
    <t>ストレス （精神）紧张状态</t>
  </si>
  <si>
    <t>男の人と女の人が話しています。男の人の明日の予定はどれですか。</t>
  </si>
  <si>
    <t>男：明日は例の京都の会議だったな。</t>
  </si>
  <si>
    <t>女：はい、明日の夕方国際会議にご出席いただきます。</t>
  </si>
  <si>
    <t>男：久しぶりに京料理が食べられるな。</t>
  </si>
  <si>
    <t>女：はい、お食事は会議が終わり次第ということで。</t>
  </si>
  <si>
    <t>男：うん、わかった。</t>
  </si>
  <si>
    <t>女：で、明日の予定ですが、昼食前にテレビ局のほうがいらっしゃいます。</t>
  </si>
  <si>
    <t>男：ああ、インタビューを受けるんだったな。</t>
  </si>
  <si>
    <t>女：はい。午後新幹線で京都に移動しまして、到着後、直ちに会議場のあるホテルに向かいます。</t>
  </si>
  <si>
    <t>男の人の明日の予定はどれですか。</t>
  </si>
  <si>
    <t>京料理（きょうりょうり） 京都（菜）</t>
  </si>
  <si>
    <t>～次第（～しだい） （接动词连用形后）立即，马上</t>
  </si>
  <si>
    <t>インタビュー 采访，访问</t>
  </si>
  <si>
    <t>直ちに（ただちに） 立即，立刻</t>
  </si>
  <si>
    <t>向かう（むかう） 往……去，朝……去</t>
  </si>
  <si>
    <t>女の人が電話で話しています。女の人が予約できたのはどの席ですか。</t>
  </si>
  <si>
    <t xml:space="preserve"> - 105 -</t>
  </si>
  <si>
    <t>女：すいません、今度の月曜日の座席、予約したいんですけど、A２枚並んだ席で。ええ、前のほうがいいんですけど、ええと、端の席が見にくいので、なるべく中央の方で。はい、かまいませんよ、少し後ろでも。ええ、隣同士ですよね。はい、じゃあ、それでお願いします。</t>
  </si>
  <si>
    <t>端（はし）端，边角</t>
  </si>
  <si>
    <t>なるべく 尽量，尽可能</t>
  </si>
  <si>
    <t>隣同士（となりどうし） 邻居，挨着（的座位）</t>
  </si>
  <si>
    <t>お母さんと娘が雑誌を見ながら話しています。どの店に行くことになりましたか。</t>
  </si>
  <si>
    <t>娘：おなかすいたねえ。</t>
  </si>
  <si>
    <t>母：ここ、どう？</t>
  </si>
  <si>
    <t>娘：ちょっと高いんじゃない？お昼には。あ、それに２時までだって。</t>
  </si>
  <si>
    <t>母：そうねえ。今からじゃ、無理ね。じゃあここは？</t>
  </si>
  <si>
    <t>娘：うーん。そこは値段かいてないから、高いかもね。それに予約が要るって。</t>
  </si>
  <si>
    <t>母：そうか。じゃあ、ここは？そんなに高くないみたいだけど。</t>
  </si>
  <si>
    <t>娘：そうね。そこにしようか。あ、だめだ。木曜休みだって。</t>
  </si>
  <si>
    <t>母：じゃあ、ここに決まりね。</t>
  </si>
  <si>
    <t>どの店に行くことになりましたか。</t>
  </si>
  <si>
    <t>無理（むり） 不行，勉强，不合适，难以做到</t>
  </si>
  <si>
    <t>決まり（きまり） 决定</t>
  </si>
  <si>
    <t>男の人が話しています。男の人が言った操作はどれですか。</t>
  </si>
  <si>
    <t>男：ええ、この機械にはタイマーがついておりまして、例えば、５分なり、１０分なり、使いたい時間だけスイッチを入れておくということができます。ただし、５ 分以下の場合、例えば、４分に設定したい時は、図のように一度１０分以上の目盛りまで回して、それから４分の目盛りに戻してください。これはこのタイマーには、ばねが使われている関係で、５分以下は前に申しました操作をしていただかないと、不正確になる恐れがあるからです。</t>
  </si>
  <si>
    <t>タイマー 定时器，计时开关，秒表</t>
  </si>
  <si>
    <t>スイッチ 开关，电门</t>
  </si>
  <si>
    <t>目盛り（めもり） （计器上的）刻度，度数</t>
  </si>
  <si>
    <t>ばね 弹簧，发条</t>
  </si>
  <si>
    <t>～恐れがある 有可能，恐怕，担心</t>
  </si>
  <si>
    <t>男の人と女の人が採用試験について話しています。選考はどの順番で行いますか。</t>
  </si>
  <si>
    <t>女：採用試験はどのようにしましょうか。</t>
  </si>
  <si>
    <t>男：書類選考、筆記試験、面接という三つの階段がありますよね、まず、郵送された書類の選考が終</t>
  </si>
  <si>
    <t xml:space="preserve"> - 106 -</t>
  </si>
  <si>
    <t>わってから、筆記試験を行い、候補者を絞ってから、面接を行うって言うのはどうですか。面接は時間がかかりますから。</t>
  </si>
  <si>
    <t>女：でも、面接は筆記試験や書類からは測れないものを見ることができますよね。筆記試験は面接の合格者だけを対象にしたほうがいいのではありませんか。</t>
  </si>
  <si>
    <t>男：そうですね。では、その順番にしましょう。</t>
  </si>
  <si>
    <t>選考はどの順番で行いますか。</t>
  </si>
  <si>
    <t>選考（せんこう） 选拔</t>
  </si>
  <si>
    <t>書類（しょるい） 文件</t>
  </si>
  <si>
    <t>面接（めんせつ） 面试</t>
  </si>
  <si>
    <t>候補者（こうほしゃ） 候选人</t>
  </si>
  <si>
    <t>絞る（しぼる） 集中，缩小</t>
  </si>
  <si>
    <t>測る（はかる） 测定，推测</t>
  </si>
  <si>
    <t>男の人と女の人が話しています。二人が今見ている家はどれですか。今見ている家です。</t>
  </si>
  <si>
    <t>男：違うなあ。どうもこの辺りじゃないような気がするんだよ。</t>
  </si>
  <si>
    <t>女：でも、地図だとこの近くのはずよ。たぶんこの家がそうだと思うんだけど。</t>
  </si>
  <si>
    <t>男：いや、塀はこんなに高くなかったし。屋根も尖ってなかったよ。彼の家。</t>
  </si>
  <si>
    <t>女：そうなの？でも、前来たのはいつ頃なの？</t>
  </si>
  <si>
    <t>男：１０年くらい前かな。</t>
  </si>
  <si>
    <t>女：じゃ、もう変わってるんじゃないの？</t>
  </si>
  <si>
    <t>男：いや、とにかくこの家じゃないよ。庭が広すぎるもの。</t>
  </si>
  <si>
    <t>二人が今見ている家はどれですか。</t>
  </si>
  <si>
    <t>塀（へい） 围墙，院墙</t>
  </si>
  <si>
    <t>屋根（やね） 屋顶</t>
  </si>
  <si>
    <t>とにかく 总之，无论如何</t>
  </si>
  <si>
    <t>女の人が電話でホテルの予約をしています。ホテルの料金は一人いくらになりますか。</t>
  </si>
  <si>
    <t>女：あの、来月の８日、お部屋空いてますか。</t>
  </si>
  <si>
    <t>男：はい、８日は木曜日ですね。空いております。</t>
  </si>
  <si>
    <t>女：おいくらですか。</t>
  </si>
  <si>
    <t>男：通常料金お一人様２万円ですが、ただいまサービス期間といたしまして、平日は１万５千円となっております。</t>
  </si>
  <si>
    <t>女：食事つきですか。</t>
  </si>
  <si>
    <t>男：いいえ、ついておりません。</t>
  </si>
  <si>
    <t>女：あ、そう。</t>
  </si>
  <si>
    <t>男：夕食がついて２万円のプランも…。</t>
  </si>
  <si>
    <t>女：あ、いいわね。それにしよう。</t>
  </si>
  <si>
    <t>男：この料金にはお飲み物も含まれています。</t>
  </si>
  <si>
    <t xml:space="preserve"> - 107 -</t>
  </si>
  <si>
    <t>女：あの、私たち、お酒は飲まないんです。</t>
  </si>
  <si>
    <t>男：では、お食事だけということで、２千円割引いたします。あの、２万３千円でナイトショーが楽しめるコースもございますが。</t>
  </si>
  <si>
    <t>女：うーん。２万円超えるとちょっとね…。</t>
  </si>
  <si>
    <t>男：はい、かしこまりました。</t>
  </si>
  <si>
    <t>ホテルの料金は一人いくらになりますか。</t>
  </si>
  <si>
    <t>～つき 带，附带，有</t>
  </si>
  <si>
    <t>料金（りょうきん） 费用</t>
  </si>
  <si>
    <t>ナイトショー 深夜演出（戏剧、电影、舞蹈等）</t>
  </si>
  <si>
    <t>プラン 计划，方案，方式</t>
  </si>
  <si>
    <t>コース 项目</t>
  </si>
  <si>
    <t>男の人と女の人が話しています。男の人が選んだ日はどれですか。</t>
  </si>
  <si>
    <t>男：あのー、三島りゅうのコンサートなんですけど。</t>
  </si>
  <si>
    <t>女：はい。何日の分ですか。</t>
  </si>
  <si>
    <t>男：何日のが残ってますか。</t>
  </si>
  <si>
    <t>女：少々お待ちください。えー、残っているのは７日の３時、５日、８日の７時ですが。</t>
  </si>
  <si>
    <t>男：８日の日曜日がいいなあ。</t>
  </si>
  <si>
    <t>女：何枚ですか。</t>
  </si>
  <si>
    <t>男：２枚。</t>
  </si>
  <si>
    <t>女：２枚とりできますが、並んだ席はちょっと取れないんですが。</t>
  </si>
  <si>
    <t>男：あ、そう。ほかの日はどうですか。２枚続きで取れる日はありませんか。</t>
  </si>
  <si>
    <t>女：ええ、５日ですと、まだあります。</t>
  </si>
  <si>
    <t>男：木曜日か。週末いいんだけどなあ。うーん、でも、やっぱり並んだ席お願いします。</t>
  </si>
  <si>
    <t>男の人が選んだ日はどれですか。</t>
  </si>
  <si>
    <t>コンサート 演奏会，音乐会</t>
  </si>
  <si>
    <t>並ぶ（ならぶ） 并列，排列</t>
  </si>
  <si>
    <t>～続き（つづき） 连在一起</t>
  </si>
  <si>
    <t>男の人が話しています。この人は今何をしていますか。</t>
  </si>
  <si>
    <t>男：おー、悪いな、山田。持つべきものは友だよな。来月の給料日にはちゃんと返すからさ。</t>
  </si>
  <si>
    <t>この人は今何をしていますか。</t>
  </si>
  <si>
    <t>１ お金を借りています。 ２ お金を貸しています。</t>
  </si>
  <si>
    <t>３ 謝っています。 ４ スケジュールを説明しています。</t>
  </si>
  <si>
    <t>給料日（きゅりょうび） 发薪日</t>
  </si>
  <si>
    <t xml:space="preserve"> - 108 -</t>
  </si>
  <si>
    <t>謝る（あやまる） 道歉，谢罪，认错</t>
  </si>
  <si>
    <t>病院で医者と女の人が話しています。女の人の調子はどうですか。</t>
  </si>
  <si>
    <t>医者：で、最近体の調子はいかがですか。</t>
  </si>
  <si>
    <t>女：ええ、引っ越してからというもの、環境が一変して、なんかこう、本当にすっきりしたって感じです。</t>
  </si>
  <si>
    <t>医者：あ、そうですか。</t>
  </si>
  <si>
    <t>女の人の調子はどうですか。</t>
  </si>
  <si>
    <t>１ 引っ越す前も今も調子がいいです。</t>
  </si>
  <si>
    <t>２ 引っ越す前も今も調子がよくないです。</t>
  </si>
  <si>
    <t>３ 引っ越す前はよかったですが、今はよくなりました。</t>
  </si>
  <si>
    <t>４ 引っ越す前はよくありませんでしたが、今はよくなりました。</t>
  </si>
  <si>
    <t>環境（かんきょう） 环境</t>
  </si>
  <si>
    <t>一変（いっぺん） 完全改变，突然改变</t>
  </si>
  <si>
    <t>すっきり 舒畅，畅快</t>
  </si>
  <si>
    <t>男の人が部下に話しています。男の人が計画について何と言っていますか。</t>
  </si>
  <si>
    <t>男：この営業計画、すんなりいくかな？あらかじめ現状の連中にも話しといたほうがいいぞ。</t>
  </si>
  <si>
    <t>女：あ、はい、わかりました。では、さっそく担当のほうに。</t>
  </si>
  <si>
    <t>男の人は計画について何といっていますか。</t>
  </si>
  <si>
    <t>１ 事前に実際にする人に話さないで進めていい。</t>
  </si>
  <si>
    <t>２ 事前に上の人の許可を取るべきだ。</t>
  </si>
  <si>
    <t>３ 事前に実際にする人にも計画を伝えるべきだ。</t>
  </si>
  <si>
    <t>４ 事前に自分に話さなかったから困る。</t>
  </si>
  <si>
    <t>すんなり 顺利，容易，不费力，苗条</t>
  </si>
  <si>
    <t>あらかじめ 事先，预先</t>
  </si>
  <si>
    <t>連中（れんちゅう） 伙伴，同伙</t>
  </si>
  <si>
    <t>さっそく 马上，立刻</t>
  </si>
  <si>
    <t>担当（たんとう） 担当，担任</t>
  </si>
  <si>
    <t>男の人が怒っています。どんなことを言っていますか。</t>
  </si>
  <si>
    <t>男：もー、まったく、子供じゃあるまいし、これぐらい自分で決断したらどうなんだよ。</t>
  </si>
  <si>
    <t>どんなことを言っていますか。</t>
  </si>
  <si>
    <t>１ まだ子供なので一人で決めてはいけない。</t>
  </si>
  <si>
    <t>２ まだ子供だが一人で決めるべきだ。</t>
  </si>
  <si>
    <t>３ もう大人なので一人で決めるべきだ。</t>
  </si>
  <si>
    <t xml:space="preserve"> - 109 -</t>
  </si>
  <si>
    <t>４ もう大人だが一人で決めてはいけない。</t>
  </si>
  <si>
    <t>まったく 实在，简直，真</t>
  </si>
  <si>
    <t>～じゃあるまいし“＝ではないから” 也不是……，又不是……</t>
  </si>
  <si>
    <t>決断（けつだん） 决断，果断，当机立断</t>
  </si>
  <si>
    <t>男の人と女の人が食器売り場で話しています。男の人は女の人のことをどう思っていますか。</t>
  </si>
  <si>
    <t>女：石井さんのところのお祝い、何にする？</t>
  </si>
  <si>
    <t>男：ワイングラスなんか、どうかな。</t>
  </si>
  <si>
    <t>女：うーん、今は和食器を上手に使うのがおしゃれなんだって。雑誌でもよく特集があるし。ねえ、あの器、いいと思わない？</t>
  </si>
  <si>
    <t>男：またそうやってブームに乗せられて…。</t>
  </si>
  <si>
    <t>女：ブームだからいいんじゃなくて、どんな料理にも使えるところがいいのよ。</t>
  </si>
  <si>
    <t>男：それもなんかの雑誌に書いてあったんだろ？</t>
  </si>
  <si>
    <t>女：まあね。</t>
  </si>
  <si>
    <t>男の人は女の人のことをどう思っていますか。</t>
  </si>
  <si>
    <t>１ 流行に鈍感過ぎる。</t>
  </si>
  <si>
    <t>２ 見掛けを重視過ぎる。</t>
  </si>
  <si>
    <t>３ 他人の影響を受けすぎる。</t>
  </si>
  <si>
    <t>４ 夢がなさ過ぎる。</t>
  </si>
  <si>
    <t>食器（しょっき） 餐具</t>
  </si>
  <si>
    <t>売り場（うりば） 柜台，售货处</t>
  </si>
  <si>
    <t>お祝い（おいわい） 贺礼</t>
  </si>
  <si>
    <t>ワイングラス 葡萄酒杯，酒杯</t>
  </si>
  <si>
    <t>和食器（わしょっき） 日式餐具</t>
  </si>
  <si>
    <t>特集（とくしゅう） 专刊，专集</t>
  </si>
  <si>
    <t>器（うつわ） 器皿，器具</t>
  </si>
  <si>
    <t>ブーム 热潮，高潮</t>
  </si>
  <si>
    <t>～に乗せられる 受……诱骗，被……迷惑</t>
  </si>
  <si>
    <t>鈍感（どんかん） 感觉迟钝</t>
  </si>
  <si>
    <t>見掛け（みかけ） 外观，外表</t>
  </si>
  <si>
    <t>男の人と女の人が話しています。男の人は女の人に何をするように言いましたか。</t>
  </si>
  <si>
    <t>女：今度の雑誌の表紙ですが、これでどうでしょうか。</t>
  </si>
  <si>
    <t>男：大体いいですけど、この丸がちょっと大きいんじゃないかな。</t>
  </si>
  <si>
    <t>女：でも、あんまり小さいと…。</t>
  </si>
  <si>
    <t>男：ええ、だからちょっとだけねえ。</t>
  </si>
  <si>
    <t>女：ただこの隣の青い四角が大きめだから、丸を換えるなら、こっちも換えないと…。</t>
  </si>
  <si>
    <t>男：いや、やっぱりこれを多少変えましょう。そうしてください。</t>
  </si>
  <si>
    <t xml:space="preserve"> - 110 -</t>
  </si>
  <si>
    <t>女：わかりました。</t>
  </si>
  <si>
    <t>男の人は女の人に何をするように言いましたか。</t>
  </si>
  <si>
    <t>１ 丸を小さくする。</t>
  </si>
  <si>
    <t>２ 丸も四角も小さくする。</t>
  </si>
  <si>
    <t>３ 丸を大きくする。</t>
  </si>
  <si>
    <t>４ 丸も四角も大きくする。</t>
  </si>
  <si>
    <t>表紙（ひょうし） 封皮，封面</t>
  </si>
  <si>
    <t>丸（まる） 圆，圆形</t>
  </si>
  <si>
    <t>あんまり 太，过于</t>
  </si>
  <si>
    <t>四角（しかく） 四角形，方形</t>
  </si>
  <si>
    <t>換える（かえる） 替换，更换</t>
  </si>
  <si>
    <t>男の人と女の人がメモを見ながら話しています。二人が見ているメモにはどうかいてありましたか。</t>
  </si>
  <si>
    <t>男：あれ、佐藤さんは？会議でしょう？今日。</t>
  </si>
  <si>
    <t>女：ええ。で、これ、佐藤さんから。</t>
  </si>
  <si>
    <t>男：ええ？何、これ。</t>
  </si>
  <si>
    <t>女：そうなんですよ。</t>
  </si>
  <si>
    <t>男：だって、まずいでしょう、今日は。</t>
  </si>
  <si>
    <t>女：ええ、少し遅れるくらいなら仕方ないんですけど…。</t>
  </si>
  <si>
    <t>二人が見ているメモにはどう書いてありましたか。</t>
  </si>
  <si>
    <t>１ 今日は会議に出ますのでよろしく。</t>
  </si>
  <si>
    <t>２ 今日は会議に出られません。</t>
  </si>
  <si>
    <t>３ 少し会議に遅れます。</t>
  </si>
  <si>
    <t>４ 会議までに戻ります。</t>
  </si>
  <si>
    <t>メモ 便条，笔记，备忘录</t>
  </si>
  <si>
    <t>まずい 不妙，糟糕</t>
  </si>
  <si>
    <t>遅れる（おくれる） 迟，晚</t>
  </si>
  <si>
    <t>お母さんと息子が話しています。お母さんはなぜ怒っていますか。</t>
  </si>
  <si>
    <t>母：もう。ねえ、受験生だからって勉強さえしていればいいってもんじゃないでしょう？お母さんだって忙しいんだから。あ、そうだ。テレビの調子見てよ。あんた、詳しいんでしょう？なんかここんとこ、よく映んなくなっちゃったのよ。</t>
  </si>
  <si>
    <t>息子：分かってるよ。うるさいなあ。今見るから。</t>
  </si>
  <si>
    <t>お母さんはなぜ怒っていますか。</t>
  </si>
  <si>
    <t>１ 息子がテレビを壊したからです。</t>
  </si>
  <si>
    <t>２ 息子が見ているテレビがうるさいからです。</t>
  </si>
  <si>
    <t>３ 息子がテレビばかり見ていて、勉強しないからです。</t>
  </si>
  <si>
    <t>４ 息子が勉強ばかりしていて、手伝わないからです。</t>
  </si>
  <si>
    <t xml:space="preserve"> - 111 -</t>
  </si>
  <si>
    <t>受験生（じゅけんせい） 考生</t>
  </si>
  <si>
    <t>詳しい（くわしい） 详细，精通，熟悉</t>
  </si>
  <si>
    <t>映る（うつる） 映（像）</t>
  </si>
  <si>
    <t>女の人が天気の話をしています。雨はこれからどうなるといっていますか。</t>
  </si>
  <si>
    <t>女：現在東京中心に降り続いている雨ですが、今夜１０時を過ぎたころ、いったんあがるでしょう。ただ関東地方に近づいている低気圧が勢力を増していますので、夜明け前から再び強い雨と風になる恐れがあります。明日お出かけの際には十分ご注意ください。</t>
  </si>
  <si>
    <t>１ 今夜は次第に雨が弱くなって、明日はやむでしょう。</t>
  </si>
  <si>
    <t>２ 今夜遅くには大雨になりますが、明日はやむでしょう。</t>
  </si>
  <si>
    <t>３ 今夜遅くにはやみますが、明日は大雨になるでしょう。</t>
  </si>
  <si>
    <t>４ 今夜から次第に大雨になって、明日も大雨でしょう。</t>
  </si>
  <si>
    <t>一旦（いったん） 暂且，一旦</t>
  </si>
  <si>
    <t>低気圧（ていきあつ） 低气压</t>
  </si>
  <si>
    <t>勢力（せいりょく） 势力，威力</t>
  </si>
  <si>
    <t>増す（ます） 增加，增大</t>
  </si>
  <si>
    <t>夜明け（よあけ） 黎明，拂晓</t>
  </si>
  <si>
    <t>男の人と女の人が話しています。池田部長はどんな人だと言っていますか。</t>
  </si>
  <si>
    <t>男：池田部長、どうしたいんだかよく分からないよね。</t>
  </si>
  <si>
    <t>女：うん、まあ、頼りにならないってわけじゃないんだけど、優柔不断。</t>
  </si>
  <si>
    <t>男：やっぱり上司って決断力のある人がいいよね。</t>
  </si>
  <si>
    <t>池田部長はどんな人だと言っていますか。</t>
  </si>
  <si>
    <t>１ 行動力のある人です。</t>
  </si>
  <si>
    <t>２ 落ち着きのない人です。</t>
  </si>
  <si>
    <t>３ とても頼りになる人です。</t>
  </si>
  <si>
    <t>４ はっきりしない人です。</t>
  </si>
  <si>
    <t>頼りになる 可靠的</t>
  </si>
  <si>
    <t>～わけじゃない 并不是……</t>
  </si>
  <si>
    <t>優柔不断（ゆうじゅうふだん） 优柔寡断</t>
  </si>
  <si>
    <t>決断力（けつだんりょく） 当机立断，果断力</t>
  </si>
  <si>
    <t>落ち着き（おちつき） 沉着，稳重</t>
  </si>
  <si>
    <t>女の人がラジオで話しています。この人はどんな農産物を作るべきだと言っていますか。</t>
  </si>
  <si>
    <t>女：現在日本の農業政策は輸入製品の自由化に伴い、大きな転換期に立っていると言えます。今後国</t>
  </si>
  <si>
    <t xml:space="preserve"> - 112 -</t>
  </si>
  <si>
    <t>産の農産物は価格が少し上がったとしても、いっそうの安全性を考慮した高品質なものを目指すしかありません。そのためには、無農薬製品の推進など新しい政策が必要です。</t>
  </si>
  <si>
    <t>この人はどんな農産物を作るべきだと言っていますか。</t>
  </si>
  <si>
    <t>１ 多少質が悪くても、安いもの。</t>
  </si>
  <si>
    <t>２ 多少高くても、安全なもの。</t>
  </si>
  <si>
    <t>３ 安くて質のいいもの。</t>
  </si>
  <si>
    <t>４ 安くて安全なもの。</t>
  </si>
  <si>
    <t>～に伴う</t>
  </si>
  <si>
    <t>転換期（てんかんき） 随着，转换期</t>
  </si>
  <si>
    <t>考慮（こうりょ） 考虑</t>
  </si>
  <si>
    <t>目指す（めざす） 以……为目标</t>
  </si>
  <si>
    <t>無農薬製品（むのうやくせいひん） 无农药产品</t>
  </si>
  <si>
    <t>推進（すいしん） 推动，推进</t>
  </si>
  <si>
    <t>男の人と女の人が話しています。女の人は本当に怒っているのは誰だといっていますか。</t>
  </si>
  <si>
    <t>男：さっきの会議、社長大きな声を出してたから、びっくりしたよ。</t>
  </si>
  <si>
    <t>男：それに比べると、田中さん、落ち着いてたね。</t>
  </si>
  <si>
    <t>女：見掛けはね。内心は多分反対よ。かっかきてたわよ。</t>
  </si>
  <si>
    <t>男：分かんなかったなあ。じゃあ、社長は？</t>
  </si>
  <si>
    <t>女：一応怒って見せただけじゃない？そういうところ、上手なのよねえ。</t>
  </si>
  <si>
    <t>女の人は本当に怒っているのは誰だと言っていますか。</t>
  </si>
  <si>
    <t>１ 社長です。</t>
  </si>
  <si>
    <t>２ 田中さんです。</t>
  </si>
  <si>
    <t>３ 二人とも怒っています。</t>
  </si>
  <si>
    <t>４ 二人とも怒っていません。</t>
  </si>
  <si>
    <t>見掛け（みかけ） 外表，外观</t>
  </si>
  <si>
    <t>内心（ないしん） 内心，心中</t>
  </si>
  <si>
    <t>かっか 大发脾气</t>
  </si>
  <si>
    <t>くる 出现，（思想上）产生……</t>
  </si>
  <si>
    <t>男の人と女の人が話しています。男の人は会議室の予約をどうしましたか。</t>
  </si>
  <si>
    <t>男：すみませんが、第一会議室を予約したいんですが、来週の火曜日の午後は空いていますか。</t>
  </si>
  <si>
    <t>女：何時ごろでしょうか。</t>
  </si>
  <si>
    <t>男：３時ごろから２時間ぐらいかな。</t>
  </si>
  <si>
    <t>女：ええっと、３時からは空いてるんですが、次の予約が４時半からなので…</t>
  </si>
  <si>
    <t>男：ああ、そう。その前はどうですか。２時半とか。</t>
  </si>
  <si>
    <t>女：申し訳ないんですが、第二か第三のほうならお取りできますが。</t>
  </si>
  <si>
    <t xml:space="preserve"> - 113 -</t>
  </si>
  <si>
    <t>男：第三がねえ…。第二って広かったっけ。</t>
  </si>
  <si>
    <t>女：８名ぐらいなら。</t>
  </si>
  <si>
    <t>男：８名じゃねえ…。うーん、じゃ、いいや。一時間半でも。</t>
  </si>
  <si>
    <t>男の人は会議室の予約をどうしましたか。</t>
  </si>
  <si>
    <t>１ 第一会議室を予約しました。</t>
  </si>
  <si>
    <t>２ 第二会議室を予約しました。</t>
  </si>
  <si>
    <t>３ 第三会議室を予約しました。</t>
  </si>
  <si>
    <t>４ 予約しませんでした。</t>
  </si>
  <si>
    <t>空く（あく） 空，空闲</t>
  </si>
  <si>
    <t>っけ （为明确忘掉或不清楚的事，叮问一下）是不是……来着</t>
  </si>
  <si>
    <t>男の人と女の人が話しています。女の人はこの店についてどう思っていますか。</t>
  </si>
  <si>
    <t>男：きれいな店だね。ここ。</t>
  </si>
  <si>
    <t>男：そのシャツ、どうかな？</t>
  </si>
  <si>
    <t>女：そうねえ、まあ、いいんじゃない？</t>
  </si>
  <si>
    <t>男：でもちょっと派手かなあ。</t>
  </si>
  <si>
    <t>女：まあ、そういうこともないけど。</t>
  </si>
  <si>
    <t>男：こっちの、こういう襟のはどう？この黒いシャツ。</t>
  </si>
  <si>
    <t>女：まあ、一度着てみてもいいかもね。</t>
  </si>
  <si>
    <t>男：どうしたの、もうちょっと相談に乗ってよ。</t>
  </si>
  <si>
    <t>女：うん、なんか今ひとつね、ここ。</t>
  </si>
  <si>
    <t>女の人はこの店についてどう思っていますか。</t>
  </si>
  <si>
    <t>１ この店はきれいなのでいい。</t>
  </si>
  <si>
    <t>２ この店でシャツを買うのがいい。</t>
  </si>
  <si>
    <t>３ この店もう一つシャツを見て買うのがいい。</t>
  </si>
  <si>
    <t>４ この店で買わないほうがいい。</t>
  </si>
  <si>
    <t>派手（はで） （色彩等）艳丽，华丽，花哨</t>
  </si>
  <si>
    <t>えり （衣服的）领子</t>
  </si>
  <si>
    <t>相談に乗る（そうだんにのる） 参与商量，帮助斟酌</t>
  </si>
  <si>
    <t>今ひとつ（いまひとつ） 还差一点，略有欠缺</t>
  </si>
  <si>
    <t>男の人と女の人が話しています。男の人はどうしてつまらなそうな顔をしていますか。</t>
  </si>
  <si>
    <t>女：聞いたわよ。今開発している製品、すごいものになりそうなんだって。</t>
  </si>
  <si>
    <t>男：まあね。</t>
  </si>
  <si>
    <t>女：どうしたの？つまらなそうな顔して。いい仕事してるんだから、もっと嬉しそうな顔してるかと思ったら。</t>
  </si>
  <si>
    <t xml:space="preserve"> - 114 -</t>
  </si>
  <si>
    <t>男：今、何もやる気しなくて。</t>
  </si>
  <si>
    <t>女：何で？</t>
  </si>
  <si>
    <t>男：うーん、おれ、いつでも新しいことを始めて、模索しているうちは夢中なんだけど、完成の目処がたっちゃうと、もう飽きちゃうんだ。</t>
  </si>
  <si>
    <t>女：贅沢な悩みね。付き合ってらんないわ。</t>
  </si>
  <si>
    <t>男の人はどうしてつまらなそうな顔をしていますか。</t>
  </si>
  <si>
    <t>１ 新しい仕事を模索しているからです。</t>
  </si>
  <si>
    <t>２ 製品の完成が予想できるからです。</t>
  </si>
  <si>
    <t>３ 製品が完成したからです。</t>
  </si>
  <si>
    <t>４ 製品が完成できないからです。</t>
  </si>
  <si>
    <t>やる気（やるき） 干的念头，做的愿望，干劲</t>
  </si>
  <si>
    <t>模索（もさく） 摸索</t>
  </si>
  <si>
    <t>夢中（むちゅう） 热衷，沉醉</t>
  </si>
  <si>
    <t>目処（めど） 头绪，明确，分明</t>
  </si>
  <si>
    <t>立つ（たつ） 成立，明确，分明</t>
  </si>
  <si>
    <t>目処が立つ 有了头绪，有了眉目，目标明确</t>
  </si>
  <si>
    <t>飽きる（あきる） 厌烦，腻烦</t>
  </si>
  <si>
    <t>贅沢（ぜいたく） 奢侈，奢华</t>
  </si>
  <si>
    <t>付き合う（つきあう） 交往，打交道</t>
  </si>
  <si>
    <t>男の人と女の人が話しています。男の人は自分の土地についてどう言っていますか。</t>
  </si>
  <si>
    <t>女：そこを何とかお願いできませんでしょうか。</t>
  </si>
  <si>
    <t>男：何度も言うように、ここはうちの土地だから、たとえ大金を積まれようが売る気はない。まあ、ただ公共のためとなると、条件次第では考えないわけでもないんだが…。</t>
  </si>
  <si>
    <t>男の人は自分の土地についてどういっていますか。</t>
  </si>
  <si>
    <t>１ 条件がよければ、誰にでも売る。</t>
  </si>
  <si>
    <t>２ 条件がよくても、絶対に売らない。</t>
  </si>
  <si>
    <t>３ 公共のためなら、条件がよければ売る。</t>
  </si>
  <si>
    <t>４ 公共のためなら、条件がよくなくても売る。</t>
  </si>
  <si>
    <t>大金（たいきん） 巨款</t>
  </si>
  <si>
    <t>～気はない 没有……打算，无意……</t>
  </si>
  <si>
    <t>～次第（しだい） 全凭，要看……而定</t>
  </si>
  <si>
    <t>二人の女の人がアンケート調査について話しています。二人は何が意外だと言っていますか。</t>
  </si>
  <si>
    <t>女１：ねえ、このアンケート調査見た？結婚年齢が今よりもっと高くなりそうなんだって。</t>
  </si>
  <si>
    <t>女２：みんな理想が高すぎるんじゃない？</t>
  </si>
  <si>
    <t>女１：それはあるみたい。自由を失いたくない人もいるし…。</t>
  </si>
  <si>
    <t>女２：そうねえ。</t>
  </si>
  <si>
    <t xml:space="preserve"> - 115 -</t>
  </si>
  <si>
    <t>女１：結婚したくても、適当な相手に出会わない人もいるそうよ。</t>
  </si>
  <si>
    <t>女２：でも、そのうち寂しくなって、誰かと結婚するのよ。</t>
  </si>
  <si>
    <t>女１：それがね、一生結婚しなくてもいいと思っている人が２割もいるんだって。</t>
  </si>
  <si>
    <t>女２：へえ、そうなの。</t>
  </si>
  <si>
    <t>二人は何が意外だと言っていますか。</t>
  </si>
  <si>
    <t>１ 自由を失いたくないという人が多いことです。</t>
  </si>
  <si>
    <t>２ 理想が高すぎる人が多いことです。</t>
  </si>
  <si>
    <t>３ いい相手に出会うチャンスが少ないことです。</t>
  </si>
  <si>
    <t>４ 結婚しなくてもいいという人が２０%いることです。</t>
  </si>
  <si>
    <t>意外（いがい） 意外，意想不到</t>
  </si>
  <si>
    <t>失う（うしなう） 丧失，失去</t>
  </si>
  <si>
    <t>チャンス 机会</t>
  </si>
  <si>
    <t>2002年</t>
  </si>
  <si>
    <t>男の人が話しています。強盗はどんな顔をしていますか。</t>
  </si>
  <si>
    <t>男：昨日形山銀行を襲った男の写真が公開されました。犯人は細長い顔で、あごがとがって、眉が太く、右の頬に傷あとがあります。</t>
  </si>
  <si>
    <t>強盗はどんな顔をしていますか。</t>
  </si>
  <si>
    <t>男の人が女の人と話しています。本はどのようになりますか。</t>
  </si>
  <si>
    <t xml:space="preserve"> - 116 -</t>
  </si>
  <si>
    <t>男：今度の本ね、写真が多いけど、どうしょうか。</t>
  </si>
  <si>
    <t>女：うーん、写真集を、別にするってのはどうかしら。</t>
  </si>
  <si>
    <t>男：そりゃいいね。すると写真は大きいのが多いから、写真集は大きいサイズにしたいね。</t>
  </si>
  <si>
    <t>女：そうね。文章のかたと、大きいさを別にしちゃう？</t>
  </si>
  <si>
    <t>男：うーん。いっそ文章のほうも、写真集の大きさに揃えちゃおうか</t>
  </si>
  <si>
    <t>女：そうしましょう。</t>
  </si>
  <si>
    <t>本はどのようになりますか。</t>
  </si>
  <si>
    <t>先生と生徒がクラスの作文集について話しています。あと、何となにがたりませんか。</t>
  </si>
  <si>
    <t>先生：これで原稿はみんなそろった？</t>
  </si>
  <si>
    <t>生徒：あとは山田さんのだけです。</t>
  </si>
  <si>
    <t>先生：表紙と目次はできてる。</t>
  </si>
  <si>
    <t>生徒：表紙は吉田さんがきれいな絵を描いてくれましたが、目次はこれからです。</t>
  </si>
  <si>
    <t>先生：ページはつけた？</t>
  </si>
  <si>
    <t>生徒：はい、だいじょうぶです。</t>
  </si>
  <si>
    <t>あと、何となにがたりませんか。</t>
  </si>
  <si>
    <t>二人の女がはなしています。お風呂はどうなっていますか。</t>
  </si>
  <si>
    <t>女１：お風呂に黴が出て困ってるんです。</t>
  </si>
  <si>
    <t>女２：毎日窓、開けてる？換気が一番よ。</t>
  </si>
  <si>
    <t>女１：窓があればねえ。ドアは開けっぱなしにしてるんですけど。</t>
  </si>
  <si>
    <t>女２：どのあたりがひどいの。</t>
  </si>
  <si>
    <t>女１：天井。</t>
  </si>
  <si>
    <t>女２：ああ、天井じゃなかなか掃除もできないわね。</t>
  </si>
  <si>
    <t>女１：そうなんですよ。</t>
  </si>
  <si>
    <t>お風呂はどうなっていますか。</t>
  </si>
  <si>
    <t>男の人と女の人が皿のはなしをしています。皿はどんな状態ですか。</t>
  </si>
  <si>
    <t>男：おっと、あぶない、もう少しで真っ二つになるところだったよ。</t>
  </si>
  <si>
    <t>女：ほんと、危なかったわねえ。</t>
  </si>
  <si>
    <t>皿はどんな状態ですか。</t>
  </si>
  <si>
    <t>女の人が話しています。体はどんな形になりますか。</t>
  </si>
  <si>
    <t>女：皆さんはおはようございます。今日も元気よく体を動かしましょう。まず準備運動です。右手を頭の後ろに回して、左の肩に置いてください。左手は腰に、左足を前にして</t>
  </si>
  <si>
    <t>体重をかけます。いいですか。</t>
  </si>
  <si>
    <t xml:space="preserve"> - 117 -</t>
  </si>
  <si>
    <t>体はどんな形になりますか。</t>
  </si>
  <si>
    <t>男の人が女の人と話しています。いま部屋はどうなっていますか。</t>
  </si>
  <si>
    <t>女：部屋の雰囲気は変わったけど、前のほうが。。</t>
  </si>
  <si>
    <t>男：おいおい、ベッドを中央にするっていったのは、君だぜ。</t>
  </si>
  <si>
    <t>女：でもなんだか、おちつかなくって。それに椅子が二つあるのに、ソファ何か買うんじゃなかった。</t>
  </si>
  <si>
    <t>男：まあ、そう言うなよ。しばらくこれでやっていこうよ。</t>
  </si>
  <si>
    <t>いま部屋はどうなっていますか。</t>
  </si>
  <si>
    <t>男の人が女の人と話しています。二人はどのように会議室を設定することにしましたか。</t>
  </si>
  <si>
    <t>男：あー、これじゃ、まずいな。</t>
  </si>
  <si>
    <t>女：どうして？</t>
  </si>
  <si>
    <t>男：だって今日はうちの社長がそれぞれの会社の人を紹介するわけだから。</t>
  </si>
  <si>
    <t>女：だから丸くして雰囲気を和らげようと思って</t>
  </si>
  <si>
    <t>男：今日重要なのは，仕事上の相手を確認することだから。</t>
  </si>
  <si>
    <t>女：そうかあ。じゃあ、向かい合う形でそれぞれの会社の人に座ってもらうほうがいいのね。</t>
  </si>
  <si>
    <t>男：うん</t>
  </si>
  <si>
    <t>女：じゃあ社長の机の間に入れて、左右にそれぞれの会社の人に座ってもらうようにする？</t>
  </si>
  <si>
    <t>男：うん そうしょう。</t>
  </si>
  <si>
    <t>二人はどのように会議室を設定することにしましたか。</t>
  </si>
  <si>
    <t>女の人がはなしています。この地域の樹木にとって何がよくないといっていますか。</t>
  </si>
  <si>
    <t>女：えーこの地域では過去50年間、気温などには大きな変化がなく、安定した環境だといえます。しかし、三年前に幹線道路が開通してからというもの、大型車が起こす振動が、樹木の生長に悪影響を及ぼしていると考えられます。</t>
  </si>
  <si>
    <t>この地域の樹木にとって何がよくないといっていますか。</t>
  </si>
  <si>
    <t>写真館で家族写真を撮っています。どんな写真ができましたか。</t>
  </si>
  <si>
    <t>男：じゃ、ちょっとすみません。後ろの赤ちゃんを抱いてるお母さん、前の方と替わってください。。ええ、そうです。それから…そこの坊や、おばあちゃんと替わってたちましょう。はい、それじゃ、とりまーす。</t>
  </si>
  <si>
    <t>どんな写真ができましたか。</t>
  </si>
  <si>
    <t>男の人が女の人と話しています。女の人は結局現金をいくら使いましたか。</t>
  </si>
  <si>
    <t xml:space="preserve"> - 118 -</t>
  </si>
  <si>
    <t>女：きのうｃｄプレーヤーを買いに行ったら、お店が10000円引きセールをやってたの。</t>
  </si>
  <si>
    <t>男：へえ。それでいいのあった？</t>
  </si>
  <si>
    <t>女：うん。60000円のだったの。だから10000円引きで50000円。</t>
  </si>
  <si>
    <t>男：そりゃよかったね。</t>
  </si>
  <si>
    <t>女：それからね。お買い上げのお客様用のくじ引きセールもあったの。で、くじ引いたら、見事30000円の割引券があたっちゃって。</t>
  </si>
  <si>
    <t>男：すごいついてたね。</t>
  </si>
  <si>
    <t>女の人は結局現金をいくら使いましたか。</t>
  </si>
  <si>
    <t>男の人が話しています。どの図が正しいですか。</t>
  </si>
  <si>
    <t>男：はじめに線ABに平行な線を書きます。そして、2本の線に直角に交わる線を2本の線の真ん中を通るように引きます。あっそこの方、ななめじゃありませんよ。</t>
  </si>
  <si>
    <t>どの図が正しいですか。</t>
  </si>
  <si>
    <t>男の人が川本さんに話しています。荷物はだれが受け取りますか。</t>
  </si>
  <si>
    <t>ソン：すみません、川本さん</t>
  </si>
  <si>
    <t>川本：あら、ソンさん こんにちは</t>
  </si>
  <si>
    <t>ソン：あのう すみません。あした、荷物が届くことになってるんですけど、あしたはいないんで…受け取ってもらえませんか。</t>
  </si>
  <si>
    <t>川本：あっそう。でも、午後からちょっと出かけるんだけど…</t>
  </si>
  <si>
    <t>ソン：そうですか、どうしょうかな。</t>
  </si>
  <si>
    <t>川本：じゃ、いいわ。朝荷物が届かなかったら、山口さんに頼んどいてあげるから。</t>
  </si>
  <si>
    <t>ソン：すみません。</t>
  </si>
  <si>
    <t>荷物はだれが受け取りますか。</t>
  </si>
  <si>
    <t>男の人が女の人と話しています。絵はどうなりますか。</t>
  </si>
  <si>
    <t>女：あらっ、ちがうわ。あの、ちょっと</t>
  </si>
  <si>
    <t>男：はい。何か。</t>
  </si>
  <si>
    <t>女：あの絵。掛け方が間違えってるわよ。</t>
  </si>
  <si>
    <t>男：はっ。そうですか。すみません。逆さまなんですか。</t>
  </si>
  <si>
    <t>女：うん 90度回して。</t>
  </si>
  <si>
    <t>男：ええと、こっちにこうですか。</t>
  </si>
  <si>
    <t>女：いいえ。そうじゃなくて。右回り、ええと、時計のまわるほうに90度回して。</t>
  </si>
  <si>
    <t>男：こうですか。</t>
  </si>
  <si>
    <t>女：そうです</t>
  </si>
  <si>
    <t>絵はどうなりますか。</t>
  </si>
  <si>
    <t xml:space="preserve"> - 119 -</t>
  </si>
  <si>
    <t>二人の女がはなしています。生け花はどうなりましたか。</t>
  </si>
  <si>
    <t>女1：きょうはお客様がいらっしゃるから、これ、生けかけてちょうだい。</t>
  </si>
  <si>
    <t>女2：はい、そうですね…松なんか…いかがでしょうか。</t>
  </si>
  <si>
    <t>女1：松はちょっと地味じゃない。</t>
  </si>
  <si>
    <t>女2：そうですか。じゃあ、紅葉はどうでしょうか。</t>
  </si>
  <si>
    <t>女1：いいわね。いいのがある。</t>
  </si>
  <si>
    <t>女2：はい、お花はどんなのをあわせましょうか。</t>
  </si>
  <si>
    <t>女1：お花ねえ。難しいわね。</t>
  </si>
  <si>
    <t>女2：じゃあ、緑の葉なんかどうでしょう。濃い色の…</t>
  </si>
  <si>
    <t>女1：そうねえ。１つの色じゃなくて。濃さの違うのを２つ組み合わせるともっと紅葉がきれいに見えんじゃない。</t>
  </si>
  <si>
    <t>女2：そうですね。じゃあ、早速。</t>
  </si>
  <si>
    <t>生け花はどうなりましたか。</t>
  </si>
  <si>
    <t>駅のアナウンスを聞いてください。大阪へ行く人はどうしたらいいですか。大阪です。</t>
  </si>
  <si>
    <t>男：本日は新幹線をご利用いただきあるがとうございます。台風19号の影響で、新幹線は運転不可能となりました。これより先へお越しのお客様にご案内致します。名古屋におこしのお客様はバスをご用意いたしております。京都へお越しのお客様は、まだ京都鉄道が動いておりますのでご利用ください。大阪までお越しのお客様は、当駅近くにホテルをご用意しておりますので、そちらにお泊りください。そのほかの地域へお客様は、待合室でお待ちください、どうぞよろしくお願いいたします。</t>
  </si>
  <si>
    <t>大阪へ行く人はどうしたらいいですか。</t>
  </si>
  <si>
    <t>女の人が話しています。正しいグラフはどれですか。</t>
  </si>
  <si>
    <t>女：国際電報の利用件数は1940年にはおお幅に落ち込みましたが、その後年年回復し、1970年には最大値を記録しました。しかしその後、再び減少し、1990年には、1940年をさらに下回っています。</t>
  </si>
  <si>
    <t>男の人が女の人と話しています。学生たちはなぜ笑いましたか。</t>
  </si>
  <si>
    <t>男：今日は学期の最初の授業だったんだけと、ある学生が「先生、かみが変です」って言うんだよ。</t>
  </si>
  <si>
    <t>男：びっくりして、頭に手をやったら、学生たちが笑うんだよ。ハハ、それでわかったのさ。かみと言っても、プリントの意味だったんだよ。</t>
  </si>
  <si>
    <t>学生たちはなぜ笑いましたか。</t>
  </si>
  <si>
    <t>１．男の人の髪の毛が、変だったからです。</t>
  </si>
  <si>
    <t>２．プリントが変だったからです</t>
  </si>
  <si>
    <t xml:space="preserve"> - 120 -</t>
  </si>
  <si>
    <t>３．男の人が、プリントを落としたからです。</t>
  </si>
  <si>
    <t>４．男の人が、プリントと髪の毛を間違えたからです。</t>
  </si>
  <si>
    <t>男の人が話しています。会社はなにが分かっていますか。</t>
  </si>
  <si>
    <t>男：いったい会社は何を考えているんだろう。今回の事故に対する会社の対応はなっていないよ。事故の原因はおろか、実態さえ把握していない。</t>
  </si>
  <si>
    <t>会社はなにが分かっていますか。</t>
  </si>
  <si>
    <t>１．原因は分かっているが、実態はわかっていない。</t>
  </si>
  <si>
    <t>２．原因は分かっていないが、実態はわかっている。</t>
  </si>
  <si>
    <t>３．原因も実態も分かっている。</t>
  </si>
  <si>
    <t>４．原因も実態も分かっていない。</t>
  </si>
  <si>
    <t>2人の女の人が話しています。吉岡さんはギターがどのくらいうまいですか。</t>
  </si>
  <si>
    <t>女1：吉岡さんのギター、聴いたことある？</t>
  </si>
  <si>
    <t>女2：うまいの？</t>
  </si>
  <si>
    <t>女1：ちょっとしたもんらしいわよ。</t>
  </si>
  <si>
    <t>女2：プロ並みなの？</t>
  </si>
  <si>
    <t>女1：うん。</t>
  </si>
  <si>
    <t>吉岡さんはギターがどのくらいうまいですか。</t>
  </si>
  <si>
    <t>１．とてもうまい。</t>
  </si>
  <si>
    <t>２．まあまあうまい。</t>
  </si>
  <si>
    <t>３．人並みくらい。</t>
  </si>
  <si>
    <t>４．ちょっとうまい。</t>
  </si>
  <si>
    <t>男の人が女の人と話しています。女人はなぜ遅くなりましたか。</t>
  </si>
  <si>
    <t>男：遅くかったですね。</t>
  </si>
  <si>
    <t>女：この地図、おかしいですよ。おかげで迷っちゃいましたよ。</t>
  </si>
  <si>
    <t>女：ほら、駅の北口を出て、すぐみたいにみえるでしょ？</t>
  </si>
  <si>
    <t>男：うーん、</t>
  </si>
  <si>
    <t>女：人に聞いてもわからないって言うし、電話で聞きながら，やっときましたよ。</t>
  </si>
  <si>
    <t>男：ちょっとこれ、別の地図じゃないですか。</t>
  </si>
  <si>
    <t>女：ええっ。</t>
  </si>
  <si>
    <t>男：見てくださいよ、駅の名前。人に聞いても分からなかったわけですよ。</t>
  </si>
  <si>
    <t>女人はなぜ遅くなりましたか。</t>
  </si>
  <si>
    <t>１．地図の書きかたが悪かったからです。</t>
  </si>
  <si>
    <t>２．別の地図をもっていたからです。</t>
  </si>
  <si>
    <t xml:space="preserve"> - 121 -</t>
  </si>
  <si>
    <t>３．人に聞かなかったからです。</t>
  </si>
  <si>
    <t>４．降りる駅を間違えたからです。</t>
  </si>
  <si>
    <t>男の人が女の人と話しています。誰が誰に電話しますか。</t>
  </si>
  <si>
    <t>男：あっ、鈴木さん。</t>
  </si>
  <si>
    <t>鈴木：なに？</t>
  </si>
  <si>
    <t>男：さっき、先生がね…</t>
  </si>
  <si>
    <t>鈴木：うん。</t>
  </si>
  <si>
    <t>男：明日のこと，タムさんに電話しといてくれって。</t>
  </si>
  <si>
    <t>鈴木：うん、わかった。かけとくわ。</t>
  </si>
  <si>
    <t>誰が誰に電話しますか。</t>
  </si>
  <si>
    <t>１．先生がタムさんに電話します。</t>
  </si>
  <si>
    <t>２．先生が女の人に電話します。</t>
  </si>
  <si>
    <t>３．女の人がタムさんに電話します。</t>
  </si>
  <si>
    <t>４．女の人が先生に電話します。</t>
  </si>
  <si>
    <t>男の人が女の人と話しています。男の人はどうして遅れそうになりましたか。</t>
  </si>
  <si>
    <t>男：おはよう、はあ、疲れた。</t>
  </si>
  <si>
    <t>女：あと10分で試験始まっちゃう。</t>
  </si>
  <si>
    <t>男：えんぴつ、忘れちゃってね。このすぐ近くまで来て気がついてね。はあーうちにとりに行ってきたんだ。</t>
  </si>
  <si>
    <t>女：そう。うちが近くてよかったね。ほかに忘れ物がない。</t>
  </si>
  <si>
    <t>男：ええと、時計、消しゴム，弁当もあると。きみが余裕だね。</t>
  </si>
  <si>
    <t>女：うん、こっちも電車が遅くちゃって、はらはらしちゃった。早めに出たのに。</t>
  </si>
  <si>
    <t>男の人はどうして遅れそうになりましたか。</t>
  </si>
  <si>
    <t>１．時計を忘れたからです。</t>
  </si>
  <si>
    <t>２．うちに一度もどったからです。</t>
  </si>
  <si>
    <t>３．電車が遅れたからです。</t>
  </si>
  <si>
    <t>４．うちが遠いからです。</t>
  </si>
  <si>
    <t>男の人が新型ロボットについて説明しています。</t>
  </si>
  <si>
    <t>この新しいロボットが今できないことは何ですか。</t>
  </si>
  <si>
    <t>男：えー今から新型ロボットのご説明をさせていただきます。このロボットは食事を運んだり、掃除したり、ドアを開けたりできるので、病院でお役に立つことは間違いないと思います、歌を歌とか、話しかけられたら答えるとか、そんな風に患者さんたちに喜んでいただけるようにするのが、今後の目標です。</t>
  </si>
  <si>
    <t>１．食事を運ぶことです。</t>
  </si>
  <si>
    <t xml:space="preserve"> - 122 -</t>
  </si>
  <si>
    <t>２．歌を歌うことです。</t>
  </si>
  <si>
    <t>３．ドアを開けることです。</t>
  </si>
  <si>
    <t>４．掃除をすることです。</t>
  </si>
  <si>
    <t>男の人と女の人が話しています。男の人は杉田さんについてどのように考えていますか。男の人です。</t>
  </si>
  <si>
    <t>女：お隣の杉田さんが警察につれていかれたんですって。</t>
  </si>
  <si>
    <t>男：やっぱり</t>
  </si>
  <si>
    <t>女：上司に言われて仕方なくだったんだってね。</t>
  </si>
  <si>
    <t>男：いや、そうは言うけどねえ。</t>
  </si>
  <si>
    <t>女：組織のなかじゃ、しょうがなかったんじゃない？</t>
  </si>
  <si>
    <t>男：いや、上司にいわれてやったことであるにせよ、やったのは彼だからね。</t>
  </si>
  <si>
    <t>女：そうかなあ。</t>
  </si>
  <si>
    <t>男：まあ、立場上、思い悩んだとは思うけどね．</t>
  </si>
  <si>
    <t>女：会社って上司に逆らえないんじゃない？あなたも気をつけてよ。</t>
  </si>
  <si>
    <t>１．上司に言われた事ではあるが責任はある。</t>
  </si>
  <si>
    <t>２．上司に言われたことなので仕方がない。</t>
  </si>
  <si>
    <t>３．上司に言われて悩んでいただけである。</t>
  </si>
  <si>
    <t>４．上司に言われたことをするのは当然だ。</t>
  </si>
  <si>
    <t>男の人は杉田さんについてどのように考えていますか。</t>
  </si>
  <si>
    <t>男の人が話しています。男の人はどんなランニングの計画をたてましたか。</t>
  </si>
  <si>
    <t>男：健康のために走るって決めたのはいいけど、一週間に50キロはしるっていうのはちょっとたかすぎたかな、目標が。ま、でも、一日10キロなら、土日がやすめるか…でも、毎日走った方がいいんだろうな。月曜、火曜は10キロで、後はちょっとずつ5日で30キロなら一日6キロか。そうするか。</t>
  </si>
  <si>
    <t>男の人はどんなランニングの計画をたてましたか。</t>
  </si>
  <si>
    <t>１．毎日同じ距離を走る。</t>
  </si>
  <si>
    <t>２．土曜、日曜だけ走る。</t>
  </si>
  <si>
    <t>３．土曜、日曜は休んで10キロずつ走る。</t>
  </si>
  <si>
    <t>４．二日間は10キロずつ、五日間は6キロずつ走る。</t>
  </si>
  <si>
    <t>男の人が、電話で火事の被害について話しています。どんな被害がありましたか。</t>
  </si>
  <si>
    <t>男 ：もしもし、山田さん、実は宿泊しているホテルが、火事になって。</t>
  </si>
  <si>
    <t>山田：えー？ それで無事か？</t>
  </si>
  <si>
    <t>男 ：私は無事でしたか、部長がやけどを…</t>
  </si>
  <si>
    <t>山田：だいぶひどいのか？</t>
  </si>
  <si>
    <t>男 ：いえ、軽いやけどです。でも山田さん、あの、先方との契約の書類が、火事で…</t>
  </si>
  <si>
    <t>山田：わかった。気にしなくていい。すぐ作り直すから。たいしたことがなくてよかった。</t>
  </si>
  <si>
    <t xml:space="preserve"> - 123 -</t>
  </si>
  <si>
    <t>どんな被害がありましたか。</t>
  </si>
  <si>
    <t>１．部長がやけどをして、書類も焼けました。</t>
  </si>
  <si>
    <t>２．部長がやけどをしましたが、書類は無事でした。</t>
  </si>
  <si>
    <t>３．二人とも無事でしたが、書類がやけました。</t>
  </si>
  <si>
    <t>４．二人ともやけどをして、書類も焼けました。</t>
  </si>
  <si>
    <t>男の人と女の人が話しています。男の人はイチゴをどうしてほしいと言っていますか。</t>
  </si>
  <si>
    <t>田中：はい、田中です。</t>
  </si>
  <si>
    <t>江川：東京スーパーの江川と申します。いつもありがとうございます。えー田中さま、先日はリンゴのご注文をありがとうございました。</t>
  </si>
  <si>
    <t>田中：はあー</t>
  </si>
  <si>
    <t>江川：あのう実は昨日、間違ってリンゴではなくてイチゴをお送りしてしまいました。</t>
  </si>
  <si>
    <t>田中：あらあー</t>
  </si>
  <si>
    <t>江川：すみません。改めてリンゴをお送りいたしましたので、あす届くかと思います。</t>
  </si>
  <si>
    <t>イチゴは本日届きますが、配達のものに、注文していないと言っていただければ持ち帰りますので、宜しくお願いいたします。</t>
  </si>
  <si>
    <t>田中：はい</t>
  </si>
  <si>
    <t>江川：ご迷惑おかけして申し訳ありません。</t>
  </si>
  <si>
    <t>男の人はイチゴをどうしてほしいと言っていますか。</t>
  </si>
  <si>
    <t>１．受け取らない。</t>
  </si>
  <si>
    <t>２．受け取って食べる。</t>
  </si>
  <si>
    <t>３．受け取ってそのまま預かる。</t>
  </si>
  <si>
    <t>４．受け取って、後で送り返す。</t>
  </si>
  <si>
    <t>男の人と女の人が話しています。男の人は、なぜ、パーティーに出たくありませんか。</t>
  </si>
  <si>
    <t>女：今夜のパーティーは出るの？</t>
  </si>
  <si>
    <t>男：うーん、ちょっと気が進まなくてね。</t>
  </si>
  <si>
    <t>女：どうして？あ、わかった。村田部長が来るからでしょ。むかし、だいぶ厳しく言われてたものね。</t>
  </si>
  <si>
    <t>男：それはむしろ感謝しているんだ。ずいぶん鍛えられたと思っているよ。実は村田部長に借金しててね…それも、けっこうな額なんだ。それがまだ…</t>
  </si>
  <si>
    <t>女：ああ、そう。</t>
  </si>
  <si>
    <t>男の人は、なぜ、パーティーに出たくありませんか。</t>
  </si>
  <si>
    <t>１．村田部長にお金を借りているからです。</t>
  </si>
  <si>
    <t>２．村田部長にお金を貸しているからです。</t>
  </si>
  <si>
    <t>３．村田部長に鍛えられたからです。</t>
  </si>
  <si>
    <t>４．村田部長に厳しく言われていたからです。</t>
  </si>
  <si>
    <t>男の人が話しています。男の人はたばこをどうすると言っていますか。</t>
  </si>
  <si>
    <t xml:space="preserve"> - 124 -</t>
  </si>
  <si>
    <t>男：やっぱり、たばこは止めるべきだよな。でもなかなかなあ。会社では禁煙になっちゃったから、せいぜいちょっと外に出て吸うしかないんだよなあ。うちには赤ちゃんもいるし。しょうがないか。仕事の時は、まだ自信がないなあ。ほんとは完全にとめたほうがいいんだよな。まあ、まずはうちから始めることにするか。</t>
  </si>
  <si>
    <t>男の人はたばこをどうすると言っていますか。</t>
  </si>
  <si>
    <t>１．完全に止める。</t>
  </si>
  <si>
    <t>２．会社では止める。</t>
  </si>
  <si>
    <t>３．うちでは止める。</t>
  </si>
  <si>
    <t>４．止めない。</t>
  </si>
  <si>
    <t>高橋さんと女の人が話しています。高橋さんのお父さんはどうして山へ行くのを辞めましたか。</t>
  </si>
  <si>
    <t>女：高橋さんのお父さん、有名な登山家なんですって。</t>
  </si>
  <si>
    <t>高橋：そうだったんだけど。おととしあたりから山に行かなくなったんだ。多少の雪や風なんかものともしないで、年に100日以上も山に登っていたんだけど。</t>
  </si>
  <si>
    <t>女：大きな怪我でもしたの？</t>
  </si>
  <si>
    <t>高橋：怪我なんか若い頃からしょっちゅうしているよ。それが、うちの娘が三つになって「おじいちゃん、怪我したら危ないよ」って言ったら､急にやまをとめちゃったんだ。</t>
  </si>
  <si>
    <t>高橋さんのお父さんはどうして山へ行くのを辞めましたか。</t>
  </si>
  <si>
    <t>１．雪や風が大変になったからです。</t>
  </si>
  <si>
    <t>２．大きな怪我をしたからです。</t>
  </si>
  <si>
    <t>３．高橋さんに言われたからです</t>
  </si>
  <si>
    <t>４．お孫さんに言われたからです。</t>
  </si>
  <si>
    <t>男の人と女の人が話しています。男の人は林さんが今日どうすると言っていますか。</t>
  </si>
  <si>
    <t>女：林さん､早くこないかなあ。</t>
  </si>
  <si>
    <t>男：やつは時間どおりに来たためしがないんだよ。</t>
  </si>
  <si>
    <t>女：でも、今日に限って遅刻ってことはないでしょう。きっと、少しは余裕をみてくるんじゃない？</t>
  </si>
  <si>
    <t>男：いや、それはないな。</t>
  </si>
  <si>
    <t>女：でも、予想に反してちゃんときたりして。</t>
  </si>
  <si>
    <t>男：いや、ちゃんと来ると思いきゃ、そうじゃないんだよなあ。</t>
  </si>
  <si>
    <t>男の人は林さんが今日どうすると言っていますか。</t>
  </si>
  <si>
    <t>１．約束の時間より早くくる。</t>
  </si>
  <si>
    <t>２．約束の時間より遅く来る。</t>
  </si>
  <si>
    <t>３．時間どおりにくる。</t>
  </si>
  <si>
    <t>４．今日は来ない。</t>
  </si>
  <si>
    <t>男の人が本の表紙についてはなしています。</t>
  </si>
  <si>
    <t>いい本の表紙の条件としてあてはまらないものはどれですか。あてはまらないものです。</t>
  </si>
  <si>
    <t xml:space="preserve"> - 125 -</t>
  </si>
  <si>
    <t>男：えー、やはり本の表紙として大切なのは､眺めて楽しいことです。一般に、色の使い方は落ち着いたものが好まれます。それから手にとって気持ちいいことです。紙の質なんかが関係してくるわけです。最後に､デザインがすっきりしていることです。ですから、文字のスタイルも大切です。</t>
  </si>
  <si>
    <t>１．色があざやかなことです。</t>
  </si>
  <si>
    <t>２．紙の質がいいことです。</t>
  </si>
  <si>
    <t>３．眺めて楽しいことです。</t>
  </si>
  <si>
    <t>４．文字が読みやすいことです。</t>
  </si>
  <si>
    <t>いい本の表紙の条件としてあてはまらないものはどれですか。</t>
  </si>
  <si>
    <t>男の人と女の人が話しています。男の人は、部長のやり方についてどう考えていますか。</t>
  </si>
  <si>
    <t>女 ：川井さん、どう思います。今度の部長のやり方、厳しすぎると思いませんか。</t>
  </si>
  <si>
    <t>川井：んん、どうでしょうねぇ。</t>
  </si>
  <si>
    <t>女 ：でも、あれじゃうまくいかなくなりますよ。</t>
  </si>
  <si>
    <t>川井：そうねえ</t>
  </si>
  <si>
    <t>女 ：川井さんはそうは思わないんですか。</t>
  </si>
  <si>
    <t>川井：ま、厳しいことは厳しいけど、それなりに考えがあるんじゃないの、部長にも。</t>
  </si>
  <si>
    <t>男の人は、部長のやり方についてどう考えていますか。</t>
  </si>
  <si>
    <t>１．厳しくないからいい。</t>
  </si>
  <si>
    <t>２．厳しすぎるのでよくない。</t>
  </si>
  <si>
    <t>３．厳しいのでうまくいかない。</t>
  </si>
  <si>
    <t>４．厳しいが理解できる。</t>
  </si>
  <si>
    <t>男の人と女の人が話しています。女の人を旅行にさそったのは誰ですか。</t>
  </si>
  <si>
    <t>吉田：あら 田中さんのご主人。吉田です。</t>
  </si>
  <si>
    <t>男 ：ああ、どうも。</t>
  </si>
  <si>
    <t>吉田：先日はありがとうございました。奥様に…</t>
  </si>
  <si>
    <t>男 ：はあ？</t>
  </si>
  <si>
    <t>吉田：旅行にさそっていただきまして…</t>
  </si>
  <si>
    <t>男 ：あっいいえ。家内もご一緒できて嬉しかったといっておりました。息子も向こうでお目にかかったとかで、お話しができてよかったと言っておりました。</t>
  </si>
  <si>
    <t>吉田：こちらこそ。どうもよろしくお伝えくださいませ。</t>
  </si>
  <si>
    <t>女の人を旅行にさそったのは誰ですか。</t>
  </si>
  <si>
    <t>１．女の人のご主人です。</t>
  </si>
  <si>
    <t>２．女の人の息子です。</t>
  </si>
  <si>
    <t>３．男の人の奥さんです。</t>
  </si>
  <si>
    <t>４．男の人のむすこです。</t>
  </si>
  <si>
    <t xml:space="preserve"> - 126 -</t>
  </si>
  <si>
    <t>2003年</t>
  </si>
  <si>
    <t>女の人が鬼について話しています。鬼はどんな顔をしていますか。</t>
  </si>
  <si>
    <t>女：これはこの地方に伝わる鬼の顔です。髪の毛は縮れ、頭に角があります。目や鼻は大きく、耳はとがっています。</t>
  </si>
  <si>
    <t>鬼はどんな顔をしていますか。</t>
  </si>
  <si>
    <t>男の人が服を着てみて、話しています。どの服を着ていますか。</t>
  </si>
  <si>
    <t>男：これはだめだ。上はもうちょっと大きいといいのに、窮屈だ。おまけに下はだぶだぶだ。</t>
  </si>
  <si>
    <t>どの服を着ていますか。</t>
  </si>
  <si>
    <t>お父さんとお母さんが荷物の持ち方について話しています。お母さんは荷物をいくつ持ちますか。</t>
  </si>
  <si>
    <t>女：荷物は全部で10個ね。誰がどれを持っていくことにする？</t>
  </si>
  <si>
    <t>男：かばんは、良雄と美智子が2つずつ持てるよな。</t>
  </si>
  <si>
    <t>女：お父さん、お父さんがこの大きいのを背負って、そのほかに、この細いの、3つ持てるでしょう。</t>
  </si>
  <si>
    <t>男：うん、大丈夫だよ。そうするとお母さんは…</t>
  </si>
  <si>
    <t>お母さんは荷物をいくつ持ちますか。</t>
  </si>
  <si>
    <t>女の人がセーターについて話しています。女の人のセーターはどれですか。</t>
  </si>
  <si>
    <t>女：このセーター、気に入って買ったんだけど、物がよくなかったみたいで、一度洗ったら、色が落ちて斑ができてしまいました。</t>
  </si>
  <si>
    <t xml:space="preserve"> - 127 -</t>
  </si>
  <si>
    <t>女の人のセーターはどれですか。</t>
  </si>
  <si>
    <t>男の人が話しています。この地方ではどの発電をしますか。</t>
  </si>
  <si>
    <t>男：これからの新しいエネルギーして、太陽電池や風力発電が期待されます。しかし、太陽電池も風力発電も、設置する場所が大きいな問題となっています。太陽電池は広い場所が、風力発電には安定した強い風の吹く場所が必要です。そこで、わが社では海に台を作り、その上で発電するのです。で、次は、太陽と風のどちらにするかですが、この辺りでは、太陽の出ない日はあっても風の吹かない日はないので、こちらにすることにしました。</t>
  </si>
  <si>
    <t>この地方ではどの発電をしますか。</t>
  </si>
  <si>
    <t>男の人と女の人が話しています。来週の打ち合わせは何曜日になりますか。</t>
  </si>
  <si>
    <t>男：来週の打ち合わせの日ですけど、いつがいいですか。</t>
  </si>
  <si>
    <t>女：えーと、私は月、水、金だったら、どれも大丈夫ですが。</t>
  </si>
  <si>
    <t>男：僕は、水曜日、木曜日、金曜日以外だったらいいんですが。</t>
  </si>
  <si>
    <t>女：あー水，木、金以外ですか、じゃあ、打ち合わせは…</t>
  </si>
  <si>
    <t>来週の打ち合わせは何曜日になりますか。</t>
  </si>
  <si>
    <t>男の人と女の人が話しています。男の人が、一番点が取れなかったと考えているテストはどれですか。</t>
  </si>
  <si>
    <t>女：日本語のテスト、どうだった？</t>
  </si>
  <si>
    <t>男：やっぱり昼間働いていると勉強する時間がなくって…</t>
  </si>
  <si>
    <t>女：でも頑張ったかいはあったんでしょ？</t>
  </si>
  <si>
    <t>男：文法はそれなりに点が取れたとおもうけど、長い文章の読みがね。</t>
  </si>
  <si>
    <t>女：ああそう。で、聴き取りと作文は？</t>
  </si>
  <si>
    <t>男：うん。それは思ったほど問題が難しくなかったから…</t>
  </si>
  <si>
    <t>男の人が、一番点が取れなかったと考えているテストはどれですか。</t>
  </si>
  <si>
    <t>女人が話しています。正しいグラフはどれですか。</t>
  </si>
  <si>
    <t>女：これはみかんの収穫を示したグラフです。みかんは最も収穫のあったころに比べると、現在では半分以下ですが、わずかながら、近年、増える傾向にあります。</t>
  </si>
  <si>
    <t>男の人と女の人が話しています。どんな家を建てることになりましたか。</t>
  </si>
  <si>
    <t>男：家も2階建てにして、庭がほしいな。</t>
  </si>
  <si>
    <t>女：じゃ、車はどこに置くの？</t>
  </si>
  <si>
    <t>男：うん。じゃ、一階に車庫を造って，三階建ての家にするってのはどう。</t>
  </si>
  <si>
    <t xml:space="preserve"> - 128 -</t>
  </si>
  <si>
    <t>女：えー若いときはいいけど、年取ったら、三階建てはつらいわよ。</t>
  </si>
  <si>
    <t>男：そうかあ。庭はほしいなぁ…そうだ。一階じゃなくて二階に庭を造るってのはどう？</t>
  </si>
  <si>
    <t>女：えっ、どうするの？</t>
  </si>
  <si>
    <t>男：車庫を家にくっつけて造って、車庫の上に庭を造るんだ。</t>
  </si>
  <si>
    <t>女：じゃあ、三階建てにはしなくていいのね。</t>
  </si>
  <si>
    <t>女：いいわね。</t>
  </si>
  <si>
    <t>男の人とお母さんが話しています。お母さんはどう行きますか。</t>
  </si>
  <si>
    <t>女：東京へは、どう行けばいいかなあ？早く行かなくてもいいから、楽なほうがいいんだけどね。乗換えが少なくて、座席がゆったりで。</t>
  </si>
  <si>
    <t>男：じゃあ、ここから名古屋まで車に乗せていくから…</t>
  </si>
  <si>
    <t>女：でも平日だから、それは遠慮しとくよ。お前も仕事があるだろ。</t>
  </si>
  <si>
    <t>男：それじゃあ、電車とバスを乗り付いで名古屋に出て、それから新幹線に乗るのがいいかな。あ、違うか。もうそっちへ行くバスは廃止だ。んー、じゃあ、静岡までバスでいって、そこから新幹線。それなら楽だろう。</t>
  </si>
  <si>
    <t>女：そうだねえ。そうしょうか。</t>
  </si>
  <si>
    <t>お母さんはどう行きますか。</t>
  </si>
  <si>
    <t>テレビの売り場で女の人とお店の人が話しています。女の人はいくら払いますか。</t>
  </si>
  <si>
    <t>女：これにします。</t>
  </si>
  <si>
    <t>男：毎度ありがとうございます。えー、こちらのテレビは25000円ですが、今日は特別お安くして20000円です。税金が1000円かかりますので21000円になります。ところで、いまお使いのテレビはどうなさいますか。うちで回収しましょうか。</t>
  </si>
  <si>
    <t>女：ええ。お願いします。</t>
  </si>
  <si>
    <t>男：はい、回収のために1000円いただきますが、よろしいですか。</t>
  </si>
  <si>
    <t>女：ええ、そういう決まりなら仕方ないですね。で、配達はお金かかりますか。</t>
  </si>
  <si>
    <t>男：ええ、通常は、1件につき500いただいておりますが、これはサービスさせていただきます。</t>
  </si>
  <si>
    <t>女の人はいくら払いますか。</t>
  </si>
  <si>
    <t>女の人が男の人と電話で話しています。男の人の事務所はどこですか。</t>
  </si>
  <si>
    <t>男：ええと、駅からですと…駅の前の大きな道にそって進んでください。</t>
  </si>
  <si>
    <t>男：しばらく行くと左側に大きい本屋があります。</t>
  </si>
  <si>
    <t>女：えー、あっはい、あります。</t>
  </si>
  <si>
    <t>男：その向かい側の細い道を入ってください。</t>
  </si>
  <si>
    <t>女：角にスーパーがあるところですか。</t>
  </si>
  <si>
    <t xml:space="preserve"> - 129 -</t>
  </si>
  <si>
    <t>男：いえ、その1つ手前の道です。その道を入って行くと花屋があるんです。</t>
  </si>
  <si>
    <t>女：花屋ですか。</t>
  </si>
  <si>
    <t>男：はい。私の事務所はその次の交差点の。</t>
  </si>
  <si>
    <t>男：手前にあるんですが…</t>
  </si>
  <si>
    <t>女：手前ですね。</t>
  </si>
  <si>
    <t>男の人の事務所はどこですか。</t>
  </si>
  <si>
    <t>男の人と女の人が引っ越しの荷物についてはなしています。</t>
  </si>
  <si>
    <t>箱は全部でいくつになると言っていますか。</t>
  </si>
  <si>
    <t>男：荷物はどのように入れましょうか。</t>
  </si>
  <si>
    <t>女：まず、引っ越してからすぐに使うものはここの分けておいたから、それだけで1箱作ってほしいのよ。</t>
  </si>
  <si>
    <t>男：はい、わかりました。あとのものはどうしましょうか。</t>
  </si>
  <si>
    <t>女：そうねえ、本は全部一緒に入るかしら。</t>
  </si>
  <si>
    <t>男：はい、大丈夫ですよ、一緒にして1つ作りましょう。</t>
  </si>
  <si>
    <t>女：そうしたら、あとは、食器を1つに。</t>
  </si>
  <si>
    <t>男：あ、食器はかさばるから2つにしましょう。</t>
  </si>
  <si>
    <t>女：そうね。じゃあ、あとは衣類と靴ね。</t>
  </si>
  <si>
    <t>男：そうですね、それはあまりないから、1つの箱でいいですか。</t>
  </si>
  <si>
    <t>女：いいですよ。じゃあ、お願いします。</t>
  </si>
  <si>
    <t>女の子とお母さんが、あさ、話しています。</t>
  </si>
  <si>
    <t>家を出るとき、女の子の制服はどんな状態ですか。家を出るときです。</t>
  </si>
  <si>
    <t>女１：お母さん、上着のボタンが取れたの。つけてくれる？</t>
  </si>
  <si>
    <t>女２：ボタンくらい、自分でつけられるでしょ？</t>
  </si>
  <si>
    <t>女１：あーん、時間がないの。お願い。</t>
  </si>
  <si>
    <t>女２：しょうがないわね。</t>
  </si>
  <si>
    <t>女２：ほら、できたよ。</t>
  </si>
  <si>
    <t>女１：ありがとう。あ、袖のボタンも取れてる。</t>
  </si>
  <si>
    <t>女２：もう！時間がないから、今日はそれで行きなさい！</t>
  </si>
  <si>
    <t>女１：はーい。</t>
  </si>
  <si>
    <t>家を出るとき、女の子の制服はどんな状態ですか。</t>
  </si>
  <si>
    <t>男の人と女の人が話しています。この人たちが今いるところの絵はどれですか。</t>
  </si>
  <si>
    <t xml:space="preserve"> - 130 -</t>
  </si>
  <si>
    <t>男：あれ、この道、前こんなんじゃなかったよね。</t>
  </si>
  <si>
    <t>女：そう、最近、道の幅を広げる工事がやっと終わってね。</t>
  </si>
  <si>
    <t>女：車が両方の方向に走れるようになったのはいいけど、うるさくなったわねえ。</t>
  </si>
  <si>
    <t>男：そう。で、以前ここにあった川は？</t>
  </si>
  <si>
    <t>女：埋めちゃったの。</t>
  </si>
  <si>
    <t>男：えっ。水が澄んでて、魚もいたのにな。</t>
  </si>
  <si>
    <t>女：前は車も一方にしか走れなかったから、静かで安全だったのに。</t>
  </si>
  <si>
    <t>この人たちが今いるところの絵はどれですか。</t>
  </si>
  <si>
    <t>男の人と女の人が話しています。男の人の会社のマークはどれですか。</t>
  </si>
  <si>
    <t>女：田中さんの会社のマーク、面白いデザインですね。</t>
  </si>
  <si>
    <t>男：ああ、これ？もともとうちの会社は3つの会社を統合してできたんだ。だから、すこしずつ重なってる3つの輪はあるんだ。</t>
  </si>
  <si>
    <t>男：でも、その3つが、そのまま1つの会社の中でそれぞれ得意分野を伸ばして発展していくようにと、それぞれの円から外に向かって矢印が書いてあるんだ。</t>
  </si>
  <si>
    <t>女：ああ、そうなんですか。面白いですね。</t>
  </si>
  <si>
    <t>男の人の会社のマークはどれですか。</t>
  </si>
  <si>
    <t>女の人が、家から中村駅までの行き方について、話しています。</t>
  </si>
  <si>
    <t>女の人は、月曜日から金曜日までどうやって行きますか。</t>
  </si>
  <si>
    <t>男：いつもどこから電車に乗るんですか。</t>
  </si>
  <si>
    <t>女：中村っていう駅からが一番便利なんです。そこまでは土曜、日曜は、道路が空いているので、バスや車で15分で行けるんですよ。</t>
  </si>
  <si>
    <t>男：そうですか。</t>
  </si>
  <si>
    <t>女：でも平日は、朝、道路が込んでいて、時間の予測ができないんですよ。それで、土、日以外は、家から一番近い山田駅まで30分ぐらい歩いて、そこから、電車で中村駅までいきます。</t>
  </si>
  <si>
    <t>男：自転車は使わないんですか。</t>
  </si>
  <si>
    <t>女：山田駅まで自転車でいったこともありましたが、帰りは中村駅からバスで家に帰りたいから、自転車はやめました。</t>
  </si>
  <si>
    <t>女：やっぱり、今のところ、これが一番いいようです。本当は、中村駅までバスでいければ一番いいんですが。</t>
  </si>
  <si>
    <t xml:space="preserve"> - 131 -</t>
  </si>
  <si>
    <t>男の子が話しています。お兄さんは何と言ったのですか。</t>
  </si>
  <si>
    <t>男：この間日曜日、お兄ちゃんね、部屋を片付けようって言われたと思って、片付け始めたんだ。でも、いつまでたってもお兄ちゃんが来ない。それで、1人で全部片付けて、終わってからどうしたのって聞いたら、ぼくは「部屋を片付けろ」って言った、って言うんだ。あーあ。</t>
  </si>
  <si>
    <t>お兄さんは何と言ったのですか？</t>
  </si>
  <si>
    <t>１．一緒に部屋を片付けよう。</t>
  </si>
  <si>
    <t>２．部屋を片付ける。</t>
  </si>
  <si>
    <t>３．部屋を片付けるな。</t>
  </si>
  <si>
    <t>４．部屋を片付けなさい。</t>
  </si>
  <si>
    <t>女の人が妊娠している人のスポーツについて話しています。</t>
  </si>
  <si>
    <t>女の人は妊娠とスポーツについて、どういっていますか。</t>
  </si>
  <si>
    <t>女：このごろおなかの大きい人がよく水泳などのスポーツをしている。スポーツ施設があちこちにできて、誰でも気軽にスポーツを楽しめるようになったが理由の1つでようね。人によっては、妊娠している人はスポーツを控えるべきだと言う考えもありますが、私は、妊娠しているからといってスポーツをやめなければならない理由はないと思います。</t>
  </si>
  <si>
    <t>１．妊娠している人は、スポーツを楽しめない。</t>
  </si>
  <si>
    <t>２．妊娠している人は、スポーツを必ずするべきだ。</t>
  </si>
  <si>
    <t>３．妊娠している人も、スポーツをしてもかまわない。</t>
  </si>
  <si>
    <t>４．妊娠している人は、スポーツを控えるべきだ。</t>
  </si>
  <si>
    <t>男の人と女の人が話しています。</t>
  </si>
  <si>
    <t>男の人が先生に貸したものは何ですか。男の人が先生に貸したものです。</t>
  </si>
  <si>
    <t>女：このお菓子どうしたの？</t>
  </si>
  <si>
    <t>男：この間、突然雨が降ったとき､田中先生に傘をお貸ししたら、お礼にくださったんだ。</t>
  </si>
  <si>
    <t>女：へえ、よかったね。</t>
  </si>
  <si>
    <t>男：うん。先週､京都で国際会議があったとき、買ったお土産だって。</t>
  </si>
  <si>
    <t>女：へえ？何の会議？</t>
  </si>
  <si>
    <t>男：ほら、これだよ、世界環境会議。この資料も貸してくださったし、参考書もかしてくださったんだ。</t>
  </si>
  <si>
    <t>男の人が先生に貸したものです。</t>
  </si>
  <si>
    <t>１．お菓子です。</t>
  </si>
  <si>
    <t>２．資料です。</t>
  </si>
  <si>
    <t>３．参考書です。</t>
  </si>
  <si>
    <t>４．傘です。</t>
  </si>
  <si>
    <t>男の人が現代医療について話しています。これからの医療について何が一番重要だと言っていますか。</t>
  </si>
  <si>
    <t xml:space="preserve"> - 132 -</t>
  </si>
  <si>
    <t>男：現代医療は科学の進歩とともに､技術的には不可能なことがなくなったように見えます。と同時に道徳の根本にかかわるような、危険な課題も多数抱えるようになりました。今、私たちに最も求められているのは、たとえ技術的には可能であっても、道徳に反するような欲望の実現をあきらめることではないでしょうか。</t>
  </si>
  <si>
    <t>これからの医療について何が一番重要だと言っていますか。</t>
  </si>
  <si>
    <t>１．不可能な技術をなくすることです。</t>
  </si>
  <si>
    <t>２．技術の可能性を広げることです。</t>
  </si>
  <si>
    <t>３．欲望の実現をあきらめないことです。</t>
  </si>
  <si>
    <t>４．道徳に反しないことです。</t>
  </si>
  <si>
    <t>男の人と女の人が話しています。今日はどんな天気ですか。</t>
  </si>
  <si>
    <t>女：あら､山田さん、帰ったんですか。</t>
  </si>
  <si>
    <t>男：はい、足が痛むって早くかえりました。</t>
  </si>
  <si>
    <t>女：ああ、前に怪我したところですか。寒さがつづくとよくないって言っていましたからね。</t>
  </si>
  <si>
    <t>男：ええ、このごろ暖かい日が続いていたけれど、今日はね。それに、雨もよくないらしいんですよ。</t>
  </si>
  <si>
    <t>女：ああ、降りそうですもんねえ。大変ね。</t>
  </si>
  <si>
    <t>今日はどんな天気ですか。</t>
  </si>
  <si>
    <t>１．晴れで暖かいです。</t>
  </si>
  <si>
    <t>２．雨で寒いです。</t>
  </si>
  <si>
    <t>３．曇りで寒いです。</t>
  </si>
  <si>
    <t>４．曇りで暖かいです。</t>
  </si>
  <si>
    <t>男の人がラジオで話しています。新しい目覚まし時計はどんなものですか。</t>
  </si>
  <si>
    <t>男：今、いろいろな目覚まし時計がありますねえ。だんだん音が大きくなるものとか、5分おきに鳴るものとか…今日は､新しいタイプの目覚まし時計をご紹介したいと思います。ある会社の新製品です。その会社の実験によると、人は音で起こされるよりも光で起こされるほうが起きたとき気分がいいそうです。それも､突然明るくいうのではなく、だんだん明るくするほうがいいという結果だったそうです。その実験結果をもとに新しい製品を作ったんですが、最後に、起きる時間を知らせるためにベルも鳴るようになっているんだそうです。</t>
  </si>
  <si>
    <t>新しい目覚まし時計はどんなものですか。</t>
  </si>
  <si>
    <t>１．突然強い光がでる。</t>
  </si>
  <si>
    <t>２．光がだんだん強くなり、最後にベルがなる。</t>
  </si>
  <si>
    <t>３．ベルが５分おきになる。</t>
  </si>
  <si>
    <t>４．ベルの音がだんだん大きくなる。</t>
  </si>
  <si>
    <t>男の人と女の人が部屋について話しています。</t>
  </si>
  <si>
    <t>男の人は部屋がすっきりしている一番の理由は何だといっていますか。</t>
  </si>
  <si>
    <t xml:space="preserve"> - 133 -</t>
  </si>
  <si>
    <t>女：すみません、おじゃまします。</t>
  </si>
  <si>
    <t>男：あ、どうぞ。</t>
  </si>
  <si>
    <t>女：まあ、きれいな部屋。すっきりしていますね。この戸棚！こんなおおきな戸棚があるから片付くんですね。</t>
  </si>
  <si>
    <t>男：いやあ、それもあるけど、それより大切なことはものを持たないことなんですよ。</t>
  </si>
  <si>
    <t>女：ああ、そうですか。私もいろいろ思いきって捨てていますが、でも、まだ、片付けないんです。</t>
  </si>
  <si>
    <t>男：うん、ちょっと違うんですよね。私は捨てるんじゃなくて、最初から持たないんです。</t>
  </si>
  <si>
    <t>女：はあ？持たない？</t>
  </si>
  <si>
    <t>男：片付けるための道具がいろいろありますよね。そういうものを売っている売り場にはいかないことにしてるんです。</t>
  </si>
  <si>
    <t>１．大きな戸棚があるからです。</t>
  </si>
  <si>
    <t>２．思い切って捨てるからです。</t>
  </si>
  <si>
    <t>３．物を買わないからです。</t>
  </si>
  <si>
    <t>４．片付けるための道具を使うからです。</t>
  </si>
  <si>
    <t>女の人が、企業の倒産の数について話しています。</t>
  </si>
  <si>
    <t>先月の倒産は昨年の同じ月に比べて、どうなりましたか。</t>
  </si>
  <si>
    <t>女：先月の従業員１０００人以上の企業の倒産件数は357件で、昨年の同じ月に比べて７パーセント減りました。しかし、会社１件あたりの負債額は平均で２億円と、１５パーセントほど増えました。これは、大型の倒産が相次いだことによります。</t>
  </si>
  <si>
    <t>１．件数も負債額も減った。</t>
  </si>
  <si>
    <t>２．件数は減ったが、負債額は増えた。</t>
  </si>
  <si>
    <t>３．件数は増えたが、負債額は減った。</t>
  </si>
  <si>
    <t>４．件数も負債額も増えた。</t>
  </si>
  <si>
    <t>２人の男の人が話しています。新しいアルバイトの人はどんな人ですか。</t>
  </si>
  <si>
    <t>男１：今度のアルバイトのやつどうだい？</t>
  </si>
  <si>
    <t>男２：うん、すごく飲み込みが早くて要領がいいんだ。目から鼻へ抜けるような、というのはあんなやつのことを言うんだろうな。</t>
  </si>
  <si>
    <t>男１：へえ、そりゃ良かったね。</t>
  </si>
  <si>
    <t>男２：ただ、なんていうか、あいつ、なれなれしいんだ。「課長、元気？」なんて言いながら、肩たたいてきたりするんだ。</t>
  </si>
  <si>
    <t>新しいアルバイトの人はどんな人ですか。</t>
  </si>
  <si>
    <t>１．頭がいいが、礼儀正しくない。</t>
  </si>
  <si>
    <t>２．頭がよくて、態度もいい。</t>
  </si>
  <si>
    <t>３．頭が悪いが、仕事がはやい。</t>
  </si>
  <si>
    <t>４．頭が悪いが、愛想がいい。</t>
  </si>
  <si>
    <t xml:space="preserve"> - 134 -</t>
  </si>
  <si>
    <t>女の人が話しています。この人の娘さんはこの女の人を今どう呼んでいますか。</t>
  </si>
  <si>
    <t>女：娘に子供ができたんです。若いくてね。でも、こどもが生まれたとたん、主人や娘まで私のことを「おばあちゃん」って呼ぶようになったんです。私はまだ４５歳なのに…私には美智子っていうちゃんとした名前があるのに、誰も「みちこさん」って呼んでくれないんです。「大きいママ」だから「大ママ」でも呼んでもらおうかとはなしたりしているんですが。まあ、私も娘のことを「お母さん」なんて呼んでますから、しょうがないのかもしれませんね。</t>
  </si>
  <si>
    <t>この人の娘さんはこの女の人を今どう呼んでいますか。</t>
  </si>
  <si>
    <t>１．お母さん</t>
  </si>
  <si>
    <t>２．おばあちゃん</t>
  </si>
  <si>
    <t>３．大ママ</t>
  </si>
  <si>
    <t>４．美智子さん</t>
  </si>
  <si>
    <t>男の人と女の人が話しています。だれがだれを送っていきますか。</t>
  </si>
  <si>
    <t>女：なに。</t>
  </si>
  <si>
    <t>男：先生がね．．</t>
  </si>
  <si>
    <t>男：あしたアリさんを空港まで送って行ってくれないかって。</t>
  </si>
  <si>
    <t>女：アリさんなら吉田君に送ってもらうことになってるって。</t>
  </si>
  <si>
    <t>男：あ、それならよかった。先生にも言とくよ。</t>
  </si>
  <si>
    <t>だれがだれを送っていきますか。</t>
  </si>
  <si>
    <t>１．先生がアリさんをおくって行きます。</t>
  </si>
  <si>
    <t>２．鈴木さんがアリさんを送っていきます。</t>
  </si>
  <si>
    <t>３．吉田さんがアリさんを送っていきます。</t>
  </si>
  <si>
    <t>４．アリさんが吉田さんを送っていきます。</t>
  </si>
  <si>
    <t>男の人と女の人が話しています。みかんの木の下に白いシートを使うのは何のためですか。</t>
  </si>
  <si>
    <t>女：ねえねえ。みかんの甘さと雨の量が関係あるって知ってた？</t>
  </si>
  <si>
    <t>男：へえー知らない。</t>
  </si>
  <si>
    <t>女：農家では白い布みたいなのをしいて、雨から土を守って、乾いた状態にしておくんだって。</t>
  </si>
  <si>
    <t>男：それ、黒いビニールのシートじゃないの？</t>
  </si>
  <si>
    <t>女：黒いのはね、土の温度を一定にしたり、水分を保ったり、草が生えないようにしたりするためなんだけど、白いのは目的が違うって書いてあったわ。</t>
  </si>
  <si>
    <t>男：そうなのか。</t>
  </si>
  <si>
    <t>みかんの木の下に白いシートを使うのは何のためですか。</t>
  </si>
  <si>
    <t>１．土の温度を保つためです。</t>
  </si>
  <si>
    <t>２．土の中の水分を保つためです。</t>
  </si>
  <si>
    <t>３．土に草が生えないようにするためです。</t>
  </si>
  <si>
    <t xml:space="preserve"> - 135 -</t>
  </si>
  <si>
    <t>４．土を乾燥した状態にしておくためです。</t>
  </si>
  <si>
    <t>男の人と女の人が話しています。今度開発されたロボットはどんなときに役立ちますか。</t>
  </si>
  <si>
    <t>女：これ何のロボットですか。</t>
  </si>
  <si>
    <t>男：地震や火山噴火の被害者を救うためのロボットです。私たちは、もともとは、トンネル工事のためのロボットの技術をもっていたんです。</t>
  </si>
  <si>
    <t>男：そしてすねん前からその技術を使って、地震や火山噴火の際の救助ロボットを作るようになったんです。</t>
  </si>
  <si>
    <t>女：じゃ大雨や洪水でも大丈夫ですか。</t>
  </si>
  <si>
    <t>男：いえ、このロボットはそれにはちょっと弱いんです。将来的には台風の際の救助ロボットも開発したいと思っているんですが。</t>
  </si>
  <si>
    <t>今度開発されたロボットはどんなときに役立ちますか。</t>
  </si>
  <si>
    <t>１．トンネル工事のとき。</t>
  </si>
  <si>
    <t>２．火山の噴火のとき。</t>
  </si>
  <si>
    <t>３．洪水のとき。</t>
  </si>
  <si>
    <t>４．台風のとき。</t>
  </si>
  <si>
    <t>お父さんとお母さんがバス料金のお知らせを見て、話しています。</t>
  </si>
  <si>
    <t>この人たちは子供の料金をどのようにはらいますか？</t>
  </si>
  <si>
    <t>男：さあ、バスに乗るぞ。</t>
  </si>
  <si>
    <t>女：ちょっと、お父さん、バス料金の改定だって。</t>
  </si>
  <si>
    <t>男：へえ。「子供の料金は、大人一人につき、子供一人が無料となります。２人目のお子さんからは、子供料金をお支払い願います。」って書いてある。改定前は、大人が一人いれば、子供は何人でも無料だったのにね。</t>
  </si>
  <si>
    <t>女：そう、じゃ、子供二人つれて乗っても、一人しか無料にならないのね。</t>
  </si>
  <si>
    <t>今日はお父さんと私とそれから子供たち３人だから…</t>
  </si>
  <si>
    <t>１．子供一人分払います。</t>
  </si>
  <si>
    <t>２．子供二人分払います。</t>
  </si>
  <si>
    <t>３．子供三人分払います。</t>
  </si>
  <si>
    <t>４．子供料金を払いません。</t>
  </si>
  <si>
    <t>女の人が話しています。この人はごみ問題についてどう思っていますか。</t>
  </si>
  <si>
    <t>女：プラスチックの再生の考えがこのごろ受け入れられてきました。ごみをカン、ビン、プラスチックなどに分けて出すことに、皆よく協力してくれています。ところが、最近私は、この再生と言うのには問題があると思うようになりました。なぜなら、ごみ全体の量は減っているのにプラスチックの</t>
  </si>
  <si>
    <t xml:space="preserve"> - 136 -</t>
  </si>
  <si>
    <t>ごみが、ここ数年でひどく増えているからです。みんな、どうせ再生されるからかまわないと考え、プラスチック製品をより多く使うようになったからだと思います。</t>
  </si>
  <si>
    <t>この人はごみ問題についてどう思っていますか。</t>
  </si>
  <si>
    <t>１．プラスチックのごみが減ってよかった。</t>
  </si>
  <si>
    <t>２．ごみ全体の量が増えているのは困る。</t>
  </si>
  <si>
    <t>３．プラスチックのごみが増えているのは困る。</t>
  </si>
  <si>
    <t>４．人々がプラスチック製品をたくさん使うのは良いことだ。</t>
  </si>
  <si>
    <t>女の人が話しています。この人は若い人が使う言葉についてどのように言っていますか。</t>
  </si>
  <si>
    <t>女：このごろ、若い人が使う言葉ってわからないわね。テレビを見ていても、途中で話がわからなくなっちゃうことがあるんですよ。この前なんかね、大学生の孫と一緒にテレビを見ていて“これどんな意味”って聞いたら、なんと孫もはっきりは分かったんですよ。</t>
  </si>
  <si>
    <t>私よりは、ましなのかもしれませんけどね。</t>
  </si>
  <si>
    <t>この人は若い人が使う言葉についてどのように言っていますか。</t>
  </si>
  <si>
    <t>１．誰が聞いてもぜんぜん分からない。</t>
  </si>
  <si>
    <t>２．誰が聞いてもだいたい分かる。</t>
  </si>
  <si>
    <t>３．若い人たちなら全部分かる。</t>
  </si>
  <si>
    <t>４．若い人たちでさえ分からないことがある。</t>
  </si>
  <si>
    <t>2004年</t>
  </si>
  <si>
    <t>先生が生徒に、図のかき方を教えています。生徒がかいた図はどれですか。</t>
  </si>
  <si>
    <t xml:space="preserve"> - 137 -</t>
  </si>
  <si>
    <t>女：さあ、いいですか。じゃ、一緒にかきましょう。上から下に縦、縦と二本、それから、左から右に横、横と二本ね。そして出来た四角の真ん中に○。はい、もう一度言います。縦縦、横横、そして丸。うん？あれ？これ、横棒が一本足りないですよ。</t>
  </si>
  <si>
    <t>生徒がかいた図はどれですか。</t>
  </si>
  <si>
    <t>男の人と女の人が話しています。女の人の時計は今どうなっていますか。</t>
  </si>
  <si>
    <t>男：今、何時頃かな。時計持ってる？</t>
  </si>
  <si>
    <t>女：うん。えっと、あれ？変だな。</t>
  </si>
  <si>
    <t>男：さっき駅前の食堂で晩御飯食べてたの、確か六時頃だったろ。あれから二時間は経ってるよね。</t>
  </si>
  <si>
    <t>女：そうね。ひょっとして、これ、時間を表す数字が変なんじゃない？</t>
  </si>
  <si>
    <t>男：そうか。この数字の左端が消えていて、見えないんだ。</t>
  </si>
  <si>
    <t>女の人の時計は今どうなっていますか。</t>
  </si>
  <si>
    <t>男の人がこの地域の歴史について話しています。1942年の写真はどれですか。1942年の写真です。</t>
  </si>
  <si>
    <t>男：ええ、ここの通りには以前電車が走っていました。1935年に開通して、2000年に廃止された電車です。1942年当時のこの写真を見てください。電車の通りの突き当たりに公園があったことが分かります。現在、ここは東西デパートです。写真には、現在はない並木が写っています。</t>
  </si>
  <si>
    <t>1942年の写真はどれですか。</t>
  </si>
  <si>
    <t>お母さんと子供が話しています。子供のテストの点はどれですか。</t>
  </si>
  <si>
    <t>女：進ちゃん、先週のテストどうだったの？</t>
  </si>
  <si>
    <t>男：う、うん。</t>
  </si>
  <si>
    <t>女：見せて。</t>
  </si>
  <si>
    <t>男：は～い。</t>
  </si>
  <si>
    <t>女：どれどれ。あら。理科のテストはここさえ出来れば、満点だったじゃない。</t>
  </si>
  <si>
    <t>男：へへ。</t>
  </si>
  <si>
    <t>女：何でみせないのよ。で、社会のテストは？どうなの？あら、ちょっと、社会は間違いだらけじゃない！受けるだけじゃなくて、間違えたところ、直しておきなさいねっていつも言ってるでしょう。</t>
  </si>
  <si>
    <t>子供のテストの点はどれですか。</t>
  </si>
  <si>
    <t>男の人が話しています。この人たちの民族衣裳はどれですか。</t>
  </si>
  <si>
    <t>男：さて、私たちの民族衣裳をご紹介します。これは、一枚の横に長い布で、これをこの様に肩にかけ、腕で前を押さえて着ます。引きずるほど長いものなので、汚れやすいのですが、これが伝統的な着方です。</t>
  </si>
  <si>
    <t>この人たちの民族衣裳はどれですか。</t>
  </si>
  <si>
    <t xml:space="preserve"> - 138 -</t>
  </si>
  <si>
    <t>女の人がコンビニでサラダを選んでいます。女の人が選んだサラダはどれですか。</t>
  </si>
  <si>
    <t>男：何選んでるの？</t>
  </si>
  <si>
    <t>女：サラダ。でもね、わたし卵と牛乳がだめなのよ。</t>
  </si>
  <si>
    <t>男：そうか。これは？</t>
  </si>
  <si>
    <t>女：だめ。チーズが入ってるから。</t>
  </si>
  <si>
    <t>男：そうか。乳製品もだめなんだね。なかなか大変だな。あっ、これは。</t>
  </si>
  <si>
    <t>女：これならいいね。これにする。ありがとう。</t>
  </si>
  <si>
    <t>女の人が選んだサラダはどれですか。</t>
  </si>
  <si>
    <t>男の子とお母さんが話しています。男の子の話とあっている絵はどれですか。</t>
  </si>
  <si>
    <t>男：ね、お母さん。今日ね、電車の中でお婆さんに席を譲ってあげたよ。</t>
  </si>
  <si>
    <t>女：そう、偉かったわね、淳君。</t>
  </si>
  <si>
    <t>男：でね、お婆さんが、僕の荷物、もってあげようかって言ったんだ。でもね、いいですって言ったんだ。</t>
  </si>
  <si>
    <t>女：あら、持ってもらってもよかったのに。</t>
  </si>
  <si>
    <t>男の子の話とあっている絵はどれですか。</t>
  </si>
  <si>
    <t>女の人が話しています。今回の調査結果の内容に合っているのはどのグラフですか。</t>
  </si>
  <si>
    <t>女：大学生を対象として、将来就職先を選ぶ時に重視することについて調査しました。最も多かったのは、収入が安定していることと答えた人でした。また、調査前の予想に反して、有名であることと答えた人は、自分の専門を生かせることと答えた人ほど多くありませんでした。</t>
  </si>
  <si>
    <t>今回の調査結果の内容に合っているのはどのグラフですか。</t>
  </si>
  <si>
    <t>若い社員と部長が、写真を見ながら話しています。二人が見ている写真はどれですか。</t>
  </si>
  <si>
    <t>女：あっ、それ、部長のお宅ですか。</t>
  </si>
  <si>
    <t>男：そう。今年の夏に撮ったんだ。</t>
  </si>
  <si>
    <t>女：家の前にある大きい木が二本、二階の屋根まで届きそう。</t>
  </si>
  <si>
    <t>男：うん。この時は夏だったから、葉が茂っていたんだけど。今はもう冬だから、木の葉もすっかり落ちて、お陰で、家の中は明るくなったよ。</t>
  </si>
  <si>
    <t>女：この写真を撮った頃は、葉が茂っていたんですね。</t>
  </si>
  <si>
    <t>男：そうだよ。日光を遮ってくれるから、家の中は涼しかったんだ。いいよ、木は。正に天然のエアコンというところかな。</t>
  </si>
  <si>
    <t>二人が見ている写真はどれですか。</t>
  </si>
  <si>
    <t xml:space="preserve"> - 139 -</t>
  </si>
  <si>
    <t>女の人がスーパーで買い物をしています。女の人が買うものは、いくらになりますか。</t>
  </si>
  <si>
    <t>女：今日は何にしようかな。</t>
  </si>
  <si>
    <t>男：本日もご来店いただきまして、誠にありがとうございます。ただいまより、十分間の割引サービスを行います。肉類は全て半額。果物野菜は20％引きとなります。肉類半額、果物野菜20％引きです。どうぞ、売り場へお急ぎください。</t>
  </si>
  <si>
    <t>女：やった！今日はステーキにしよう。よし、これ一つ買おう。美味しそうなお肉だわ。元の値段は千円ね。</t>
  </si>
  <si>
    <t>女の人が買うものは、いくらになりますか。</t>
  </si>
  <si>
    <t>女の人と男の人が、電話で話しています。男の人は、いつ大学へ行きますか。</t>
  </si>
  <si>
    <t>女：はい、みなと大学教務課です。</t>
  </si>
  <si>
    <t>男：あの、新入生なんですが、四月の授業はいつから始まるんでしょうか。</t>
  </si>
  <si>
    <t>女：ああ、四月十日からですよ。でも、その前に、学部毎の説明会と健康診断が、三日から六日までの間に行われます。学部はどちらですか。</t>
  </si>
  <si>
    <t>男：経済学部です。</t>
  </si>
  <si>
    <t>女：ええ、経済学部の説明会は、四日です。それで、健康診断は六日です。二日とも必ず来てください。</t>
  </si>
  <si>
    <t>男：ああ、実は、六日は都合が悪いんですが。</t>
  </si>
  <si>
    <t>女：そうですか。もしどうしても無理なら、その前の日でもいいですよ。</t>
  </si>
  <si>
    <t>男：はい、分かりました。どうも、ありがとうございました。</t>
  </si>
  <si>
    <t>男の人は、いつ大学へ行きますか。</t>
  </si>
  <si>
    <t>女の人はどの形式で書くように言いましたか。女の人が頼んで形式です。</t>
  </si>
  <si>
    <t>女：あら、これじゃだめよ、この手紙。</t>
  </si>
  <si>
    <t>男：ええ？</t>
  </si>
  <si>
    <t>女：日付を右上にしてって言ったでしょう。</t>
  </si>
  <si>
    <t>男：あ、日付は左じゃありませんでしたか。</t>
  </si>
  <si>
    <t>女：いいえ。それに、名前は文章の左下だって言ったでしょう。</t>
  </si>
  <si>
    <t>男：ああ。名前は文章の右下だと。</t>
  </si>
  <si>
    <t>女：あのね、人の話はよく聞いてね。すぐ直してきて。</t>
  </si>
  <si>
    <t>男：はい。すみません。</t>
  </si>
  <si>
    <t>女の人はどの形式で書くように言いましたか。</t>
  </si>
  <si>
    <t>テレビのニュースで、アナウンサーが話しています。</t>
  </si>
  <si>
    <t>この会社は今年、社員をどうすると言っていますか。今年です。</t>
  </si>
  <si>
    <t xml:space="preserve"> - 140 -</t>
  </si>
  <si>
    <t>女：トート電気は昨日、業績の悪化に伴い、経営の再建策を発表しました。同社は昨年五千人人員を減らし今年は業績の回復を見込んでいました。しかし、予想したほど売り上げが伸びず、今年も三千人削減すると発表しました。これで、二年続けての削減となりました。</t>
  </si>
  <si>
    <t>この会社は今年、社員をどうすると言っていますか。</t>
  </si>
  <si>
    <t>男の人と女の人が話しています。女の人の学生番号はどれですか。</t>
  </si>
  <si>
    <t>男：山田さん、じゃあ、学生番号教えてください。</t>
  </si>
  <si>
    <t>女：はい。えっと…「泣くな、ふみ子は」…。</t>
  </si>
  <si>
    <t>男：は？何ですか、それ。</t>
  </si>
  <si>
    <t>女：「なくな」は７９７で…</t>
  </si>
  <si>
    <t>男：ああ、「ふみこ」の「ふ」は「２つ」の「ふ」、「み」は「３つ」の「み」ですね。</t>
  </si>
  <si>
    <t>女：はい。で、「ふみこ」の「こ」は「５」。</t>
  </si>
  <si>
    <t>男：え、「９つ」の「こ」じゃないんですか？</t>
  </si>
  <si>
    <t>女：ええ、そこがちょっとね、違うんだけど。</t>
  </si>
  <si>
    <t>男：はあ、なるほど。じゃあ、最後の「は」は「は」だから「８」ですか。</t>
  </si>
  <si>
    <t>女：それが、違うんですよ。「わ」は「指輪」の「わ」で丸だから…</t>
  </si>
  <si>
    <t>男：ああ、なるほど。それじゃあ…</t>
  </si>
  <si>
    <t>女の人の学生番号はどれですか。</t>
  </si>
  <si>
    <t>二人の学生が話しています。</t>
  </si>
  <si>
    <t>男の人は最近、授業でノートが取れない時、どうするようになりましたか。</t>
  </si>
  <si>
    <t>女：ねえ、経済言論の先生って、どう？</t>
  </si>
  <si>
    <t>男：あ、あの女の先生ね。素敵だよ。</t>
  </si>
  <si>
    <t>女：そういうことじゃなくて…</t>
  </si>
  <si>
    <t>男：あ、失礼。そうだね。説明は分かりやすいし、親切だよ。ただ、早口で、黒板の字が小さくて、時々ノートが取れないんだよね。</t>
  </si>
  <si>
    <t>女：へえ。それは困るね。そういう時はどうするの？</t>
  </si>
  <si>
    <t>男：最初は、友達に聞いたり、自分で調べたりしてたんだけど、最近は授業の後先生に直接聞いてるよ。そのほうが早いし、それに先生と話せるし。</t>
  </si>
  <si>
    <t>女：あ、そう。実は、来年私もその授業を受けたいと思ってるんだ。また詳しく教えて、授業の内容について。</t>
  </si>
  <si>
    <t>男：うん。いいよ～。</t>
  </si>
  <si>
    <t>１．友達にノートを借ります。</t>
  </si>
  <si>
    <t>２．先生に聞きます。</t>
  </si>
  <si>
    <t>３．友達に相談します。</t>
  </si>
  <si>
    <t>４．自分で調べます。</t>
  </si>
  <si>
    <t xml:space="preserve"> - 141 -</t>
  </si>
  <si>
    <t>男の人と女の人が話しています。女の人はどんなやり方がいいと言っていますか。女の人です。</t>
  </si>
  <si>
    <t>男：最近出た、洗剤を使わない洗濯機っていうの、あれ、いいね。</t>
  </si>
  <si>
    <t>女：あれは、洗う時間が長くかかるのよ。</t>
  </si>
  <si>
    <t>男：時間がかかったっていいじゃないか。地球の環境を考えるべきだよ。</t>
  </si>
  <si>
    <t>女：だけど、洗濯の時間が長くなればそれだけ電気をたくさん使うわけでしょう。</t>
  </si>
  <si>
    <t>男：そうか。じゃあ、昔みたいに手で洗うしかないか…</t>
  </si>
  <si>
    <t>女：それはもうできないな。</t>
  </si>
  <si>
    <t>男：そうだろう。</t>
  </si>
  <si>
    <t>女：でも、わたしはね、今、みんな洗濯し過ぎると思うのよ。昔みたいにひどく汚れたら洗うっていう意識に戻ったら、洗剤も電気も使う量は減らせると思うんだけどな。</t>
  </si>
  <si>
    <t>男：うん。それとも、もっと環境にやさしい洗剤を開発するとか…</t>
  </si>
  <si>
    <t>女の人はどんなやり方がいいと言っていますか。</t>
  </si>
  <si>
    <t>１．洗剤の要らない洗濯機を使う。</t>
  </si>
  <si>
    <t>２．手で洗う。</t>
  </si>
  <si>
    <t>３．洗濯の回数を減らす。</t>
  </si>
  <si>
    <t>４．環境にいい洗剤を開発する。</t>
  </si>
  <si>
    <t>男の人が話しています。男の人が車を使わなくなった一番の理由は何ですか。</t>
  </si>
  <si>
    <t>男：運転ですか。いやあ、この頃、やらなくなりましたね。実は医者に、車で通勤するのをやめて電車で通うように言われたんです。腰が痛くなって病院に行ったら、運動不足が原因だって言われちゃいましてね。まあ、駐車場がなかなか見つからないとか、新しい駅ができて多少便利になったとか、他にもいろいろ理由はありますがな。それに最近、宴会も多くなりましたしね。</t>
  </si>
  <si>
    <t>男の人が車を使わなくなった一番の理由は何ですか。</t>
  </si>
  <si>
    <t>１．医者に進められたからです。</t>
  </si>
  <si>
    <t>２．駐車場が少ないからです。</t>
  </si>
  <si>
    <t>３．電車のほうが便利だからです。</t>
  </si>
  <si>
    <t>４．お酒を飲む機会が増えたからです。</t>
  </si>
  <si>
    <t>女の人二人が話しています。課長はどんな人ですか。</t>
  </si>
  <si>
    <t>女１：ね、佐藤さん、２０日、休み取れた？</t>
  </si>
  <si>
    <t>女２：うん。課長には言ったんだけど、ちょっと。</t>
  </si>
  <si>
    <t>女１：ちょっとって？</t>
  </si>
  <si>
    <t>女２：うん。今、年度末でうちの課、すごく忙しいから、「今休むって、どういうことだ！」だって。</t>
  </si>
  <si>
    <t>女１：そっか、あの人厳しそうだもんね。</t>
  </si>
  <si>
    <t>女２：うん、すごく厳しいの。でも、自分が勝手にお休みとって、家族で海外旅行してるんだよ。それに、会社に来てもインターネットばかり見て仕事してないし。</t>
  </si>
  <si>
    <t>女１：ひどいね。佐藤さんも休んだらいいよ。そんなだめ課長に気を使うことなんてないよ。</t>
  </si>
  <si>
    <t>課長はどんな人ですか。</t>
  </si>
  <si>
    <t xml:space="preserve"> - 142 -</t>
  </si>
  <si>
    <t>１．部下にも自分にも厳しい人です。</t>
  </si>
  <si>
    <t>２．部下にも自分にもあまい人です。</t>
  </si>
  <si>
    <t>３．部下には厳しいが、自分にはあまい人です。</t>
  </si>
  <si>
    <t>４．部下にはあまいが、自分にはとても厳しい人です。</t>
  </si>
  <si>
    <t>女の人と男の人が話しています。男の人のお母さんは、どこに住みたいといっていますか。</t>
  </si>
  <si>
    <t>女：田中さん、お久しぶり。</t>
  </si>
  <si>
    <t>男：あ、ごぶさたしています。</t>
  </si>
  <si>
    <t>女：ご両親もお元気？</t>
  </si>
  <si>
    <t>男：実は、父が去年亡くなりまして。</t>
  </si>
  <si>
    <t>女：まあ、それは知りませんでした。</t>
  </si>
  <si>
    <t>男：それで、今母が一人なんです。遠いからこちらに来てもらうことになったんですよ。</t>
  </si>
  <si>
    <t>女：じゃあ、ご一緒に住まわれるのね？</t>
  </si>
  <si>
    <t>男：私はそうしたいんですが、母は、一人のほうが気楽だって言うんで…</t>
  </si>
  <si>
    <t>女：お元気なうちはね。</t>
  </si>
  <si>
    <t>男：ええ。スープの冷めない距離に住みたいって言うんです。</t>
  </si>
  <si>
    <t>女：じゃあ、お宅から歩いて、５、６分のところですね。</t>
  </si>
  <si>
    <t>男：ええ。それがいいって言ってるんですよ。</t>
  </si>
  <si>
    <t>おとこの人のお母さんは、何処に住みたいといっていますか。</t>
  </si>
  <si>
    <t>１．男の人の家です。</t>
  </si>
  <si>
    <t>２．男の人の家の近くです。</t>
  </si>
  <si>
    <t>３．お母さんの今の家です。</t>
  </si>
  <si>
    <t>４．お母さんの今の家の近くです。</t>
  </si>
  <si>
    <t>男の人が話しています。地震の時二番目に何をするように言っていますか。二番目です。</t>
  </si>
  <si>
    <t>男：ええ、今から地震の注意をします。地震が起こったら、まず火の始末をしてください。それから、玄関のドアを開けて、出口を確保してください。アパート、マンションにお住まいの方は、避難するときは、エレベーターはやめて、階段をお使いください。ラジオでニュースを聞くのも大事ですね。</t>
  </si>
  <si>
    <t>地震の時二番目に何をするように言っていますか。</t>
  </si>
  <si>
    <t>１．玄関のドアを開けます。</t>
  </si>
  <si>
    <t>２．エレベーターに乗ります。</t>
  </si>
  <si>
    <t>３．火を消します。</t>
  </si>
  <si>
    <t>４．ラジオを聴きます。</t>
  </si>
  <si>
    <t>息子とお母さんが話しています。どうして息子は怒っていますか。</t>
  </si>
  <si>
    <t>男：ねえ、部屋に入る時は、ノックしてよ。着替えてるんだから。</t>
  </si>
  <si>
    <t>女：別にいいじゃない、親子なんだから。</t>
  </si>
  <si>
    <t>男：そ、そんなことないよ。親子でも礼儀ってもんあるだろう。</t>
  </si>
  <si>
    <t xml:space="preserve"> - 143 -</t>
  </si>
  <si>
    <t>女：何言ってんのよ。</t>
  </si>
  <si>
    <t>男：その無神経さなんだよ、嫌なのは。</t>
  </si>
  <si>
    <t>どうして息子は怒っていますか。</t>
  </si>
  <si>
    <t>１．息子が無神経だからです。</t>
  </si>
  <si>
    <t>２．お母さんが無神経だからです。</t>
  </si>
  <si>
    <t>３．お母さんが礼儀に煩いからです。</t>
  </si>
  <si>
    <t>４．息子がお母さんの気持ちに配慮しないからです。</t>
  </si>
  <si>
    <t>男の人と女の人が話しています。太郎君はどうして楽しそうなのですか。</t>
  </si>
  <si>
    <t>男：おいおい、今日は朝から随分賑やかだな。</t>
  </si>
  <si>
    <t>女：ああ、煩くて目が覚めた？</t>
  </si>
  <si>
    <t>男：いや、さっきから子供の声がしてるから。あれは太郎の声だろう。</t>
  </si>
  <si>
    <t>女：ええ、そうよ。</t>
  </si>
  <si>
    <t>男：ずいぶん楽しそうじゃないか。新しいゲームでも買ってやったの？</t>
  </si>
  <si>
    <t>女：うんん、そうじゃなくて、友達が来てるからよ。</t>
  </si>
  <si>
    <t>男：友達って？あんな遠くからわざわざ来てくれたのかい？</t>
  </si>
  <si>
    <t>女：まさか。今度の学校の同級生よ。</t>
  </si>
  <si>
    <t>男：ええ、もう友達が出来たのか？</t>
  </si>
  <si>
    <t>女：そうなの。引っ越す前はなかなか友達ができなかったらどうしようって心配したんだけど、もう。</t>
  </si>
  <si>
    <t>男：そうか。それであんなにはしゃいでるんだな。</t>
  </si>
  <si>
    <t>太郎君はどうして楽しそうなのですか。</t>
  </si>
  <si>
    <t>１．新しいゲームを買ってもらったからです。</t>
  </si>
  <si>
    <t>２．前の学校の友達が来てくれたからです。</t>
  </si>
  <si>
    <t>３．最近引っ越してきたからです。</t>
  </si>
  <si>
    <t>４．新しい友達が来てくれたからです。</t>
  </si>
  <si>
    <t>男の人がある詩人について話しています。</t>
  </si>
  <si>
    <t>この詩人の作品は今若者の間でブームになったきっかけは何ですか。</t>
  </si>
  <si>
    <t>男：この遠藤秋太郎は二十世紀初めの詩人ですが、二十五歳でなくなったので、あまり作品は残っていません。また当時、詩人の間では高く評価されていましたが、一般には知られていませんでした。ところが最近、テレビのコマーシャルで作品が使われてから、急に人気が高まり、いまや若者の間で大ブームになっています。その要因は彼の作品が現代の若者の感覚にあっているからだといわれています。</t>
  </si>
  <si>
    <t>この詩人の作品は今ブームになったきっかけは何ですか。</t>
  </si>
  <si>
    <t>１．この詩人が最近なくなったことです。</t>
  </si>
  <si>
    <t>２．コマーシャルで使ったことです。</t>
  </si>
  <si>
    <t>３．詩人の間で急に評価が高まったことです。</t>
  </si>
  <si>
    <t>４．彼が二十五歳と言う若い詩人だからです。</t>
  </si>
  <si>
    <t xml:space="preserve"> - 144 -</t>
  </si>
  <si>
    <t>お母さんとお父さんが話しています。お母さんは太郎君のことをどう思っていますか。</t>
  </si>
  <si>
    <t>女：あのね、うちの祐二と同じ幼稚園の太郎君ってかわいいのよ。</t>
  </si>
  <si>
    <t>男：うん、どうして？</t>
  </si>
  <si>
    <t>女：だって、昨日ね、幼稚園の先生に、「大きくなったら、僕のお嫁さんになってください」って言ったんだって。先生立派に居立って喜んでいらしたの。</t>
  </si>
  <si>
    <t>男：うん。そういうちょっと面白い子って、何処にもいるよね。</t>
  </si>
  <si>
    <t>女：でもそれがね、先生に、「その時、先生お婆さんよ」って言われて、一日中元気がなかったんだって。</t>
  </si>
  <si>
    <t>男：ええ、そりゃかわいそうにな。はははは。</t>
  </si>
  <si>
    <t>お母さんは太郎君のことをどう思っていますか。</t>
  </si>
  <si>
    <t>１．可哀想だと思っている。</t>
  </si>
  <si>
    <t>２．元気がないと思っている。</t>
  </si>
  <si>
    <t>３．立派だと思っている。</t>
  </si>
  <si>
    <t>４．可愛いと思っている。</t>
  </si>
  <si>
    <t>男の人と女の人が話しています。男の人は老人と子供の数について、どうなると言っていますか。</t>
  </si>
  <si>
    <t>男：この頃、近所で子供たちを見なくなったね。</t>
  </si>
  <si>
    <t>女：ええ、子供の数が減っているそうよ。</t>
  </si>
  <si>
    <t>男：ますますこの傾向は強くなってくるんだよな。</t>
  </si>
  <si>
    <t>女：そうね。その代わり元気な老人増えていくんでしょうね。</t>
  </si>
  <si>
    <t>男：この統計見てよ。今はまだ子供の数のほうが多いけど、十年もしないうちに子供と老人の割合が逆転するんじゃないかと思うよ。</t>
  </si>
  <si>
    <t>女：ええ？やっぱりそうなのね。</t>
  </si>
  <si>
    <t>男の人は老人と子供の数について、どうなると言っていますか。</t>
  </si>
  <si>
    <t>１．老人のほうが多くなるのに、十年もかからない。</t>
  </si>
  <si>
    <t>２．老人のほうが多くなるのに、十年はかかる。</t>
  </si>
  <si>
    <t>３．子供のほうが多くなるのに、十年もかからない。</t>
  </si>
  <si>
    <t>４．子供のほうが多くなるのに、十年はかかる。</t>
  </si>
  <si>
    <t>女の人が、ニュース番組で話している。農薬の工場はどうなりますか。</t>
  </si>
  <si>
    <t>女：ええ、次は山田市の農薬工場についてのニュースです。山田市では農薬工場の排水で市民の健康に被害が出たため、工場は設備を改善して、生産を続けてきました。この問題に対し、議会では、農薬工場の今後について話し合ってきました。一部の議員からは、移転させるべきだという意見が出ました。また、別の議員からは生産を中止させるべきだという意見もでました。工場を立て直してから生産を続けるべきだという意見も出ましたが、本日の会議の結果、現状を維持するということになりました。</t>
  </si>
  <si>
    <t>農薬の工場はどうなりますか。</t>
  </si>
  <si>
    <t>１．移転します。</t>
  </si>
  <si>
    <t>２．生産を中止します。</t>
  </si>
  <si>
    <t xml:space="preserve"> - 145 -</t>
  </si>
  <si>
    <t>３．立て直します。</t>
  </si>
  <si>
    <t>４．生産を続けます。</t>
  </si>
  <si>
    <t>お店でお客さんと店員が話しています。お客さんはどうしますか。</t>
  </si>
  <si>
    <t>男：あのう、これ、白だけですか。黒、あります？</t>
  </si>
  <si>
    <t>女：こちらのですか。はい、少々お待ちください。黒があるかどうかちょっと見てまいります。あのう、お客様、あいにく・・・</t>
  </si>
  <si>
    <t>男：あっ、そう。じゃ、これでいいです。</t>
  </si>
  <si>
    <t>お客さんはどうしますか。</t>
  </si>
  <si>
    <t>１．白いのを買う。</t>
  </si>
  <si>
    <t>２．黒いのを買う。</t>
  </si>
  <si>
    <t>３．どちらも買わない。</t>
  </si>
  <si>
    <t>４．白いのと黒いのと両方買う。</t>
  </si>
  <si>
    <t>授業の後、学生と先生が話しています。学生は何曜日に先生に会いますか。</t>
  </si>
  <si>
    <t>女：あっ、先生、質問があるんですが、後で先生の部屋に伺ってもよろしいですか。</t>
  </si>
  <si>
    <t>男：今日は午後会議があるからちょっと無理だな。水曜日はいつも午後あるんだよ。</t>
  </si>
  <si>
    <t>女：そうですか。いつならよろしいでしょうか。</t>
  </si>
  <si>
    <t>男：明日も一日中会議だけど。昼休みなら少し時間あるよ。</t>
  </si>
  <si>
    <t>女：出来れば、ゆっくりわからないところをお聞きしたいのですが。</t>
  </si>
  <si>
    <t>男：うん。じゃあ、金曜日の午後はどう。</t>
  </si>
  <si>
    <t>女：すいません。金曜はアルバイトがあるんです。ではやっぱり明日の昼休みにお願いしてもよろしいですか。なるべく質問を少なくしますので。</t>
  </si>
  <si>
    <t>男：ああ、いいよ。じゃ、待ってるから。</t>
  </si>
  <si>
    <t>女：はい。ありがとうございます。よろしくお願いします。</t>
  </si>
  <si>
    <t>学生は何曜日に先生に会いますか。</t>
  </si>
  <si>
    <t>１．火曜日です。</t>
  </si>
  <si>
    <t>２．水曜日です。</t>
  </si>
  <si>
    <t>３．木曜日です。</t>
  </si>
  <si>
    <t>４．金曜日です。</t>
  </si>
  <si>
    <t>女の人がスポーツニュースでマラソンの結果について話しています。大川選手は第何位でしたか。</t>
  </si>
  <si>
    <t>女：午前九時、選手が一斉に競技場をスタート。期待の大川選手、先頭集団のいい位置につきます。約二十人ほどの集団のまま、ほぼ同時に折り返し点を通過。その直後、チャンスを見計らって、大川選手集団から飛び出します。しかしその後分後、背後から迫る山田選手に追いつかれてしまいます。激しいトップ争いになりましたが、大川、山田のスピードについていけません。ゴール直前更に一人に追い抜かれてしまいました。</t>
  </si>
  <si>
    <t>大川選手は第何位でしたか。</t>
  </si>
  <si>
    <t xml:space="preserve"> - 146 -</t>
  </si>
  <si>
    <t>１．第一位でした。</t>
  </si>
  <si>
    <t>２．第二位でした。</t>
  </si>
  <si>
    <t>３．第三位でした。</t>
  </si>
  <si>
    <t>４．第四位でした。</t>
  </si>
  <si>
    <t>女の人と男の人がT-シャツについて話しています。</t>
  </si>
  <si>
    <t>このT-シャツの特徴で正しくないのはどれですか。正しくないものです。</t>
  </si>
  <si>
    <t>女：ねえ、そのT-シャツどう？</t>
  </si>
  <si>
    <t>男：なかなかいいよ。汗をかいてもよく吸うし、風通しもよくて。</t>
  </si>
  <si>
    <t>女：そう、新しい素材なんだって。</t>
  </si>
  <si>
    <t>男：ええ。生地が厚いんで、一見暑そうなんだけど。</t>
  </si>
  <si>
    <t>女：そうじゃないんでしょう。</t>
  </si>
  <si>
    <t>女：ただ、洗濯がね。何回か洗うと生地がだめになっちゃうのよ。</t>
  </si>
  <si>
    <t>男：でも、ほら、こんな風に体の動きに合わせてよく伸び縮みするしさ。</t>
  </si>
  <si>
    <t>女：ほんと。ぴったりね。</t>
  </si>
  <si>
    <t>このT-シャツの特徴で正しくないのはどれですか。</t>
  </si>
  <si>
    <t>１．よく汗を吸うこと。</t>
  </si>
  <si>
    <t>２．丈夫なこと。</t>
  </si>
  <si>
    <t>３．風通しがいいこと。</t>
  </si>
  <si>
    <t>４．よく伸び縮みすること。</t>
  </si>
  <si>
    <t>答え：</t>
  </si>
  <si>
    <t>/</t>
  </si>
  <si>
    <t>＊ 問題Ⅱ16番は採点対象外</t>
  </si>
  <si>
    <t>2005年</t>
  </si>
  <si>
    <t xml:space="preserve"> - 147 -</t>
  </si>
  <si>
    <t>女の人と男の人が話しています。この男の人の顔は今どうなっていますか。</t>
  </si>
  <si>
    <t>女：ああ、よく焼けているね。夏休み中には海にでも行ったの。</t>
  </si>
  <si>
    <t>男：うん。発掘調査のせい。</t>
  </si>
  <si>
    <t>女：そう言えば、考古学の授業で夏休みに調査があるって言ったはね。</t>
  </si>
  <si>
    <t>男：そうそう、やっぱり真夏の調査は暑くて、大変だった。</t>
  </si>
  <si>
    <t>女：発掘の時、目回りグラスをかけたのね。</t>
  </si>
  <si>
    <t>男：こんなにくっきり痕ついちゃった。</t>
  </si>
  <si>
    <t>この男の人の顔は今どうなっていますか。</t>
  </si>
  <si>
    <t>男の人と女の人はこれから海で泳ごうとしています。二人はどこで泳ぐことにしましたか。</t>
  </si>
  <si>
    <t>男：ああ、きれいだなあ。</t>
  </si>
  <si>
    <t>女：ほんとう。ね、どこで泳ぐ？</t>
  </si>
  <si>
    <t>男：あの岬のところが良い。あの灯台の向こう側にきれいな花があるらしいよ。</t>
  </si>
  <si>
    <t>女：ちょっと遠いなあ。あのところで泳いでいる人が居ないじゃないの。</t>
  </si>
  <si>
    <t>男：だからいいだよ。誰も邪魔されずに、思い切って泳げたいんだ。</t>
  </si>
  <si>
    <t>女：じゃあ、そのお崖の下は、あそこも人がいないよ。</t>
  </si>
  <si>
    <t>男：でも、岩がたくさんあって、危ないよ。</t>
  </si>
  <si>
    <t>女：えん、あの島、つりやっている人が居るしね。分かった、じゃあ、やっぱり岬まで行きましょう。</t>
  </si>
  <si>
    <t>二人はどこで泳ぐことにしましたか。</t>
  </si>
  <si>
    <t>男の人が自分の国のお茶の作法を説明しています。話と合っている絵はどれですか。</t>
  </si>
  <si>
    <t>男：私たちの国にも日本と同じように伝統的なお茶の作法があります。でも、日本のとはかなり違いますのでご説明しましょう。お茶が配られましたら、日本の方がびっくりなされるかもしれませんが、カップのお茶をわざわざお皿に溢して、お皿で飲みます。あ、カップを持つときは右手で持つ決まりです。飲むときはお皿を両手で持ちます。</t>
  </si>
  <si>
    <t>男の人と女の人が話しています。女の人はテーブルと椅子をどう置くように言いましたか。</t>
  </si>
  <si>
    <t>男：店長、今日のテーブルの配置はどうしますか。</t>
  </si>
  <si>
    <t>女：そうね。今日はパーティーだから、椅子は壁に沿って並べて。</t>
  </si>
  <si>
    <t>女：テーブルは二列がいいわね。あ、そうそう、受付作りたいって言ってたから、一つは入り口付近に置いといてくれる？受付の人のために椅子も二つぐらいそこに置いといて。</t>
  </si>
  <si>
    <t>女の人はテーブルと椅子をどう置くように言いましたか。</t>
  </si>
  <si>
    <t xml:space="preserve"> - 148 -</t>
  </si>
  <si>
    <t>女の人が話しています。どの花瓶について話していますか。</t>
  </si>
  <si>
    <t>女：あら、この花瓶すてきね。丸みおびて、柔らかい感じで。なで肩だから良いわね。底広くて、安泰感もあるし、花が生けやすいわ。</t>
  </si>
  <si>
    <t>どの花瓶について話していますか。</t>
  </si>
  <si>
    <t>女の人と男の人と話しています。今の得点を表しているのはどれですか。</t>
  </si>
  <si>
    <t>女：あら、Aチーム負けてるじゃないわ。</t>
  </si>
  <si>
    <t>男：うん、逆転されちゃったのよ。</t>
  </si>
  <si>
    <t>女：さっきに一点取っちゃったのに。</t>
  </si>
  <si>
    <t>男：大丈夫、この調子でまたすぐ一点取って、追いつくよ。</t>
  </si>
  <si>
    <t>女：でもAチームが勝つためには、少なくとも後2点取らないと。</t>
  </si>
  <si>
    <t>男：よし、がんばって応援しよ。</t>
  </si>
  <si>
    <t>今の得点を表しているのはどれですか。</t>
  </si>
  <si>
    <t>女の人と男のひとがホテルで時刻表を見ながら話しています。二人は明日どの電車に乗りますか。</t>
  </si>
  <si>
    <t>女：ねえ、明日の朝、何時まで戸田駅に着けば良いの。</t>
  </si>
  <si>
    <t>男：10時だよ。</t>
  </si>
  <si>
    <t>女：じゃあ、この電車は良いわよ、10時10分前に着くこれ。せっかく休み取ったんだから、できるだけ朝はゆっくりしたいし。</t>
  </si>
  <si>
    <t>男：だめだよ。明日は金曜だろう、この電車は平日は運転してないよ。</t>
  </si>
  <si>
    <t>女：あ、本当。じゃ、これ、この45分につく電車。あ、これもだめだ。この電車は中室駅は止まらない。じゃ、これで行くしかないわよね。</t>
  </si>
  <si>
    <t>男：そうだね。</t>
  </si>
  <si>
    <t>二人は明日どの電車に乗りますか。</t>
  </si>
  <si>
    <t>男の人と女の人が話しています。女の人の猫は今どのような寝方をしていますか。</t>
  </si>
  <si>
    <t>男：あ、お宅の猫、変わった寝方ですね。</t>
  </si>
  <si>
    <t>女：そうでしょう。いつのごろからか、良くあんな寝方するようになったのよ。</t>
  </si>
  <si>
    <t>男：猫っていえば、たいてい丸くなるか横向きに寝るかだと思ってましたけど、</t>
  </si>
  <si>
    <t>女：なんでも、あいうふうに仰向き、お腹を見せて寝るっていうのはしっかり気を許しているんからなんですって。</t>
  </si>
  <si>
    <t>男：へえ、そうなんですか。</t>
  </si>
  <si>
    <t>女の人の猫は今どのような寝方をしていますか。</t>
  </si>
  <si>
    <t xml:space="preserve"> - 149 -</t>
  </si>
  <si>
    <t>次のニュースで天気について話しています。正午の天気を現している図はどれですか。正午です。</t>
  </si>
  <si>
    <t>男：天気予報をお伝えします。ご覧の画面は正午現在天気の分布図です。名古屋は現在雪が降っていますが、この雪の範囲は早いスピードで東へ移動して、静岡は午後3時ごろから、東京も夕方までは雪が降り出すでしょう。東京では気温が高めのため、しめった雪となり、傘が必要です。これからお出かけの方はご注意ください。</t>
  </si>
  <si>
    <t>正午の天気を現している図はどれですか。</t>
  </si>
  <si>
    <t>男の人がカメラの販売台数について話しています。正しいグラフはどれですか。</t>
  </si>
  <si>
    <t>男：これはわが社のデジタルカメラの販売台数を示しています。1998年に新製品を売り出した際、爆発的な販売数を記録しました。しかし、その後、98年の販売数の半分までも行かないまでも、売り上げは大きく落ち込んでいきました。幸い、2002年には若干回復 が見せ、2004年に至ってはもっとも多い時に匹敵できる数字となっています。</t>
  </si>
  <si>
    <t>男の人と女の人が窓の外を見ながら話しています。二人が今見ている景色はどれですか？</t>
  </si>
  <si>
    <t>男：この景色を一緒に見る人は、君をおいてほかにいないとおもっていたんだ。</t>
  </si>
  <si>
    <t>女：うれしい、水に三日月の光を反射して、とてもきれい。</t>
  </si>
  <si>
    <t>男：うん、でもね、ここから見える満月はこれに勝る美しさだよ。今は、三日月が手前の山の上当たりに見えるけど、満月のときは、向うの山の峠あたりから、水に全体を照らすだ、君にも絶対見せたいな。</t>
  </si>
  <si>
    <t>女：それで、また来ようってこと？</t>
  </si>
  <si>
    <t>男：満月の時にね。</t>
  </si>
  <si>
    <t>二人が今見ている景色はどれですか？</t>
  </si>
  <si>
    <t>絵を示しながら、古代の女性の髪形を説明しています。</t>
  </si>
  <si>
    <t>この時代の、結婚している一般の女性の髪形はどれですか。</t>
  </si>
  <si>
    <t>女：これらの絵をご覧ください。これは古代の婦人たちの髪型です。髪を頭の後ろに束ねて、上に向いて止めたものは一般の結婚女性の髪形でした。また、髪を二つに分けて下げ、小さい輪を作ったものは未婚の女性の髪形でした。この時代は、身分は高いほど髪を長く伸ばすことは許されていましたので、束ねて、編んで、頭の周りにたくさん回したものは特別な人だけに許された髪型でした。</t>
  </si>
  <si>
    <t>この時代の結婚している一般の女性の髪形はどれですか。</t>
  </si>
  <si>
    <t>女の人と男の人はスーパーで話しています。</t>
  </si>
  <si>
    <t>男の人はお勧めのカップラーメンを棚のどの位置に並べましたか。</t>
  </si>
  <si>
    <t>女：山田君、カップラーメンの並べは終わった。</t>
  </si>
  <si>
    <t xml:space="preserve"> - 150 -</t>
  </si>
  <si>
    <t>女：あら、目立つように棚の中央に並べてって言ったのに、お勧め商品なんだから</t>
  </si>
  <si>
    <t>男：あのう、商品の陳列について研究している本では、お勧め商品は中央のやや右側に置くのが良いと書いてあります。それで、</t>
  </si>
  <si>
    <t>男：人の姿勢は左から右へ移動するんだそうです。</t>
  </si>
  <si>
    <t>女：じゃあ、左端に置くほうがいいじゃないの。</t>
  </si>
  <si>
    <t>男：お客様はたいてい棚の中央を見ますね。だから、そこに今一番人気がある商品を置くんです。その右にお勧め商品を置けば、目に付くというわけです。</t>
  </si>
  <si>
    <t>女：へえ、じゃあ、それでしばらく様子を見て、売れなかったら、中央に並べ替えてください。</t>
  </si>
  <si>
    <t>女の人とお店の人が話しています。女の人は何を選びましたか。</t>
  </si>
  <si>
    <t>女：すみません、2000円ぐらいでちょうど良いお使い物ありますか。</t>
  </si>
  <si>
    <t>男：ええと、2000ですか。２０００だと、靴下とか、タオルとか、いかがでしょうか。</t>
  </si>
  <si>
    <t>女：うん、タオルねえ、そういう残るものじゃないほうがいいです。お祝いじゃないので。</t>
  </si>
  <si>
    <t>男：そうですか。じゃあ、お菓子とコーヒーのセットはどうですか。</t>
  </si>
  <si>
    <t>女：嗜好品しこうひん．はちょっと、普段からなれているものは好みがあるのでしょう。</t>
  </si>
  <si>
    <t>男：うん、じゃ、どの家庭でも使える調味料や海苔などはどうですか。</t>
  </si>
  <si>
    <t>女：うん、でも、先方のお家庭で健康にお気をつけていらっしゃるから。</t>
  </si>
  <si>
    <t>男：じゃ、なくなるものでしたら、これなんかどうでしょう。口に入るものじゃないので。</t>
  </si>
  <si>
    <t>女：そうね。それにするわ。</t>
  </si>
  <si>
    <t>女の人は何を選びましたか。</t>
  </si>
  <si>
    <t>男の人が電話で店の場所を聞いています。その店はどのビルにありますか。</t>
  </si>
  <si>
    <t>男：今郵便局のところまできたんです。</t>
  </si>
  <si>
    <t>女：あ、そうですか。では、郵便局のビルを背にして、大通りのところを見ていただくと、向かい側に高いビルがありますね。</t>
  </si>
  <si>
    <t>女：そこはABC銀行なんですが。</t>
  </si>
  <si>
    <t>男：あ、お宅はその隣ですね。</t>
  </si>
  <si>
    <t>女：ええ、でも大通りに面していないので、そちらからは見えないかもしれません。その銀行の横の道をちょっと入っていただくと、すぐ青いビルが見えます。そこの3階です。</t>
  </si>
  <si>
    <t>男：3階ですね、分かりました。</t>
  </si>
  <si>
    <t>女：お待ちしています。</t>
  </si>
  <si>
    <t>その店はどのビルにありますか。</t>
  </si>
  <si>
    <t xml:space="preserve"> - 151 -</t>
  </si>
  <si>
    <t>女の人と男の人が話しています。男の人はどうして沖縄旅行に行かなかったのですか。</t>
  </si>
  <si>
    <t>女性：あれ、友達と沖縄旅行に行ったんじゃなかったっけ。</t>
  </si>
  <si>
    <t>男性：それが、結局行かなかったんだよ。</t>
  </si>
  <si>
    <t>女性：へえ、どうして？</t>
  </si>
  <si>
    <t>男性：始めは飛行機で行く予定だったんだけど、友達がお金がないというから、船で行くことにしたんだ。</t>
  </si>
  <si>
    <t>女性：安いもんね。時間はかかるけど。</t>
  </si>
  <si>
    <t>男性：ところがちょうど出発する日に台風が来ちゃって。</t>
  </si>
  <si>
    <t>女性：それじゃ、仕方ないよね。</t>
  </si>
  <si>
    <t>男性：うん、残念だけどね。その代わり、来週北海道に行ってくるよ。</t>
  </si>
  <si>
    <t>男の人はどうして沖縄旅行に行かなかったですか。</t>
  </si>
  <si>
    <t>１．友達に時間がなかったからです。 ２．飛行機が飛ばなかったからです。</t>
  </si>
  <si>
    <t>３．船が出なかったからです。 ４．北海道に行くからです。</t>
  </si>
  <si>
    <t>男の人が話しています。この人は聞き返した時どのようにしてほしいと思っていますか。</t>
  </si>
  <si>
    <t>男：あのうさあ、相手がいったことが分からなくて聞き返す時、ゆっくり言い直してくれるんじゃなくて、やたら大きな声で早口で言う人がいるって。問題は声の大きさじゃなくて、速さなのに。</t>
  </si>
  <si>
    <t>男の人は聞き返す時どのようにしてほしいと思っていますか。</t>
  </si>
  <si>
    <t>１．聞き直してほしい。 ２．ゆっくり言い直してほしい。</t>
  </si>
  <si>
    <t>３．簡潔に言ってほしい。 ４．大きな声で言ってほしい。</t>
  </si>
  <si>
    <t>二人の女の人が昔の歌を聞きながら、懐かしがっています。</t>
  </si>
  <si>
    <t>ダンスを覚えるのは速かったのはどうしてだって言ってましたか。</t>
  </si>
  <si>
    <t>女A：この曲、よく踊りながら、歌ったわ。歌はレコード聞いてすぐ覚えたわね。ダンスも動きは速くて、激しくて、難しかったよね。</t>
  </si>
  <si>
    <t>女B：うん、あの当時はビデオもなかったから、繰り返し見ることもできなかったし。</t>
  </si>
  <si>
    <t>女A：歌番組を必ず見て、テレビ見ながら練習したよね。</t>
  </si>
  <si>
    <t>女：ほんとう、あの時はよくするだけで覚えられたわね。</t>
  </si>
  <si>
    <t>女：ほんとう、この年だったら絶対できないわ。</t>
  </si>
  <si>
    <t>１．若かったからです。 ２．ビデオがあったからです。</t>
  </si>
  <si>
    <t>３．レコードを聞いたからです。 ４．動きは簡単だったからです。</t>
  </si>
  <si>
    <t>男の人が話しています。歌の人気が出たきっかけは何ですか。</t>
  </si>
  <si>
    <t>男：杉山バンドが結成されてから30年。その間、CDを5枚出して、年に一度のコンサートも続けてきましたが、今20年ほど前に作った「朝」という歌は大ヒントをしています。そのきっかけは去年あるラジオ番組でこの歌が流れたことです。その後、若い人からのリクエストが増えているというこ</t>
  </si>
  <si>
    <t xml:space="preserve"> - 152 -</t>
  </si>
  <si>
    <t>とです。杉山さんご自身は今の人気について30年間頑張ってきてよかったと語っているそうです。</t>
  </si>
  <si>
    <t>歌の人気が出たきっかけは何ですか。</t>
  </si>
  <si>
    <t>１．若い歌手が歌ったことです。</t>
  </si>
  <si>
    <t>２．ラジオ番組で曲が紹介されたことです。</t>
  </si>
  <si>
    <t>３．コンサートを開いたことです。</t>
  </si>
  <si>
    <t>４．「朝」という新しい曲を作ったことです。</t>
  </si>
  <si>
    <t>女の人はラジオで話しています。この映画の主役はなぜ高校生に決まりましたか。</t>
  </si>
  <si>
    <t>女：この映画の主役を選ぶため、昨日オーディションが行われ、300人も人が集まりました。最初審査にはベテラン女優の赤野久美子や、若手個性派女優の山下由佳の名前が出て着ました。しかし高校性の佐藤美香が演技には未熟とは言え、圧倒的な存在感を見せ、見事主役の座を得ました。</t>
  </si>
  <si>
    <t>この映画の主役はなぜ高校生に決まりましたか。</t>
  </si>
  <si>
    <t>１．ベテランだからです。 ２．若いからです。</t>
  </si>
  <si>
    <t>３．演技がうまいからです。 ４．存在感があるからです。</t>
  </si>
  <si>
    <t>男子学生と女子学生は大学で話しています。</t>
  </si>
  <si>
    <t>この男子学生の論文の提出が遅れた理由は何ですか。</t>
  </si>
  <si>
    <t>男：ああ、僕の論文、論文、とうとう締め切りに間に合えなかった。</t>
  </si>
  <si>
    <t>女：ええ、どうして、実験がだめだったの？</t>
  </si>
  <si>
    <t>男：いや、実験器具はね、もっと使い慣れていたのな。</t>
  </si>
  <si>
    <t>女：それで時間かかったの？</t>
  </si>
  <si>
    <t>男：うん、先生はお忙しいのに、よく論文指導してくださったし。</t>
  </si>
  <si>
    <t>女：実験計画書もほめられたって、前言ってたものね。</t>
  </si>
  <si>
    <t>男：そうなんだ、パソコンも古いけど故障も無かったし、ああ、あれさえうまくいっていったのな。</t>
  </si>
  <si>
    <t>女：論文、間に合ってたのね。</t>
  </si>
  <si>
    <t>この男子学生の論文の提出が遅れた理由は何ですか？</t>
  </si>
  <si>
    <t>１、実験に時間がかかったからです。</t>
  </si>
  <si>
    <t>２、パソコンが古くて、故障したからです。</t>
  </si>
  <si>
    <t>３、実験器具が壊していたからです。</t>
  </si>
  <si>
    <t>４、実験計画書は書けなかったからです。</t>
  </si>
  <si>
    <t>男の人と女の人が話しています。男の人はお母さんが夕べ何をしたといっていますか。</t>
  </si>
  <si>
    <t>男性：夕べ、おかしいことがあってね。</t>
  </si>
  <si>
    <t>女性：どうしたの。</t>
  </si>
  <si>
    <t>男性：家に遊びに来ていた友達を車で送っていくことになったんだけど、道がよく分からないから、地図を見ようと思って。</t>
  </si>
  <si>
    <t>女性：うん。</t>
  </si>
  <si>
    <t>男性：で、母に家に地図あるかって聞いたら「買ってあるわよ」って持ってきたのが何だと思う？</t>
  </si>
  <si>
    <t xml:space="preserve"> - 153 -</t>
  </si>
  <si>
    <t>女性：世界地図か何か。</t>
  </si>
  <si>
    <t>男性：いや、冷蔵庫からチーズ出してきたんだよ。</t>
  </si>
  <si>
    <t>女性：え～へへ、本当？</t>
  </si>
  <si>
    <t>男性：うちの母、時々こんな変なことするんだよ。</t>
  </si>
  <si>
    <t>男の人はお母さんが夕べ何をしたといっていますか。</t>
  </si>
  <si>
    <t>１．世界のチーズを買ってきた。</t>
  </si>
  <si>
    <t>２．世界の地図を買ってきた。</t>
  </si>
  <si>
    <t>３．冷蔵庫からチーズを出してきた。</t>
  </si>
  <si>
    <t>４．冷蔵庫から地図を出してきた。</t>
  </si>
  <si>
    <t>男の人が話しています。男の人のお兄さんはどんな人だといっていますか。</t>
  </si>
  <si>
    <t>男：うちの兄貴、うるさいんだ。 うかつに嘱託に出せないよ。「え、違うね、前のほうがいいな」と言われちゃうな、一口だけで、もう分かっちゃうらしいよ。聞くほうも人だから、いろいろ細かいことも言うんだよ。うるさい家族がいると、作るほうも大変だよ。まったく。あん。</t>
  </si>
  <si>
    <t>１．話し声が大きい人です。</t>
  </si>
  <si>
    <t>２．おしゃべりな人です。</t>
  </si>
  <si>
    <t>３．食器に詳しい人です。</t>
  </si>
  <si>
    <t>４．味に敏感な人です。</t>
  </si>
  <si>
    <t>男の人と女の人が話しています。男の人の意見はどれですか。</t>
  </si>
  <si>
    <t>男：へえ、今の小学生って、太陽が地球の周りを回っていると思っている子が多いって。</t>
  </si>
  <si>
    <t>女：ええ、それって先生の教え方が悪いんじゃない。</t>
  </si>
  <si>
    <t>男：いや、何年か前から小学校では地球が太陽の周りを回っていることを教えていないだって。</t>
  </si>
  <si>
    <t>女：ええ、小学で教えないよ。じゃ、そのほうが問題よ。</t>
  </si>
  <si>
    <t>男：だけどね、そもそも太陽が動いているのを見えるのに、地球のほうが動いていることを理解するって、かなり難しいよ。小学生へ教えるほうが問題だよ。中学生で教えばいいじゃない。</t>
  </si>
  <si>
    <t>女：それじゃ、子供は中学生になるまで、本当のことを教わらないことでしょう。やっぱり良くないわよ、それ。</t>
  </si>
  <si>
    <t>男：そうかな、僕はそうは思わないけど。</t>
  </si>
  <si>
    <t>１．小学校で教えるほうがいい。</t>
  </si>
  <si>
    <t>２．小学校で教えないほうがいい。</t>
  </si>
  <si>
    <t>３．小学校での教え方が悪い。</t>
  </si>
  <si>
    <t>４．中学校での教え方が悪い。</t>
  </si>
  <si>
    <t>男の人と女の人が電話で話しています。男の人の説明とあっているのはどれですか。</t>
  </si>
  <si>
    <t>女：あの、そちらの日曜アブライ教室をちょっと見学したいんですが、見学の場合も前もって申し込みが必要ですか？</t>
  </si>
  <si>
    <t>男：いえ、次の日曜日に直接こちらにお越しいただいて、受付で見学希望とおっしゃってください。</t>
  </si>
  <si>
    <t xml:space="preserve"> - 154 -</t>
  </si>
  <si>
    <t>ただし、見学ですと２０分だけになります。もし、一日体験入学の方をご希望でしたら、お電話でご予約を承ります。見学は無料ですが、体験入学の方は２０００円いただいております。</t>
  </si>
  <si>
    <t>女：そうですか、授業は確か２時間ですよね。</t>
  </si>
  <si>
    <t>女：じゃ、体験入学をお願いします。</t>
  </si>
  <si>
    <t>男の説明と合っているのはどれですか？</t>
  </si>
  <si>
    <t>１．見学には２０００円必要です。</t>
  </si>
  <si>
    <t>２．見学は授業の途中までしかできません。</t>
  </si>
  <si>
    <t>３．無料で体験留学することができます。</t>
  </si>
  <si>
    <t>４．体験入学に予約が要りません。</t>
  </si>
  <si>
    <t>男の人と女の人が話しています。男の人はどうして疲れているのですか。</t>
  </si>
  <si>
    <t>男性：おはようございます。</t>
  </si>
  <si>
    <t>女性：おはよう。朝から元気がないわね。飲みすぎ？</t>
  </si>
  <si>
    <t>男性：いや、ものすごいラッシュで、もう身動きができないぐらいだったんですよ。隣の人なんかかばんがドアに挟まってましたよ。その状態で一時間。もう～。</t>
  </si>
  <si>
    <t>女性：何だ、そんなこと。それならもっと早いのに乗ればいいじゃない。ラッシュアワーの前の。</t>
  </si>
  <si>
    <t>男性：早起きできれば苦労しませんよ。</t>
  </si>
  <si>
    <t>男の人はどうして疲れているのですか。</t>
  </si>
  <si>
    <t>１．お酒を飲みすぎたからです。</t>
  </si>
  <si>
    <t>２．いつもより早く起きたからです。</t>
  </si>
  <si>
    <t>３．込んだ電車に乗ったからです。</t>
  </si>
  <si>
    <t>４．かばんが挟まって動けなかったからです。</t>
  </si>
  <si>
    <t>女の人は睡眠について話しています。話の内容となっているのはどれですか。</t>
  </si>
  <si>
    <t>女：睡眠は体と脳を休ませるために不可欠なものですが、いったい何時間寝ればいいでしょうか。実際は適正な睡眠時間は人によって異なるんです。6時間で適当な人もいれば、8時間でも足りないと感じる人もいます。普段6時間の睡眠を習慣とする人が、このごろ疲れているから、今晩早く休もうといつもより早く布団に入ったりしても、なかなか寝付けず、かえって疲れるというようなことが起こります。いい睡眠をとるためには、自分にとっての適正な時間以上布団に入らないことが大切です。それで寝足りないと感じる場合は、30分の昼寝をお勧めします。</t>
  </si>
  <si>
    <t>話の内容となっているのはどれですか。</t>
  </si>
  <si>
    <t>１．人間にとって8時間は適当な睡眠時間だ。</t>
  </si>
  <si>
    <t>２．長く寝れば寝るほど体と脳の疲れが取れる。</t>
  </si>
  <si>
    <t>３．必要な睡眠時間には個人差がある。</t>
  </si>
  <si>
    <t>４．昼寝をすると、夜眠れなくなる。</t>
  </si>
  <si>
    <t>ラジオで交通情報を伝えています。交通機関の状況は今どうなっていますか。</t>
  </si>
  <si>
    <t xml:space="preserve"> - 155 -</t>
  </si>
  <si>
    <t>男：交通情報をお伝えします。先ほどの北井町ほうの地震の影響で、飛行機の離着時間は若干遅れているが、大きな影響はありません。ただ、空港と市内を結ぶ鉄道は線路の状況を調査中で、運転を見合わせています。</t>
  </si>
  <si>
    <t>１．飛行機はほぼ平常どおりだが、電車は止まっている。</t>
  </si>
  <si>
    <t>２．飛行機は飛んでいないが、電車は動いている。</t>
  </si>
  <si>
    <t>３．飛行機も電車も動いている。</t>
  </si>
  <si>
    <t>４．飛行機も電車も動いていない。</t>
  </si>
  <si>
    <t>男の人が話しています。この人は出生率の低下の一番の理由は何だって言っていますか。</t>
  </si>
  <si>
    <t>男：日本では今出生率の低下は問題となっています、女性の社会進出で結婚年齢が上昇したことや、未婚の女性が増加したことが原因だと言われています。でも、若い時で結婚しても、子供が持たない夫婦も増えてきました。子供を育てたには母親が仕事を持っているかどうかにはかかわらず、周囲の助けが必要です。私は出生率の低下を抑えるためには、小さな子供を持つ親を社会全体で応援すす環境を作っていくことは何より必要だと考えています。そういった仕組みが十分でないことこそ、子供育ての不安を招き、出生率の低下の原因になっているんじゃないでしょうか。</t>
  </si>
  <si>
    <t>この人は出生率の低下の一番の理由は何だって言っていますか。</t>
  </si>
  <si>
    <t>１．女性が社会で活躍になったこと。</t>
  </si>
  <si>
    <t>２．女性の結婚年齢が上昇したこと。</t>
  </si>
  <si>
    <t>３．結婚しない女性が増加したこと。</t>
  </si>
  <si>
    <t>４．社会全体で育児を支える仕組みが不十分なこと。</t>
  </si>
  <si>
    <t>男の人は生活費について話しています。この人の生活費はどのようになっていますか。</t>
  </si>
  <si>
    <t>男：私の場合、一人暮らしのせいか、面倒になってよく外食するね、これが結構かかるんです。でもそれ以上かかるのは電話代、外国生活は長かったので、友人はみんな外国に住んでいて。たいしたことは無いのは、ガス、水道、電気代ですね。仕事が終わって、寝るためだけに家に帰るものですから。家賃は会社の寮ですから、ほとんどかからないです。</t>
  </si>
  <si>
    <t>この人の生活費はどのようになっていますか。</t>
  </si>
  <si>
    <t>１．一番かかるのは電話代で、次に食事代が続く。</t>
  </si>
  <si>
    <t>２．一番かかるのは電話代で、次にガス、水道、電気代が続く。</t>
  </si>
  <si>
    <t>３．一番かかるのは食事代で、次に電話代が続く。</t>
  </si>
  <si>
    <t>４．一番かかるのは食事代で、次に家賃が続く。</t>
  </si>
  <si>
    <t xml:space="preserve"> - 156 -</t>
  </si>
  <si>
    <t>2006年</t>
  </si>
  <si>
    <t>夫婦で子供に買う椅子を選んでいます。二人はどの椅子を買うことにしましたか。</t>
  </si>
  <si>
    <t>女：しんちゃんも１歳になったし、そろそろこんな椅子買ってあげましょうよ。あの子、トラが大好きだし。</t>
  </si>
  <si>
    <t>男：そうだなぁ。おっ、これは足がトラの足になっているんだねえ。でも、顔がないからかなあ。ちょっと変な感じがするよ。</t>
  </si>
  <si>
    <t>女：そうねえ。じゃあ、これは？顔がついてるわよ。座らせたとき、落ちなくてすむし。</t>
  </si>
  <si>
    <t>男：いや、前に顔があると食事のとき邪魔だよ。</t>
  </si>
  <si>
    <t>女：そうか。じゃあ、これかこれなら顔が後ろにあっていいわよ。</t>
  </si>
  <si>
    <t>男：こっちは、横に落ちそうだねえ。</t>
  </si>
  <si>
    <t>女：じゃあ、これなら前足も付いてて、後ろから抱くようになるから危なくないわ。</t>
  </si>
  <si>
    <t>男：そうだなあ、これにしよう。</t>
  </si>
  <si>
    <t>二人はどの椅子を買うことにしましたか。</t>
  </si>
  <si>
    <t>男の人と女の人が話しています。二人は何を見ていますか。</t>
  </si>
  <si>
    <t>女：すっごいわねえ、あんな離れたとこから。</t>
  </si>
  <si>
    <t>男：お互いの呼吸がぴったり合わなきゃできないよね。</t>
  </si>
  <si>
    <t>女：ほんと。だって少しでもタイミングがずれたら、あの女の人、あの高さからまっさかさまでしょう？</t>
  </si>
  <si>
    <t>男：まあ、でも、網があるから怪我はしないだろうけど、やっぱりすごいよねえ。</t>
  </si>
  <si>
    <t>二人は何を見ていますか。</t>
  </si>
  <si>
    <t>男の子と女の子が話しています。男の子が一番好きなのはどれですか？</t>
  </si>
  <si>
    <t>男の子：僕、微生物が好きなんだ。</t>
  </si>
  <si>
    <t>女の子：え？微生物ってなに？</t>
  </si>
  <si>
    <t>男の子：目に見えないくらい小さい生き物のことなんだよ。</t>
  </si>
  <si>
    <t xml:space="preserve"> - 157 -</t>
  </si>
  <si>
    <t>女の子：へえ。</t>
  </si>
  <si>
    <t>男の子：見て、これ、僕が一番好きなやつ。これってさあ、手も足もないんだ。両手を挙げてるように見えるのは、手じゃなくてここから水の中の栄養分を取っているんだって。その先に生えてる毛をときどき動かして、食べ物のある方に移動するんだよ。</t>
  </si>
  <si>
    <t>女の子：ふうん。この黒い目みたいなの、かわいいね。</t>
  </si>
  <si>
    <t>男の子：そうだろ。</t>
  </si>
  <si>
    <t>男の子が一番すきなのはどれですか？</t>
  </si>
  <si>
    <t>女の人が話しています。コンクールで最優秀作品賞に選ばれたのはどれですか。</t>
  </si>
  <si>
    <t>女：今回の宝石デザインコンクールでは、鳥をテーマとして、約2000点の応募がありました。みなさん、こちらが最優秀作品です。鳥が平和の象徴である桜の木の枝をくわえて、宮殿に舞い降りてくるところのデザインです。これは国に平和をもたらすという意味を表しており、そのことが高く評価されました。</t>
  </si>
  <si>
    <t>コンクールで最優秀作品賞に選ばれたのはどれですか。</t>
  </si>
  <si>
    <t>男の人が新しくできたマンションについて説明しています。このマンションの位置を表す地図として正しいものはどれですか。</t>
  </si>
  <si>
    <t>男：このマンションのポイントは、何と言っても交通の便の良さですね。もっとも近い中央線の駅まで徒歩２分という距離なんですが、地下鉄の駅へも徒歩１０分圏内となっています。この地下鉄の駅からは、東南線と山の内線の２線が利用可能ですので、都心のどこに行くにも便利です。これほどのところは滅多にありませんよ。</t>
  </si>
  <si>
    <t>このマンションの位置を表す地図として正しいものはどれですか。</t>
  </si>
  <si>
    <t>女の人と男の人が話しています。男の人はどういう数字を作りましたか。</t>
  </si>
  <si>
    <t>女：これ、なに？</t>
  </si>
  <si>
    <t>男：くじだよ。宝くじ。好きな数字を６つ選んで、６桁の数字を作るっていう宝くじ。作った数字が抽選で選ばれた数字と同じだったら当選。</t>
  </si>
  <si>
    <t>女：今回の当選番号は、何だったの？</t>
  </si>
  <si>
    <t>男：驚いたことに、１が６つ。</t>
  </si>
  <si>
    <t>女：６桁全部１だったの？</t>
  </si>
  <si>
    <t>女：へえ、珍しいわねえ。</t>
  </si>
  <si>
    <t>男：そうなんだよ。まさか、そんな数字になるとはなあ。</t>
  </si>
  <si>
    <t>女：６桁の数字を全部当てるなんて、無理よ。５桁当てるのも、とても難しいわよ。</t>
  </si>
  <si>
    <t>男：５桁当たっていたら、一応当選だよ。ただし、２等だけどね。４桁当たっていたら３等。</t>
  </si>
  <si>
    <t>女：あら、それなら少し期待できそう。</t>
  </si>
  <si>
    <t>男：そうだろ。僕の数字はあと１桁当たっていたら、３等だったんだ。おしかったなあ。</t>
  </si>
  <si>
    <t>男の人はどういう数字を作りましたか。</t>
  </si>
  <si>
    <t xml:space="preserve"> - 158 -</t>
  </si>
  <si>
    <t>男の人が自分の会社の収益の状況について話しています。この男の人の話と合うグラフはどれですか。</t>
  </si>
  <si>
    <t>男：えー、こちらがわが社のここ６年間の収益状況です。事業拡大に伴う出費がふくらんだため、99年から２年間は赤字が続いていましたが、2001年には、わずかながらプラスに転じました。その後、2004年に至るまで、収益は順調に伸び続けております。新規事業が好調で利益拡大の原動力になったといえるでしょう。</t>
  </si>
  <si>
    <t>この男の人の話と合うグラフはどれですか。</t>
  </si>
  <si>
    <t>男の人と女の人が展覧会の会場で話しています。田中さんが描いた絵はどれですか。</t>
  </si>
  <si>
    <t>男：ずいぶんたくさん絵があるねえ。</t>
  </si>
  <si>
    <t>女：そりゃあコンクールですもの。全国から応募があるんじゃない？</t>
  </si>
  <si>
    <t>男：で、田中さんの絵はどれだい？</t>
  </si>
  <si>
    <t>女：えっと…38番だから、あっ、これじゃない？</t>
  </si>
  <si>
    <t>男：へえ、これが抽象画ねえ…</t>
  </si>
  <si>
    <t>女：うーん、変ねえ。これってどう見ても、写実的な風景画にしか見えないわよねえ。確か、曲線と図形で表現したものだって、聞いてたんだけど。</t>
  </si>
  <si>
    <t>男：ん？曲線と図形…あっ、なんだ、こっちの36番の方だよ。</t>
  </si>
  <si>
    <t>女：え？あら、ほんと。</t>
  </si>
  <si>
    <t>田中さんが描いた絵はどれですか。</t>
  </si>
  <si>
    <t>男の人がテレビでニュースを読んでいます。このニュースのタイトルとして最も適切なものはどれですか。</t>
  </si>
  <si>
    <t>男：次のニュースです。今朝、午前4時30分頃、東京都南駅の駅ビルで火災が発生し、５階建てのビル、約160平方メートルが焼けました。この火災により、勤務にあたっていた南駅職員2名が、煙を吸うなどの軽い怪我をしました。火災の詳しい原因は、現在、消防署により調査中ですが、ビル3階の管理室の燃え方が激しいことから、この部分の電気系統に異常が発生したためとみられています。なお、この火災の影響により、現在、都内の鉄道各線に大幅なダイヤの乱れが生じています。</t>
  </si>
  <si>
    <t>このニュースのタイトルとして最も適切なものはどれですか。</t>
  </si>
  <si>
    <t>お母さんが子供に絵本を読んであげています。物語の順番に絵を並べ替えると、正しいのは何番ですか。</t>
  </si>
  <si>
    <t>お母さん：むかしむかし、あるところに、かわいい女の子が森の中の小さなお家に住んでいました。ある満月の晩、女の子の家に、白いワンピースを来たうさぎがやってきて言いました。「まんまるい月の夜は、森でパーティーがあるよ。」女の子はうさぎと一緒に森へ出かけ、一晩中、森の動物たちと歌ったり踊ったりしました。しばらくして、三日月の晩になると、今度は黒い背広を着たうさぎがやってきて、「三日月の晩もパーティーがあるよ。」と言いました。女の子は、また同じように森へ出</t>
  </si>
  <si>
    <t xml:space="preserve"> - 159 -</t>
  </si>
  <si>
    <t>かけて行きました。あら、寝ちゃった。続きはまた明日ね。</t>
  </si>
  <si>
    <t>物語の順番に絵を並べ替えると、正しいのは何番ですか。</t>
  </si>
  <si>
    <t>男の人と女の人が話しています。二人は子供をどうやって連れていきますか。</t>
  </si>
  <si>
    <t>男：明日の休みだけど、みんなで遊園地に行こうか。</t>
  </si>
  <si>
    <t>女：いいわねえ。</t>
  </si>
  <si>
    <t>男：一郎も、もう一人で長い距離を歩けるし。でも、問題はこうじだなあ。まだ、かろうじて立てるぐらいだからなあ。</t>
  </si>
  <si>
    <t>女：そうねえ。一郎のほうは手をつないで歩けばいいけど、こうじの方は、歩くなんてまだとうてい無理だわ。</t>
  </si>
  <si>
    <t>男：こうじは、俺がおんぶしていくよ。</t>
  </si>
  <si>
    <t>女：こうじはおんぶを嫌がるから、私がだっこするわ。</t>
  </si>
  <si>
    <t>男：いや、それならこうじは俺がだっこするから、お前は一郎の手を引いてやってくれよ。</t>
  </si>
  <si>
    <t>女：わかった。</t>
  </si>
  <si>
    <t>二人は子供をどうやって連れていきますか。</t>
  </si>
  <si>
    <t>男の人が会議で新しく開発した健康食品について説明しています。この食品はどれですか。</t>
  </si>
  <si>
    <t>男：こちらが、研究所で新しく開発した健康食品、アルファＡであります。えー、主成分のアルファロースはさまざまな食品に含まれていますが、当研究所が初めて商品化に成功しました。骨を強くするとともに、筋肉を作る働きがあります。このアルファロースを商品化するにあたっては、当初、飲みやすい粒状に加工する予定でありましたけれども、アルファロースの性質上、粒状や粉末状に加工するには、大変手間と時間がかかりますし、吸収率も悪いため、このような新しい形で商品化することになったものであります。また、液状タイプと比べましても、こちらのほうが、食事代わりの手軽な栄養補給食品として、消費者に幅広く受け入れられるのではないかと考えております。</t>
  </si>
  <si>
    <t>この食品はどれですか。</t>
  </si>
  <si>
    <t>女の人と男の人が話しています。女の人は何を使ってボタンを取りましたか。</t>
  </si>
  <si>
    <t>女：今日ね、大変だったのよ。</t>
  </si>
  <si>
    <t>男：どうしたの？</t>
  </si>
  <si>
    <t>女：上着のボタンが取れて、食器棚の後ろに転がって入っちゃって、手が届かなくて。</t>
  </si>
  <si>
    <t>女：戸棚も重くて動かないから。それでね、お箸とかハンガーとか試したんだけど、届かないのよ。で、考えたわけ。これを丸めて、長く棒みたいにして。</t>
  </si>
  <si>
    <t>男：あーなるほど。丸めてね。頭いい。</t>
  </si>
  <si>
    <t>女：そう、発想の転換ってとこかな。</t>
  </si>
  <si>
    <t>女の人は何を使ってボタンを取りましたか。</t>
  </si>
  <si>
    <t xml:space="preserve"> - 160 -</t>
  </si>
  <si>
    <t>女の人と男の人が昨日、友達の家でごちそうになった料理について話しています。この料理はどの順番で作りますか。</t>
  </si>
  <si>
    <t>女：昨日、吉田くんが作ってくれた料理おいしかったねえ。</t>
  </si>
  <si>
    <t>男：うん。あれ、どうやって作ってたっけ？</t>
  </si>
  <si>
    <t>女：まず、肉を切って焼くんじゃなかった？</t>
  </si>
  <si>
    <t>男：え？そうだっけ？肉を切るのは最後じゃない？</t>
  </si>
  <si>
    <t>女：あ、そうだったよね。肉はまず、丸ごと焼くんだったね。それから、調味料を入れて、ワインをカップ一杯入れるんじゃなかった？</t>
  </si>
  <si>
    <t>男：あ、野菜はいつ？</t>
  </si>
  <si>
    <t>女：あー、そうそう。調味料の前に入れるんだった。よく覚えてるねえ。今度作ってみてよ。</t>
  </si>
  <si>
    <t>男：いいよ。</t>
  </si>
  <si>
    <t>この料理はどの順番で作りますか。</t>
  </si>
  <si>
    <t>この問題はメモを取りながら聞いてください。</t>
  </si>
  <si>
    <t>田中さんは、週末、映画を見に行こうと思っています。田中さんは喜劇映画が大好きで、恋愛映画はあまり興味がありません。戦争や暴力で人が死んでしまう映画も苦手です。次の映画紹介の中で、田中さんの好みの映画はどれですか。</t>
  </si>
  <si>
    <t>女：それでは、今週のお薦め映画４本をご紹介します。１本目は、この秋一番のお薦め「プラットホーム」です。19世紀のパリを舞台に描かれる、美しく悲しい恋物語。映像の美しさに思わずため息が出ます。２本目は、制作費が200億円を超えるというＳＦ超大作「惑星の旅」。宇宙ロケットがエンジントラブルで、未知の惑星に着陸。謎の生物との激しい戦いが始まります。衝撃の最後は、是非劇場でご覧ください。３本目は、山田あきら監督の５年ぶりの新作映画「僕の重大事件」。平凡な男子高校生と、周りの大人たちとの交流をおもしろおかしく描きます。とにかく笑えます。そして最後には、泣けます。最後は、戦争中の日本の子供たちの暮らしを描いた「夏の日」です。戦争の悲惨さと平和の尊さを強く訴える映画です。以上、４本の詳しい紹介は、番組のホームページにも載せています。そちらもどうぞ、ご覧ください。</t>
  </si>
  <si>
    <t>田中さんの好みの映画はどれですか。</t>
  </si>
  <si>
    <t>男の人と女の人が話しています。女の人のテストの点が悪くなったのはどうしてですか。</t>
  </si>
  <si>
    <t>男：ゆうこ、テストどうだった？今度も良かった？</t>
  </si>
  <si>
    <t>女：最悪、30点。</t>
  </si>
  <si>
    <t>男：え？どうしたの？この前は98点だったのに、今度は100題中30題しかできなかったってこと？ええ？</t>
  </si>
  <si>
    <t>女：それがね、解答用紙の答えを書く欄を間違えちゃって。最後にひとつ欄が余ってたのよ。それで、気づいたんだけど、もうチェックして直す時間がなくて…。</t>
  </si>
  <si>
    <t>男：えー、それはショックだねえ。</t>
  </si>
  <si>
    <t>女：そう。しかも、今見たら、なんとすでに５問目からずれてたのよね。５問目をぬかしちゃったの。</t>
  </si>
  <si>
    <t xml:space="preserve"> - 161 -</t>
  </si>
  <si>
    <t>それ以外は全部合ってたのよ、答え。</t>
  </si>
  <si>
    <t>男：それは痛いねえ。かわいそう。</t>
  </si>
  <si>
    <t>女の人のテストの点が悪くなったのはどうしてですか。</t>
  </si>
  <si>
    <t>１．テストが難しすぎたからです。</t>
  </si>
  <si>
    <t>２．解答を書くところを間違えたからです。</t>
  </si>
  <si>
    <t>３．５問目の答えだけを間違えたからです。</t>
  </si>
  <si>
    <t>４．解答欄の数がひとつ多かったからです。</t>
  </si>
  <si>
    <t>男の人と女の人が喫茶店で話しています。女の人は男の人の何を怒っていますか。</t>
  </si>
  <si>
    <t>男：あ、ななこ。早いなあ、もう来てたのか。あれ？どうしたの？なんか怒ってる？もしかして来るのが遅かった？</t>
  </si>
  <si>
    <t>男：そうだよね。大丈夫だよね。じゃあ、携帯電話に出なかったりしたっけ？</t>
  </si>
  <si>
    <t>女：そうじゃない。</t>
  </si>
  <si>
    <t>男：じゃあ、なに？この間、ななこの服にコーヒーかけちゃったことまだ怒ってる？</t>
  </si>
  <si>
    <t>女：そうじゃなくて！今日、予約したレストラン、男性は上着を着ていないと入れないってこの前、話したじゃない。</t>
  </si>
  <si>
    <t>男：え？そうだった？それで、僕を見たとたん不機嫌になったの？</t>
  </si>
  <si>
    <t>女：そうよ。</t>
  </si>
  <si>
    <t>女の人は男の人の何を怒っていますか。</t>
  </si>
  <si>
    <t>１．今日の服装のことです。</t>
  </si>
  <si>
    <t>２．遅刻したことです。</t>
  </si>
  <si>
    <t>３．携帯電話に出なかったことです。</t>
  </si>
  <si>
    <t>４．服を汚したことです。</t>
  </si>
  <si>
    <t>男の人が話しています。仕事上の悩みの最も大きな原因は何だと言っていますか。</t>
  </si>
  <si>
    <t>男：現代人はいろいろな問題を抱えています。仕事上の悩みの原因について、調査を行いました。えー、その結果、上司や同僚との人間関係、残業の多さ、職を失う不安、給与が上がらないことなどが原因としてあげられていました。えー、とりわけ大きな原因となっているのが、職を失う不安でした。各年代の多くの人が、一番の悩みの原因としてあげていました。次いで、上司、同僚との人間関係があげられていました。</t>
  </si>
  <si>
    <t>仕事上の悩みの最も大きな原因は何だと言っていますか。</t>
  </si>
  <si>
    <t>１．職場の人間関係</t>
  </si>
  <si>
    <t>２．残業が多いこと</t>
  </si>
  <si>
    <t>３．失業の心配</t>
  </si>
  <si>
    <t>４．給与が上がらないこと</t>
  </si>
  <si>
    <t>女の人と男の人が話しています。女の人はこれからどうしますか。</t>
  </si>
  <si>
    <t xml:space="preserve"> - 162 -</t>
  </si>
  <si>
    <t>女：この前、通信販売であなたのパジャマを注文したでしょ。今日、届いたんだけど、ピンク色なのよ。見て。</t>
  </si>
  <si>
    <t>男：え？頼んだのは、青いのだよね。</t>
  </si>
  <si>
    <t>女：うん。たぶん向こうの間違い。だから電話して交換してもらおうと思ったんだけど。</t>
  </si>
  <si>
    <t>男：頼むよ。青がいいんだ。</t>
  </si>
  <si>
    <t>女：でも、これ、あたしにはちょうどじゃない？フリーサイズだし。</t>
  </si>
  <si>
    <t>男：え？じゃあ、それ、どうするの？</t>
  </si>
  <si>
    <t>女：このままにしない？それで、あなたのは改めて注文することにして。</t>
  </si>
  <si>
    <t>男：ああ。まあ、いいけど、別に。</t>
  </si>
  <si>
    <t>１．新たに青いパジャマを買います。</t>
  </si>
  <si>
    <t>２．新たにピンク色のパジャマを買います。</t>
  </si>
  <si>
    <t>３．青いパジャマをピンク色のパジャマに変えてもらいます。</t>
  </si>
  <si>
    <t>４．ピンク色のパジャマを青いパジャマに変えてもらいます。</t>
  </si>
  <si>
    <t>女の人が説明しています。飛行機の切符がいくらか知りたい時、何番を押しますか。</t>
  </si>
  <si>
    <t>女：お電話ありがとうございます。東京航空、お客様センターでございます。ご希望のメニュー番号をお押しください。今日の飛行機のスケジュールをお知りになりたい方は１、今日の空席状況は２、航空券の予約、運賃の問い合わせは３、飛行機内でのサービスについての質問は４、その他の御用のある方は５をお押しください。</t>
  </si>
  <si>
    <t>飛行機の切符がいくらか知りたい時、何番を押しますか。</t>
  </si>
  <si>
    <t>１．１を押します。</t>
  </si>
  <si>
    <t>２．２を押します。</t>
  </si>
  <si>
    <t>３．３を押します。</t>
  </si>
  <si>
    <t>４．４を押します。</t>
  </si>
  <si>
    <t>男の人と女の人が駅で話しています。女の人はこれから電話で何といいますか。</t>
  </si>
  <si>
    <t>男：はあ、ああ。あー、良かった。１２時の電車に間に合ったよ。</t>
  </si>
  <si>
    <t>女：はあ。これで、浜田くんたちとの約束には間に合うわね。</t>
  </si>
  <si>
    <t>男：うん。約束は１時だから、大丈夫。あれ？どうしたんだろう？変だよ、電車が動かないよ。</t>
  </si>
  <si>
    <t>女：あ、あれ見て。信号機のトラブルで、新宿線は一時運転を見合わせますって書いてある。</t>
  </si>
  <si>
    <t>男：えー？ほんとだ。困ったなあ。</t>
  </si>
  <si>
    <t>女：とりあえず、遅れるって浜田くんたちに連絡するね。</t>
  </si>
  <si>
    <t>女の人はこれから電話で何といいますか。</t>
  </si>
  <si>
    <t>１．電車に間に合わなかったので、遅れます。</t>
  </si>
  <si>
    <t>２．電車が１時間動かないので、遅れます。</t>
  </si>
  <si>
    <t>３．電車が１時まで動かないので、遅れます。</t>
  </si>
  <si>
    <t>４．電車がしばらく動かないので、遅れます。</t>
  </si>
  <si>
    <t xml:space="preserve"> - 163 -</t>
  </si>
  <si>
    <t>男の人が街の様子について説明しています。この街は今、どのような様子ですか。</t>
  </si>
  <si>
    <t>男：もともと、大和が丘の街は、昔から駅前に商店街が並ぶ商業地でした。５年前、郊外の幹線道路沿いに、大型デパートが進出しました。大規模店の進出によって、古くからの商店街が深刻な影響を受ける例が多い中、この大和が丘では、商店街は、商品の差別化を図るなどの経営努力を行い、また、デパート側も商店街との間で、駐車場の相互利用を認めるなど、協力姿勢を示したこともあって、ここでは大型店と商店街の共存が成功しているといえます。</t>
  </si>
  <si>
    <t>この街は今、どのような様子ですか。</t>
  </si>
  <si>
    <t>１．デパートも商店街も経営は順調だ。</t>
  </si>
  <si>
    <t>２．デパートは順調だが、商店街は経営不振だ。</t>
  </si>
  <si>
    <t>３．デパートは経営不振だが、商店街は順調だ。</t>
  </si>
  <si>
    <t>４．デパートも商店街も経営不振だ。</t>
  </si>
  <si>
    <t>姉と弟が話しています。お母さんはどうして機嫌が悪いのですか。</t>
  </si>
  <si>
    <t>姉：お帰り。買い物はどうだった？</t>
  </si>
  <si>
    <t>弟：それがさあ、お母さん怒っちゃって。</t>
  </si>
  <si>
    <t>姉：どうして？ケンカでもしたの？お母さん、笑ってるじゃない。</t>
  </si>
  <si>
    <t>弟：ああ見えても機嫌が悪くてさ。</t>
  </si>
  <si>
    <t>姉：え？なんで？</t>
  </si>
  <si>
    <t>弟：道で、山田さんのおばさんに会ったんだ。で、俺のこと見てさ。「まあ、ハンサムな息子さんね」って言ってくれてさ。</t>
  </si>
  <si>
    <t>姉：じゃあ、息子が褒められてるんだから、怒るわけないじゃない。</t>
  </si>
  <si>
    <t>弟：それがさあ、山田さんのおばさん「きっとお父さまがハンサムなのね」って言ったんだ。</t>
  </si>
  <si>
    <t>姉：ああ、そういうこと。</t>
  </si>
  <si>
    <t>お母さんはどうして機嫌が悪いのですか。</t>
  </si>
  <si>
    <t>１．息子を褒められたからです。</t>
  </si>
  <si>
    <t>２．息子をけなされたからです。</t>
  </si>
  <si>
    <t>３．息子が父親に似ていると言われたからです。</t>
  </si>
  <si>
    <t>４．息子が母親に似ていると言われたからです。</t>
  </si>
  <si>
    <t>女の人と男の人が電話で話しています。女の人はこれから何をしなければなりませんか。</t>
  </si>
  <si>
    <t>女：ありがとうございます。森田トラベル、佐藤です。</t>
  </si>
  <si>
    <t>男：もしもし、わたくし東京航空の鈴木と申しますが、田中課長いらっしゃいますでしょうか。</t>
  </si>
  <si>
    <t>女：お世話になっております。あいにく田中は出張中で、明後日、戻りますが。</t>
  </si>
  <si>
    <t>男：そうですか。できれば早めに連絡を取りたいんですが…</t>
  </si>
  <si>
    <t>女：それでは、今日中に田中からそちらへ連絡を入れさせます。</t>
  </si>
  <si>
    <t>男：そうしていただけると助かります。今日はオフィスにおりますので。</t>
  </si>
  <si>
    <t>女：かしこまりました。今日中には必ずご連絡いたします。</t>
  </si>
  <si>
    <t>男：よろしくお願いいたします。</t>
  </si>
  <si>
    <t xml:space="preserve"> - 164 -</t>
  </si>
  <si>
    <t>女の人はこれから何をしなければなりませんか。</t>
  </si>
  <si>
    <t>１．課長に連絡を取ります。</t>
  </si>
  <si>
    <t>２．課長が戻ってくるのを待ちます。</t>
  </si>
  <si>
    <t>３．課長の連絡先を調べて鈴木さんに教えます。</t>
  </si>
  <si>
    <t>４．課長が戻ったら伝言のメモを渡します。</t>
  </si>
  <si>
    <t>お姉さんと弟が電話で話しています。弟の子供は全部で何人になりましたか。</t>
  </si>
  <si>
    <t>姉：もしもし、鈴木です。</t>
  </si>
  <si>
    <t>弟：あ、姉さん。次郎だけど。</t>
  </si>
  <si>
    <t>姉：ああ、次郎。なに？</t>
  </si>
  <si>
    <t>弟：今、病院から電話があって、生まれたらしいんだ。</t>
  </si>
  <si>
    <t>姉：そう、おめでとう。で、どっち？</t>
  </si>
  <si>
    <t>弟：女の子だって。</t>
  </si>
  <si>
    <t>姉：良かったねえ。あなたたち二人とも欲しがってたもんね。</t>
  </si>
  <si>
    <t>弟：それで、今日一日、上の子を預かって欲しいんだけど。下の子は僕が病院に連れて行くから。</t>
  </si>
  <si>
    <t>姉：いいよ。上だけじゃなく二人まとめて面倒みてあげるわよ。うちの子と３人で遊ばせておくから。</t>
  </si>
  <si>
    <t>弟：ありがとう。そうしてくれると助かるよ。じゃ、すぐ連れて行く。</t>
  </si>
  <si>
    <t>姉：わかった。気をつけてね。</t>
  </si>
  <si>
    <t>弟の子供は全部で何人になりましたか。</t>
  </si>
  <si>
    <t>１．２人です。</t>
  </si>
  <si>
    <t>２．３人です。</t>
  </si>
  <si>
    <t>３．４人です。</t>
  </si>
  <si>
    <t>４．５人です。</t>
  </si>
  <si>
    <t>女の人が会議で話しています。新製品の発売はいつですか。</t>
  </si>
  <si>
    <t>女：では、最後に今日の会議で決まったことを確認したいと思います。今日の議題は、新製品の発売時期でした。最初の案では、日本国内が来年２月、海外は来年８月となっていましたが、みなさんから出された意見を受けて、国内と海外で同時発売することになりました。できるだけ早い時期にということで、国内の時期に合わせるとなりましたが、それでよろしいですね。では、これで会議を終わります。お疲れ様でした。</t>
  </si>
  <si>
    <t>新製品の発売はいつですか。</t>
  </si>
  <si>
    <t>１．日本も海外も２月です。</t>
  </si>
  <si>
    <t>２．日本も海外も８月です。</t>
  </si>
  <si>
    <t>３．日本は２月で海外は８月です。</t>
  </si>
  <si>
    <t>４．日本は８月で海外は２月です。</t>
  </si>
  <si>
    <t>男の人と女の人が会社で話しています。男の人は女の人にどうするように言っていますか。</t>
  </si>
  <si>
    <t>男：あの、ちょっといいかな。</t>
  </si>
  <si>
    <t xml:space="preserve"> - 165 -</t>
  </si>
  <si>
    <t>男：大阪デパートの件なんだけど、最近、連絡ちゃんとしてる？</t>
  </si>
  <si>
    <t>男：大阪デパートの山田さんから電話があってね。最近、君からあまり連絡がないけど、どうしたんだって。君がデータの整理で忙しいのはよく分かってるんだ。でも、大阪デパートも君の担当だからねえ。データの整理が終わるまで、担当を誰かに代わってもらえるといいんだけど、そういうわけにもいかないし。データの整理も大事だけど、君が担当のお客さんとちゃんとコミュニケーションしてくれなくちゃ。</t>
  </si>
  <si>
    <t>男の人は女の人にどうするように言っていますか。</t>
  </si>
  <si>
    <t>１．大阪デパートに連絡する。</t>
  </si>
  <si>
    <t>２．データの整理を優先させる。</t>
  </si>
  <si>
    <t>３．大阪デパートの担当を代わる。</t>
  </si>
  <si>
    <t>４．データの整理の仕事を代わる。</t>
  </si>
  <si>
    <t>女の人が自分の息子について話しています。この女の人は、自分の息子のどんな性格が直らないと言っていますか。</t>
  </si>
  <si>
    <t>女：一郎、入るわよ。やだ、あの子、また宿題もしないで遊びに行っちゃった。もう、靴下脱ぎっぱなしで、こんなとこ置いて。やだっ、このプリント、先週のじゃない。あーあ、提出の期限過ぎちゃってる。学校からもらってきたプリントは、すぐに出しなさいってあんなに言ってるのに。まったく、部屋中ちらかしてどこ行ったのかしら？帰ってきたら、うんとしかってやらなきゃ。何度言っても直らないんだから、あの子の性格は。</t>
  </si>
  <si>
    <t>この女の人は、自分の息子のどんな性格が直らないと言っていますか。</t>
  </si>
  <si>
    <t>１．臆病な性格</t>
  </si>
  <si>
    <t>２．几帳面な性格</t>
  </si>
  <si>
    <t>３．怒りっぽい性格</t>
  </si>
  <si>
    <t>４．だらしない性格</t>
  </si>
  <si>
    <t>男の人と女の人が駅のホームで電車を待っています。二人は荒川駅までどうやって行くことにしましたか。</t>
  </si>
  <si>
    <t>アナウンサー：まもなく、１番線に急行列車が参ります。この列車は当駅を出ますと、小宮駅まで止まりません。小宮駅までの各駅をご利用のお客様は、次の普通列車をお待ちください。</t>
  </si>
  <si>
    <t>女：荒川駅は、小宮駅の二つ先だよね？じゃあ、急行に乗ろっか。</t>
  </si>
  <si>
    <t>男：でも、荒川駅は急行は止まらないだろ。</t>
  </si>
  <si>
    <t>女：そうねえ、小宮で普通列車に乗り換えなきゃいけないね。</t>
  </si>
  <si>
    <t>男：急行はいつも混んでるしさあ、乗り換えも面倒だから、次の電車にしない？</t>
  </si>
  <si>
    <t>女：そうだね。小宮駅の乗り換え、ちょっと歩くしね。急いでないし、そうしようか。</t>
  </si>
  <si>
    <t>二人は荒川駅までどうやって行くことにしましたか。</t>
  </si>
  <si>
    <t>１．急行列車に乗ります。</t>
  </si>
  <si>
    <t>２．普通列車に乗ります。</t>
  </si>
  <si>
    <t>３．急行列車に乗って普通列車に乗り換えます。</t>
  </si>
  <si>
    <t xml:space="preserve"> - 166 -</t>
  </si>
  <si>
    <t>４．普通列車に乗って急行列車に乗り換えます。</t>
  </si>
  <si>
    <t>女：山田さんは、携帯電話を買い換えようと思っています。初めに山田さんの条件を聞いてください。山田さんは携帯電話を、平日、仕事でよく使いますが、メールはほとんど使いません。山田さんは、毎月支払う料金が、最も安くなる携帯電話会社がいいと思っています。次の４人の話を聞いてください。山田さんの条件に合う携帯電話会社はどれですか。</t>
  </si>
  <si>
    <t>女１：私は、Ａ社の携帯電話をずっと使ってます。一番大きい会社ですから、やっぱり安心ですよね。電話代が高いのがちょっと気になりますけど。</t>
  </si>
  <si>
    <t>男１：私は、Ｂ社のメールプランにしています。メールをよく使う人は、絶対得です。このプランが一番安くなると思いますよ。</t>
  </si>
  <si>
    <t>女２：Ｃ社の週末お得プランっていうのにしてます。平日の昼間にかけると、料金が２倍かかっちゃうんですが、週末は安くなるんですよ。私は仕事中、携帯電話はほとんど使わないんで。</t>
  </si>
  <si>
    <t>男２：私はＤ社ですね。メール料金はちょっと高いんですが、電話代が一番安いんです。しかも、家族と話す時は、無料なんですよ。</t>
  </si>
  <si>
    <t>山田さんの条件に合う携帯電話会社はどれですか。</t>
  </si>
  <si>
    <t>１．Ａ社です。</t>
  </si>
  <si>
    <t>２．Ｂ社です。</t>
  </si>
  <si>
    <t>３．Ｃ社です。</t>
  </si>
  <si>
    <t>４．Ｄ社です。</t>
  </si>
  <si>
    <t>2007年</t>
  </si>
  <si>
    <t>これから、一級の聴解試験を始めます。メモをとってもかまいません。問題用紙を開けてください。</t>
  </si>
  <si>
    <t xml:space="preserve"> - 167 -</t>
  </si>
  <si>
    <t>問題用紙を見て、正しい答えを一つ選んでください。では、練習しましょう。</t>
  </si>
  <si>
    <t>例１</t>
  </si>
  <si>
    <t>男の人と女の人が話しています、青山さんがどんな顔をしていますか？</t>
  </si>
  <si>
    <t>男：あ、鈴木さん？さっき、青山さんっていう人が訪ねてきました。</t>
  </si>
  <si>
    <t>女：青山さん？</t>
  </si>
  <si>
    <t>男：えっと。若い男の人でした。</t>
  </si>
  <si>
    <t>女：太ってました？</t>
  </si>
  <si>
    <t>男：ええ、そうですね。丸顔でしたね。髪が短くて、真ん中から分けていましたよ。</t>
  </si>
  <si>
    <t>女：ああ、わかった。</t>
  </si>
  <si>
    <t>青山さんがどんな顔をしていますか？</t>
  </si>
  <si>
    <t>正しい答えは１です。解答用紙の問題Ⅰの例１を見てください、例１です。正しい答えは１ですから、答えはこのように描きます。</t>
  </si>
  <si>
    <t>もう一つ練習しましょう。</t>
  </si>
  <si>
    <t>例２</t>
  </si>
  <si>
    <t>男の人と女の人が話しています。女の人は、今までどんな目的で、外国に行ったのですか？</t>
  </si>
  <si>
    <t>男：ね、外国に行ったことある？</t>
  </si>
  <si>
    <t>女：うん、あるわ、二回。</t>
  </si>
  <si>
    <t>女：最初は、学生時代に、半年英語を習いに行ったの。</t>
  </si>
  <si>
    <t>男：ええ、で、二回目は？</t>
  </si>
  <si>
    <t>女：二回目はね、会社に入ってから、出張で１０日くらい。でも、今度は留学や仕事じゃなくて、観光で行ってみたいわ。</t>
  </si>
  <si>
    <t>男：観光か、いいね。</t>
  </si>
  <si>
    <t>女の人は、今までどんな目的で、外国に行ったのですか？</t>
  </si>
  <si>
    <t>正しい答えは１です。解答用紙の問題Ⅰの例２を見てください、例２です。正しい答えは１ですから、答えはこのように描きます。</t>
  </si>
  <si>
    <t>では、はじめます。</t>
  </si>
  <si>
    <t>男の人が駅の窓口で、女性職員と話しています。男の人は、どの席の指定券を買いますか。</t>
  </si>
  <si>
    <t>男：大阪駅の新幹線の指定を取りたいんですが…</t>
  </si>
  <si>
    <t>女：お時間は？</t>
  </si>
  <si>
    <t>男：大阪に11時ごろ着きたいんですが…</t>
  </si>
  <si>
    <t>女：おタバコは？</t>
  </si>
  <si>
    <t>男：吸いません。</t>
  </si>
  <si>
    <t>女：窓側、通路側のご希望はございますか？</t>
  </si>
  <si>
    <t xml:space="preserve"> - 168 -</t>
  </si>
  <si>
    <t>男：三人がけの真ん中でなければ、特にこだわりません。</t>
  </si>
  <si>
    <t>女：わかりました。はい、ご用意できます。</t>
  </si>
  <si>
    <t>男：じゃ、それでお願いします。</t>
  </si>
  <si>
    <t>男の人は、どの席の指定券を買いますか。</t>
  </si>
  <si>
    <t>男の人が、留守番電話に伝言を残しました。この伝言を聞いてメモを取った場合、メモはどうなりますか。</t>
  </si>
  <si>
    <t>男：明後日の会議ですが、11時開始の予定でしたが、時間が変更になり、開始が30分遅れのことになりましたので、ご連絡いたします。また、会議は、昼食の時間を挟んで行います。お昼はこちらで手配しておきます。なお、会議の終了時間は、2時を予定しておりましたが、開始時間の変更にあわせまして、30分ほどずれますので、よろしくお願い致します。</t>
  </si>
  <si>
    <t>この伝言を聞いてメモを取った場合、メモはどうなりますか。</t>
  </si>
  <si>
    <t>女の人がお店の人と話しています。女の人が買った食器はどれですか。</t>
  </si>
  <si>
    <t>女：この花柄のカップ、素敵ね。</t>
  </si>
  <si>
    <t>店員：そちらの蕾を描いた物のほかに、咲いた花を描いた物もございます。こちらです。</t>
  </si>
  <si>
    <t>女：うん、どちらもいいわね。でも、蕾のほうが好きだわ。この蕾の、お願いします。</t>
  </si>
  <si>
    <t>店員：ありがとうございます。お皿もセットにすることができますが。</t>
  </si>
  <si>
    <t>女：そう？じゃ、お皿もセットで。</t>
  </si>
  <si>
    <t>店員：お皿も、両方の柄をご用意しておりますが、カップとお揃いでよろしいですか？</t>
  </si>
  <si>
    <t>女：うん、違う柄を組み合わせるのもいいわね。じゃ、違う柄で。</t>
  </si>
  <si>
    <t>店員：かしこまりました。</t>
  </si>
  <si>
    <t>女の人が買った食器はどれですか。</t>
  </si>
  <si>
    <t>男の人二人が会社で話をしています。田中さんは今どの部で仕事をしていますか。</t>
  </si>
  <si>
    <t>男１：あ、山下課長、お久しぶりです。来週、移動されるそうですね。</t>
  </si>
  <si>
    <t>男２：お、田中君、久しぶりだね。そうなんだ。今度は企画部でね。</t>
  </si>
  <si>
    <t>男１：企画と開発なら、何事ご一緒にする機会が多くなりますね。</t>
  </si>
  <si>
    <t>男２：そうだなあ。しかし田中君、営業部の経験が今、役に立ってるだろう。</t>
  </si>
  <si>
    <t>男１：ええ、お客さんの声を直接聞くことができたのが、役に立っています。仕事はキツかたですけどね。</t>
  </si>
  <si>
    <t>男２：ははははは。お、そういえば、今度国際部と合同で打ち合わせするとき、開発部からも何人か出てもらいたいんだが…田中君出られるかね。</t>
  </si>
  <si>
    <t>男１：はい、24日の打ち合わせですよね、大丈夫です。</t>
  </si>
  <si>
    <t>田中さんは今どの部で仕事をしていますか。</t>
  </si>
  <si>
    <t xml:space="preserve"> - 169 -</t>
  </si>
  <si>
    <t>男の人と女の人が新聞を見ながら話しています。２０年前の男の子の将来の夢はどれですか。２０年前の男の子の夢です。</t>
  </si>
  <si>
    <t>男：子供の将来の夢って、あまり変わらないんだな。</t>
  </si>
  <si>
    <t>女：ええ、そうなの？</t>
  </si>
  <si>
    <t>男：うん、ここにアンケートの結果が載ってるんだけど、男の子の１位はスポーツ選手、女の子が幼稚園の先生で、２０年前と同じなんだって。</t>
  </si>
  <si>
    <t>女：でも、男の子の２番目がタレントっていうのは違うじゃない？２０年前はパイロットよ。</t>
  </si>
  <si>
    <t>男：そうか…タレントは４番目だったよね。</t>
  </si>
  <si>
    <t>女：うん、それに、女の子の方も、３番目は２０年前はケーキ屋さんだったのに、今はタレントになってるし。</t>
  </si>
  <si>
    <t>男：なるほど。</t>
  </si>
  <si>
    <t>２０年前の男の子の将来の夢はどれですか。</t>
  </si>
  <si>
    <t>女の人と男の人が健康食品を選んでいます。男の人はどれを買うことにしましたか。</t>
  </si>
  <si>
    <t>女：まだ迷ってんの？</t>
  </si>
  <si>
    <t>男：だって、微妙に成分が違うんだもん。</t>
  </si>
  <si>
    <t>女：どれ？カロリーは低いほうがいいじゃない？最近お腹が…</t>
  </si>
  <si>
    <t>男：うん…じゃ、これはダメか。後は、ビタミンに、たんぱく質、食物繊維…よくわかんないな…ビタミンは多いほうがいいな。</t>
  </si>
  <si>
    <t>女：あっ、たんぱく質もたくさん取ったほうがいいって、テレビで言ってたよ。筋肉とか、骨とか作るんだって。</t>
  </si>
  <si>
    <t>男：うん、じゃ、これかな。</t>
  </si>
  <si>
    <t>男の人はどれを買うことにしましたか。</t>
  </si>
  <si>
    <t>教授が発表の仕方について説明しています。教授が見せている図はどれですか。</t>
  </si>
  <si>
    <t>教授：発表の際は、視覚的な表現を心がけましょう。例えば、Xという現象から、Yという現象が生じ、そのYという現象から、Zという現象が生じるなどと、文書だけで書くよりも、この図のようなモデル図で表現するのが、見た目にも興味を引きますし、わかりやすくもなります。</t>
  </si>
  <si>
    <t>教授が見せている図はどれですか。</t>
  </si>
  <si>
    <t>女の人と男の人が会社説明会の受付で話しています。この女の人は何時に面接が終わる予定ですか。</t>
  </si>
  <si>
    <t>女：全体説明会は一時半からですよね。</t>
  </si>
  <si>
    <t>女：何時に終了しますか？</t>
  </si>
  <si>
    <t>男：午前中の全体説明は90分で終わりましたので、午後も3時には終了すると思います。</t>
  </si>
  <si>
    <t>男：その後すぐ、個別の面接が、お一人15分程度ありますが、お急ぎですか？</t>
  </si>
  <si>
    <t>女：ええ、ちょっと…</t>
  </si>
  <si>
    <t xml:space="preserve"> - 170 -</t>
  </si>
  <si>
    <t>男：お名前の順ですと、4時ごろになりますが…</t>
  </si>
  <si>
    <t>女：じゃ、すみませんが、早めにお願いできないでしょうか？</t>
  </si>
  <si>
    <t>男：それでは、1番に登録しておきます。</t>
  </si>
  <si>
    <t>女：すみません、ありがとうございます。</t>
  </si>
  <si>
    <t>この女の人は何時に面接が終わる予定ですか。</t>
  </si>
  <si>
    <t>女の人がラジオ番組で、貯金に関するアンケート結果について話しています。このアンケートで男性は主にどんな目的で貯金をすると回答していますか。</t>
  </si>
  <si>
    <t>女：え、先日、ある銀行が、20代の男女を対象にして、貯金についてのアンケート調査を行ったそうです。実は私は、女性なら「結婚のため」、男性は「車を買うため」とか「旅行のため」とかいう回答が多いだろうと予想したのですが、意外にも男性で最も多かったのは「結婚のため」で、「住宅購入のため」という答えがそれに次いでいます。「車を買うため」と答えた男性は、全体の1割も満たない数でした。時代の変化を感じないではいられませんね。</t>
  </si>
  <si>
    <t>男性は主にどんな目的で貯金をすると回答していますか。</t>
  </si>
  <si>
    <t>女の人とお店の人が話しています。女の人が買ったのはどれですか。</t>
  </si>
  <si>
    <t>女：このハンカチと靴下のセットをいただきたいんですが、花柄3枚じゃなくて、2枚をこの小鳥の刺繍のと、このレースのついた無地のに取り替えていただくことはできますか？</t>
  </si>
  <si>
    <t>店員：はい、かしこまりました。</t>
  </si>
  <si>
    <t>女：あの、それから、靴下は3足にしたいので、これと同じものを、もう1足加えていただけませんか？</t>
  </si>
  <si>
    <t>店員：申し訳ありません、ただいまそちらの商品は、在庫が切れておりまして、今、こちらにあるだけとなっております。</t>
  </si>
  <si>
    <t>女：じゃ、靴下はこのままでいいです。</t>
  </si>
  <si>
    <t>店員：申し訳ございません</t>
  </si>
  <si>
    <t>女：あっ、プレゼントなので、リボンをお願いします。</t>
  </si>
  <si>
    <t>店員：かしこまりました。少々お待ちください。</t>
  </si>
  <si>
    <t>女の人が買ったのはどれですか。</t>
  </si>
  <si>
    <t>男の人と女の人が話しています。今人形はどんな状態ですか。</t>
  </si>
  <si>
    <t>男：最近、人形を作るのに凝ってて。</t>
  </si>
  <si>
    <t>女：え？どんな？どうやって作るんですか？</t>
  </si>
  <si>
    <t>男：まず、体の各部分を別々に作って。</t>
  </si>
  <si>
    <t>女：ああ、手とか、足とか。</t>
  </si>
  <si>
    <t>男：そう。で、胴に手足をつけてポーズを決めたら、それにあわせて目鼻の表情をイメージして描き込んでいくの。それから、それを胴につけて、最後に服を着せたら出来上がり。</t>
  </si>
  <si>
    <t>女：ああ、意外と簡単ですね。</t>
  </si>
  <si>
    <t>男：そうでもないんだよ。今作っているのは、ちょうど瞳を描き終えたばかりなんだけど、難しくて</t>
  </si>
  <si>
    <t xml:space="preserve"> - 171 -</t>
  </si>
  <si>
    <t>それだけで一晩かかったんだから。</t>
  </si>
  <si>
    <t>今人形はどんな状態ですか。</t>
  </si>
  <si>
    <t>男の人が話しています。どのグラフの説明をしていますか。</t>
  </si>
  <si>
    <t>男：近年、退職後の生き方が多様化しています。以前は「自宅でのんびりと過ごす」人が多かったのですが、現在では「再就職をする」人の割合のほうが上回っています。また、「自宅派」ほどは多くないのですが、「独立して自分の店や会社を持つ」という夢を叶える人も少なくありません。</t>
  </si>
  <si>
    <t>どのグラフの説明をしていますか。</t>
  </si>
  <si>
    <t>大学生の男女が話しています。男の人がとらなくてはならない授業はいつありますか。</t>
  </si>
  <si>
    <t>男：4年になったら暇になるね。俺、授業週一だよ、今学期。</t>
  </si>
  <si>
    <t>女：え？週に一回だけ？</t>
  </si>
  <si>
    <t>男：そう。火曜日のビジネス演習だけ、必修だから。でも、午後だから楽なんだ。</t>
  </si>
  <si>
    <t>女：え？月曜日の一限目の経済学演習は？</t>
  </si>
  <si>
    <t>男：月曜？とらないよ、朝なんていやだよ。</t>
  </si>
  <si>
    <t>女：でも、これも必修よ。取らなくちゃ、卒業できないよ。</t>
  </si>
  <si>
    <t>男：え？必修？聞いてないよ。あっ、本当だ。</t>
  </si>
  <si>
    <t>男の人がとらなくてはならない授業はいつありますか。</t>
  </si>
  <si>
    <t>男の人が健康診断の順番について説明しています。健康診断を受ける人はどの順番で行けばいいですか？</t>
  </si>
  <si>
    <t>男：ええ、それでは健康診断の手順について説明します。今日は、身長と体重、レントゲン、血液検査をします。尿検査もありますので、先にトイレで尿を取って、受付で渡してください。その後、2階で身長、体重を測って、それから審査室で血液検査をします。あ、すみません、その前に、外の車でレントゲンを取ってください。全部終わったら、受付に書類を出してください。</t>
  </si>
  <si>
    <t>健康診断を受ける人はどの順番で行けばいいですか。</t>
  </si>
  <si>
    <t>今日のニュースを聞いてください。このニュースを一言でまとめるとしたら、どれが一番いいですか。</t>
  </si>
  <si>
    <t>男：最初のニュースです。昨日、今年の高校卒業者の採用に関する、全国の企業への調査結果が発表されました。それによると、今年度はさらに採用を控える企業が多く、昨年度より3ポイント下がって、63パーセントになりました。調査ではさらに、景気はやっと回復したものの、多くの企業でまだ経営に余裕が生まれておらず、すぐに実戦に使える経験者を中途採用したいという意識が強いことが伺われました。若者に厳しい春が、まだ続くようです。</t>
  </si>
  <si>
    <t>このニュースを一言でまとめるとしたら、どれが一番いいですか。</t>
  </si>
  <si>
    <t xml:space="preserve"> - 172 -</t>
  </si>
  <si>
    <t>女の人と男の人が同じ会社で働いている田中さんについて話しています。三人は会社の中でどのような関係ですか。</t>
  </si>
  <si>
    <t>女：佐藤さん、今日の4時からの打ち合わせだけど、田中さんは出られるの？</t>
  </si>
  <si>
    <t>男：はい、本社での会議は1時までなので、すぐこちらへ戻れると言ってあります。</t>
  </si>
  <si>
    <t>女：そう、じゃ、田中さんが戻ったら、打ち合わせの前に、私のところへ来るように伝えてくれない？</t>
  </si>
  <si>
    <t>男：それでしたら、電話で早めに呼び戻しましょうか。彼に準備させている打ち合わせの資料も、まだ上がってきていないんです。</t>
  </si>
  <si>
    <t>女：でも、本社での会議は、最後まで出てもらわないと…</t>
  </si>
  <si>
    <t>男：わかりました。では戻り次第、そちらへ先にうかがわせます。</t>
  </si>
  <si>
    <t>女：そうしてくれる？こっちも急ぎだから。</t>
  </si>
  <si>
    <t>三人は会社の中で、どのような関係ですか。</t>
  </si>
  <si>
    <t>問題Ⅱは絵などがありません。正しい答えを一つ選んでください。７番と８番の間に休みが入ります。では、一度練習しましょう。</t>
  </si>
  <si>
    <t>町のスポーツクラブの先生が注意をしています。走った後はまずどうしたらいいですか。</t>
  </si>
  <si>
    <t>先生：え、これから、一緒に30分ぐらい走りますが、え、走った後で、すぐにとまったり、座ったりしないでください。いいですか、走った後は、そのまま5分ぐらいゆっくり歩いて、それから休んでください。その後は、水を飲んでもかまいません。</t>
  </si>
  <si>
    <t>走った後はまずどうしたらいいですか。</t>
  </si>
  <si>
    <t>１．5分ぐらい座ります</t>
  </si>
  <si>
    <t>正しくないですから、下の１を塗ります。</t>
  </si>
  <si>
    <t>２．横になって休みます</t>
  </si>
  <si>
    <t>正しくないですから、下の２を塗ります。</t>
  </si>
  <si>
    <t>３．水を飲みます</t>
  </si>
  <si>
    <t>正しくないですから、下の３を塗ります。</t>
  </si>
  <si>
    <t>４．ゆっくり歩きます</t>
  </si>
  <si>
    <t>正しいですから、上の４を塗ります。</t>
  </si>
  <si>
    <t>正しい答えは一つです。では、はじめます。</t>
  </si>
  <si>
    <t>友達から携帯電話に留守番電話の伝言が入っていました。友達はなんと言っていますか。</t>
  </si>
  <si>
    <t>女：あ、ケイです。今日6時にそっちに行くはずだったけど、ちょっと用事が延びそうなの。7時ごろには行けると思うけど、そろったら先にお店に行ってて。ごめんね、よろしく。</t>
  </si>
  <si>
    <t>友達はなんと言っていますか。</t>
  </si>
  <si>
    <t>１．行くことができない</t>
  </si>
  <si>
    <t>２．店に行っていてほしい</t>
  </si>
  <si>
    <t xml:space="preserve"> - 173 -</t>
  </si>
  <si>
    <t>３．店に行かないで待っていてほしい</t>
  </si>
  <si>
    <t>４．集合時間を変更してほしい</t>
  </si>
  <si>
    <t>男の人が「あまり聞きたくない他人の話」というテーマでインタビューを受けています。この男の人はどんな話が一番聞きたくないと言っていますか。</t>
  </si>
  <si>
    <t>男：「あまり聞きたくない他人の話」ですか？そうですね、本人がいないところで、いろいろ悪口を言っているの、あれはいやですね。知らない人の話でもいい気がしませんよ。話してる本人は、ちょっとした世間話のつもりかもしれないけど、結構ひどいこと言ってたりしますよね。そういう人に限って、自分や家族のことはやたらに自慢げに話したりして。あっ、でもやっぱり、言っても仕方がないことをいつまでもぼやいてるのが、一番いやだな。何かかっこ悪いし、情けないですよね、そういうのを。</t>
  </si>
  <si>
    <t>この男の人はどんな話が一番聞きたくないと言っていますか。</t>
  </si>
  <si>
    <t>１．自慢話です。</t>
  </si>
  <si>
    <t>２．世間話です。</t>
  </si>
  <si>
    <t>３．愚痴です。</t>
  </si>
  <si>
    <t>４．噂です。</t>
  </si>
  <si>
    <t>女の人と男の人が話しています。お土産はいらないと言っているのは誰ですか。</t>
  </si>
  <si>
    <t>女：ねえ、あなた。お土産、何がいいと思う？</t>
  </si>
  <si>
    <t>男：え？ああ、内の実家にか？でも、いつも気を使うなってオヤジに言われてるじゃないか。</t>
  </si>
  <si>
    <t>女：そうは言っても、何も買っていかないわけには…なんだかんだ言っても、もらうとうれしいものだし、影でいろいろと言われてあげないし。それに私、内の母にも言われたわよ、お土産はいらないっていうのは建前なのに、本気にするのは常識がないって。</t>
  </si>
  <si>
    <t>男：そう言われれば、確かになぁ。じゃ、何か探してみるか。</t>
  </si>
  <si>
    <t>お土産はいらないといっているのは、誰ですか。</t>
  </si>
  <si>
    <t>１．女の人です。</t>
  </si>
  <si>
    <t>２．男の人です。</t>
  </si>
  <si>
    <t>３．女の人の親です。</t>
  </si>
  <si>
    <t>４．男の人の親です。</t>
  </si>
  <si>
    <t>女の人がお寺にある建物について説明しています。今ある塔と門はそれぞれいつ立てられましたか。</t>
  </si>
  <si>
    <t>女：正面に見える五重の塔と門をご覧ください。これらはいずれも、約400年前のものですが、塔はその後、火災により惜しくも失われました。現在のものは、ちょうど50年前に、国の文化政策により、再建されたものですが、立てられた当時の美しい姿が、忠実に再現されています。</t>
  </si>
  <si>
    <t>今ある塔と門はそれぞれいつ立てられましたか。</t>
  </si>
  <si>
    <t>１．塔は50年前に、門は約400年前に立てられました。</t>
  </si>
  <si>
    <t>２．塔は約400年前に、門は50年前に立てられました。</t>
  </si>
  <si>
    <t>３．塔も門も約400年前に立てられました。</t>
  </si>
  <si>
    <t xml:space="preserve"> - 174 -</t>
  </si>
  <si>
    <t>４．塔も門も50年前に立てられました。</t>
  </si>
  <si>
    <t>男の人が話しています。マラソン大会の結果はどうでしたか。</t>
  </si>
  <si>
    <t>男：今日の結果についてお伝えします。まず、ベテランの中山選手が、ものすごいスピードでスタートしました。いいペースで走り続け、そのまますばらしい記録で優勝、と誰でも思う走りでした。しかし、ゴール直前に、無名の新人、鈴木選手にとって代わられるという大逆転劇が待っていました。大方の予想を裏切る結果となりましたが、彗星のごとく現れたこの選手の今後の活躍が期待されます。</t>
  </si>
  <si>
    <t>マラソン大会の結果はどうでしたか。</t>
  </si>
  <si>
    <t>１．ベテラン選手が勝つという、予想通りの結果でした。</t>
  </si>
  <si>
    <t>２．新人選手が勝つという、予想通りの結果でした。</t>
  </si>
  <si>
    <t>３．ベテラン選手が勝つという、驚きの結果でした。</t>
  </si>
  <si>
    <t>４．新人選手が勝つという、驚きの結果でした。</t>
  </si>
  <si>
    <t>男の人二人が会社で話をしています。部長は来月どのような手段で出張に行きますか。</t>
  </si>
  <si>
    <t>男１：部長、来月の出張なんですが…</t>
  </si>
  <si>
    <t>男２：うん、手配頼むね。</t>
  </si>
  <si>
    <t>男１：はい。こちらからの飛行機はビジネスクラスです。現地の交通手段も飛行機でいいですか？</t>
  </si>
  <si>
    <t>男２：うん…あの頼りない小さなのだろう？苦手なんだよな。</t>
  </si>
  <si>
    <t>男１：じゃ、車で6時間、揺られていらっしゃいますか？</t>
  </si>
  <si>
    <t>男２：それもきついな。</t>
  </si>
  <si>
    <t>男１：では、船で5時間、その後、車で3時間っていう方法もありますが…</t>
  </si>
  <si>
    <t>男２：それじゃ、現地の移動に一日かかる。</t>
  </si>
  <si>
    <t>男１：ええ、おっしゃるとおりです。私は、飛行機で一足先に現地入りしようかと。</t>
  </si>
  <si>
    <t>男２：わかったよ、俺が我慢すればいいんだろう。</t>
  </si>
  <si>
    <t>男１：はい、では、早速手配しておきます。</t>
  </si>
  <si>
    <t>部長は来月、どのような手段で出張に行きますか。</t>
  </si>
  <si>
    <t>１．飛行機を乗り継いで行きます。</t>
  </si>
  <si>
    <t>２．飛行機と車で行きます。</t>
  </si>
  <si>
    <t>３．飛行機と船で行きます。</t>
  </si>
  <si>
    <t>４．飛行機と船と車で行きます。</t>
  </si>
  <si>
    <t>男の人がいじめについて話しています。この人の主張として、適当なものはどれですか。</t>
  </si>
  <si>
    <t>男：残念なことですが、いつの時代にも、いじめは存在します。ただ、いじめによる自殺の犠牲者が出るのは、自殺せざるを得ないほど、最近のいじめが、ひどいものになっているからです。学校、地域が乗り出しても、大人の目の届かない場所で、いじめが続く恐れがあります。では、どうしたらいいのでしょうか。先日ある教育関係者が、「学校は命をかけてまで行くところではない」と話していました。学校へ行かない、不登校の子供たちが、ここ数年、問題視され、何とか学校に行くように働きかけが行われていますが。耐え難いと思ったら、子供たちは家に籠り、学校に、ひどいいじめの存</t>
  </si>
  <si>
    <t xml:space="preserve"> - 175 -</t>
  </si>
  <si>
    <t>在を無言で訴えればいいのではないでしょうか。</t>
  </si>
  <si>
    <t>この人の主張として、適当なものはどれですか。</t>
  </si>
  <si>
    <t>１．いじめをなくすために、学校、地域が努力すべきです。</t>
  </si>
  <si>
    <t>２．いじめをなくすために、大人が注意を払うべきです。</t>
  </si>
  <si>
    <t>３．生徒はどんなことがあっても学校へ行くべきです。</t>
  </si>
  <si>
    <t>４．生徒はつらいと思ったら学校へ行かなくてもいいです。</t>
  </si>
  <si>
    <t>ここで、ちょっと休みましょう。</t>
  </si>
  <si>
    <t>では、また続きます。</t>
  </si>
  <si>
    <t>社長が社員に会社の今後について話しています。社長の話の内容と合っているのはどれですか。</t>
  </si>
  <si>
    <t>社長：今日は、皆さんにお話しなければならないことがあります。数年前から、わが社の経営は非常に厳しい状況です。このままでは、皆さんに給料を払い続けることができなくなるため、わが社のライバルである、A社に吸収されることになりました。苦しい選択ですが、半分以上の方に、会社を去っていただくことになります。</t>
  </si>
  <si>
    <t>社長の話の内容と合っているのはどれですか。</t>
  </si>
  <si>
    <t>１．給料を減らさざるをえません。</t>
  </si>
  <si>
    <t>２．倒産します。</t>
  </si>
  <si>
    <t>３．過半数の社員が解雇されます。</t>
  </si>
  <si>
    <t>４．A社を吸収することになりました。</t>
  </si>
  <si>
    <t>男の人と女の人が会社の中で電話で話しています。この男の人は会議がいつだと考えていますか。</t>
  </si>
  <si>
    <t>男：はい、営業部です。</t>
  </si>
  <si>
    <t>女：技術部の安田ですが、鈴木部長はいらっしゃいますか？</t>
  </si>
  <si>
    <t>男：部長は先ほど外出されたんですよ。</t>
  </si>
  <si>
    <t>女：ああ、そうですか。実は、来週の会議の日程なんですが、先ほど部長が、8日の月曜日とおっしゃったんですが。今、カレンダを見たら、8日は火曜日なんです。</t>
  </si>
  <si>
    <t>男：あ、そうですか…ああ、本当だ。月曜日は7日ですね。</t>
  </si>
  <si>
    <t>女：どちらなのか、お分かりになりませんか？</t>
  </si>
  <si>
    <t>男：いや。きっと曜日が正しいんじゃないですか？僕なら絶対曜日を取りますね。</t>
  </si>
  <si>
    <t>女：では、部長が戻られたら、ご連絡いただけませんか？</t>
  </si>
  <si>
    <t>この男の人は、会議がいつだと考えていますか。</t>
  </si>
  <si>
    <t>１．7日の月曜日です。</t>
  </si>
  <si>
    <t>２．7日の火曜日です。</t>
  </si>
  <si>
    <t>３．8日の月曜日です。</t>
  </si>
  <si>
    <t>４．8日の火曜日です。</t>
  </si>
  <si>
    <t xml:space="preserve"> - 176 -</t>
  </si>
  <si>
    <t>男の人と女の人が話しています。女の人の意見として適切なものはどれですか。</t>
  </si>
  <si>
    <t>男：息子さんの学校、制服ないんですってね。</t>
  </si>
  <si>
    <t>女：ええ。毎日洋服を選ぶのが大変みたいですよ。「同じ服じゃ、いやだ」って、アルバイトする子もいるらしいです。</t>
  </si>
  <si>
    <t>男：でも、自分の個性が主張できていいじゃないですか？</t>
  </si>
  <si>
    <t>女：制服を着ることでなくなる個性なんて、本当の個性じゃないですよ。もっとほかの部分で主張すればいいのに…</t>
  </si>
  <si>
    <t>男：確かにそうですよね。人は見かけじゃないですからね。</t>
  </si>
  <si>
    <t>女の人の意見として適切なものはどれですか。</t>
  </si>
  <si>
    <t>１．服装以外では個性は主張できない。</t>
  </si>
  <si>
    <t>２．制服は個性が主張できない。</t>
  </si>
  <si>
    <t>３．自由な服装で個性を主張すべきだ。</t>
  </si>
  <si>
    <t>４．服装以外で個性を主張すべきだ。</t>
  </si>
  <si>
    <t>警官が交通事故について調べています。三人の話を聞いてください。交通事故が起きたとき、運転手はどんな状態でしたか。</t>
  </si>
  <si>
    <t>A:ああ、この写真の人ですか、うちの店に来てましたよ。ええ、みんなでお酒を飲んでました。帰ったのは…9時半ぐらいですかね。そんなにひどく酔ってるようには見えなかったんですが…まさか、車で来ているとは思いませんでした。</t>
  </si>
  <si>
    <t>B:はい、ぼく、10時ごろ現場を通って、事故を見ました。信号は、青でしたね。ちょっと車がふらふらして、そのまま電柱にぶつかりました。そういえば、ライトがついていませんでしたね。</t>
  </si>
  <si>
    <t>C:携帯電話の記録を調べてみましたが、9時50分ごろから、事故が起きるまでの10分間、通信していた記録があります。</t>
  </si>
  <si>
    <t>交通事故が起きたとき、運転手はどんな状態でしたか。</t>
  </si>
  <si>
    <t>１．お酒を飲んだ後で、ライトをつけて、運転していました。</t>
  </si>
  <si>
    <t>２．お酒は飲みませんでしたが、ライトをつけないで、運転していました。</t>
  </si>
  <si>
    <t>３．お酒は飲みませんでしたが、電話をかけながら、運転していました。</t>
  </si>
  <si>
    <t>４．お酒を飲んだ後で、電話をかけながら、運転しています。</t>
  </si>
  <si>
    <t>女の人と男の人が話しています。女の人はこの後すぐに何をすると言っていますか。</t>
  </si>
  <si>
    <t>女：ああ！</t>
  </si>
  <si>
    <t>男：どっ、どうしたの？</t>
  </si>
  <si>
    <t>女：この書類、本社に送ったはずなのに…</t>
  </si>
  <si>
    <t>男：ええ？昨日、全部して送ったんじゃなかったっけ？</t>
  </si>
  <si>
    <t>女：今日の午後の会議に間に合うように、昨日送ったんだけど、間違って、違う書類を送っちゃったみたい。もう11時半だ、どうしよう!？</t>
  </si>
  <si>
    <t>男：ありゃ…とにかく、本社に電話して事情を話したほうがいいんじゃない？直接持っていけば、間に合うかもしれないよ。</t>
  </si>
  <si>
    <t xml:space="preserve"> - 177 -</t>
  </si>
  <si>
    <t>女：ありがとう。電話してみ…あっ、そうだ！念のため、書類をコピーしたんだった。これ、コピーだ！</t>
  </si>
  <si>
    <t>男：なんだ！じゃ、ちゃんと送ったってことだね。でも、一応本社に聞いたら？</t>
  </si>
  <si>
    <t>女：じゃ、早速…</t>
  </si>
  <si>
    <t>女の人はこの後すぐに何をすると言っていますか。</t>
  </si>
  <si>
    <t>１．本社に書類を送ります。</t>
  </si>
  <si>
    <t>２．本社に書類を持って行きます。</t>
  </si>
  <si>
    <t>３．本社に書類が届いているかどうか確認します。</t>
  </si>
  <si>
    <t>４．本社に書類を送らなかったことを謝ります。</t>
  </si>
  <si>
    <t>男の人がある調査について話しています。この調査で何がわかりますか。</t>
  </si>
  <si>
    <t>男：皆さん、こんにちは。今日は、ある研究所が行った、興味深い調査についてお話しましょう。この調査は、会話の場に他人が来ると、話している人の態度にどのような変化が見られるかを観察したものです。たとえば、あなたは友人と二人で、エレベーターの中で話しているとします。途中の階で、知らない人がそのエレベーターに乗ってきた場合、いかがでしょう？そのまま話し続けますか？それとも、話を止めてしまいますか？この調査は、そうした場面をさまざまに設定して観察しました。</t>
  </si>
  <si>
    <t>この調査で何がわかりますか。</t>
  </si>
  <si>
    <t>１．エレベーターに乗ったときの態度の変化。</t>
  </si>
  <si>
    <t>２．エレベーターで第三者と話すときの態度の変化。</t>
  </si>
  <si>
    <t>３．第三者が現れたときの態度の変化。</t>
  </si>
  <si>
    <t>４．第三者が話しに加わったときの態度の変化。</t>
  </si>
  <si>
    <t>女の人と男の人が新聞記事について話しています。女の人はこれからどうなると言っていますか。</t>
  </si>
  <si>
    <t>女：ね、この記事読んだ？結婚に関する意識調査。</t>
  </si>
  <si>
    <t>男：いや。</t>
  </si>
  <si>
    <t>女：「一年以内に結婚するつもりはない」って答えた人が、男女とも半数以上だったんだって。</t>
  </si>
  <si>
    <t>男：そうだろうな。</t>
  </si>
  <si>
    <t>女：でもね、「いずれは結婚したい」って考えてる人が、男性は87パーセント、女性は90パーセントに上るんだって！</t>
  </si>
  <si>
    <t>男：へえ？意外だな。</t>
  </si>
  <si>
    <t>女：昔と比べて、未婚の人が増えているって言っても、これを見る限り、その傾向がこれ以上進むことはなさそうね。</t>
  </si>
  <si>
    <t>男：まあ、そうだね。</t>
  </si>
  <si>
    <t>女の人はこれからどうなると言っていますか。</t>
  </si>
  <si>
    <t>１．「ずっと結婚したくない」と思っている人が多いので、ますます独身の人が増えていく。</t>
  </si>
  <si>
    <t>２．「ずっと結婚したくない」と思っている人が多いが、これ以上独身の人が増えることはない。</t>
  </si>
  <si>
    <t>３．「何時か結婚したい」と思っている人が多いが、ますます独身の人が増えていく。</t>
  </si>
  <si>
    <t>４．「何時か結婚したい」と思っている人が多いので、これ以上独身の人が増えることはない。</t>
  </si>
  <si>
    <t xml:space="preserve"> - 178 -</t>
  </si>
  <si>
    <t>これで、一級の、聴解試験を終わります。</t>
  </si>
  <si>
    <t>2008年</t>
  </si>
  <si>
    <t>1番</t>
  </si>
  <si>
    <t>女の人がスポーツクラブで参加者に話しています。参加者は最終的にどのようにすればいいですか？</t>
  </si>
  <si>
    <t>女：それじゃ、上を向いて寝てください。ひざを曲げて、手をかかとに添えましょう。はい、深く息を吸って。はい、ゆっくり吐いて。</t>
  </si>
  <si>
    <t>参加者は最終的にどのようにすればいいですか？</t>
  </si>
  <si>
    <t>答え：1</t>
  </si>
  <si>
    <t>2番</t>
  </si>
  <si>
    <t>女の人が店の人と話しています。二人はどれについて話していますか？</t>
  </si>
  <si>
    <t>女 ：あら、このコート、しゃれてるわね。</t>
  </si>
  <si>
    <t>店員：はい、今年流行の、襟が丸みを帯びた曲線になっております。</t>
  </si>
  <si>
    <t>女 ：裾の刺繍も素敵だわ。</t>
  </si>
  <si>
    <t>店員：袖には、蝶の刺繍を施しております。</t>
  </si>
  <si>
    <t>女 ：それもおしゃれね。</t>
  </si>
  <si>
    <t>店員：大変エレガントなデザインですので。お客様にぴったりかと存じます。</t>
  </si>
  <si>
    <t>二人はどれについて話していますか？</t>
  </si>
  <si>
    <t>答え：3</t>
  </si>
  <si>
    <t>3番</t>
  </si>
  <si>
    <t>娘とお父さんが話しています。今、袋に何が入っていますか？</t>
  </si>
  <si>
    <t>女：それ、もしものときのための、非常持ち出し袋？</t>
  </si>
  <si>
    <t>男：そう。いつ地震がおきるかわからないから。</t>
  </si>
  <si>
    <t>女：うぁ～何が入ってるの？</t>
  </si>
  <si>
    <t xml:space="preserve"> - 179 -</t>
  </si>
  <si>
    <t>男：まず缶詰、食べるものがないと生きていけないからな。</t>
  </si>
  <si>
    <t>女：そうだね。</t>
  </si>
  <si>
    <t>男：それからラジオ、情報収集が必要だから。</t>
  </si>
  <si>
    <t>女：そうだね。じゃ、それは？</t>
  </si>
  <si>
    <t>男：ああ、これは、公衆電話をかけるのにたくさん必要だって前に聞いたから。</t>
  </si>
  <si>
    <t>女：なるほどね。あれっ、お父さん、それだけ？水は？</t>
  </si>
  <si>
    <t>男：あ、そうだな、しまった。すぐ買ってこないと…</t>
  </si>
  <si>
    <t>今、袋に何が入っていますか？</t>
  </si>
  <si>
    <t>4番</t>
  </si>
  <si>
    <t>女の人と男の人が美術館で絵を見ながら話しています。二人が見ている絵はどれですか？</t>
  </si>
  <si>
    <t>女：この鬼の絵、見て、変ってる。</t>
  </si>
  <si>
    <t>男：本当だ。なんか優しそうな鬼だね。目は垂れているし、角も一個しかない。これだと、誰も怖がらないんじゃないか？</t>
  </si>
  <si>
    <t>女：もっとよく見てよ。ほっぺたに、星の形をしたあざがあって。あごには、三日月の傷があるの。</t>
  </si>
  <si>
    <t>男：星に月か…ということは、額の丸いあざは太陽かもしれないね。</t>
  </si>
  <si>
    <t>女：そうだと思う。なんか不思議な絵だね。</t>
  </si>
  <si>
    <t>二人が見ている絵はどれですか？</t>
  </si>
  <si>
    <t>5番</t>
  </si>
  <si>
    <t>女の人と男の人が話しています。バスが急に発車した直後、女の人はどのような様子でしたか？</t>
  </si>
  <si>
    <t>女：今朝のバス、もういやになっちゃった。すごく込んでてね。</t>
  </si>
  <si>
    <t>男：うんうん、いつも込むよね。</t>
  </si>
  <si>
    <t>女：目の前の優先席が空いたんだけど、優先席だから座るわけにはいかないし。</t>
  </si>
  <si>
    <t>女：でも、郵便局前の停留場で結構空いてね。それで、前に移動しようと思って歩いてたら、バスが急に発車したのよ。</t>
  </si>
  <si>
    <t>女：ひどいでしょう？びっくりしたわよ。とっさにつり革つかんだけど、危うく転ぶところだった。</t>
  </si>
  <si>
    <t>バスが急に発車した直後、女の人はどのような様子でしたか？</t>
  </si>
  <si>
    <t>答え：4</t>
  </si>
  <si>
    <t>6番</t>
  </si>
  <si>
    <t>画家の男の人がモデルの女の人と話しています。女の人はどんなポーズになりましたか？</t>
  </si>
  <si>
    <t>男：さあ、はじめましょうか。お願いします。</t>
  </si>
  <si>
    <t>男：ポーズですが、いすに座って…</t>
  </si>
  <si>
    <t>男：こうかな。髪に手を…え、いいえ、手は、ひざに重ねて、少し、斜め前を見て…</t>
  </si>
  <si>
    <t>女：こうですか？</t>
  </si>
  <si>
    <t>男：え、いや、窓の外を見てください。</t>
  </si>
  <si>
    <t>女：ああ。</t>
  </si>
  <si>
    <t xml:space="preserve"> - 180 -</t>
  </si>
  <si>
    <t>男：右手は窓に置いてみましょうか。はい、結構です。そのまま動かないで。</t>
  </si>
  <si>
    <t>女の人はどんなポーズになりましたか？</t>
  </si>
  <si>
    <t>7番</t>
  </si>
  <si>
    <t>男の人が話しています。この男の人の話と合っているグラフはどれですか？</t>
  </si>
  <si>
    <t>男：こちらがA社の過去4年間の生産台数を示したものです。2004年、2005年は、日本国内での生産が多く、海外での生産はわずかでした。しかし、2006年に海外生産が急激に増加し、2007年には国内とほぼ同じになり、今後、国内生産を上回ると予想されます。</t>
  </si>
  <si>
    <t>この男の人の話と合っているグラフはどれですか？</t>
  </si>
  <si>
    <t>8番</t>
  </si>
  <si>
    <t>先生が教室で生徒の名前を呼んでいます。この生徒の名前はひらがなでどう書きますか？</t>
  </si>
  <si>
    <t>先生：じゃ、出席とるわね。なかじまけんじ君。</t>
  </si>
  <si>
    <t>学生：先生、僕の苗字、濁らないんですけど…</t>
  </si>
  <si>
    <t>先生：ああ、ごめんなさい。</t>
  </si>
  <si>
    <t>この生徒の名前はひらがなでどう書きますか？</t>
  </si>
  <si>
    <t>9番</t>
  </si>
  <si>
    <t>女の人が話しています。女の人はどのようにノートをとればいいと言っていますか？</t>
  </si>
  <si>
    <t>女：今日は、効果的なノートのとり方を紹介したいと思います。必ず日付を入れて、一回の授業で、一ページ使ってください。左から三分の二のところに、線を引いて、一ページを二つに分けてください。右側には、授業で聞いたことを図で書くようにしてください。イメージ化したほうが、頭によく入りますからね。そして左には…</t>
  </si>
  <si>
    <t>女の人はどのようにノートをとればいいと言っていますか？</t>
  </si>
  <si>
    <t>10番</t>
  </si>
  <si>
    <t>テレビで男の人がデパートの人にインタビューをしています。デパートの人は今年の夏一番売れたものは何だと言っていますか？</t>
  </si>
  <si>
    <t>男：今年の夏はとても暑かったですが、商品にはどのような影響が見られましたか？</t>
  </si>
  <si>
    <t>女：そうですね、こちらなんかは、男性の着のデザインも多数出した結果、かなり高評でした。</t>
  </si>
  <si>
    <t>男：私も、今年初めて差して歩いてみたんですが、涼しくていいですね。</t>
  </si>
  <si>
    <t>女：それからこちらは、多数のデザインをご用意した結果、世代、性別を問わず、多くのお客様にご購入いただきました。</t>
  </si>
  <si>
    <t>男：扇いで涼しくなるだけでなく、デザインも、使用者にとってはとても重要なポイントですからね。</t>
  </si>
  <si>
    <t>女：はい。でも、当店で、この夏最も売れたのは、この商品で、冷え対策としてご購入された方が多かったようです。</t>
  </si>
  <si>
    <t>男：え、冷える？</t>
  </si>
  <si>
    <t>女：はい、毎晩寝た間で、エアコンをつけたまま寝る方が多く、腕などが冷えないようにということ。</t>
  </si>
  <si>
    <t>男：ああ、なるほど。</t>
  </si>
  <si>
    <t xml:space="preserve"> - 181 -</t>
  </si>
  <si>
    <t>デパートの人は今年の夏一番売れたものは何だと言っていますか？</t>
  </si>
  <si>
    <t>答え：2</t>
  </si>
  <si>
    <t>11番</t>
  </si>
  <si>
    <t>女の人と男の人が企画書の書き方について話しています。男の人はどんな企画書を準備すればいいと言っていますか？</t>
  </si>
  <si>
    <t>女：ねえ、来週の会議に提出する企画書、どう書けば一番いいかな。</t>
  </si>
  <si>
    <t>男：うん…まず、ポイントは箇条書きにすること。あと、図表は必要に応じて使えば効果的だけど、今回は企画書には載せずに、スライドで見せるだけにしたほうがいいよ。</t>
  </si>
  <si>
    <t>女：なるほどね。図とか表も、企画書に含めたほうがいいかなって思ったんだけど。</t>
  </si>
  <si>
    <t>男：会議によって求められているものが違うから。</t>
  </si>
  <si>
    <t>女：わかった。どうもありがとう。</t>
  </si>
  <si>
    <t>男の人はどんな企画書を準備すればいいと言っていますか？</t>
  </si>
  <si>
    <t>12番</t>
  </si>
  <si>
    <t>男の人が警備員の配置について話しています。昼休みの配置として正しいのはどれですか？昼休みの配置です。</t>
  </si>
  <si>
    <t>男：ええ、当日の警備員8名の配置を発表いたします。ええ、この会場は、入り口が、正面、A、B、Cと四つありますので、それぞれの入り口に警備員を配置いたします。ええ、最も人の出入りが激しいのは、正面口です。ここには、4名の警備員を配置いたします。AとCの入り口が小さいので、それぞれ1名ずつ。1名は、全体を見渡せる中央に立ってもらいます。問題はBですが、基本的には小さい入り口ですので、1名でいいのですが、昼休みになると、急に出入りが増えますので、お昼の時間だけ、中央に配置された人を、Bにまわすことにしたいと思います。</t>
  </si>
  <si>
    <t>昼休みの配置として正しいのはどれですか？</t>
  </si>
  <si>
    <t>13番</t>
  </si>
  <si>
    <t>男の人がテレビで話しています。この男の人はどの商品を説明していますか？</t>
  </si>
  <si>
    <t>男：皆さん、油汚れや頑固な汚れにお困りではないでしょうか。こちらの商品は、どんな汚れがついていても、科学の力ですぐ落ちます。そのおかげで、主婦が嫌う油汚れを一気に解決。表面に特別な格好が施されていますので、油がついても、水をかけるだけで、ぴかぴかになります。丈夫で割れにくく、電子レンジもOK、人間にも自然にも優しい商品で、どなたでも安心してお使いいただけます。</t>
  </si>
  <si>
    <t>この男の人はどの商品を説明していますか？</t>
  </si>
  <si>
    <t>14番</t>
  </si>
  <si>
    <t>男の人がスーツとネクタイの組み合わせについて話しています。さわやかな印象を与えるのは、どんな組み合わせだと言っていますか？さわやかな印象です。</t>
  </si>
  <si>
    <t>男：今日は人にいい印象を与えるスーツとネクタイの組み合わせについてを話します。ええ、まず、無地のスーツに、対照的な色の無地のネクタイをあわせると、自信にあふれた、力強い印象になります。これに対して、信頼を受ける落ち着いた印象を与えるには、細い縞のスーツと、無地の濃い色のネクタイを組み合わせます。ええ、また、無地のスーツに、細かい柄のネクタイを合わせると、清潔感のあるさわやかな印象になります。そして、若々しく活動的な印象を与えるのは、細い縞のスーツ</t>
  </si>
  <si>
    <t xml:space="preserve"> - 182 -</t>
  </si>
  <si>
    <t>と、細かい柄のネクタイの組み合わせです。</t>
  </si>
  <si>
    <t>さわやかな印象を与えるのは、どんな組み合わせだと言っていますか？</t>
  </si>
  <si>
    <t>15番</t>
  </si>
  <si>
    <t>女の人と男の人が話しています。男の人は最終的に商品をどのように並べましたか？</t>
  </si>
  <si>
    <t>女：ねえ、この商品、そこに積んでくれない？</t>
  </si>
  <si>
    <t>男：はい、どのようにつめばいいですか？</t>
  </si>
  <si>
    <t>女：とりあえず、黒と白を交互にね。</t>
  </si>
  <si>
    <t>男：こうですか？</t>
  </si>
  <si>
    <t>女：うん…上下だけじゃなくて、左右も全部ね。</t>
  </si>
  <si>
    <t>男：はい。これでいいですか。</t>
  </si>
  <si>
    <t>女：あれ？なんかちょっとずつ、ずれてない？目の錯覚かな。</t>
  </si>
  <si>
    <t>男：あは、この白と黒の大きさが微妙に違うんですよ。</t>
  </si>
  <si>
    <t>女：ああ、そっか。</t>
  </si>
  <si>
    <t>男の人は最終的に商品をどのように並べましたか？</t>
  </si>
  <si>
    <t>男の人と女の人が話しています。男の人は女の人に何を頼みましたか？</t>
  </si>
  <si>
    <t>男：ね、ね、もし宝くじに当たったらどうする？</t>
  </si>
  <si>
    <t>女：え？そうね…もし1億円ぐらい当たったら、半分ぐらい環境保護のために寄付して、残りで海外旅行したいな。</t>
  </si>
  <si>
    <t>男：寄付するの？えらいね！</t>
  </si>
  <si>
    <t>女：困っている人がいたら、助けるのは当然でしょう？</t>
  </si>
  <si>
    <t>男：そうか…でも、困っている人が目の前にいたら、助ける？</t>
  </si>
  <si>
    <t>女：もちろん！</t>
  </si>
  <si>
    <t>男：給料日前で困ってるんだよね、今日の昼ごはん、ご馳走してくれない？</t>
  </si>
  <si>
    <t>女：それとこれとは別！</t>
  </si>
  <si>
    <t>男の人は女の人に何を頼みましたか？</t>
  </si>
  <si>
    <t>1.宝くじを買ってもらうことです。</t>
  </si>
  <si>
    <t>2.海外旅行に連れて行ってもらうことです。</t>
  </si>
  <si>
    <t>3.環境保護のために寄付してもらうことです。</t>
  </si>
  <si>
    <t>4.昼食をおごってもらうことです。</t>
  </si>
  <si>
    <t>男の人がラジオで話しています。男の人は何を紹介していますか？</t>
  </si>
  <si>
    <t>男：今回入賞した作品をご紹介します。原作は数年前にベストセラーになった小説です。この小説の読者からは、原作を忠実に再現した作品との高い評価を得ています。美しい音楽と高度な映像技術によって、主人公の心の移り変わりが丁寧に描かれ、見る者の心に訴える感動的な作品となっています。この作品は日本を皮切りに、世界各国で公開されることが決まっており、今後はさらに配給先が増加</t>
  </si>
  <si>
    <t xml:space="preserve"> - 183 -</t>
  </si>
  <si>
    <t>する見通しです。</t>
  </si>
  <si>
    <t>男の人は、何を紹介していますか？</t>
  </si>
  <si>
    <t>1.映画です。</t>
  </si>
  <si>
    <t>2.小説です。</t>
  </si>
  <si>
    <t>3.音楽です。</t>
  </si>
  <si>
    <t>4.絵画です。</t>
  </si>
  <si>
    <t>女の人と男の人が犬の病気について話しています。女の人は明日からこの犬に何を食べさせると言いましたか？</t>
  </si>
  <si>
    <t>女：ねえ、動物病院でポチの検査の結果聞いてきた。</t>
  </si>
  <si>
    <t>男：犬もアレルギー検査か、痒くなるのは、やっぱり牛肉を食べるから？</t>
  </si>
  <si>
    <t>女：それはね、原因は牛肉じゃなかったの。</t>
  </si>
  <si>
    <t>男：え？だって、牛肉ばっかり食べてるからだって、毎日鶏肉にしたんじゃないか。ポチは牛肉のほうがすきだけど。</t>
  </si>
  <si>
    <t>女：そうなのよ。でもね、原因は、米とチーズなんだって。</t>
  </si>
  <si>
    <t>男：そうか。ご飯もよく食べてるし、チーズも好きだよな。</t>
  </si>
  <si>
    <t>女：でも、明日からは、いくらすきでもだめ。まあ、お肉ぐらいは、好きなほうを毎日食べさせようと思うけど。</t>
  </si>
  <si>
    <t>女の人は明日からこの犬に何を食べさせるといいましたか？</t>
  </si>
  <si>
    <t>1.牛肉です。</t>
  </si>
  <si>
    <t>2.鶏肉です。</t>
  </si>
  <si>
    <t>3.米です。</t>
  </si>
  <si>
    <t>4.チーズです。</t>
  </si>
  <si>
    <t>女の人と男の人が話しています。男の人がパソコンを買い換えた一番の理由は何ですか？</t>
  </si>
  <si>
    <t>女：ああ、木村さん。新しいパソコン買ったの？</t>
  </si>
  <si>
    <t>男：うん、前のが壊れちゃったね。</t>
  </si>
  <si>
    <t>女：これ、ミックちゃんがテレビで宣伝してる新しいやつでしょう。木村さん、もしかしてミックちゃんのファン？</t>
  </si>
  <si>
    <t>男：うは、まさか？</t>
  </si>
  <si>
    <t>女：冗談冗談。これさ、今までのパソコンと全然違うすごい機能ついてるんでしょう？私はよくわかんないだけど。</t>
  </si>
  <si>
    <t>男：え？そうなんだ？知らなかった。</t>
  </si>
  <si>
    <t>女：じゃあ、発売初日のセールに釣られちゃった？新製品でセールは珍しいもんね。</t>
  </si>
  <si>
    <t>男：そういう積極的な理由ならよかったんだけどね。</t>
  </si>
  <si>
    <t>女：ええ、じゃあ、何？</t>
  </si>
  <si>
    <t>男：前のパソコン、買った店に修理に出そうとしたんだけど、見積もりもらってびっくりしちゃってさ。新しいのを買ったほうが安いって言われて、仕方なく。</t>
  </si>
  <si>
    <t>女：うん？</t>
  </si>
  <si>
    <t xml:space="preserve"> - 184 -</t>
  </si>
  <si>
    <t>男の人がパソコンを買い換えた一番の理由は何ですか？</t>
  </si>
  <si>
    <t>1.心持ちにしていた新製品が発売されたからです。</t>
  </si>
  <si>
    <t>2.好きなタレントが新製品を宣伝していたからです。</t>
  </si>
  <si>
    <t>3.故障したパソコンの修理費用が高かったからです。</t>
  </si>
  <si>
    <t>4.期間限定セールに釣られたからです。</t>
  </si>
  <si>
    <t>男の人が「ダックローンの怒り」という現象について話しています。「ダックローンの怒り」の正体は何だと言っていますか？</t>
  </si>
  <si>
    <t>男：皆さんは、この地方に伝わる「ダックローンの怒り」についてご存知でしょうか？地球に開いた大きな穴からウォーというような音が聞こえる現象です。これまで、怪獣説、風の作用説、獣の鳴き声説など、さまざまな見解がありましたが、そのどれもが決め手にかけていました。そこで、私たちが着目したのは、振動です。地震の時や、ダムの近くなどでも、振動とともに低い音が聞こえることがありますが、それと似た現象ではないかと考えたわけです。そこで、機械を取り付けて観察してみました。すると、現地から約50キロ離れたところにある反応火山の活動が地下のある部分を大きく振動させ、低い音が発生していたことがわかったのです。</t>
  </si>
  <si>
    <t>「ダックローンの怒り」の正体は何だと言っていますか？</t>
  </si>
  <si>
    <t>1.怪獣です。</t>
  </si>
  <si>
    <t>2.風です。</t>
  </si>
  <si>
    <t>3.獣の鳴き声です。</t>
  </si>
  <si>
    <t>4.火山の活動です。</t>
  </si>
  <si>
    <t>女の人と男の人がテレビの料理番組で話しています。男の人はこの料理をうまく作るポイントは何だと言っていますか？</t>
  </si>
  <si>
    <t>女：先生、今日もよろしくお願いします。</t>
  </si>
  <si>
    <t>男：今日ご紹介する料理は、好きな材料を入れて、ゆっくり煮込むだけなんですが、本当おいしいんですよ。</t>
  </si>
  <si>
    <t>女：スープが沸騰しないように煮込めばいいんですよね？</t>
  </si>
  <si>
    <t>男：と思うんでしょう。でも、材料を入れてから、一度煮立たせるのがコツなんですよ。</t>
  </si>
  <si>
    <t>女：え、そうなんですか？</t>
  </si>
  <si>
    <t>男：材料を入れたら、強火で一分ぐらい沸騰させるんです。そうすると材料が膨らんで、スープがしみこみやすくなるんです。味がしみるわけですね。</t>
  </si>
  <si>
    <t>女：初めて聞きました。</t>
  </si>
  <si>
    <t>男：あまり長く沸騰させると、スープが濁るので注意してください。</t>
  </si>
  <si>
    <t>女：わかりました。それでは、材料から説明していただきましょう。</t>
  </si>
  <si>
    <t>男の人はこの料理をうまく作るポイントは何だと言っていますか？</t>
  </si>
  <si>
    <t>1.材料を入れたら、スープを沸騰させないことです。</t>
  </si>
  <si>
    <t>2.材料を入れたら、スープを短時間沸騰させることです。</t>
  </si>
  <si>
    <t>3.材料を入れたら、スープを長時間沸騰させることです。</t>
  </si>
  <si>
    <t>4.材料を入れる前に、スープを沸騰させておくことです。</t>
  </si>
  <si>
    <t xml:space="preserve"> - 185 -</t>
  </si>
  <si>
    <t>男の人がマンションの居住者の集会で話しています。男の人は何を提案しましたか？</t>
  </si>
  <si>
    <t>男：ええ、本日の議題は、共同スペースの清掃についてです。現在は、管理人の方が気がついたときに掃除をしていますが、十分ではないのが現状です。そこで、専門の業者に委託することを提案します。居住者の皆さんの当番製も考えたのですが、お忙しい中、時間と労力を提供していただくよりも、少しの費用で解決するのが一番ではないかと思います。いかがでしょうか？</t>
  </si>
  <si>
    <t>男の人は何を提案しましたか？</t>
  </si>
  <si>
    <t>1.管理人に掃除を依頼することです。</t>
  </si>
  <si>
    <t>2.管理会社に掃除の費用を負担してもらうことです。</t>
  </si>
  <si>
    <t>3.外部の業者に掃除を依頼することです。</t>
  </si>
  <si>
    <t>4.自分たちで掃除をすることです。</t>
  </si>
  <si>
    <t>男の人と女の人が新型の電車について話しています。女の人は新型電車のどんな点が気に入りましたか？</t>
  </si>
  <si>
    <t>男：これ、新型の電車だよ。この十月にデビューしたばかりなんだ。</t>
  </si>
  <si>
    <t>女：へえ、本当だ、新しい。</t>
  </si>
  <si>
    <t>男：この電車、いろいろ改良されてるんだよ。つり革のデザインが大きく変わって、使いやすくなったんだ。それに、座席の幅が従来の電車より、一人当たり2センチ広がったんだ。</t>
  </si>
  <si>
    <t>女：本当だ、荷物を抱えて座ってもゆとりがある。これうれしい。</t>
  </si>
  <si>
    <t>男：それだけじゃないよ。照明が明るくてやさしい光になっただろう？でも、消費電力は従来のものより少ないんだ。</t>
  </si>
  <si>
    <t>女：うん…</t>
  </si>
  <si>
    <t>男：それから、もしものときのための、安全走行システムも改良されたんだ。</t>
  </si>
  <si>
    <t>女：あ、そう。まあ、そんなことよくわからないけど、私は。</t>
  </si>
  <si>
    <t>女の人は新型電車のどんな点が気に入りましたか？</t>
  </si>
  <si>
    <t>1.シートが広くなったことです。</t>
  </si>
  <si>
    <t>2.つり革が使いやすくなったことです。</t>
  </si>
  <si>
    <t>3.照明が明るくなったことです。</t>
  </si>
  <si>
    <t>4.より安全な走行システムになったことです。</t>
  </si>
  <si>
    <t>女の人が話しています。魚、鶏肉、豚肉、牛肉のうち、現在、消費量が最も多いのはどれですか？</t>
  </si>
  <si>
    <t>女：こちらが、この地方の過去50年間の肉と魚の消費量を比較したグラフです。60年代までは、魚の消費量が肉の消費量を上回っていましたが、70年代ごろから食卓の洋風化が進み、鶏肉と豚肉の消費が急激に拡大しました。73年には、鶏肉が魚に追いつき、翌年からはずっと一位を保っています。牛肉も輸入の自由化で、一時的に消費が伸びましたが、90年代以降ずっと減少傾向にあります。</t>
  </si>
  <si>
    <t>現在、消費量が最も多いのはどれですか？</t>
  </si>
  <si>
    <t>1.魚です。</t>
  </si>
  <si>
    <t>3.豚肉です。</t>
  </si>
  <si>
    <t xml:space="preserve"> - 186 -</t>
  </si>
  <si>
    <t>4.牛肉です。</t>
  </si>
  <si>
    <t>女の人がテレビのコマーシャルで話しています。この女の人はどうしたらプレゼントがもらえると言っていますか？</t>
  </si>
  <si>
    <t>女：富士石鹸からのお知らせです。いつも富士シャンプーをお使いの皆様に、富士石鹸から、感謝を込めてマッサージブラッシュをプレゼントいたします。このブラッシュをシャンプーの際にお使いいただくと、頭の皮膚を刺激し、血行をよくします。シャンプー容器のラベル三本分を葉書に貼ってお送りください。お送りくださったお客様に、漏れなく差し上げます。マッサージブラッシュと富士シャンプーで、より美しい髪をあなたのものに。富士石鹸からのお知らせでした。</t>
  </si>
  <si>
    <t>この女の人はどうしたらプレゼントがもらえると言っていますか？</t>
  </si>
  <si>
    <t>1.三本を買ったら、全員その場でもらえます。</t>
  </si>
  <si>
    <t>2.三本を買って抽選に当たったら、その場でもらえます。</t>
  </si>
  <si>
    <t>3.ラベルを三枚送ったら、必ずもらえます。</t>
  </si>
  <si>
    <t>4.ラベルを三枚送って、抽選に当たったらもらえます。</t>
  </si>
  <si>
    <t>男の人と女の人が話しています。男の人はどんな店がいいと言っていますか？</t>
  </si>
  <si>
    <t>男：ったく…</t>
  </si>
  <si>
    <t>女：どうしたの？</t>
  </si>
  <si>
    <t>男：いや、この店の店員さ…</t>
  </si>
  <si>
    <t>女：店員がどうかした？愛想がよくていいじゃない？</t>
  </si>
  <si>
    <t>男：馴れ馴れしいんだよ。</t>
  </si>
  <si>
    <t>女：そうかな？</t>
  </si>
  <si>
    <t>男：そのくせこっちが聞くことにはろくに答えられない。</t>
  </si>
  <si>
    <t>女：でも、ものがそろってて、便利は便利よね。</t>
  </si>
  <si>
    <t>男：いくら品揃えがよくてもだめさ。笑顔より商品知識だよ。</t>
  </si>
  <si>
    <t>男の人はどんな店がいいと言っていますか？</t>
  </si>
  <si>
    <t>1.商品が見やすく整理されている店です。</t>
  </si>
  <si>
    <t>2.商品が豊富にそろっている店です。</t>
  </si>
  <si>
    <t>3.店員がいつも笑顔で応対する店です。</t>
  </si>
  <si>
    <t>4.店員が商品についてきちんと把握している店です。</t>
  </si>
  <si>
    <t>女の人が悩みの解決方法について話しています。この女の人は悩みがあったらどうすればいいといっていますか？</t>
  </si>
  <si>
    <t>女：皆さんは、悩みを持ったときどうしますか。私はまず、それを聴いてくれる人の前で、言葉にしてみることをお薦めします。もともと人の思いというものは、言葉としては存在しません。しかし、それを聞いてくれる相手の前で言葉にした瞬間、一定の方向に向けられ、焦点を探す作用を持ちます。つまり、混乱している状態で、あえて口に出した言葉は、それ自身が解決する力を持つようになるというわけです。思いを言葉にする。これこそが自分の考えを整理し、実際の行動が起こせるようにな</t>
  </si>
  <si>
    <t xml:space="preserve"> - 187 -</t>
  </si>
  <si>
    <t>る方法なのです。相手からの意見より、より的確な解決方法となります。</t>
  </si>
  <si>
    <t>この女の人は悩みがあったらどうすればいいといっていますか？</t>
  </si>
  <si>
    <t>1.詳細に説明をして、解決方法を助言してもらう。</t>
  </si>
  <si>
    <t>2.沈黙の中で、自分で解決方法を考え出す。</t>
  </si>
  <si>
    <t>3.人の悩みを聞いて、自分が解決方法を導き出す。</t>
  </si>
  <si>
    <t>4.人の前で悩みを言葉にして、自分で解決方法を見つける。</t>
  </si>
  <si>
    <t>男の人と女の人が会議で携帯電話の新製品について話しています。男の人は新製品のどこに問題がありそうだと言っていますか？</t>
  </si>
  <si>
    <t>男：モニターの結果、出たんだって？</t>
  </si>
  <si>
    <t>女：はい、おおむね高評だったようです。ただ、広く商品と思っていたZ50モデルの評価が…</t>
  </si>
  <si>
    <t>男：そうか…何が原因だ？</t>
  </si>
  <si>
    <t>女：もう少し分析してみないと、はっきりしたことは…ともかく、最近の売れ筋を徹底分析して開発したものですし、機能も充実させました。モニターの意見でも、色がかわいいとか、デザイン性に優れているといったコメントが、多く見られますし…</t>
  </si>
  <si>
    <t>男：うん…価格は問題ないはずだが…ほかにコメントはないかい？</t>
  </si>
  <si>
    <t>女：えっと、機能は充実しているが、使い勝手が今ひとつといったコメントがあるようです。</t>
  </si>
  <si>
    <t>男：ああ、そうか…従来の製品から多少変えたからな。これまでの製品のつもりで操作すると、戸惑う人が多いのかもしれない。ここが問題なんじゃないか？もう少し分析を続けてみてくれるかな？</t>
  </si>
  <si>
    <t>男の人は新製品のどこに問題がありそうだと言っていますか？</t>
  </si>
  <si>
    <t>1.価格です。</t>
  </si>
  <si>
    <t>2.操作のわかりやすさです。</t>
  </si>
  <si>
    <t>3.機能の豊富さです。</t>
  </si>
  <si>
    <t>4.デザインです。</t>
  </si>
  <si>
    <t>女の人と男の人が衆議院選挙の候補者について話しています。二人はこの候補者に、まずどの政策に力を入れてほしいと言っていますか？</t>
  </si>
  <si>
    <t>女：ねえ、今度の選挙に、28歳で立候補した人いたでしょう？彼の記事がここに載ってるんだけど、なかなかしっかりしてるみたい。医療制度改革、雇用問題、地域格差の是正、財政赤字の削減に取り込んでまいりますだって。</t>
  </si>
  <si>
    <t>女：確かに、医師不足の問題は何とかしてほしいよね。それに、雇用形態が不安定な人も減らしていかないと、生活に困る人が増えていっちゃうよね。</t>
  </si>
  <si>
    <t>男：僕は、何よりまず、国の膨大な借金を何とかするために努力してほしいな。すべてはそれからだと思うけど。</t>
  </si>
  <si>
    <t>女：そうだね、確かにそれが最初だね。それがうまくいけば、経済も活性化するよね</t>
  </si>
  <si>
    <t>二人はこの候補者に、まずどの政策に力を入れてほしいと言っていますか？</t>
  </si>
  <si>
    <t>1.医療制度改革です。</t>
  </si>
  <si>
    <t>2.財政赤字の削減です。</t>
  </si>
  <si>
    <t xml:space="preserve"> - 188 -</t>
  </si>
  <si>
    <t>3.地域格差の是正です。</t>
  </si>
  <si>
    <t>4.雇用問題への取り組みです。</t>
  </si>
  <si>
    <t>男の人と女の人が花粉症について話しています。女の人は男の人にどうすることを勧めていますか？</t>
  </si>
  <si>
    <t>男：（くしゃみ）</t>
  </si>
  <si>
    <t>女：花粉症？</t>
  </si>
  <si>
    <t>男：うん、去年までは大丈夫だったんだけどね。</t>
  </si>
  <si>
    <t>女：食事のバランス考えてる？同じものばっかり食べてない？</t>
  </si>
  <si>
    <t>男：うん…確かに毎日、肉肉肉かもな。</t>
  </si>
  <si>
    <t>女：それよくないんだよ。食生活改めたほうがいいよ。それだけで症状改善するから、きっと。</t>
  </si>
  <si>
    <t>男：ええ、そうなの？外行くときマスクするとか、帰ったとき家に入る前に、服についた花粉を払い落とすといいと言われてるよね。そういう方法のほうが、効果あるんじゃないの？</t>
  </si>
  <si>
    <t>女：まあ、ないわけじゃないけど、体の内側から変えたほうがいいんじゃない？</t>
  </si>
  <si>
    <t>男：まあね。いちいち、うちに帰ったときに、目や鼻を洗うの面倒くさいしな。</t>
  </si>
  <si>
    <t>女：そう、花粉の影響を受けない体が一番でしょう？</t>
  </si>
  <si>
    <t>女の人は男の人にどうすることを勧めていますか？</t>
  </si>
  <si>
    <t>1.栄養が偏らないようにすることです。</t>
  </si>
  <si>
    <t>2.外出時にマスクをすることです。</t>
  </si>
  <si>
    <t>3.帰宅時に花粉をよく叩き落すことです。</t>
  </si>
  <si>
    <t>4.帰宅時に目や鼻を洗うことです。</t>
  </si>
  <si>
    <t>喫茶店で男の人と女の人が話しています。二人はこれから何をするつもりですか。</t>
    <phoneticPr fontId="1" type="noConversion"/>
  </si>
  <si>
    <t>じさ【時差】</t>
    <phoneticPr fontId="1" type="noConversion"/>
  </si>
  <si>
    <r>
      <t>女：仕事の連絡よ。</t>
    </r>
    <r>
      <rPr>
        <sz val="10"/>
        <color rgb="FFFF0000"/>
        <rFont val="微軟正黑體"/>
        <family val="2"/>
        <charset val="136"/>
      </rPr>
      <t>時差</t>
    </r>
    <r>
      <rPr>
        <sz val="10"/>
        <color theme="1"/>
        <rFont val="微軟正黑體"/>
        <family val="2"/>
        <charset val="136"/>
      </rPr>
      <t>があるから、夜じゃないと連絡とらないの。</t>
    </r>
    <phoneticPr fontId="1" type="noConversion"/>
  </si>
  <si>
    <t>女：でも、もう1時に近いわ。先にお昼にしない？</t>
    <phoneticPr fontId="1" type="noConversion"/>
  </si>
  <si>
    <t>ひる【昼】</t>
    <phoneticPr fontId="1" type="noConversion"/>
  </si>
  <si>
    <t>unfortunately</t>
    <phoneticPr fontId="1" type="noConversion"/>
  </si>
  <si>
    <t>自</t>
    <phoneticPr fontId="1" type="noConversion"/>
  </si>
  <si>
    <r>
      <t>女：あの</t>
    </r>
    <r>
      <rPr>
        <sz val="10"/>
        <color rgb="FFFF0000"/>
        <rFont val="微軟正黑體"/>
        <family val="2"/>
        <charset val="136"/>
      </rPr>
      <t>縦縞</t>
    </r>
    <r>
      <rPr>
        <sz val="10"/>
        <color theme="1"/>
        <rFont val="微軟正黑體"/>
        <family val="2"/>
        <charset val="136"/>
      </rPr>
      <t>（たてじま：豎條紋）の</t>
    </r>
    <r>
      <rPr>
        <sz val="10"/>
        <color rgb="FFFF0000"/>
        <rFont val="微軟正黑體"/>
        <family val="2"/>
        <charset val="136"/>
      </rPr>
      <t>長袖</t>
    </r>
    <r>
      <rPr>
        <sz val="10"/>
        <color theme="1"/>
        <rFont val="微軟正黑體"/>
        <family val="2"/>
        <charset val="136"/>
      </rPr>
      <t>（ながそで）の。</t>
    </r>
    <phoneticPr fontId="1" type="noConversion"/>
  </si>
  <si>
    <r>
      <t>男：あれ、あの</t>
    </r>
    <r>
      <rPr>
        <sz val="10"/>
        <color rgb="FFFF0000"/>
        <rFont val="微軟正黑體"/>
        <family val="2"/>
        <charset val="136"/>
      </rPr>
      <t>襟</t>
    </r>
    <r>
      <rPr>
        <sz val="10"/>
        <color theme="1"/>
        <rFont val="微軟正黑體"/>
        <family val="2"/>
        <charset val="136"/>
      </rPr>
      <t>（えり）だけ白くて、</t>
    </r>
    <r>
      <rPr>
        <sz val="10"/>
        <color rgb="FFFF0000"/>
        <rFont val="微軟正黑體"/>
        <family val="2"/>
        <charset val="136"/>
      </rPr>
      <t>縞</t>
    </r>
    <r>
      <rPr>
        <sz val="10"/>
        <color theme="1"/>
        <rFont val="微軟正黑體"/>
        <family val="2"/>
        <charset val="136"/>
      </rPr>
      <t>のやつ？</t>
    </r>
    <phoneticPr fontId="1" type="noConversion"/>
  </si>
  <si>
    <r>
      <t>女：ああいう襟の</t>
    </r>
    <r>
      <rPr>
        <sz val="10"/>
        <color rgb="FFFF0000"/>
        <rFont val="微軟正黑體"/>
        <family val="2"/>
        <charset val="136"/>
      </rPr>
      <t>はやってる</t>
    </r>
    <r>
      <rPr>
        <sz val="10"/>
        <color theme="1"/>
        <rFont val="微軟正黑體"/>
        <family val="2"/>
        <charset val="136"/>
      </rPr>
      <t>（はやる／流行る）のよ。</t>
    </r>
    <phoneticPr fontId="1" type="noConversion"/>
  </si>
  <si>
    <r>
      <t>男：ええ、そうずいぶん</t>
    </r>
    <r>
      <rPr>
        <sz val="10"/>
        <color rgb="FFFF0000"/>
        <rFont val="微軟正黑體"/>
        <family val="2"/>
        <charset val="136"/>
      </rPr>
      <t>派手</t>
    </r>
    <r>
      <rPr>
        <sz val="10"/>
        <color theme="1"/>
        <rFont val="微軟正黑體"/>
        <family val="2"/>
        <charset val="136"/>
      </rPr>
      <t>（はで：鮮麗）だな。</t>
    </r>
    <phoneticPr fontId="1" type="noConversion"/>
  </si>
  <si>
    <t>すらっと 身材苗條</t>
    <phoneticPr fontId="1" type="noConversion"/>
  </si>
  <si>
    <r>
      <t>女：あら、たまには少し派手なのを着たほうがいいわよ。デザインだって。チェックのより、ずっとセンスのいいと思うわ。それに縦の線で、</t>
    </r>
    <r>
      <rPr>
        <sz val="10"/>
        <color rgb="FFFF0000"/>
        <rFont val="微軟正黑體"/>
        <family val="2"/>
        <charset val="136"/>
      </rPr>
      <t>すらっと</t>
    </r>
    <r>
      <rPr>
        <sz val="10"/>
        <color theme="1"/>
        <rFont val="微軟正黑體"/>
        <family val="2"/>
        <charset val="136"/>
      </rPr>
      <t>見えるのよ。</t>
    </r>
    <phoneticPr fontId="1" type="noConversion"/>
  </si>
  <si>
    <r>
      <t>クチバミンというのは加熱したものを急激に</t>
    </r>
    <r>
      <rPr>
        <sz val="10"/>
        <color rgb="FFFF0000"/>
        <rFont val="微軟正黑體"/>
        <family val="2"/>
        <charset val="136"/>
      </rPr>
      <t>冷やす</t>
    </r>
    <r>
      <rPr>
        <sz val="10"/>
        <color theme="1"/>
        <rFont val="微軟正黑體"/>
        <family val="2"/>
        <charset val="136"/>
      </rPr>
      <t>（ひやす）ことによってできる物質です。それで、材料ですが、材料は同じ量のクチンとバミンで、それをよく</t>
    </r>
    <r>
      <rPr>
        <sz val="10"/>
        <color rgb="FFFF0000"/>
        <rFont val="微軟正黑體"/>
        <family val="2"/>
        <charset val="136"/>
      </rPr>
      <t>混ぜ合わせて</t>
    </r>
    <r>
      <rPr>
        <sz val="10"/>
        <color theme="1"/>
        <rFont val="微軟正黑體"/>
        <family val="2"/>
        <charset val="136"/>
      </rPr>
      <t>、それから熱を</t>
    </r>
    <r>
      <rPr>
        <sz val="10"/>
        <color rgb="FFFF0000"/>
        <rFont val="微軟正黑體"/>
        <family val="2"/>
        <charset val="136"/>
      </rPr>
      <t>加える</t>
    </r>
    <r>
      <rPr>
        <sz val="10"/>
        <color theme="1"/>
        <rFont val="微軟正黑體"/>
        <family val="2"/>
        <charset val="136"/>
      </rPr>
      <t>んです。その加熱の仕方が重要なんですけどね。</t>
    </r>
    <phoneticPr fontId="1" type="noConversion"/>
  </si>
  <si>
    <t>それで therefore</t>
    <phoneticPr fontId="1" type="noConversion"/>
  </si>
  <si>
    <r>
      <t>女：申し訳ありません。</t>
    </r>
    <r>
      <rPr>
        <sz val="10"/>
        <color rgb="FFFF0000"/>
        <rFont val="微軟正黑體"/>
        <family val="2"/>
        <charset val="136"/>
      </rPr>
      <t>あいにく（生憎）</t>
    </r>
    <r>
      <rPr>
        <sz val="10"/>
        <color theme="1"/>
        <rFont val="微軟正黑體"/>
        <family val="2"/>
        <charset val="136"/>
      </rPr>
      <t>畳の部屋が</t>
    </r>
    <r>
      <rPr>
        <sz val="10"/>
        <color rgb="FFFF0000"/>
        <rFont val="微軟正黑體"/>
        <family val="2"/>
        <charset val="136"/>
      </rPr>
      <t>ふさがって（塞がる）</t>
    </r>
    <r>
      <rPr>
        <sz val="10"/>
        <color theme="1"/>
        <rFont val="微軟正黑體"/>
        <family val="2"/>
        <charset val="136"/>
      </rPr>
      <t>おりまして、山側でしたらございますが。</t>
    </r>
    <phoneticPr fontId="1" type="noConversion"/>
  </si>
  <si>
    <r>
      <t>男：うーん、あっ、そうだ、もしかしたら、花瓶なんかないかもしれないなあ。</t>
    </r>
    <r>
      <rPr>
        <sz val="10"/>
        <color rgb="FFFF0000"/>
        <rFont val="微軟正黑體"/>
        <family val="2"/>
        <charset val="136"/>
      </rPr>
      <t>鉢植え</t>
    </r>
    <r>
      <rPr>
        <sz val="10"/>
        <color theme="1"/>
        <rFont val="微軟正黑體"/>
        <family val="2"/>
        <charset val="136"/>
      </rPr>
      <t>（はちうえ）のほうがいいかな？</t>
    </r>
    <phoneticPr fontId="1" type="noConversion"/>
  </si>
  <si>
    <t>野菜市場（しじょう）の人がグラフを見ながら話しています。</t>
    <phoneticPr fontId="1" type="noConversion"/>
  </si>
  <si>
    <t>ながなが</t>
  </si>
  <si>
    <t>輪流</t>
  </si>
  <si>
    <t>ずるずる</t>
  </si>
  <si>
    <t>まるまる</t>
  </si>
  <si>
    <t>こうこうと</t>
  </si>
  <si>
    <t>どうどうと</t>
  </si>
  <si>
    <t>だぶだぶ</t>
  </si>
  <si>
    <t>むちゃくちゃ</t>
  </si>
  <si>
    <t>いやいや</t>
  </si>
  <si>
    <t>ふらふら</t>
  </si>
  <si>
    <t>飄飄</t>
  </si>
  <si>
    <t>まちまち</t>
  </si>
  <si>
    <t>ことごとく</t>
  </si>
  <si>
    <t>あしからず</t>
  </si>
  <si>
    <t>とりあえず</t>
  </si>
  <si>
    <t>もしかして</t>
  </si>
  <si>
    <t>かつて</t>
  </si>
  <si>
    <t>かねて</t>
  </si>
  <si>
    <t>せんだって</t>
  </si>
  <si>
    <t>前もって</t>
  </si>
  <si>
    <t>てんで</t>
  </si>
  <si>
    <t>ことによると</t>
  </si>
  <si>
    <t>ひょっとすると</t>
  </si>
  <si>
    <t>まるごと</t>
  </si>
  <si>
    <t>くっと</t>
  </si>
  <si>
    <t>さっと</t>
  </si>
  <si>
    <t>ずらっと</t>
  </si>
  <si>
    <t>さほど</t>
  </si>
  <si>
    <t>よほど</t>
  </si>
  <si>
    <t>いかに</t>
  </si>
  <si>
    <t>いやに</t>
  </si>
  <si>
    <t>かりに</t>
  </si>
  <si>
    <t>さきに</t>
  </si>
  <si>
    <t>すみやかに</t>
  </si>
  <si>
    <t>そくざに</t>
  </si>
  <si>
    <t>まことに</t>
  </si>
  <si>
    <t>ひいては</t>
  </si>
  <si>
    <t>おそくとも</t>
  </si>
  <si>
    <t>なおさら</t>
  </si>
  <si>
    <t>ひょっとしたら</t>
  </si>
  <si>
    <t>もっぱら</t>
  </si>
  <si>
    <t>がっしり</t>
  </si>
  <si>
    <t>がっちり</t>
  </si>
  <si>
    <t>くっきり</t>
  </si>
  <si>
    <t>げっそり</t>
  </si>
  <si>
    <t>ずばり</t>
  </si>
  <si>
    <t>まるっきり</t>
  </si>
  <si>
    <t>あらかじめ</t>
  </si>
  <si>
    <t>もはや</t>
  </si>
  <si>
    <t>あんのじょう</t>
  </si>
  <si>
    <t>しょっちゅう</t>
  </si>
  <si>
    <t>なるたけ</t>
  </si>
  <si>
    <t>おおかた</t>
  </si>
  <si>
    <t>つくづく</t>
  </si>
  <si>
    <t>熟</t>
  </si>
  <si>
    <t>丸丸</t>
  </si>
  <si>
    <t>勃勃</t>
  </si>
  <si>
    <t>堂々</t>
  </si>
  <si>
    <t>ぞくぞくと</t>
  </si>
  <si>
    <t>くれぐれも</t>
  </si>
  <si>
    <t>呉れ呉れも</t>
  </si>
  <si>
    <t>無茶苦茶</t>
  </si>
  <si>
    <t>嫌嫌</t>
  </si>
  <si>
    <t>ちやほや</t>
  </si>
  <si>
    <t>ひらひら</t>
  </si>
  <si>
    <t>沁々</t>
  </si>
  <si>
    <t>ぶらぶら</t>
  </si>
  <si>
    <t>2009-1</t>
  </si>
  <si>
    <t>兎角</t>
  </si>
  <si>
    <t>悪しからず</t>
  </si>
  <si>
    <t>取り敢えず</t>
  </si>
  <si>
    <t>若しかして</t>
  </si>
  <si>
    <t>至って</t>
  </si>
  <si>
    <t>曾て</t>
  </si>
  <si>
    <t xml:space="preserve">予て </t>
  </si>
  <si>
    <t>極めて</t>
  </si>
  <si>
    <t>先達て</t>
  </si>
  <si>
    <t>勉めて</t>
  </si>
  <si>
    <t>まえもって</t>
  </si>
  <si>
    <t>事に依ると</t>
  </si>
  <si>
    <t>丸ごと</t>
  </si>
  <si>
    <t>颯と</t>
  </si>
  <si>
    <t>然程</t>
  </si>
  <si>
    <t>余程</t>
  </si>
  <si>
    <t>如何に</t>
  </si>
  <si>
    <t>未だに</t>
  </si>
  <si>
    <t>嫌に</t>
  </si>
  <si>
    <t>仮に</t>
  </si>
  <si>
    <t>先に</t>
  </si>
  <si>
    <t>速やかに</t>
  </si>
  <si>
    <t>咄嗟に</t>
  </si>
  <si>
    <t>誠に</t>
  </si>
  <si>
    <t xml:space="preserve">衷心地 </t>
  </si>
  <si>
    <t>如何にも</t>
  </si>
  <si>
    <t>遅とも</t>
  </si>
  <si>
    <t>然も</t>
  </si>
  <si>
    <t>今更</t>
  </si>
  <si>
    <t>尚更</t>
  </si>
  <si>
    <t>専ら</t>
  </si>
  <si>
    <t xml:space="preserve">ぐっすり     </t>
  </si>
  <si>
    <t>ぐったり</t>
  </si>
  <si>
    <t>きっちり</t>
  </si>
  <si>
    <t>てっきり</t>
  </si>
  <si>
    <t>丸っ切り</t>
  </si>
  <si>
    <t>時折</t>
  </si>
  <si>
    <t>しんなり</t>
  </si>
  <si>
    <t>さぞ</t>
  </si>
  <si>
    <t>嘸</t>
  </si>
  <si>
    <t>甚だ</t>
  </si>
  <si>
    <t>軒並み</t>
  </si>
  <si>
    <t>予め</t>
  </si>
  <si>
    <t>最早</t>
  </si>
  <si>
    <t>案の定</t>
  </si>
  <si>
    <t xml:space="preserve">取り分け </t>
  </si>
  <si>
    <t>成る丈</t>
  </si>
  <si>
    <t xml:space="preserve">いっそ </t>
  </si>
  <si>
    <t>大方</t>
  </si>
  <si>
    <t>あべこべ</t>
  </si>
  <si>
    <t>なんでも</t>
  </si>
  <si>
    <t>何でも</t>
  </si>
  <si>
    <t>なにとぞ</t>
  </si>
  <si>
    <t>請</t>
  </si>
  <si>
    <t>なにより</t>
  </si>
  <si>
    <t>何より</t>
  </si>
  <si>
    <t>ふたたび</t>
  </si>
  <si>
    <t>再び</t>
  </si>
  <si>
    <t>再</t>
  </si>
  <si>
    <t>あるいは</t>
  </si>
  <si>
    <t>或いは</t>
  </si>
  <si>
    <t>もしくは</t>
  </si>
  <si>
    <t>若しくは</t>
  </si>
  <si>
    <t>どうやら</t>
  </si>
  <si>
    <t>ひとまず</t>
  </si>
  <si>
    <t>一先ず</t>
  </si>
  <si>
    <r>
      <t>事故で電車が止まって遅刻しそうになったが、バスに乗り換えたので、</t>
    </r>
    <r>
      <rPr>
        <sz val="10"/>
        <color rgb="FFFF0000"/>
        <rFont val="微軟正黑體"/>
        <family val="2"/>
        <charset val="136"/>
      </rPr>
      <t>かろうじて</t>
    </r>
    <r>
      <rPr>
        <sz val="10"/>
        <color theme="1"/>
        <rFont val="微軟正黑體"/>
        <family val="2"/>
        <charset val="136"/>
      </rPr>
      <t>間に合った</t>
    </r>
    <phoneticPr fontId="1" type="noConversion"/>
  </si>
  <si>
    <t>四、年月日的表現</t>
  </si>
  <si>
    <t>六、時間的表現</t>
  </si>
  <si>
    <t> </t>
  </si>
  <si>
    <t>　</t>
  </si>
  <si>
    <t>一、什麼是訓讀（和音）？</t>
  </si>
  <si>
    <t>訓讀就是以日語固有的發音來讀漢字，與該漢字本身原來的字音（吳音、漢音、唐音等）有很大的不同，即只借用漢字的形與義，不採用漢語的音，因此在發音上與中文的發音相差甚遠。</t>
  </si>
  <si>
    <t>例如：「山」訓讀為「やま」(YAMA)，是和語固有之讀音，與中文發音並無關連。</t>
  </si>
  <si>
    <t>二、什麼是音讀（漢音）？</t>
  </si>
  <si>
    <t>日本人在接觸到中國漢文之後，為了將漢字與日文讀音結合，必須將中文音節拆解成為日文音節，即「國語化」。因此，音讀的發音與中文發音相似，對於華人學習日語有相當大的優勢。</t>
  </si>
  <si>
    <t>例如：「山」音讀為「さん(san)」，酷似中文的「山」之發音。</t>
  </si>
  <si>
    <t>補充</t>
  </si>
  <si>
    <t>數字11之後的數字就是「十」加上「1～9」的漢音即可，例如「15」即為「じゅうご」。數字4.7.9有兩種唸法，4可唸し也可唸よん，因此14可以唸做「じゅうし」，也可以唸做「じゅうよん」</t>
  </si>
  <si>
    <t>三、數字的表現</t>
  </si>
  <si>
    <t>數字「0」</t>
  </si>
  <si>
    <t>數字「0」的唸法有三種：れい、まる、ゼロ</t>
  </si>
  <si>
    <t>常見的分類有以下幾點：　</t>
  </si>
  <si>
    <t>※ 電話號碼中的橫線，發音為「の」※</t>
  </si>
  <si>
    <t>數字「100」「1000」「10000」</t>
  </si>
  <si>
    <t>數字「200」以後的唸法</t>
  </si>
  <si>
    <t>201~999中間的數值直接以「二百」到「九百」加上「1~99」即可，例如「358」就是「三百五十八（さんびゃくごじゅうはち）」。</t>
  </si>
  <si>
    <t>數字「2000」以後的唸法</t>
  </si>
  <si>
    <t>2001~9999中間的數值直接以「二千」到「九千」加上「1~999」即可，例如「9487」就是「九千四百八十七（きゅうせんよんひゃくはちじゅうなな）」。至於萬以上則是數字加上「万」即可，沒有特殊變化。</t>
  </si>
  <si>
    <t>年的表現</t>
  </si>
  <si>
    <t>注意</t>
  </si>
  <si>
    <t>「七年」假名為「しちねん」，但有些情況為了避免聽成「一年（いちねん）」會故意發音為「ななねん」。年的量只需要在後面加上「間（かん）」即可，例如「一年間（いちねんかん）」。疑問詞則是「何年間（なんねんかん）【多少年】」。</t>
  </si>
  <si>
    <t>「月」的表現</t>
  </si>
  <si>
    <t>「月的量」表現</t>
  </si>
  <si>
    <t>「月的量」有兩種表現，加「間」或不加，兩種意思基本相同。</t>
  </si>
  <si>
    <t>⚠️「十か月」正式讀音為「じっかげつ」一般會話多講「じゅっかげつ」。</t>
  </si>
  <si>
    <t>說明</t>
  </si>
  <si>
    <t>以上兩種都是表示「月的量」：</t>
  </si>
  <si>
    <t>これを修理するのに2か月かかる。= これを修理するのに2か月間かかる 。</t>
  </si>
  <si>
    <t>修理這個要花兩個月。</t>
  </si>
  <si>
    <t>「～か月」也有人寫作「～ゕ月」、「～カ月／～ヵ月」或「～ケ月／～ヶ月」，這個長得像片假名的「ケ」並不是唸做「ke」而是「か（ka）」，詳細說明請參考：一か月的「ケ」並不是唸做「ke」而是「か（ka）」?</t>
  </si>
  <si>
    <t>「日」的表現</t>
  </si>
  <si>
    <t>1日~10日的唸法是訓讀（和音）要特別注意，11日以後則是音讀（漢音），但要注意14日、24日，以及19日和29日的唸法。其中更要注意的是：20日是「はつか」而不是「にじゅｘｘ」喔！</t>
  </si>
  <si>
    <t>「日的量」表現</t>
  </si>
  <si>
    <t>「日的量」有兩種表現，加「間」或不加，兩種意思基本相同。</t>
  </si>
  <si>
    <t>以上兩種都是表示「日的量」：</t>
  </si>
  <si>
    <t>これを修理するのに2日かかる。＝これを修理するのに2日間かかる 。</t>
  </si>
  <si>
    <t>修理這個要花兩天（花兩個工作天）。</t>
  </si>
  <si>
    <t>※ 只有「1日」不加「間」：「❌一日間」，請寫「一日」或「一日中」。</t>
  </si>
  <si>
    <t>※ 表示「日的量」11天以後用音讀，例：「⭕️12日（じゅうににち）」。</t>
  </si>
  <si>
    <t>關於4的部分請參考：「14日間」是「じゅうよんにち」還是「じゅうよっかかん」？</t>
  </si>
  <si>
    <t>五、「星期」的表現</t>
  </si>
  <si>
    <t>「星期量」的表現</t>
  </si>
  <si>
    <t>⚠️「十週間」正式讀音為「じっしゅうかん」，不過一般會話多講「じゅっしゅうかん」。</t>
  </si>
  <si>
    <t>⚠️ 周的量一定要加「間」。　</t>
  </si>
  <si>
    <t>「分（ふん）」的表現</t>
  </si>
  <si>
    <t>紅色表示「ふ」需要變成半濁音，日文中當遇到促音或鼻濁音（撥音）時，經常會發生後者變濁音或半濁音的現象。</t>
  </si>
  <si>
    <t>⚠️ 10分正式讀音為「じっぷん」，一般會話多講「じゅっぷん」</t>
  </si>
  <si>
    <t>＜沒有好撇步的口訣：1. 3. 4. 6. 8. 10＞</t>
  </si>
  <si>
    <t>「秒」的表現</t>
  </si>
  <si>
    <t>秒很簡單，全部都是念做「秒（びょう）」，數字不需變化，如下：一秒（いちびょう）、二秒（にびょう）、三秒（さんびょう）、四秒（よんびょう）、五秒（ごびょう）、六秒（ろくびょう）、七秒（なな／しちびょう）、八秒（はちびょう）、九秒（きゅうびょう）、十秒（じゅうびょう）。後面以此類推。</t>
  </si>
  <si>
    <t>表示在某個時間之前：在前面所學的時間後面接「前（まえ）」即可：6時前、5分前、1時間前、4周前、2か月前</t>
  </si>
  <si>
    <t>表示某時間點的左右：在前面所學的時間後面接「ごろ」即可：7時ごろ、1時半ごろ、3時5分ごろ</t>
  </si>
  <si>
    <t>表示某時間量的左右：在前面所學的時間後面接「くらい／ぐらい」即可 ：2時間ぐらい、3週間ぐらい</t>
  </si>
  <si>
    <t>※ 數字 1~10 訓讀和音讀都可以使用，但 11 以後的數字一律用音讀。</t>
    <phoneticPr fontId="1" type="noConversion"/>
  </si>
  <si>
    <t>除了數字之外也可當作「～個」、「～歲」來看，例如「三つ」也有三歲的意思。</t>
    <phoneticPr fontId="1" type="noConversion"/>
  </si>
  <si>
    <r>
      <t>※ 數字 1~10 訓讀和音讀都可以使用，</t>
    </r>
    <r>
      <rPr>
        <sz val="10"/>
        <color rgb="FFFF0000"/>
        <rFont val="微軟正黑體"/>
        <family val="2"/>
        <charset val="136"/>
      </rPr>
      <t>但 11 以後的數字一律用音讀。</t>
    </r>
    <phoneticPr fontId="1" type="noConversion"/>
  </si>
  <si>
    <t>① 表一般數字時用「れい」，例如：「0.5」為「れいてんご」</t>
  </si>
  <si>
    <t>② 房間號碼用「まる」，例如：房號「205」為「にまるご」</t>
  </si>
  <si>
    <t>③ 電話號碼用「ゼロ」，例如：電話02-2882-5252 為「ゼロにの  にはちはちにの　ごにごに」</t>
  </si>
  <si>
    <t>「100」念作「 百 」而非「一百（✕）」，因此一百元就是「百円」</t>
  </si>
  <si>
    <t>「1000」也是同樣道理，念作「 千 」，因此一千元就是「千円」</t>
  </si>
  <si>
    <t>萬、億、兆後則需要加上「一」：「一万円」「一億円」「一兆円」</t>
  </si>
  <si>
    <t>※ 多少錢的日文是「いくらですか」。</t>
  </si>
  <si>
    <r>
      <t>入会をご希望の方は</t>
    </r>
    <r>
      <rPr>
        <sz val="10"/>
        <color rgb="FFFF0000"/>
        <rFont val="微軟正黑體"/>
        <family val="2"/>
        <charset val="136"/>
      </rPr>
      <t>あらかじめ</t>
    </r>
    <r>
      <rPr>
        <sz val="10"/>
        <color theme="1"/>
        <rFont val="微軟正黑體"/>
        <family val="2"/>
        <charset val="136"/>
      </rPr>
      <t>配布した用紙にご記入の上、お申し込みください</t>
    </r>
    <phoneticPr fontId="1" type="noConversion"/>
  </si>
  <si>
    <t>つじつま</t>
    <phoneticPr fontId="1" type="noConversion"/>
  </si>
  <si>
    <t>全然</t>
    <phoneticPr fontId="1" type="noConversion"/>
  </si>
  <si>
    <t>ぜんぜん</t>
    <phoneticPr fontId="1" type="noConversion"/>
  </si>
  <si>
    <t>たしょう</t>
    <phoneticPr fontId="1" type="noConversion"/>
  </si>
  <si>
    <t>多少</t>
    <phoneticPr fontId="1" type="noConversion"/>
  </si>
  <si>
    <t>もうぜん</t>
    <phoneticPr fontId="1" type="noConversion"/>
  </si>
  <si>
    <t>猛然</t>
    <phoneticPr fontId="1" type="noConversion"/>
  </si>
  <si>
    <t>元來</t>
    <phoneticPr fontId="1" type="noConversion"/>
  </si>
  <si>
    <t>がんらい</t>
    <phoneticPr fontId="1" type="noConversion"/>
  </si>
  <si>
    <t>いちどに</t>
    <phoneticPr fontId="1" type="noConversion"/>
  </si>
  <si>
    <t>いっきょ</t>
    <phoneticPr fontId="1" type="noConversion"/>
  </si>
  <si>
    <t>いちやく</t>
    <phoneticPr fontId="1" type="noConversion"/>
  </si>
  <si>
    <t>にどと</t>
    <phoneticPr fontId="1" type="noConversion"/>
  </si>
  <si>
    <t>すくなくとも</t>
    <phoneticPr fontId="1" type="noConversion"/>
  </si>
  <si>
    <t>まったく</t>
    <phoneticPr fontId="1" type="noConversion"/>
  </si>
  <si>
    <t>うっすら</t>
    <phoneticPr fontId="1" type="noConversion"/>
  </si>
  <si>
    <t>なんだか</t>
    <phoneticPr fontId="1" type="noConversion"/>
  </si>
  <si>
    <t>何となく</t>
    <phoneticPr fontId="1" type="noConversion"/>
  </si>
  <si>
    <t>なんとなく</t>
    <phoneticPr fontId="1" type="noConversion"/>
  </si>
  <si>
    <t>きゅうきょ</t>
    <phoneticPr fontId="1" type="noConversion"/>
  </si>
  <si>
    <t>そうじて</t>
    <phoneticPr fontId="1" type="noConversion"/>
  </si>
  <si>
    <t>割に</t>
    <phoneticPr fontId="1" type="noConversion"/>
  </si>
  <si>
    <r>
      <t>確かに狭いけど、値段の</t>
    </r>
    <r>
      <rPr>
        <sz val="10"/>
        <color rgb="FFFF0000"/>
        <rFont val="微軟正黑體"/>
        <family val="2"/>
        <charset val="136"/>
      </rPr>
      <t>わりに</t>
    </r>
    <r>
      <rPr>
        <sz val="10"/>
        <color theme="1"/>
        <rFont val="微軟正黑體"/>
        <family val="2"/>
        <charset val="136"/>
      </rPr>
      <t>はけっこう感じのいい部屋だと思うけど</t>
    </r>
    <phoneticPr fontId="1" type="noConversion"/>
  </si>
  <si>
    <t>eoplain, advocate</t>
  </si>
  <si>
    <t>fio, prepare, get ready</t>
  </si>
  <si>
    <t>x</t>
    <phoneticPr fontId="1" type="noConversion"/>
  </si>
  <si>
    <t>わずかに</t>
    <phoneticPr fontId="1" type="noConversion"/>
  </si>
  <si>
    <t>態と</t>
    <phoneticPr fontId="1" type="noConversion"/>
  </si>
  <si>
    <r>
      <t>でも、本物のマ－クでは、この角度を</t>
    </r>
    <r>
      <rPr>
        <sz val="10"/>
        <color rgb="FFFF0000"/>
        <rFont val="微軟正黑體"/>
        <family val="2"/>
        <charset val="136"/>
      </rPr>
      <t>わざと</t>
    </r>
    <r>
      <rPr>
        <sz val="10"/>
        <color theme="1"/>
        <rFont val="微軟正黑體"/>
        <family val="2"/>
        <charset val="136"/>
      </rPr>
      <t>微妙にずらして重ねているんですよ</t>
    </r>
    <phoneticPr fontId="1" type="noConversion"/>
  </si>
  <si>
    <t>o</t>
    <phoneticPr fontId="1" type="noConversion"/>
  </si>
  <si>
    <t>o</t>
    <phoneticPr fontId="1" type="noConversion"/>
  </si>
  <si>
    <t>漸く</t>
    <phoneticPr fontId="1" type="noConversion"/>
  </si>
  <si>
    <t>漸と</t>
    <phoneticPr fontId="1" type="noConversion"/>
  </si>
  <si>
    <t>矢鱈に</t>
    <phoneticPr fontId="1" type="noConversion"/>
  </si>
  <si>
    <t>やけに</t>
    <phoneticPr fontId="1" type="noConversion"/>
  </si>
  <si>
    <t>自棄に</t>
    <phoneticPr fontId="1" type="noConversion"/>
  </si>
  <si>
    <t>o</t>
    <phoneticPr fontId="1" type="noConversion"/>
  </si>
  <si>
    <t>若しも</t>
    <phoneticPr fontId="1" type="noConversion"/>
  </si>
  <si>
    <t>若し</t>
    <phoneticPr fontId="1" type="noConversion"/>
  </si>
  <si>
    <t>o</t>
    <phoneticPr fontId="1" type="noConversion"/>
  </si>
  <si>
    <t>延いては</t>
    <phoneticPr fontId="1" type="noConversion"/>
  </si>
  <si>
    <r>
      <t>いい成績を取って、進学</t>
    </r>
    <r>
      <rPr>
        <sz val="10"/>
        <color rgb="FFFF0000"/>
        <rFont val="微軟正黑體"/>
        <family val="2"/>
        <charset val="136"/>
      </rPr>
      <t>あるいは</t>
    </r>
    <r>
      <rPr>
        <sz val="10"/>
        <color theme="1"/>
        <rFont val="微軟正黑體"/>
        <family val="2"/>
        <charset val="136"/>
      </rPr>
      <t>就職を果たすこと</t>
    </r>
    <phoneticPr fontId="1" type="noConversion"/>
  </si>
  <si>
    <r>
      <t>今回の結論は彼の</t>
    </r>
    <r>
      <rPr>
        <sz val="10"/>
        <color rgb="FFFF0000"/>
        <rFont val="微軟正黑體"/>
        <family val="2"/>
        <charset val="136"/>
      </rPr>
      <t>案の定</t>
    </r>
    <r>
      <rPr>
        <sz val="10"/>
        <color theme="1"/>
        <rFont val="微軟正黑體"/>
        <family val="2"/>
        <charset val="136"/>
      </rPr>
      <t>だ</t>
    </r>
    <phoneticPr fontId="1" type="noConversion"/>
  </si>
  <si>
    <t>o</t>
    <phoneticPr fontId="1" type="noConversion"/>
  </si>
  <si>
    <t>何という</t>
    <phoneticPr fontId="1" type="noConversion"/>
  </si>
  <si>
    <t xml:space="preserve">なんという </t>
    <phoneticPr fontId="1" type="noConversion"/>
  </si>
  <si>
    <r>
      <t>初めてそこを訪れたとき、</t>
    </r>
    <r>
      <rPr>
        <sz val="10"/>
        <color rgb="FFFF0000"/>
        <rFont val="微軟正黑體"/>
        <family val="2"/>
        <charset val="136"/>
      </rPr>
      <t>なんという</t>
    </r>
    <r>
      <rPr>
        <sz val="10"/>
        <color theme="1"/>
        <rFont val="微軟正黑體"/>
        <family val="2"/>
        <charset val="136"/>
      </rPr>
      <t>美しい街だろうと思った</t>
    </r>
    <phoneticPr fontId="1" type="noConversion"/>
  </si>
  <si>
    <t>何等</t>
    <phoneticPr fontId="1" type="noConversion"/>
  </si>
  <si>
    <t>さも</t>
    <phoneticPr fontId="1" type="noConversion"/>
  </si>
  <si>
    <r>
      <t>妻は、</t>
    </r>
    <r>
      <rPr>
        <sz val="10"/>
        <color rgb="FFFF0000"/>
        <rFont val="微軟正黑體"/>
        <family val="2"/>
        <charset val="136"/>
      </rPr>
      <t>さも</t>
    </r>
    <r>
      <rPr>
        <sz val="10"/>
        <color theme="1"/>
        <rFont val="微軟正黑體"/>
        <family val="2"/>
        <charset val="136"/>
      </rPr>
      <t>いやそうに「よっばらい!」と言った</t>
    </r>
    <phoneticPr fontId="1" type="noConversion"/>
  </si>
  <si>
    <t>いたって</t>
    <phoneticPr fontId="1" type="noConversion"/>
  </si>
  <si>
    <r>
      <t>旅に出るときカメラは</t>
    </r>
    <r>
      <rPr>
        <sz val="10"/>
        <color rgb="FFFF0000"/>
        <rFont val="微軟正黑體"/>
        <family val="2"/>
        <charset val="136"/>
      </rPr>
      <t>一応</t>
    </r>
    <r>
      <rPr>
        <sz val="10"/>
        <color theme="1"/>
        <rFont val="微軟正黑體"/>
        <family val="2"/>
        <charset val="136"/>
      </rPr>
      <t>持って行くけれど、実際に写真を写すことは少ない</t>
    </r>
    <phoneticPr fontId="1" type="noConversion"/>
  </si>
  <si>
    <t>いちがいに</t>
    <phoneticPr fontId="1" type="noConversion"/>
  </si>
  <si>
    <t>一概に</t>
    <phoneticPr fontId="1" type="noConversion"/>
  </si>
  <si>
    <r>
      <t>この案は会議で否決されたが、</t>
    </r>
    <r>
      <rPr>
        <sz val="10"/>
        <color rgb="FFFF0000"/>
        <rFont val="微軟正黑體"/>
        <family val="2"/>
        <charset val="136"/>
      </rPr>
      <t>一概に</t>
    </r>
    <r>
      <rPr>
        <sz val="10"/>
        <color theme="1"/>
        <rFont val="微軟正黑體"/>
        <family val="2"/>
        <charset val="136"/>
      </rPr>
      <t>悪いとは言えないと思う</t>
    </r>
    <phoneticPr fontId="1" type="noConversion"/>
  </si>
  <si>
    <t>o</t>
    <phoneticPr fontId="1" type="noConversion"/>
  </si>
  <si>
    <r>
      <t>実際に事故が起こるにいたって、</t>
    </r>
    <r>
      <rPr>
        <sz val="10"/>
        <color rgb="FFFF0000"/>
        <rFont val="微軟正黑體"/>
        <family val="2"/>
        <charset val="136"/>
      </rPr>
      <t>ようやく</t>
    </r>
    <r>
      <rPr>
        <sz val="10"/>
        <color theme="1"/>
        <rFont val="微軟正黑體"/>
        <family val="2"/>
        <charset val="136"/>
      </rPr>
      <t>自動車会社は事故原因の調査を始めた</t>
    </r>
    <phoneticPr fontId="1" type="noConversion"/>
  </si>
  <si>
    <t>o</t>
    <phoneticPr fontId="1" type="noConversion"/>
  </si>
  <si>
    <t>o</t>
    <phoneticPr fontId="1" type="noConversion"/>
  </si>
  <si>
    <t>o</t>
    <phoneticPr fontId="1" type="noConversion"/>
  </si>
  <si>
    <r>
      <t>塔はその後、火災により</t>
    </r>
    <r>
      <rPr>
        <sz val="10"/>
        <color rgb="FFFF0000"/>
        <rFont val="微軟正黑體"/>
        <family val="2"/>
        <charset val="136"/>
      </rPr>
      <t>惜しくも</t>
    </r>
    <r>
      <rPr>
        <sz val="10"/>
        <color theme="1"/>
        <rFont val="微軟正黑體"/>
        <family val="2"/>
        <charset val="136"/>
      </rPr>
      <t>失われました</t>
    </r>
    <phoneticPr fontId="1" type="noConversion"/>
  </si>
  <si>
    <t>o</t>
    <phoneticPr fontId="1" type="noConversion"/>
  </si>
  <si>
    <t>折節</t>
    <phoneticPr fontId="1" type="noConversion"/>
  </si>
  <si>
    <t>x</t>
    <phoneticPr fontId="1" type="noConversion"/>
  </si>
  <si>
    <r>
      <t>飲ま</t>
    </r>
    <r>
      <rPr>
        <sz val="10"/>
        <color theme="4" tint="-0.249977111117893"/>
        <rFont val="微軟正黑體"/>
        <family val="2"/>
        <charset val="136"/>
      </rPr>
      <t>せる </t>
    </r>
    <phoneticPr fontId="1" type="noConversion"/>
  </si>
  <si>
    <r>
      <t>さ</t>
    </r>
    <r>
      <rPr>
        <sz val="10"/>
        <color theme="4" tint="-0.249977111117893"/>
        <rFont val="微軟正黑體"/>
        <family val="2"/>
        <charset val="136"/>
      </rPr>
      <t>せる</t>
    </r>
    <phoneticPr fontId="1" type="noConversion"/>
  </si>
  <si>
    <t>強制、命令、放任</t>
    <phoneticPr fontId="1" type="noConversion"/>
  </si>
  <si>
    <t>ＸはＹをＶ（さ）せる</t>
    <phoneticPr fontId="1" type="noConversion"/>
  </si>
  <si>
    <t>ＸはＹにＺをＶ（さ）せる</t>
    <phoneticPr fontId="1" type="noConversion"/>
  </si>
  <si>
    <r>
      <t>先生は学生に本を読ま</t>
    </r>
    <r>
      <rPr>
        <sz val="10"/>
        <color rgb="FF0070C0"/>
        <rFont val="微軟正黑體"/>
        <family val="2"/>
        <charset val="136"/>
      </rPr>
      <t>せました</t>
    </r>
    <phoneticPr fontId="1" type="noConversion"/>
  </si>
  <si>
    <t>ＸはＹにＶ（ら）れる</t>
    <phoneticPr fontId="1" type="noConversion"/>
  </si>
  <si>
    <t>先生は妹を叱りました</t>
    <phoneticPr fontId="1" type="noConversion"/>
  </si>
  <si>
    <t>受身</t>
    <phoneticPr fontId="1" type="noConversion"/>
  </si>
  <si>
    <t>尊敬形</t>
    <phoneticPr fontId="1" type="noConversion"/>
  </si>
  <si>
    <t>可能形</t>
    <phoneticPr fontId="1" type="noConversion"/>
  </si>
  <si>
    <t>省略使役受身形</t>
    <phoneticPr fontId="1" type="noConversion"/>
  </si>
  <si>
    <r>
      <t>見</t>
    </r>
    <r>
      <rPr>
        <sz val="10"/>
        <color rgb="FF92D050"/>
        <rFont val="微軟正黑體"/>
        <family val="2"/>
        <charset val="136"/>
      </rPr>
      <t>られる</t>
    </r>
    <phoneticPr fontId="1" type="noConversion"/>
  </si>
  <si>
    <r>
      <t>こ</t>
    </r>
    <r>
      <rPr>
        <sz val="10"/>
        <color rgb="FF92D050"/>
        <rFont val="微軟正黑體"/>
        <family val="2"/>
        <charset val="136"/>
      </rPr>
      <t>られる</t>
    </r>
    <phoneticPr fontId="1" type="noConversion"/>
  </si>
  <si>
    <r>
      <t>見</t>
    </r>
    <r>
      <rPr>
        <sz val="10"/>
        <color rgb="FF92D050"/>
        <rFont val="微軟正黑體"/>
        <family val="2"/>
        <charset val="136"/>
      </rPr>
      <t>られる</t>
    </r>
    <phoneticPr fontId="1" type="noConversion"/>
  </si>
  <si>
    <r>
      <t>こ</t>
    </r>
    <r>
      <rPr>
        <sz val="10"/>
        <color rgb="FF92D050"/>
        <rFont val="微軟正黑體"/>
        <family val="2"/>
        <charset val="136"/>
      </rPr>
      <t>られる</t>
    </r>
    <phoneticPr fontId="1" type="noConversion"/>
  </si>
  <si>
    <r>
      <t>飲ま</t>
    </r>
    <r>
      <rPr>
        <sz val="10"/>
        <color rgb="FF92D050"/>
        <rFont val="微軟正黑體"/>
        <family val="2"/>
        <charset val="136"/>
      </rPr>
      <t>れる</t>
    </r>
    <phoneticPr fontId="1" type="noConversion"/>
  </si>
  <si>
    <r>
      <t>さ</t>
    </r>
    <r>
      <rPr>
        <sz val="10"/>
        <color rgb="FF92D050"/>
        <rFont val="微軟正黑體"/>
        <family val="2"/>
        <charset val="136"/>
      </rPr>
      <t>れる</t>
    </r>
    <phoneticPr fontId="1" type="noConversion"/>
  </si>
  <si>
    <r>
      <t>行か</t>
    </r>
    <r>
      <rPr>
        <sz val="10"/>
        <color rgb="FF92D050"/>
        <rFont val="微軟正黑體"/>
        <family val="2"/>
        <charset val="136"/>
      </rPr>
      <t>れる</t>
    </r>
    <phoneticPr fontId="1" type="noConversion"/>
  </si>
  <si>
    <r>
      <t>妹は先生に叱</t>
    </r>
    <r>
      <rPr>
        <sz val="10"/>
        <color rgb="FF92D050"/>
        <rFont val="微軟正黑體"/>
        <family val="2"/>
        <charset val="136"/>
      </rPr>
      <t>られました</t>
    </r>
    <r>
      <rPr>
        <sz val="10"/>
        <color theme="9" tint="-0.499984740745262"/>
        <rFont val="微軟正黑體"/>
        <family val="2"/>
        <charset val="136"/>
      </rPr>
      <t>⥯</t>
    </r>
    <phoneticPr fontId="1" type="noConversion"/>
  </si>
  <si>
    <r>
      <t>新聞が読ま</t>
    </r>
    <r>
      <rPr>
        <sz val="10"/>
        <color rgb="FF92D050"/>
        <rFont val="微軟正黑體"/>
        <family val="2"/>
        <charset val="136"/>
      </rPr>
      <t>れます</t>
    </r>
    <phoneticPr fontId="1" type="noConversion"/>
  </si>
  <si>
    <r>
      <t>新聞を読ま</t>
    </r>
    <r>
      <rPr>
        <sz val="10"/>
        <color rgb="FF92D050"/>
        <rFont val="微軟正黑體"/>
        <family val="2"/>
        <charset val="136"/>
      </rPr>
      <t>れます</t>
    </r>
    <phoneticPr fontId="1" type="noConversion"/>
  </si>
  <si>
    <r>
      <t>こ</t>
    </r>
    <r>
      <rPr>
        <sz val="10"/>
        <color rgb="FF0070C0"/>
        <rFont val="微軟正黑體"/>
        <family val="2"/>
        <charset val="136"/>
      </rPr>
      <t>させる</t>
    </r>
    <phoneticPr fontId="1" type="noConversion"/>
  </si>
  <si>
    <r>
      <t>課長は部下を出張</t>
    </r>
    <r>
      <rPr>
        <sz val="10"/>
        <color rgb="FF0070C0"/>
        <rFont val="微軟正黑體"/>
        <family val="2"/>
        <charset val="136"/>
      </rPr>
      <t>させます</t>
    </r>
    <phoneticPr fontId="1" type="noConversion"/>
  </si>
  <si>
    <r>
      <t>さ</t>
    </r>
    <r>
      <rPr>
        <sz val="10"/>
        <color rgb="FF0070C0"/>
        <rFont val="微軟正黑體"/>
        <family val="2"/>
        <charset val="136"/>
      </rPr>
      <t>せ</t>
    </r>
    <r>
      <rPr>
        <sz val="10"/>
        <color rgb="FF92D050"/>
        <rFont val="微軟正黑體"/>
        <family val="2"/>
        <charset val="136"/>
      </rPr>
      <t>られる</t>
    </r>
    <phoneticPr fontId="1" type="noConversion"/>
  </si>
  <si>
    <r>
      <t>行か</t>
    </r>
    <r>
      <rPr>
        <sz val="10"/>
        <color theme="4" tint="-0.249977111117893"/>
        <rFont val="微軟正黑體"/>
        <family val="2"/>
        <charset val="136"/>
      </rPr>
      <t>せる</t>
    </r>
    <phoneticPr fontId="1" type="noConversion"/>
  </si>
  <si>
    <r>
      <t>飲ま</t>
    </r>
    <r>
      <rPr>
        <sz val="10"/>
        <color rgb="FF0070C0"/>
        <rFont val="微軟正黑體"/>
        <family val="2"/>
        <charset val="136"/>
      </rPr>
      <t>せ</t>
    </r>
    <r>
      <rPr>
        <sz val="10"/>
        <color rgb="FF92D050"/>
        <rFont val="微軟正黑體"/>
        <family val="2"/>
        <charset val="136"/>
      </rPr>
      <t>られる </t>
    </r>
    <phoneticPr fontId="1" type="noConversion"/>
  </si>
  <si>
    <r>
      <t>行か</t>
    </r>
    <r>
      <rPr>
        <sz val="10"/>
        <color rgb="FF0070C0"/>
        <rFont val="微軟正黑體"/>
        <family val="2"/>
        <charset val="136"/>
      </rPr>
      <t>せ</t>
    </r>
    <r>
      <rPr>
        <sz val="10"/>
        <color rgb="FF92D050"/>
        <rFont val="微軟正黑體"/>
        <family val="2"/>
        <charset val="136"/>
      </rPr>
      <t>られる </t>
    </r>
    <phoneticPr fontId="1" type="noConversion"/>
  </si>
  <si>
    <r>
      <t>見</t>
    </r>
    <r>
      <rPr>
        <sz val="10"/>
        <color rgb="FF0070C0"/>
        <rFont val="微軟正黑體"/>
        <family val="2"/>
        <charset val="136"/>
      </rPr>
      <t>させる</t>
    </r>
    <phoneticPr fontId="1" type="noConversion"/>
  </si>
  <si>
    <r>
      <t>見</t>
    </r>
    <r>
      <rPr>
        <sz val="10"/>
        <color rgb="FF0070C0"/>
        <rFont val="微軟正黑體"/>
        <family val="2"/>
        <charset val="136"/>
      </rPr>
      <t>させ</t>
    </r>
    <r>
      <rPr>
        <sz val="10"/>
        <color rgb="FF92D050"/>
        <rFont val="微軟正黑體"/>
        <family val="2"/>
        <charset val="136"/>
      </rPr>
      <t>られる </t>
    </r>
    <phoneticPr fontId="1" type="noConversion"/>
  </si>
  <si>
    <r>
      <t>こ</t>
    </r>
    <r>
      <rPr>
        <sz val="10"/>
        <color rgb="FF0070C0"/>
        <rFont val="微軟正黑體"/>
        <family val="2"/>
        <charset val="136"/>
      </rPr>
      <t>させ</t>
    </r>
    <r>
      <rPr>
        <sz val="10"/>
        <color rgb="FF92D050"/>
        <rFont val="微軟正黑體"/>
        <family val="2"/>
        <charset val="136"/>
      </rPr>
      <t>られる</t>
    </r>
    <phoneticPr fontId="1" type="noConversion"/>
  </si>
  <si>
    <r>
      <t>飲ま</t>
    </r>
    <r>
      <rPr>
        <sz val="10"/>
        <color rgb="FFFF0000"/>
        <rFont val="微軟正黑體"/>
        <family val="2"/>
        <charset val="136"/>
      </rPr>
      <t>さ</t>
    </r>
    <r>
      <rPr>
        <sz val="10"/>
        <color rgb="FF92D050"/>
        <rFont val="微軟正黑體"/>
        <family val="2"/>
        <charset val="136"/>
      </rPr>
      <t>れる </t>
    </r>
    <phoneticPr fontId="1" type="noConversion"/>
  </si>
  <si>
    <r>
      <t>行か</t>
    </r>
    <r>
      <rPr>
        <sz val="10"/>
        <color rgb="FFFF0000"/>
        <rFont val="微軟正黑體"/>
        <family val="2"/>
        <charset val="136"/>
      </rPr>
      <t>さ</t>
    </r>
    <r>
      <rPr>
        <sz val="10"/>
        <color rgb="FF92D050"/>
        <rFont val="微軟正黑體"/>
        <family val="2"/>
        <charset val="136"/>
      </rPr>
      <t>れる </t>
    </r>
    <phoneticPr fontId="1" type="noConversion"/>
  </si>
  <si>
    <t>話す</t>
    <phoneticPr fontId="1" type="noConversion"/>
  </si>
  <si>
    <t>話します</t>
    <phoneticPr fontId="1" type="noConversion"/>
  </si>
  <si>
    <t>して</t>
    <phoneticPr fontId="1" type="noConversion"/>
  </si>
  <si>
    <t>話して</t>
    <phoneticPr fontId="1" type="noConversion"/>
  </si>
  <si>
    <t>話そう</t>
    <phoneticPr fontId="1" type="noConversion"/>
  </si>
  <si>
    <t>話せ</t>
    <phoneticPr fontId="1" type="noConversion"/>
  </si>
  <si>
    <t>行くな</t>
    <phoneticPr fontId="1" type="noConversion"/>
  </si>
  <si>
    <t>話すな</t>
    <phoneticPr fontId="1" type="noConversion"/>
  </si>
  <si>
    <t>話せば</t>
    <phoneticPr fontId="1" type="noConversion"/>
  </si>
  <si>
    <t>話せる</t>
    <phoneticPr fontId="1" type="noConversion"/>
  </si>
  <si>
    <r>
      <t>話さ</t>
    </r>
    <r>
      <rPr>
        <sz val="10"/>
        <color rgb="FF92D050"/>
        <rFont val="微軟正黑體"/>
        <family val="2"/>
        <charset val="136"/>
      </rPr>
      <t>れる</t>
    </r>
    <phoneticPr fontId="1" type="noConversion"/>
  </si>
  <si>
    <r>
      <t>話さ</t>
    </r>
    <r>
      <rPr>
        <sz val="10"/>
        <color theme="4" tint="-0.249977111117893"/>
        <rFont val="微軟正黑體"/>
        <family val="2"/>
        <charset val="136"/>
      </rPr>
      <t>せる</t>
    </r>
    <phoneticPr fontId="1" type="noConversion"/>
  </si>
  <si>
    <r>
      <t>話さ</t>
    </r>
    <r>
      <rPr>
        <sz val="10"/>
        <color rgb="FF0070C0"/>
        <rFont val="微軟正黑體"/>
        <family val="2"/>
        <charset val="136"/>
      </rPr>
      <t>せ</t>
    </r>
    <r>
      <rPr>
        <sz val="10"/>
        <color rgb="FF92D050"/>
        <rFont val="微軟正黑體"/>
        <family val="2"/>
        <charset val="136"/>
      </rPr>
      <t>られる </t>
    </r>
    <phoneticPr fontId="1" type="noConversion"/>
  </si>
  <si>
    <t>❌</t>
    <phoneticPr fontId="1" type="noConversion"/>
  </si>
  <si>
    <t>強制＋迷惑</t>
    <phoneticPr fontId="1" type="noConversion"/>
  </si>
  <si>
    <r>
      <t>母に勉強さ</t>
    </r>
    <r>
      <rPr>
        <sz val="10"/>
        <color rgb="FF0070C0"/>
        <rFont val="微軟正黑體"/>
        <family val="2"/>
        <charset val="136"/>
      </rPr>
      <t>せ</t>
    </r>
    <r>
      <rPr>
        <sz val="10"/>
        <color rgb="FF92D050"/>
        <rFont val="微軟正黑體"/>
        <family val="2"/>
        <charset val="136"/>
      </rPr>
      <t>られている</t>
    </r>
    <phoneticPr fontId="1" type="noConversion"/>
  </si>
  <si>
    <t>V1 + （さ）せられる</t>
    <phoneticPr fontId="1" type="noConversion"/>
  </si>
  <si>
    <t>可能形</t>
    <phoneticPr fontId="1" type="noConversion"/>
  </si>
  <si>
    <t>受身・尊敬・自発形</t>
    <phoneticPr fontId="1" type="noConversion"/>
  </si>
  <si>
    <t>A は V（ら）れる</t>
    <phoneticPr fontId="1" type="noConversion"/>
  </si>
  <si>
    <r>
      <t>子供のころが思い出さ</t>
    </r>
    <r>
      <rPr>
        <sz val="10"/>
        <color rgb="FF92D050"/>
        <rFont val="微軟正黑體"/>
        <family val="2"/>
        <charset val="136"/>
      </rPr>
      <t>れます</t>
    </r>
    <phoneticPr fontId="1" type="noConversion"/>
  </si>
  <si>
    <t>いらっしゃる，おいで（御出で）になる　　　　　　　</t>
    <phoneticPr fontId="1" type="noConversion"/>
  </si>
  <si>
    <t>煽てる</t>
    <phoneticPr fontId="1" type="noConversion"/>
  </si>
  <si>
    <t>己惚れる</t>
    <phoneticPr fontId="1" type="noConversion"/>
  </si>
  <si>
    <t>うぬぼれる</t>
    <phoneticPr fontId="1" type="noConversion"/>
  </si>
  <si>
    <t>食い違う</t>
    <rPh sb="0" eb="1">
      <t>ク</t>
    </rPh>
    <rPh sb="2" eb="3">
      <t>チｶﾞ</t>
    </rPh>
    <phoneticPr fontId="25" type="noConversion" alignment="distributed"/>
  </si>
  <si>
    <t>くいちがう</t>
    <rPh sb="0" eb="1">
      <t>ク</t>
    </rPh>
    <rPh sb="2" eb="3">
      <t>チｶﾞ</t>
    </rPh>
    <phoneticPr fontId="25" type="noConversion" alignment="distributed"/>
  </si>
  <si>
    <t>潜る</t>
    <phoneticPr fontId="1" type="noConversion"/>
  </si>
  <si>
    <t>くぐる</t>
  </si>
  <si>
    <t>朽ち果てる</t>
    <phoneticPr fontId="17" type="noConversion"/>
  </si>
  <si>
    <t>くちはてる</t>
    <phoneticPr fontId="17" type="noConversion"/>
  </si>
  <si>
    <t>組み合わせる</t>
    <rPh sb="0" eb="1">
      <t>ク</t>
    </rPh>
    <rPh sb="2" eb="3">
      <t>ア</t>
    </rPh>
    <phoneticPr fontId="25" type="noConversion" alignment="distributed"/>
  </si>
  <si>
    <t>くみあわせる</t>
    <rPh sb="0" eb="1">
      <t>ク</t>
    </rPh>
    <rPh sb="2" eb="3">
      <t>ア</t>
    </rPh>
    <phoneticPr fontId="25" type="noConversion" alignment="distributed"/>
  </si>
  <si>
    <t>込み上げる</t>
    <phoneticPr fontId="17" type="noConversion"/>
  </si>
  <si>
    <t>こみあげる</t>
    <phoneticPr fontId="17" type="noConversion"/>
  </si>
  <si>
    <t>突っ突く</t>
    <phoneticPr fontId="1" type="noConversion"/>
  </si>
  <si>
    <t>つっつく</t>
  </si>
  <si>
    <t>問い合わせる</t>
    <rPh sb="0" eb="1">
      <t>ト</t>
    </rPh>
    <rPh sb="2" eb="3">
      <t>ア</t>
    </rPh>
    <phoneticPr fontId="25" type="noConversion" alignment="distributed"/>
  </si>
  <si>
    <t>といあわせる</t>
    <rPh sb="0" eb="1">
      <t>ト</t>
    </rPh>
    <rPh sb="2" eb="3">
      <t>ア</t>
    </rPh>
    <phoneticPr fontId="25" type="noConversion" alignment="distributed"/>
  </si>
  <si>
    <t>馴染む</t>
    <phoneticPr fontId="17" type="noConversion"/>
  </si>
  <si>
    <t>なじむ</t>
    <phoneticPr fontId="17" type="noConversion"/>
  </si>
  <si>
    <t>成り立つ</t>
    <rPh sb="0" eb="1">
      <t>ナ</t>
    </rPh>
    <rPh sb="2" eb="3">
      <t>タ</t>
    </rPh>
    <phoneticPr fontId="25" type="noConversion" alignment="distributed"/>
  </si>
  <si>
    <t>なりたつ</t>
    <rPh sb="0" eb="1">
      <t>ナ</t>
    </rPh>
    <rPh sb="2" eb="3">
      <t>タ</t>
    </rPh>
    <phoneticPr fontId="25" type="noConversion" alignment="distributed"/>
  </si>
  <si>
    <t>張り合う</t>
    <phoneticPr fontId="17" type="noConversion"/>
  </si>
  <si>
    <t>はりあう</t>
    <phoneticPr fontId="17" type="noConversion"/>
  </si>
  <si>
    <t>放り出す</t>
    <rPh sb="0" eb="1">
      <t>ホウ</t>
    </rPh>
    <rPh sb="2" eb="3">
      <t>ﾀﾞ</t>
    </rPh>
    <phoneticPr fontId="25" type="noConversion" alignment="distributed"/>
  </si>
  <si>
    <t>ひりだす</t>
    <rPh sb="0" eb="1">
      <t>ホウ</t>
    </rPh>
    <rPh sb="2" eb="3">
      <t>ﾀﾞ</t>
    </rPh>
    <phoneticPr fontId="25" type="noConversion" alignment="distributed"/>
  </si>
  <si>
    <t>打ち込む</t>
    <rPh sb="0" eb="1">
      <t>ウ</t>
    </rPh>
    <rPh sb="2" eb="3">
      <t>コ</t>
    </rPh>
    <phoneticPr fontId="25" type="noConversion" alignment="distributed"/>
  </si>
  <si>
    <t>ぶちこむ</t>
    <rPh sb="0" eb="1">
      <t>ウ</t>
    </rPh>
    <rPh sb="2" eb="3">
      <t>コ</t>
    </rPh>
    <phoneticPr fontId="25" type="noConversion" alignment="distributed"/>
  </si>
  <si>
    <t>見せびらかす</t>
    <rPh sb="0" eb="1">
      <t>ミ</t>
    </rPh>
    <phoneticPr fontId="25" type="noConversion" alignment="distributed"/>
  </si>
  <si>
    <t>みせびらかす</t>
    <rPh sb="0" eb="1">
      <t>ミ</t>
    </rPh>
    <phoneticPr fontId="25" type="noConversion" alignment="distributed"/>
  </si>
  <si>
    <t>見積もる</t>
    <rPh sb="0" eb="2">
      <t>ミツ</t>
    </rPh>
    <phoneticPr fontId="25" type="noConversion" alignment="distributed"/>
  </si>
  <si>
    <t>みつもる</t>
    <rPh sb="0" eb="2">
      <t>ミツ</t>
    </rPh>
    <phoneticPr fontId="25" type="noConversion" alignment="distributed"/>
  </si>
  <si>
    <t>装う</t>
    <phoneticPr fontId="17" type="noConversion"/>
  </si>
  <si>
    <t>よそおう</t>
    <phoneticPr fontId="17" type="noConversion"/>
  </si>
  <si>
    <t>使い熟す</t>
    <rPh sb="0" eb="1">
      <t>ツカ</t>
    </rPh>
    <phoneticPr fontId="25" type="noConversion" alignment="distributed"/>
  </si>
  <si>
    <t>使いこなす</t>
    <rPh sb="0" eb="1">
      <t>ツカ</t>
    </rPh>
    <phoneticPr fontId="25" type="noConversion" alignment="distributed"/>
  </si>
  <si>
    <t>組合</t>
    <phoneticPr fontId="17" type="noConversion"/>
  </si>
  <si>
    <t>競争</t>
    <phoneticPr fontId="17" type="noConversion"/>
  </si>
  <si>
    <t>估計</t>
    <phoneticPr fontId="1" type="noConversion"/>
  </si>
  <si>
    <r>
      <t>入場券がまだあるか</t>
    </r>
    <r>
      <rPr>
        <sz val="10"/>
        <color rgb="FFFF0000"/>
        <rFont val="微軟正黑體"/>
        <family val="2"/>
        <charset val="136"/>
      </rPr>
      <t>問い合わせた</t>
    </r>
    <phoneticPr fontId="1" type="noConversion"/>
  </si>
  <si>
    <r>
      <t>交渉が</t>
    </r>
    <r>
      <rPr>
        <sz val="10"/>
        <color rgb="FFFF0000"/>
        <rFont val="微軟正黑體"/>
        <family val="2"/>
        <charset val="136"/>
      </rPr>
      <t>成り立った</t>
    </r>
    <phoneticPr fontId="1" type="noConversion"/>
  </si>
  <si>
    <r>
      <t>彼は通りに</t>
    </r>
    <r>
      <rPr>
        <sz val="10"/>
        <color rgb="FFFF0000"/>
        <rFont val="微軟正黑體"/>
        <family val="2"/>
        <charset val="136"/>
      </rPr>
      <t>ほうり出された</t>
    </r>
    <phoneticPr fontId="1" type="noConversion"/>
  </si>
  <si>
    <r>
      <t>この機械を</t>
    </r>
    <r>
      <rPr>
        <sz val="10"/>
        <color rgb="FFFF0000"/>
        <rFont val="微軟正黑體"/>
        <family val="2"/>
        <charset val="136"/>
      </rPr>
      <t>使いこなせる</t>
    </r>
    <r>
      <rPr>
        <sz val="10"/>
        <color theme="1"/>
        <rFont val="微軟正黑體"/>
        <family val="2"/>
        <charset val="136"/>
      </rPr>
      <t>のは彼だけだ</t>
    </r>
    <phoneticPr fontId="1" type="noConversion"/>
  </si>
  <si>
    <r>
      <t>彼と意見が</t>
    </r>
    <r>
      <rPr>
        <sz val="10"/>
        <color rgb="FFFF0000"/>
        <rFont val="微軟正黑體"/>
        <family val="2"/>
        <charset val="136"/>
      </rPr>
      <t>食い違う</t>
    </r>
    <r>
      <rPr>
        <sz val="10"/>
        <color theme="1"/>
        <rFont val="微軟正黑體"/>
        <family val="2"/>
        <charset val="136"/>
      </rPr>
      <t>。</t>
    </r>
    <phoneticPr fontId="1" type="noConversion"/>
  </si>
  <si>
    <r>
      <t>2005：ハンバーグにみそ汁といった</t>
    </r>
    <r>
      <rPr>
        <sz val="10"/>
        <color rgb="FFFF0000"/>
        <rFont val="微軟正黑體"/>
        <family val="2"/>
        <charset val="136"/>
      </rPr>
      <t>組み合わせ</t>
    </r>
    <r>
      <rPr>
        <sz val="10"/>
        <color theme="1"/>
        <rFont val="微軟正黑體"/>
        <family val="2"/>
        <charset val="136"/>
      </rPr>
      <t>はその典型だ。</t>
    </r>
    <phoneticPr fontId="17" type="noConversion"/>
  </si>
  <si>
    <t>有り触れる</t>
    <phoneticPr fontId="1" type="noConversion"/>
  </si>
  <si>
    <t>苛める</t>
    <phoneticPr fontId="1" type="noConversion"/>
  </si>
  <si>
    <t>bully</t>
    <phoneticPr fontId="1" type="noConversion"/>
  </si>
  <si>
    <t>労る</t>
    <phoneticPr fontId="1" type="noConversion"/>
  </si>
  <si>
    <r>
      <t>1998：下流は</t>
    </r>
    <r>
      <rPr>
        <sz val="10"/>
        <color rgb="FFFF0000"/>
        <rFont val="微軟正黑體"/>
        <family val="2"/>
        <charset val="136"/>
      </rPr>
      <t>ありふれた</t>
    </r>
    <r>
      <rPr>
        <sz val="10"/>
        <color theme="1"/>
        <rFont val="微軟正黑體"/>
        <family val="2"/>
        <charset val="136"/>
      </rPr>
      <t>風景だから</t>
    </r>
    <phoneticPr fontId="1" type="noConversion"/>
  </si>
  <si>
    <t>掻き分ける</t>
    <phoneticPr fontId="1" type="noConversion"/>
  </si>
  <si>
    <t>push aside</t>
    <phoneticPr fontId="1" type="noConversion"/>
  </si>
  <si>
    <t>自</t>
    <phoneticPr fontId="1" type="noConversion"/>
  </si>
  <si>
    <t>掛け離れる</t>
    <phoneticPr fontId="1" type="noConversion"/>
  </si>
  <si>
    <t>蹌踉ける</t>
    <phoneticPr fontId="1" type="noConversion"/>
  </si>
  <si>
    <t>遣り直す</t>
    <phoneticPr fontId="1" type="noConversion"/>
  </si>
  <si>
    <t>遣り通す</t>
    <phoneticPr fontId="1" type="noConversion"/>
  </si>
  <si>
    <t>やりとげる</t>
    <phoneticPr fontId="1" type="noConversion"/>
  </si>
  <si>
    <t>遣り遂げる</t>
    <phoneticPr fontId="1" type="noConversion"/>
  </si>
  <si>
    <t>遣っ付ける</t>
    <phoneticPr fontId="1" type="noConversion"/>
  </si>
  <si>
    <t>遣って来る</t>
    <phoneticPr fontId="1" type="noConversion"/>
  </si>
  <si>
    <t>x</t>
    <phoneticPr fontId="1" type="noConversion"/>
  </si>
  <si>
    <t>凭れる</t>
    <phoneticPr fontId="1" type="noConversion"/>
  </si>
  <si>
    <t>to be confused</t>
    <phoneticPr fontId="1" type="noConversion"/>
  </si>
  <si>
    <t>遜る</t>
    <phoneticPr fontId="1" type="noConversion"/>
  </si>
  <si>
    <t>打付ける</t>
    <phoneticPr fontId="1" type="noConversion"/>
  </si>
  <si>
    <t>巫山戯る</t>
    <phoneticPr fontId="1" type="noConversion"/>
  </si>
  <si>
    <t>潜める</t>
    <phoneticPr fontId="1" type="noConversion"/>
  </si>
  <si>
    <t>撥ね上げる</t>
    <phoneticPr fontId="1" type="noConversion"/>
  </si>
  <si>
    <t>捕らわれる</t>
    <phoneticPr fontId="1" type="noConversion"/>
  </si>
  <si>
    <t>付いて行く</t>
    <phoneticPr fontId="1" type="noConversion"/>
  </si>
  <si>
    <t>躊躇う</t>
    <phoneticPr fontId="1" type="noConversion"/>
  </si>
  <si>
    <t>急き立てる</t>
    <phoneticPr fontId="1" type="noConversion"/>
  </si>
  <si>
    <t>喋る</t>
    <phoneticPr fontId="1" type="noConversion"/>
  </si>
  <si>
    <t>零れる</t>
    <phoneticPr fontId="1" type="noConversion"/>
  </si>
  <si>
    <t>自</t>
    <phoneticPr fontId="1" type="noConversion"/>
  </si>
  <si>
    <t>拘る</t>
    <phoneticPr fontId="1" type="noConversion"/>
  </si>
  <si>
    <t>拗れる</t>
    <phoneticPr fontId="1" type="noConversion"/>
  </si>
  <si>
    <t>草臥れる</t>
    <phoneticPr fontId="1" type="noConversion"/>
  </si>
  <si>
    <t>挫ける</t>
    <phoneticPr fontId="1" type="noConversion"/>
  </si>
  <si>
    <t>嵩張る</t>
    <phoneticPr fontId="1" type="noConversion"/>
  </si>
  <si>
    <t>沸き上がる</t>
    <phoneticPr fontId="1" type="noConversion"/>
  </si>
  <si>
    <t>さらう</t>
    <phoneticPr fontId="1" type="noConversion"/>
  </si>
  <si>
    <t>他</t>
    <phoneticPr fontId="1" type="noConversion"/>
  </si>
  <si>
    <t>自他</t>
    <phoneticPr fontId="1" type="noConversion"/>
  </si>
  <si>
    <t xml:space="preserve">hesitate </t>
    <phoneticPr fontId="1" type="noConversion"/>
  </si>
  <si>
    <t>ためす</t>
    <phoneticPr fontId="1" type="noConversion"/>
  </si>
  <si>
    <t>ためらう</t>
    <phoneticPr fontId="1" type="noConversion"/>
  </si>
  <si>
    <t>請求、要求、願望、希望、祈禱、祈求</t>
    <phoneticPr fontId="1" type="noConversion"/>
  </si>
  <si>
    <t>鑲嵌、雕琢</t>
    <phoneticPr fontId="1" type="noConversion"/>
  </si>
  <si>
    <t>他</t>
    <phoneticPr fontId="1" type="noConversion"/>
  </si>
  <si>
    <t>他</t>
    <phoneticPr fontId="1" type="noConversion"/>
  </si>
  <si>
    <t>kick away</t>
    <phoneticPr fontId="1" type="noConversion"/>
  </si>
  <si>
    <r>
      <t>ボールを</t>
    </r>
    <r>
      <rPr>
        <sz val="10"/>
        <color rgb="FFFF0000"/>
        <rFont val="微軟正黑體"/>
        <family val="2"/>
        <charset val="136"/>
      </rPr>
      <t>蹴飛ばす</t>
    </r>
    <r>
      <rPr>
        <sz val="10"/>
        <color rgb="FF000000"/>
        <rFont val="微軟正黑體"/>
        <family val="2"/>
        <charset val="136"/>
      </rPr>
      <t>／踢開皮球。
願いを</t>
    </r>
    <r>
      <rPr>
        <sz val="10"/>
        <color rgb="FFFF0000"/>
        <rFont val="微軟正黑體"/>
        <family val="2"/>
        <charset val="136"/>
      </rPr>
      <t>蹴飛ばす</t>
    </r>
    <r>
      <rPr>
        <sz val="10"/>
        <color rgb="FF000000"/>
        <rFont val="微軟正黑體"/>
        <family val="2"/>
        <charset val="136"/>
      </rPr>
      <t>／拒絕請求</t>
    </r>
    <phoneticPr fontId="1" type="noConversion"/>
  </si>
  <si>
    <t>repeat</t>
    <phoneticPr fontId="1" type="noConversion"/>
  </si>
  <si>
    <t>他</t>
    <phoneticPr fontId="1" type="noConversion"/>
  </si>
  <si>
    <r>
      <t>新空港建設反対運動を</t>
    </r>
    <r>
      <rPr>
        <sz val="10"/>
        <color rgb="FFFF0000"/>
        <rFont val="微軟正黑體"/>
        <family val="2"/>
        <charset val="136"/>
      </rPr>
      <t>繰り広げる</t>
    </r>
    <phoneticPr fontId="1" type="noConversion"/>
  </si>
  <si>
    <r>
      <t>酒に酔って</t>
    </r>
    <r>
      <rPr>
        <sz val="10"/>
        <color rgb="FFFF0000"/>
        <rFont val="微軟正黑體"/>
        <family val="2"/>
        <charset val="136"/>
      </rPr>
      <t>よろける</t>
    </r>
    <r>
      <rPr>
        <sz val="10"/>
        <color theme="1"/>
        <rFont val="微軟正黑體"/>
        <family val="2"/>
        <charset val="136"/>
      </rPr>
      <t>／喝醉酒踉踉蹌蹌</t>
    </r>
    <phoneticPr fontId="1" type="noConversion"/>
  </si>
  <si>
    <t>ひびがはいる</t>
    <phoneticPr fontId="1" type="noConversion"/>
  </si>
  <si>
    <t>x</t>
    <phoneticPr fontId="1" type="noConversion"/>
  </si>
  <si>
    <t>すれちがう</t>
    <phoneticPr fontId="1" type="noConversion"/>
  </si>
  <si>
    <t>擦れ違う</t>
    <phoneticPr fontId="1" type="noConversion"/>
  </si>
  <si>
    <t>すりぬける</t>
    <phoneticPr fontId="1" type="noConversion"/>
  </si>
  <si>
    <t>すりむく</t>
    <phoneticPr fontId="1" type="noConversion"/>
  </si>
  <si>
    <t xml:space="preserve">scrape </t>
    <phoneticPr fontId="1" type="noConversion"/>
  </si>
  <si>
    <t>slipped through</t>
    <phoneticPr fontId="1" type="noConversion"/>
  </si>
  <si>
    <t>擦り抜ける</t>
    <phoneticPr fontId="1" type="noConversion"/>
  </si>
  <si>
    <t>使鼓起來</t>
    <phoneticPr fontId="1" type="noConversion"/>
  </si>
  <si>
    <r>
      <t>風船を</t>
    </r>
    <r>
      <rPr>
        <sz val="10"/>
        <color rgb="FFFF0000"/>
        <rFont val="微軟正黑體"/>
        <family val="2"/>
        <charset val="136"/>
      </rPr>
      <t>膨らます</t>
    </r>
    <r>
      <rPr>
        <sz val="10"/>
        <color rgb="FF000000"/>
        <rFont val="微軟正黑體"/>
        <family val="2"/>
        <charset val="136"/>
      </rPr>
      <t>／吹氣球</t>
    </r>
    <phoneticPr fontId="1" type="noConversion"/>
  </si>
  <si>
    <t>築き上げる</t>
    <phoneticPr fontId="1" type="noConversion"/>
  </si>
  <si>
    <r>
      <t>2004：構築:</t>
    </r>
    <r>
      <rPr>
        <sz val="10"/>
        <color rgb="FFFF0000"/>
        <rFont val="微軟正黑體"/>
        <family val="2"/>
        <charset val="136"/>
      </rPr>
      <t>築き上げる</t>
    </r>
    <r>
      <rPr>
        <sz val="10"/>
        <color rgb="FF000000"/>
        <rFont val="微軟正黑體"/>
        <family val="2"/>
        <charset val="136"/>
      </rPr>
      <t>こと</t>
    </r>
    <phoneticPr fontId="1" type="noConversion"/>
  </si>
  <si>
    <t>to understand</t>
    <phoneticPr fontId="1" type="noConversion"/>
  </si>
  <si>
    <t>うかがいしる</t>
    <phoneticPr fontId="1" type="noConversion"/>
  </si>
  <si>
    <t>窺い知る</t>
    <phoneticPr fontId="1" type="noConversion"/>
  </si>
  <si>
    <t>積み込む</t>
    <phoneticPr fontId="1" type="noConversion"/>
  </si>
  <si>
    <t>stack up</t>
    <phoneticPr fontId="1" type="noConversion"/>
  </si>
  <si>
    <r>
      <t>2009-12：読んだ本を高く</t>
    </r>
    <r>
      <rPr>
        <sz val="10"/>
        <color rgb="FFFF0000"/>
        <rFont val="微軟正黑體"/>
        <family val="2"/>
        <charset val="136"/>
      </rPr>
      <t>積み上げて</t>
    </r>
    <r>
      <rPr>
        <sz val="10"/>
        <color rgb="FF000000"/>
        <rFont val="微軟正黑體"/>
        <family val="2"/>
        <charset val="136"/>
      </rPr>
      <t>達成感を味わうとよい
2010-12：相手は、あなたが過去からずっと</t>
    </r>
    <r>
      <rPr>
        <sz val="10"/>
        <color rgb="FFFF0000"/>
        <rFont val="微軟正黑體"/>
        <family val="2"/>
        <charset val="136"/>
      </rPr>
      <t>積み上げて</t>
    </r>
    <r>
      <rPr>
        <sz val="10"/>
        <color rgb="FF000000"/>
        <rFont val="微軟正黑體"/>
        <family val="2"/>
        <charset val="136"/>
      </rPr>
      <t>きたすべての情報で、あなたを判断するのではない</t>
    </r>
    <phoneticPr fontId="1" type="noConversion"/>
  </si>
  <si>
    <r>
      <t>傳出聲音、</t>
    </r>
    <r>
      <rPr>
        <b/>
        <sz val="10"/>
        <color rgb="FF000000"/>
        <rFont val="微軟正黑體"/>
        <family val="2"/>
        <charset val="136"/>
      </rPr>
      <t>發出聲音</t>
    </r>
    <r>
      <rPr>
        <sz val="10"/>
        <color rgb="FF000000"/>
        <rFont val="微軟正黑體"/>
        <family val="2"/>
        <charset val="136"/>
      </rPr>
      <t>、有回響、振動、波及、</t>
    </r>
    <r>
      <rPr>
        <b/>
        <sz val="10"/>
        <color rgb="FF000000"/>
        <rFont val="微軟正黑體"/>
        <family val="2"/>
        <charset val="136"/>
      </rPr>
      <t>影響</t>
    </r>
    <r>
      <rPr>
        <sz val="10"/>
        <color rgb="FF000000"/>
        <rFont val="微軟正黑體"/>
        <family val="2"/>
        <charset val="136"/>
      </rPr>
      <t>、揚名、出名</t>
    </r>
    <phoneticPr fontId="1" type="noConversion"/>
  </si>
  <si>
    <t>鏤める</t>
    <phoneticPr fontId="1" type="noConversion"/>
  </si>
  <si>
    <t>くりひろげる</t>
    <phoneticPr fontId="1" type="noConversion"/>
  </si>
  <si>
    <t>x</t>
    <phoneticPr fontId="1" type="noConversion"/>
  </si>
  <si>
    <r>
      <t>月が</t>
    </r>
    <r>
      <rPr>
        <sz val="10"/>
        <color rgb="FFFF0000"/>
        <rFont val="微軟正黑體"/>
        <family val="2"/>
        <charset val="136"/>
      </rPr>
      <t>霞む</t>
    </r>
    <r>
      <rPr>
        <sz val="10"/>
        <color rgb="FF000000"/>
        <rFont val="微軟正黑體"/>
        <family val="2"/>
        <charset val="136"/>
      </rPr>
      <t>／月色朦朧</t>
    </r>
    <phoneticPr fontId="1" type="noConversion"/>
  </si>
  <si>
    <r>
      <t>音を</t>
    </r>
    <r>
      <rPr>
        <sz val="10"/>
        <color rgb="FFFF0000"/>
        <rFont val="微軟正黑體"/>
        <family val="2"/>
        <charset val="136"/>
      </rPr>
      <t>聴きとる</t>
    </r>
    <r>
      <rPr>
        <sz val="10"/>
        <color rgb="FF000000"/>
        <rFont val="微軟正黑體"/>
        <family val="2"/>
        <charset val="136"/>
      </rPr>
      <t>能力
2018-12：自分が音楽にどう反応しているかをきちんと</t>
    </r>
    <r>
      <rPr>
        <sz val="10"/>
        <color rgb="FFFF0000"/>
        <rFont val="微軟正黑體"/>
        <family val="2"/>
        <charset val="136"/>
      </rPr>
      <t>聴き取って</t>
    </r>
    <r>
      <rPr>
        <sz val="10"/>
        <color rgb="FF000000"/>
        <rFont val="微軟正黑體"/>
        <family val="2"/>
        <charset val="136"/>
      </rPr>
      <t>あげる</t>
    </r>
    <phoneticPr fontId="1" type="noConversion"/>
  </si>
  <si>
    <r>
      <t>2009-12：その</t>
    </r>
    <r>
      <rPr>
        <sz val="10"/>
        <color rgb="FFFF0000"/>
        <rFont val="微軟正黑體"/>
        <family val="2"/>
        <charset val="136"/>
      </rPr>
      <t>罅が入った</t>
    </r>
    <r>
      <rPr>
        <sz val="10"/>
        <color rgb="FF000000"/>
        <rFont val="微軟正黑體"/>
        <family val="2"/>
        <charset val="136"/>
      </rPr>
      <t>のは、崩壊しそうな家族のイメージだな
彼らの友情に</t>
    </r>
    <r>
      <rPr>
        <sz val="10"/>
        <color rgb="FFFF0000"/>
        <rFont val="微軟正黑體"/>
        <family val="2"/>
        <charset val="136"/>
      </rPr>
      <t>罅が入る</t>
    </r>
    <r>
      <rPr>
        <sz val="10"/>
        <color rgb="FF000000"/>
        <rFont val="微軟正黑體"/>
        <family val="2"/>
        <charset val="136"/>
      </rPr>
      <t>／他們的友情出現了裂痕</t>
    </r>
    <phoneticPr fontId="1" type="noConversion"/>
  </si>
  <si>
    <t>罅が入る</t>
    <phoneticPr fontId="1" type="noConversion"/>
  </si>
  <si>
    <r>
      <t>1997：昔はよく駅で</t>
    </r>
    <r>
      <rPr>
        <sz val="10"/>
        <color rgb="FFFF0000"/>
        <rFont val="微軟正黑體"/>
        <family val="2"/>
        <charset val="136"/>
      </rPr>
      <t>すれ違う</t>
    </r>
    <r>
      <rPr>
        <sz val="10"/>
        <color rgb="FF000000"/>
        <rFont val="微軟正黑體"/>
        <family val="2"/>
        <charset val="136"/>
      </rPr>
      <t>汽車が通りすぎるのを待っていたものでしたけどねえ</t>
    </r>
    <phoneticPr fontId="1" type="noConversion"/>
  </si>
  <si>
    <t>ゆるめる</t>
    <phoneticPr fontId="1" type="noConversion"/>
  </si>
  <si>
    <t>close</t>
    <phoneticPr fontId="1" type="noConversion"/>
  </si>
  <si>
    <t>締め括る</t>
    <phoneticPr fontId="1" type="noConversion"/>
  </si>
  <si>
    <t>他</t>
    <phoneticPr fontId="1" type="noConversion"/>
  </si>
  <si>
    <r>
      <t>2008：そう彼は話を</t>
    </r>
    <r>
      <rPr>
        <sz val="10"/>
        <color rgb="FFFF0000"/>
        <rFont val="微軟正黑體"/>
        <family val="2"/>
        <charset val="136"/>
      </rPr>
      <t>しめくくった</t>
    </r>
    <r>
      <rPr>
        <sz val="10"/>
        <color rgb="FF000000"/>
        <rFont val="微軟正黑體"/>
        <family val="2"/>
        <charset val="136"/>
      </rPr>
      <t>のである</t>
    </r>
    <phoneticPr fontId="1" type="noConversion"/>
  </si>
  <si>
    <t>make sure</t>
    <phoneticPr fontId="1" type="noConversion"/>
  </si>
  <si>
    <r>
      <t>2011-7：私は電車の行き先を</t>
    </r>
    <r>
      <rPr>
        <sz val="10"/>
        <color rgb="FFFF0000"/>
        <rFont val="微軟正黑體"/>
        <family val="2"/>
        <charset val="136"/>
      </rPr>
      <t>確かめなかった</t>
    </r>
    <r>
      <rPr>
        <sz val="10"/>
        <color theme="1"/>
        <rFont val="微軟正黑體"/>
        <family val="2"/>
        <charset val="136"/>
      </rPr>
      <t>ことを後悔した</t>
    </r>
    <phoneticPr fontId="1" type="noConversion"/>
  </si>
  <si>
    <t>澄ます</t>
    <phoneticPr fontId="1" type="noConversion"/>
  </si>
  <si>
    <t>すます</t>
    <phoneticPr fontId="1" type="noConversion"/>
  </si>
  <si>
    <t>pass under</t>
    <phoneticPr fontId="1" type="noConversion"/>
  </si>
  <si>
    <t>もぐりこむ</t>
    <phoneticPr fontId="1" type="noConversion"/>
  </si>
  <si>
    <r>
      <t>スパイが会場に</t>
    </r>
    <r>
      <rPr>
        <sz val="10"/>
        <color rgb="FFFF0000"/>
        <rFont val="微軟正黑體"/>
        <family val="2"/>
        <charset val="136"/>
      </rPr>
      <t>潜り込んで</t>
    </r>
    <r>
      <rPr>
        <sz val="10"/>
        <color rgb="FF000000"/>
        <rFont val="微軟正黑體"/>
        <family val="2"/>
        <charset val="136"/>
      </rPr>
      <t>いるらしい
布団に</t>
    </r>
    <r>
      <rPr>
        <sz val="10"/>
        <color rgb="FFFF0000"/>
        <rFont val="微軟正黑體"/>
        <family val="2"/>
        <charset val="136"/>
      </rPr>
      <t>潜り込む</t>
    </r>
    <phoneticPr fontId="1" type="noConversion"/>
  </si>
  <si>
    <t>潜り込む</t>
    <phoneticPr fontId="1" type="noConversion"/>
  </si>
  <si>
    <t>x</t>
    <phoneticPr fontId="1" type="noConversion"/>
  </si>
  <si>
    <t>begin to act violently</t>
    <phoneticPr fontId="1" type="noConversion"/>
  </si>
  <si>
    <t>x</t>
    <phoneticPr fontId="1" type="noConversion"/>
  </si>
  <si>
    <r>
      <t>日が</t>
    </r>
    <r>
      <rPr>
        <sz val="10"/>
        <color rgb="FFFF0000"/>
        <rFont val="微軟正黑體"/>
        <family val="2"/>
        <charset val="136"/>
      </rPr>
      <t>暮れる</t>
    </r>
    <r>
      <rPr>
        <sz val="10"/>
        <color rgb="FF000000"/>
        <rFont val="微軟正黑體"/>
        <family val="2"/>
        <charset val="136"/>
      </rPr>
      <t>／天黑了
秋が</t>
    </r>
    <r>
      <rPr>
        <sz val="10"/>
        <color rgb="FFFF0000"/>
        <rFont val="微軟正黑體"/>
        <family val="2"/>
        <charset val="136"/>
      </rPr>
      <t xml:space="preserve">暮れた
</t>
    </r>
    <r>
      <rPr>
        <sz val="10"/>
        <color theme="1"/>
        <rFont val="微軟正黑體"/>
        <family val="2"/>
        <charset val="136"/>
      </rPr>
      <t>途方に</t>
    </r>
    <r>
      <rPr>
        <sz val="10"/>
        <color rgb="FFFF0000"/>
        <rFont val="微軟正黑體"/>
        <family val="2"/>
        <charset val="136"/>
      </rPr>
      <t>暮れた</t>
    </r>
    <r>
      <rPr>
        <sz val="10"/>
        <color rgb="FF000000"/>
        <rFont val="微軟正黑體"/>
        <family val="2"/>
        <charset val="136"/>
      </rPr>
      <t xml:space="preserve">
悲嘆に</t>
    </r>
    <r>
      <rPr>
        <sz val="10"/>
        <color rgb="FFFF0000"/>
        <rFont val="微軟正黑體"/>
        <family val="2"/>
        <charset val="136"/>
      </rPr>
      <t>暮れる</t>
    </r>
    <phoneticPr fontId="1" type="noConversion"/>
  </si>
  <si>
    <t>splash</t>
    <phoneticPr fontId="1" type="noConversion"/>
  </si>
  <si>
    <t>x</t>
    <phoneticPr fontId="1" type="noConversion"/>
  </si>
  <si>
    <t>憚る</t>
    <phoneticPr fontId="1" type="noConversion"/>
  </si>
  <si>
    <t>鳴く</t>
    <phoneticPr fontId="1" type="noConversion"/>
  </si>
  <si>
    <t>to sound、 to ring、 to resound、 to echo、 to roar、 to rumble</t>
    <phoneticPr fontId="1" type="noConversion"/>
  </si>
  <si>
    <t>鳴らす</t>
    <phoneticPr fontId="1" type="noConversion"/>
  </si>
  <si>
    <t>駆け込む</t>
    <phoneticPr fontId="1" type="noConversion"/>
  </si>
  <si>
    <t>かけこむ</t>
    <phoneticPr fontId="1" type="noConversion"/>
  </si>
  <si>
    <t>寂靜、安靜、減弱、平定、平息、供奉</t>
    <phoneticPr fontId="1" type="noConversion"/>
  </si>
  <si>
    <t>駆ける</t>
    <phoneticPr fontId="1" type="noConversion"/>
  </si>
  <si>
    <t>駆け寄る</t>
    <phoneticPr fontId="1" type="noConversion"/>
  </si>
  <si>
    <t>かけよる</t>
    <phoneticPr fontId="1" type="noConversion"/>
  </si>
  <si>
    <t>かけつける</t>
    <phoneticPr fontId="1" type="noConversion"/>
  </si>
  <si>
    <t>駆付ける</t>
    <phoneticPr fontId="1" type="noConversion"/>
  </si>
  <si>
    <r>
      <t>2004：30秒か1分の間にトイレに</t>
    </r>
    <r>
      <rPr>
        <sz val="10"/>
        <color rgb="FFFF0000"/>
        <rFont val="微軟正黑體"/>
        <family val="2"/>
        <charset val="136"/>
      </rPr>
      <t>駆け込んだり</t>
    </r>
    <r>
      <rPr>
        <sz val="10"/>
        <color rgb="FF000000"/>
        <rFont val="微軟正黑體"/>
        <family val="2"/>
        <charset val="136"/>
      </rPr>
      <t>、冷蔵庫を開けて何か食べものを取り出したり、われわれは敏捷に行動する</t>
    </r>
    <phoneticPr fontId="1" type="noConversion"/>
  </si>
  <si>
    <r>
      <t>2009-12：被災地に多くのボランティアが救援</t>
    </r>
    <r>
      <rPr>
        <sz val="10"/>
        <color rgb="FFFF0000"/>
        <rFont val="微軟正黑體"/>
        <family val="2"/>
        <charset val="136"/>
      </rPr>
      <t>にかけつけた</t>
    </r>
    <phoneticPr fontId="1" type="noConversion"/>
  </si>
  <si>
    <r>
      <t>先に</t>
    </r>
    <r>
      <rPr>
        <sz val="10"/>
        <color rgb="FFFF0000"/>
        <rFont val="微軟正黑體"/>
        <family val="2"/>
        <charset val="136"/>
      </rPr>
      <t>駆け出す</t>
    </r>
    <r>
      <rPr>
        <sz val="10"/>
        <color rgb="FF000000"/>
        <rFont val="微軟正黑體"/>
        <family val="2"/>
        <charset val="136"/>
      </rPr>
      <t>なんてずるいぞ</t>
    </r>
    <phoneticPr fontId="1" type="noConversion"/>
  </si>
  <si>
    <r>
      <t>2000：今の料理屋では走りまわったり</t>
    </r>
    <r>
      <rPr>
        <sz val="10"/>
        <color rgb="FFFF0000"/>
        <rFont val="微軟正黑體"/>
        <family val="2"/>
        <charset val="136"/>
      </rPr>
      <t>かけまわった</t>
    </r>
    <r>
      <rPr>
        <sz val="10"/>
        <color rgb="FF000000"/>
        <rFont val="微軟正黑體"/>
        <family val="2"/>
        <charset val="136"/>
      </rPr>
      <t>りして料理を作ることがなくなったから</t>
    </r>
    <phoneticPr fontId="1" type="noConversion"/>
  </si>
  <si>
    <t>かけもどる</t>
    <phoneticPr fontId="1" type="noConversion"/>
  </si>
  <si>
    <t>駆け上がる</t>
    <phoneticPr fontId="1" type="noConversion"/>
  </si>
  <si>
    <t>往上跑</t>
    <phoneticPr fontId="1" type="noConversion"/>
  </si>
  <si>
    <t>to run up</t>
    <phoneticPr fontId="1" type="noConversion"/>
  </si>
  <si>
    <r>
      <rPr>
        <sz val="10"/>
        <color rgb="FFFF0000"/>
        <rFont val="微軟正黑體"/>
        <family val="2"/>
        <charset val="136"/>
      </rPr>
      <t>梯子段を駆け上がる</t>
    </r>
    <r>
      <rPr>
        <sz val="10"/>
        <color rgb="FF000000"/>
        <rFont val="微軟正黑體"/>
        <family val="2"/>
        <charset val="136"/>
      </rPr>
      <t>はずみにすべった</t>
    </r>
    <phoneticPr fontId="1" type="noConversion"/>
  </si>
  <si>
    <t>鴉雀無聲</t>
    <phoneticPr fontId="1" type="noConversion"/>
  </si>
  <si>
    <t>dead silence</t>
    <phoneticPr fontId="1" type="noConversion"/>
  </si>
  <si>
    <t>polish</t>
    <phoneticPr fontId="1" type="noConversion"/>
  </si>
  <si>
    <r>
      <t>1999：れはもう礼儀の一種であり、たくさんの人が反復使用
するので</t>
    </r>
    <r>
      <rPr>
        <sz val="10"/>
        <color rgb="FFFF0000"/>
        <rFont val="微軟正黑體"/>
        <family val="2"/>
        <charset val="136"/>
      </rPr>
      <t>磨きぬかれて</t>
    </r>
    <r>
      <rPr>
        <sz val="10"/>
        <color rgb="FF000000"/>
        <rFont val="微軟正黑體"/>
        <family val="2"/>
        <charset val="136"/>
      </rPr>
      <t>、ほとんど芸術作品になったようないいまわし方もある
鏡面は、金属を見事な平面に</t>
    </r>
    <r>
      <rPr>
        <sz val="10"/>
        <color rgb="FFFF0000"/>
        <rFont val="微軟正黑體"/>
        <family val="2"/>
        <charset val="136"/>
      </rPr>
      <t>磨き抜く</t>
    </r>
    <r>
      <rPr>
        <sz val="10"/>
        <color rgb="FF000000"/>
        <rFont val="微軟正黑體"/>
        <family val="2"/>
        <charset val="136"/>
      </rPr>
      <t>技 能 によって作り出される</t>
    </r>
    <phoneticPr fontId="1" type="noConversion"/>
  </si>
  <si>
    <t>generalize from</t>
    <phoneticPr fontId="1" type="noConversion"/>
  </si>
  <si>
    <t>使...震動、使...發抖、使...顫抖</t>
  </si>
  <si>
    <t>x</t>
    <phoneticPr fontId="1" type="noConversion"/>
  </si>
  <si>
    <r>
      <t>彼がその言葉に、びくっと</t>
    </r>
    <r>
      <rPr>
        <sz val="10"/>
        <color rgb="FFFF0000"/>
        <rFont val="微軟正黑體"/>
        <family val="2"/>
        <charset val="136"/>
      </rPr>
      <t>体を震わせる</t>
    </r>
    <phoneticPr fontId="1" type="noConversion"/>
  </si>
  <si>
    <t>sit next</t>
    <phoneticPr fontId="1" type="noConversion"/>
  </si>
  <si>
    <t>x</t>
    <phoneticPr fontId="1" type="noConversion"/>
  </si>
  <si>
    <r>
      <t>2002：だけが、本当の表現の</t>
    </r>
    <r>
      <rPr>
        <sz val="10"/>
        <color rgb="FFFF0000"/>
        <rFont val="微軟正黑體"/>
        <family val="2"/>
        <charset val="136"/>
      </rPr>
      <t>領域に踏み込める</t>
    </r>
    <r>
      <rPr>
        <sz val="10"/>
        <color rgb="FF000000"/>
        <rFont val="微軟正黑體"/>
        <family val="2"/>
        <charset val="136"/>
      </rPr>
      <t>のだ</t>
    </r>
    <phoneticPr fontId="1" type="noConversion"/>
  </si>
  <si>
    <t>踏み入れる</t>
    <phoneticPr fontId="1" type="noConversion"/>
  </si>
  <si>
    <t>ふみいれる</t>
    <phoneticPr fontId="1" type="noConversion"/>
  </si>
  <si>
    <t>他</t>
    <phoneticPr fontId="1" type="noConversion"/>
  </si>
  <si>
    <t>step into</t>
    <phoneticPr fontId="1" type="noConversion"/>
  </si>
  <si>
    <t>step forward</t>
    <phoneticPr fontId="1" type="noConversion"/>
  </si>
  <si>
    <r>
      <t>2010-12：ここから</t>
    </r>
    <r>
      <rPr>
        <sz val="10"/>
        <color rgb="FFFF0000"/>
        <rFont val="微軟正黑體"/>
        <family val="2"/>
        <charset val="136"/>
      </rPr>
      <t>踏み出してし</t>
    </r>
    <r>
      <rPr>
        <sz val="10"/>
        <color rgb="FF000000"/>
        <rFont val="微軟正黑體"/>
        <family val="2"/>
        <charset val="136"/>
      </rPr>
      <t>まった</t>
    </r>
    <phoneticPr fontId="1" type="noConversion"/>
  </si>
  <si>
    <r>
      <t>2010-12：誰も</t>
    </r>
    <r>
      <rPr>
        <sz val="10"/>
        <color rgb="FFFF0000"/>
        <rFont val="微軟正黑體"/>
        <family val="2"/>
        <charset val="136"/>
      </rPr>
      <t>踏み入った</t>
    </r>
    <r>
      <rPr>
        <sz val="10"/>
        <color rgb="FF000000"/>
        <rFont val="微軟正黑體"/>
        <family val="2"/>
        <charset val="136"/>
      </rPr>
      <t>ことのない場所に、独創的な方法で挑戦することが重要だ</t>
    </r>
    <phoneticPr fontId="1" type="noConversion"/>
  </si>
  <si>
    <t>x</t>
    <phoneticPr fontId="1" type="noConversion"/>
  </si>
  <si>
    <t>締める</t>
    <phoneticPr fontId="1" type="noConversion"/>
  </si>
  <si>
    <t>締め付ける</t>
    <phoneticPr fontId="1" type="noConversion"/>
  </si>
  <si>
    <t>しめつける</t>
    <phoneticPr fontId="1" type="noConversion"/>
  </si>
  <si>
    <r>
      <t>2017-12：記憶は塗り変えることが出来ないから厄介で、いつまでも</t>
    </r>
    <r>
      <rPr>
        <sz val="10"/>
        <color rgb="FFFF0000"/>
        <rFont val="微軟正黑體"/>
        <family val="2"/>
        <charset val="136"/>
      </rPr>
      <t>胸を締め付ける</t>
    </r>
    <r>
      <rPr>
        <sz val="10"/>
        <color rgb="FF000000"/>
        <rFont val="微軟正黑體"/>
        <family val="2"/>
        <charset val="136"/>
      </rPr>
      <t>／心裡憋悶</t>
    </r>
    <phoneticPr fontId="1" type="noConversion"/>
  </si>
  <si>
    <t>to come along</t>
    <phoneticPr fontId="1" type="noConversion"/>
  </si>
  <si>
    <t>他</t>
    <phoneticPr fontId="1" type="noConversion"/>
  </si>
  <si>
    <t>re-start</t>
    <phoneticPr fontId="1" type="noConversion"/>
  </si>
  <si>
    <r>
      <t>2005：これは、 自分を</t>
    </r>
    <r>
      <rPr>
        <sz val="10"/>
        <color rgb="FFFF0000"/>
        <rFont val="微軟正黑體"/>
        <family val="2"/>
        <charset val="136"/>
      </rPr>
      <t>やっつけた</t>
    </r>
    <r>
      <rPr>
        <sz val="10"/>
        <color rgb="FF000000"/>
        <rFont val="微軟正黑體"/>
        <family val="2"/>
        <charset val="136"/>
      </rPr>
      <t>相手に対しても、寛大な態度を示したい</t>
    </r>
    <phoneticPr fontId="1" type="noConversion"/>
  </si>
  <si>
    <r>
      <t>2015-7：初めて任された</t>
    </r>
    <r>
      <rPr>
        <sz val="10"/>
        <color rgb="FFFF0000"/>
        <rFont val="微軟正黑體"/>
        <family val="2"/>
        <charset val="136"/>
      </rPr>
      <t>仕事をやり遂げ</t>
    </r>
    <r>
      <rPr>
        <sz val="10"/>
        <color rgb="FF000000"/>
        <rFont val="微軟正黑體"/>
        <family val="2"/>
        <charset val="136"/>
      </rPr>
      <t>、充実感に没頭した</t>
    </r>
    <phoneticPr fontId="1" type="noConversion"/>
  </si>
  <si>
    <r>
      <t>2010-12：いったん仕事を引き受けたからには　責任感が強い彼の性格からして最後まで</t>
    </r>
    <r>
      <rPr>
        <sz val="10"/>
        <color rgb="FFFF0000"/>
        <rFont val="微軟正黑體"/>
        <family val="2"/>
        <charset val="136"/>
      </rPr>
      <t>やり通す</t>
    </r>
    <r>
      <rPr>
        <sz val="10"/>
        <color rgb="FF000000"/>
        <rFont val="微軟正黑體"/>
        <family val="2"/>
        <charset val="136"/>
      </rPr>
      <t>に違いない</t>
    </r>
    <phoneticPr fontId="1" type="noConversion"/>
  </si>
  <si>
    <r>
      <t>2009-7：この調査は調べ方があらいので、</t>
    </r>
    <r>
      <rPr>
        <sz val="10"/>
        <color rgb="FFFF0000"/>
        <rFont val="微軟正黑體"/>
        <family val="2"/>
        <charset val="136"/>
      </rPr>
      <t>やり直させましょう</t>
    </r>
    <phoneticPr fontId="1" type="noConversion"/>
  </si>
  <si>
    <t>さかのぼる</t>
    <phoneticPr fontId="1" type="noConversion"/>
  </si>
  <si>
    <t>to become distant</t>
    <phoneticPr fontId="1" type="noConversion"/>
  </si>
  <si>
    <r>
      <t>1996：彼は著明な小説家として長い間活躍してきたが、アイデアが尽きてしまったと いって創作活動から</t>
    </r>
    <r>
      <rPr>
        <sz val="10"/>
        <color rgb="FFFF0000"/>
        <rFont val="微軟正黑體"/>
        <family val="2"/>
        <charset val="136"/>
      </rPr>
      <t>遠ざかっている</t>
    </r>
    <phoneticPr fontId="1" type="noConversion"/>
  </si>
  <si>
    <t>be humble</t>
    <phoneticPr fontId="1" type="noConversion"/>
  </si>
  <si>
    <t>自</t>
    <phoneticPr fontId="1" type="noConversion"/>
  </si>
  <si>
    <t>にぎわす</t>
    <phoneticPr fontId="1" type="noConversion"/>
  </si>
  <si>
    <t>他</t>
    <phoneticPr fontId="1" type="noConversion"/>
  </si>
  <si>
    <t>読み耽る</t>
    <phoneticPr fontId="1" type="noConversion"/>
  </si>
  <si>
    <t>よみふける</t>
    <phoneticPr fontId="1" type="noConversion"/>
  </si>
  <si>
    <t>読み上げる</t>
    <phoneticPr fontId="1" type="noConversion"/>
  </si>
  <si>
    <t>x</t>
    <phoneticPr fontId="1" type="noConversion"/>
  </si>
  <si>
    <r>
      <t>解釋、講解、</t>
    </r>
    <r>
      <rPr>
        <b/>
        <sz val="10"/>
        <color rgb="FF000000"/>
        <rFont val="微軟正黑體"/>
        <family val="2"/>
        <charset val="136"/>
      </rPr>
      <t>說明、提倡</t>
    </r>
    <phoneticPr fontId="1" type="noConversion"/>
  </si>
  <si>
    <t>欺騙、矇蔽、弄虛作假</t>
  </si>
  <si>
    <t>to go away、 to become more distant</t>
  </si>
  <si>
    <r>
      <t>1999：警察が発表した数字でも、</t>
    </r>
    <r>
      <rPr>
        <sz val="10"/>
        <color rgb="FFFF0000"/>
        <rFont val="微軟正黑體"/>
        <family val="2"/>
        <charset val="136"/>
      </rPr>
      <t>ごまかし</t>
    </r>
    <r>
      <rPr>
        <sz val="10"/>
        <color rgb="FF000000"/>
        <rFont val="微軟正黑體"/>
        <family val="2"/>
        <charset val="136"/>
      </rPr>
      <t>もあるので、資料としては使わない方がよい</t>
    </r>
    <phoneticPr fontId="1" type="noConversion"/>
  </si>
  <si>
    <r>
      <t>2005：ああ、僕の論文論文、とうとう</t>
    </r>
    <r>
      <rPr>
        <sz val="10"/>
        <color rgb="FFFF0000"/>
        <rFont val="微軟正黑體"/>
        <family val="2"/>
        <charset val="136"/>
      </rPr>
      <t>締め切り</t>
    </r>
    <r>
      <rPr>
        <sz val="10"/>
        <color rgb="FF000000"/>
        <rFont val="微軟正黑體"/>
        <family val="2"/>
        <charset val="136"/>
      </rPr>
      <t>に間に合えなかった
dポイント：予定人数に達した場合は、その時点で</t>
    </r>
    <r>
      <rPr>
        <sz val="10"/>
        <color rgb="FFFF0000"/>
        <rFont val="微軟正黑體"/>
        <family val="2"/>
        <charset val="136"/>
      </rPr>
      <t>回答を締め切らせて</t>
    </r>
    <r>
      <rPr>
        <sz val="10"/>
        <color rgb="FF000000"/>
        <rFont val="微軟正黑體"/>
        <family val="2"/>
        <charset val="136"/>
      </rPr>
      <t>いただきますのでご了承ください</t>
    </r>
    <phoneticPr fontId="1" type="noConversion"/>
  </si>
  <si>
    <t>相手に話をしかける。話して聞かせる。</t>
    <phoneticPr fontId="1" type="noConversion"/>
  </si>
  <si>
    <r>
      <t>2017-7：しかし、その間、小説は絶えず、読者に</t>
    </r>
    <r>
      <rPr>
        <sz val="10"/>
        <color rgb="FFFF0000"/>
        <rFont val="微軟正黑體"/>
        <family val="2"/>
        <charset val="136"/>
      </rPr>
      <t>語りかけ</t>
    </r>
    <r>
      <rPr>
        <sz val="10"/>
        <color rgb="FF000000"/>
        <rFont val="微軟正黑體"/>
        <family val="2"/>
        <charset val="136"/>
      </rPr>
      <t>、読者に耳を貸し、読者の手を引き、読者と一緒に感じ、一緒に考える</t>
    </r>
    <phoneticPr fontId="1" type="noConversion"/>
  </si>
  <si>
    <t>かたりつぐ</t>
    <phoneticPr fontId="1" type="noConversion"/>
  </si>
  <si>
    <t>自他</t>
    <phoneticPr fontId="1" type="noConversion"/>
  </si>
  <si>
    <t>他</t>
    <phoneticPr fontId="1" type="noConversion"/>
  </si>
  <si>
    <t>soar</t>
    <phoneticPr fontId="1" type="noConversion"/>
  </si>
  <si>
    <r>
      <t>2017-12：木の羽をばたばたさせているのも、</t>
    </r>
    <r>
      <rPr>
        <sz val="10"/>
        <color rgb="FFFF0000"/>
        <rFont val="微軟正黑體"/>
        <family val="2"/>
        <charset val="136"/>
      </rPr>
      <t>舞い上がる</t>
    </r>
    <r>
      <rPr>
        <sz val="10"/>
        <color rgb="FF000000"/>
        <rFont val="微軟正黑體"/>
        <family val="2"/>
        <charset val="136"/>
      </rPr>
      <t>みたいで面白いね</t>
    </r>
    <phoneticPr fontId="1" type="noConversion"/>
  </si>
  <si>
    <t>聞き出す</t>
    <phoneticPr fontId="1" type="noConversion"/>
  </si>
  <si>
    <t>他</t>
    <phoneticPr fontId="1" type="noConversion"/>
  </si>
  <si>
    <t>聞き流す</t>
    <phoneticPr fontId="1" type="noConversion"/>
  </si>
  <si>
    <r>
      <t>2017-12：男の人は</t>
    </r>
    <r>
      <rPr>
        <sz val="10"/>
        <color rgb="FFFF0000"/>
        <rFont val="微軟正黑體"/>
        <family val="2"/>
        <charset val="136"/>
      </rPr>
      <t>聞き返す</t>
    </r>
    <r>
      <rPr>
        <sz val="10"/>
        <color rgb="FF000000"/>
        <rFont val="微軟正黑體"/>
        <family val="2"/>
        <charset val="136"/>
      </rPr>
      <t>時どのようにしてほしいと思っていますか</t>
    </r>
    <phoneticPr fontId="1" type="noConversion"/>
  </si>
  <si>
    <t>ききあきる</t>
    <phoneticPr fontId="1" type="noConversion"/>
  </si>
  <si>
    <t>聽膩</t>
    <phoneticPr fontId="1" type="noConversion"/>
  </si>
  <si>
    <t>x</t>
    <phoneticPr fontId="1" type="noConversion"/>
  </si>
  <si>
    <t>聽得見、聽起來似乎、聞名、著名、能理解、聞到</t>
  </si>
  <si>
    <t>飛舞、飛揚</t>
  </si>
  <si>
    <r>
      <t>1996：</t>
    </r>
    <r>
      <rPr>
        <sz val="10"/>
        <color rgb="FFFF0000"/>
        <rFont val="微軟正黑體"/>
        <family val="2"/>
        <charset val="136"/>
      </rPr>
      <t>たいこの音が聞こえて</t>
    </r>
    <r>
      <rPr>
        <sz val="10"/>
        <color rgb="FF000000"/>
        <rFont val="微軟正黑體"/>
        <family val="2"/>
        <charset val="136"/>
      </rPr>
      <t>きて、祭りのムードがいちだんと盛り上がってきた</t>
    </r>
    <phoneticPr fontId="1" type="noConversion"/>
  </si>
  <si>
    <t>聞き取る</t>
    <phoneticPr fontId="1" type="noConversion"/>
  </si>
  <si>
    <t>反覆問、反問</t>
    <phoneticPr fontId="1" type="noConversion"/>
  </si>
  <si>
    <t>開始打聽、刺探出、開始聽</t>
    <phoneticPr fontId="1" type="noConversion"/>
  </si>
  <si>
    <t>聽見、聽懂、聽取</t>
    <phoneticPr fontId="1" type="noConversion"/>
  </si>
  <si>
    <t>get information out of a person</t>
    <phoneticPr fontId="1" type="noConversion"/>
  </si>
  <si>
    <r>
      <t>2016-7：鈴木教授は話し方が素早いので、</t>
    </r>
    <r>
      <rPr>
        <sz val="10"/>
        <color rgb="FFFF0000"/>
        <rFont val="微軟正黑體"/>
        <family val="2"/>
        <charset val="136"/>
      </rPr>
      <t>講義の内容が聞き取れない</t>
    </r>
    <r>
      <rPr>
        <sz val="10"/>
        <color rgb="FF000000"/>
        <rFont val="微軟正黑體"/>
        <family val="2"/>
        <charset val="136"/>
      </rPr>
      <t>ことがある</t>
    </r>
    <phoneticPr fontId="1" type="noConversion"/>
  </si>
  <si>
    <t>自</t>
    <phoneticPr fontId="1" type="noConversion"/>
  </si>
  <si>
    <t>bind</t>
    <phoneticPr fontId="1" type="noConversion"/>
  </si>
  <si>
    <t>つづる</t>
    <phoneticPr fontId="1" type="noConversion"/>
  </si>
  <si>
    <t>綴る</t>
    <phoneticPr fontId="1" type="noConversion"/>
  </si>
  <si>
    <r>
      <t>梅の蕾が</t>
    </r>
    <r>
      <rPr>
        <sz val="10"/>
        <color rgb="FFFF0000"/>
        <rFont val="微軟正黑體"/>
        <family val="2"/>
        <charset val="136"/>
      </rPr>
      <t>綻びる</t>
    </r>
    <r>
      <rPr>
        <sz val="10"/>
        <color rgb="FF000000"/>
        <rFont val="微軟正黑體"/>
        <family val="2"/>
        <charset val="136"/>
      </rPr>
      <t>／梅花開了</t>
    </r>
    <phoneticPr fontId="1" type="noConversion"/>
  </si>
  <si>
    <t>doubt</t>
    <phoneticPr fontId="1" type="noConversion"/>
  </si>
  <si>
    <r>
      <t>2013-12：店長は客に上手に口出しして、</t>
    </r>
    <r>
      <rPr>
        <sz val="10"/>
        <color rgb="FFFF0000"/>
        <rFont val="微軟正黑體"/>
        <family val="2"/>
        <charset val="136"/>
      </rPr>
      <t>客の好みを</t>
    </r>
    <r>
      <rPr>
        <sz val="10"/>
        <color rgb="FF000000"/>
        <rFont val="微軟正黑體"/>
        <family val="2"/>
        <charset val="136"/>
      </rPr>
      <t>うまく</t>
    </r>
    <r>
      <rPr>
        <sz val="10"/>
        <color rgb="FFFF0000"/>
        <rFont val="微軟正黑體"/>
        <family val="2"/>
        <charset val="136"/>
      </rPr>
      <t>聞き出した</t>
    </r>
    <phoneticPr fontId="1" type="noConversion"/>
  </si>
  <si>
    <t>煽ぐ</t>
    <phoneticPr fontId="1" type="noConversion"/>
  </si>
  <si>
    <t>おだてる</t>
    <phoneticPr fontId="1" type="noConversion"/>
  </si>
  <si>
    <t>漬ける</t>
    <phoneticPr fontId="1" type="noConversion"/>
  </si>
  <si>
    <t>row</t>
    <phoneticPr fontId="1" type="noConversion"/>
  </si>
  <si>
    <t>「もれる」の文語形</t>
    <phoneticPr fontId="1" type="noConversion"/>
  </si>
  <si>
    <t>filter</t>
    <phoneticPr fontId="1" type="noConversion"/>
  </si>
  <si>
    <t>float</t>
    <phoneticPr fontId="1" type="noConversion"/>
  </si>
  <si>
    <t>他</t>
    <phoneticPr fontId="1" type="noConversion"/>
  </si>
  <si>
    <t>mind</t>
    <phoneticPr fontId="1" type="noConversion"/>
  </si>
  <si>
    <t>used to</t>
    <phoneticPr fontId="1" type="noConversion"/>
  </si>
  <si>
    <r>
      <t>手で</t>
    </r>
    <r>
      <rPr>
        <sz val="10"/>
        <color rgb="FFFF0000"/>
        <rFont val="微軟正黑體"/>
        <family val="2"/>
        <charset val="136"/>
      </rPr>
      <t>つまんで</t>
    </r>
    <r>
      <rPr>
        <sz val="10"/>
        <color rgb="FF000000"/>
        <rFont val="微軟正黑體"/>
        <family val="2"/>
        <charset val="136"/>
      </rPr>
      <t>食べる／用手抓着吃</t>
    </r>
    <phoneticPr fontId="1" type="noConversion"/>
  </si>
  <si>
    <t>夢中になる</t>
    <phoneticPr fontId="1" type="noConversion"/>
  </si>
  <si>
    <t xml:space="preserve"> forget oneself</t>
    <phoneticPr fontId="1" type="noConversion"/>
  </si>
  <si>
    <t>瘋狂的</t>
    <phoneticPr fontId="1" type="noConversion"/>
  </si>
  <si>
    <t>lick</t>
    <phoneticPr fontId="1" type="noConversion"/>
  </si>
  <si>
    <t>sigh</t>
    <phoneticPr fontId="1" type="noConversion"/>
  </si>
  <si>
    <t>to grow accustomed to</t>
    <phoneticPr fontId="1" type="noConversion"/>
  </si>
  <si>
    <t>decorate</t>
    <phoneticPr fontId="1" type="noConversion"/>
  </si>
  <si>
    <t>自</t>
    <phoneticPr fontId="1" type="noConversion"/>
  </si>
  <si>
    <t>他</t>
    <phoneticPr fontId="1" type="noConversion"/>
  </si>
  <si>
    <t>灑、潑、漏、掉、落、打翻、溢出、發牢騷、抱怨</t>
    <phoneticPr fontId="1" type="noConversion"/>
  </si>
  <si>
    <t>overflow</t>
    <phoneticPr fontId="1" type="noConversion"/>
  </si>
  <si>
    <t>隔てる</t>
    <phoneticPr fontId="1" type="noConversion"/>
  </si>
  <si>
    <t>isolate</t>
    <phoneticPr fontId="1" type="noConversion"/>
  </si>
  <si>
    <t>to be distant</t>
    <phoneticPr fontId="1" type="noConversion"/>
  </si>
  <si>
    <t>へだたる</t>
    <phoneticPr fontId="1" type="noConversion"/>
  </si>
  <si>
    <t>modify</t>
    <phoneticPr fontId="1" type="noConversion"/>
  </si>
  <si>
    <t>過ぎる</t>
    <phoneticPr fontId="1" type="noConversion"/>
  </si>
  <si>
    <t>さっぱりする</t>
    <phoneticPr fontId="1" type="noConversion"/>
  </si>
  <si>
    <t>しくじる</t>
    <phoneticPr fontId="1" type="noConversion"/>
  </si>
  <si>
    <t xml:space="preserve">躲避、貸、磨滑、耍滑、耍奸、卸責、躲懶、脫卸
</t>
    <phoneticPr fontId="1" type="noConversion"/>
  </si>
  <si>
    <t>他</t>
    <phoneticPr fontId="1" type="noConversion"/>
  </si>
  <si>
    <t>散蒔く</t>
    <phoneticPr fontId="1" type="noConversion"/>
  </si>
  <si>
    <t>ばらまく</t>
    <phoneticPr fontId="1" type="noConversion"/>
  </si>
  <si>
    <t>圍繞、包圍、圍著有錢有勢者跑前跑後、逢迎</t>
  </si>
  <si>
    <t>surround</t>
    <phoneticPr fontId="1" type="noConversion"/>
  </si>
  <si>
    <r>
      <t>2008：薄く地球全体を</t>
    </r>
    <r>
      <rPr>
        <sz val="10"/>
        <color rgb="FFFF0000"/>
        <rFont val="微軟正黑體"/>
        <family val="2"/>
        <charset val="136"/>
      </rPr>
      <t>取り巻いている</t>
    </r>
    <r>
      <rPr>
        <sz val="10"/>
        <color theme="1"/>
        <rFont val="微軟正黑體"/>
        <family val="2"/>
        <charset val="136"/>
      </rPr>
      <t>気体の層</t>
    </r>
    <phoneticPr fontId="1" type="noConversion"/>
  </si>
  <si>
    <t>吊垂、眼看到手的</t>
  </si>
  <si>
    <t>become dim, be hazy</t>
  </si>
  <si>
    <t>cut, skip</t>
  </si>
  <si>
    <t>hang on</t>
    <phoneticPr fontId="1" type="noConversion"/>
  </si>
  <si>
    <t xml:space="preserve">hang </t>
    <phoneticPr fontId="1" type="noConversion"/>
  </si>
  <si>
    <t>rise, go up, climb up</t>
  </si>
  <si>
    <t>raise, lift up</t>
  </si>
  <si>
    <t>go well</t>
    <phoneticPr fontId="1" type="noConversion"/>
  </si>
  <si>
    <t>to be common</t>
    <phoneticPr fontId="1" type="noConversion"/>
  </si>
  <si>
    <t>receive, take</t>
  </si>
  <si>
    <t>fan</t>
    <phoneticPr fontId="1" type="noConversion"/>
  </si>
  <si>
    <t>inquire</t>
    <phoneticPr fontId="1" type="noConversion"/>
  </si>
  <si>
    <t>provide, prepare</t>
  </si>
  <si>
    <t>hoist, deep-fry</t>
  </si>
  <si>
    <t>be closed, occupied</t>
  </si>
  <si>
    <t>close, shut</t>
  </si>
  <si>
    <t>vary</t>
    <phoneticPr fontId="1" type="noConversion"/>
  </si>
  <si>
    <t>grumble, spill</t>
  </si>
  <si>
    <t>to look after</t>
    <phoneticPr fontId="1" type="noConversion"/>
  </si>
  <si>
    <t>give</t>
    <phoneticPr fontId="1" type="noConversion"/>
  </si>
  <si>
    <t>reproduce, multiply</t>
  </si>
  <si>
    <t>increase</t>
    <phoneticPr fontId="1" type="noConversion"/>
  </si>
  <si>
    <t>take over</t>
    <phoneticPr fontId="1" type="noConversion"/>
  </si>
  <si>
    <t>pick up</t>
    <phoneticPr fontId="1" type="noConversion"/>
  </si>
  <si>
    <t>to setup, to build, to establish, to run, to maintain</t>
  </si>
  <si>
    <t>catch, pick up</t>
  </si>
  <si>
    <t>listen again, ask back</t>
  </si>
  <si>
    <t>take no notice of, ignore</t>
  </si>
  <si>
    <t>inquire, ask, smell, listen</t>
  </si>
  <si>
    <t>hear, can hear, be audiable</t>
  </si>
  <si>
    <t>go bad, spoil, decay</t>
  </si>
  <si>
    <t>steam, hot and humid</t>
  </si>
  <si>
    <t>store, save, reserve</t>
  </si>
  <si>
    <t>see, notice, judge, consider, admit</t>
  </si>
  <si>
    <t>invite, ask</t>
  </si>
  <si>
    <t>to make a speech, to address</t>
  </si>
  <si>
    <t>say, relate, narrate</t>
  </si>
  <si>
    <t>mistaken, mislead</t>
  </si>
  <si>
    <t>cheat, deceive</t>
  </si>
  <si>
    <t>read out, read aloud</t>
  </si>
  <si>
    <t>to be crowded with people</t>
    <phoneticPr fontId="1" type="noConversion"/>
  </si>
  <si>
    <t>to make prosperous</t>
    <phoneticPr fontId="1" type="noConversion"/>
  </si>
  <si>
    <t>dance</t>
    <phoneticPr fontId="1" type="noConversion"/>
  </si>
  <si>
    <t>beat, finish off, give it to</t>
  </si>
  <si>
    <t>accomplish, carry out</t>
  </si>
  <si>
    <t>affect, hinder</t>
  </si>
  <si>
    <t>be hidden</t>
    <phoneticPr fontId="1" type="noConversion"/>
  </si>
  <si>
    <t>run into, rush in</t>
  </si>
  <si>
    <t>run up, rush over</t>
  </si>
  <si>
    <t>rush</t>
    <phoneticPr fontId="1" type="noConversion"/>
  </si>
  <si>
    <t>start running</t>
    <phoneticPr fontId="1" type="noConversion"/>
  </si>
  <si>
    <t>run about</t>
    <phoneticPr fontId="1" type="noConversion"/>
  </si>
  <si>
    <t>to rush back, to run back</t>
  </si>
  <si>
    <t>to sound, to be popular, to state</t>
  </si>
  <si>
    <t>make fun of</t>
    <phoneticPr fontId="1" type="noConversion"/>
  </si>
  <si>
    <t>love, miss, admire</t>
  </si>
  <si>
    <t>long for</t>
    <phoneticPr fontId="1" type="noConversion"/>
  </si>
  <si>
    <t>play, flirt</t>
  </si>
  <si>
    <t xml:space="preserve">wind </t>
    <phoneticPr fontId="1" type="noConversion"/>
  </si>
  <si>
    <t>scatter</t>
    <phoneticPr fontId="1" type="noConversion"/>
  </si>
  <si>
    <t>take a picture</t>
    <phoneticPr fontId="1" type="noConversion"/>
  </si>
  <si>
    <t>spread, layout, over</t>
  </si>
  <si>
    <t>live, get on, spend</t>
  </si>
  <si>
    <t>growing dark, over, overwhelm, lost</t>
  </si>
  <si>
    <t>lie down</t>
    <phoneticPr fontId="1" type="noConversion"/>
  </si>
  <si>
    <t>conceal, hide oneself</t>
  </si>
  <si>
    <t>get slip, crawled under, conceal himself, slipped into</t>
  </si>
  <si>
    <t>dive</t>
    <phoneticPr fontId="1" type="noConversion"/>
  </si>
  <si>
    <t xml:space="preserve">moistened, benefit  </t>
  </si>
  <si>
    <t>become clear</t>
    <phoneticPr fontId="1" type="noConversion"/>
  </si>
  <si>
    <t>mature, master</t>
  </si>
  <si>
    <t>tighten, fasten tight, compress</t>
  </si>
  <si>
    <t>loosen, slow</t>
  </si>
  <si>
    <t>build up, layout out, develop</t>
  </si>
  <si>
    <t>ask, request</t>
  </si>
  <si>
    <t>argue, discuss</t>
  </si>
  <si>
    <t>give</t>
    <phoneticPr fontId="1" type="noConversion"/>
  </si>
  <si>
    <t>that's where we stand, be in a certain position</t>
  </si>
  <si>
    <t>step into, break into</t>
  </si>
  <si>
    <t>shine</t>
    <phoneticPr fontId="1" type="noConversion"/>
  </si>
  <si>
    <t>obstruct</t>
    <phoneticPr fontId="1" type="noConversion"/>
  </si>
  <si>
    <t>break, destroy, damage</t>
  </si>
  <si>
    <t>guide, conduct</t>
  </si>
  <si>
    <t>manipulate , handle</t>
  </si>
  <si>
    <t>complete, in good order</t>
  </si>
  <si>
    <t>become cloudy</t>
    <phoneticPr fontId="1" type="noConversion"/>
  </si>
  <si>
    <t>light</t>
    <phoneticPr fontId="1" type="noConversion"/>
  </si>
  <si>
    <t>brush</t>
    <phoneticPr fontId="1" type="noConversion"/>
  </si>
  <si>
    <t>pile up, heap up, stack up</t>
  </si>
  <si>
    <t>build, construct</t>
  </si>
  <si>
    <t>tie, bind</t>
  </si>
  <si>
    <t>inflate, pump up</t>
  </si>
  <si>
    <t xml:space="preserve">swell </t>
    <phoneticPr fontId="1" type="noConversion"/>
  </si>
  <si>
    <t>make friends with</t>
    <phoneticPr fontId="1" type="noConversion"/>
  </si>
  <si>
    <t>discipline, train</t>
  </si>
  <si>
    <t>ask</t>
    <phoneticPr fontId="1" type="noConversion"/>
  </si>
  <si>
    <t>rely on, depend on, count on</t>
  </si>
  <si>
    <t>rubbing against</t>
    <phoneticPr fontId="1" type="noConversion"/>
  </si>
  <si>
    <t>pass each other, missing, not agree</t>
  </si>
  <si>
    <t>moisten</t>
    <phoneticPr fontId="1" type="noConversion"/>
  </si>
  <si>
    <t>curl</t>
    <phoneticPr fontId="1" type="noConversion"/>
  </si>
  <si>
    <t>to get cracked, to develop a crack, to be fissured</t>
  </si>
  <si>
    <t>catch, follow</t>
  </si>
  <si>
    <t>weakened, dilute</t>
  </si>
  <si>
    <t xml:space="preserve">fade </t>
    <phoneticPr fontId="1" type="noConversion"/>
  </si>
  <si>
    <t xml:space="preserve">apologize </t>
    <phoneticPr fontId="1" type="noConversion"/>
  </si>
  <si>
    <t>cover</t>
    <phoneticPr fontId="1" type="noConversion"/>
  </si>
  <si>
    <t>sing the praises</t>
    <phoneticPr fontId="1" type="noConversion"/>
  </si>
  <si>
    <t>part, separate</t>
  </si>
  <si>
    <t>away, leave</t>
  </si>
  <si>
    <t>tired, connected,  related, getting through on the phone</t>
  </si>
  <si>
    <t>connect, link</t>
  </si>
  <si>
    <t>unfold, develop</t>
  </si>
  <si>
    <t>kick, stomp, reject</t>
  </si>
  <si>
    <t>in lay</t>
    <phoneticPr fontId="1" type="noConversion"/>
  </si>
  <si>
    <t>wish, ask</t>
  </si>
  <si>
    <t xml:space="preserve">compete </t>
    <phoneticPr fontId="1" type="noConversion"/>
  </si>
  <si>
    <t>struggle</t>
    <phoneticPr fontId="1" type="noConversion"/>
  </si>
  <si>
    <t>coil around
concerning</t>
    <phoneticPr fontId="1" type="noConversion"/>
  </si>
  <si>
    <t>stumble</t>
    <phoneticPr fontId="1" type="noConversion"/>
  </si>
  <si>
    <t>take away</t>
    <phoneticPr fontId="1" type="noConversion"/>
  </si>
  <si>
    <t>愛する＝口語、愛す＝文語</t>
  </si>
  <si>
    <t>痛快、爽快</t>
  </si>
  <si>
    <t>蹲下</t>
    <phoneticPr fontId="1" type="noConversion"/>
  </si>
  <si>
    <t>吮咂</t>
    <phoneticPr fontId="1" type="noConversion"/>
  </si>
  <si>
    <t>撒播、散布</t>
  </si>
  <si>
    <t>佩帶、懸掛、提、拎</t>
    <phoneticPr fontId="1" type="noConversion"/>
  </si>
  <si>
    <t>模糊、不清楚</t>
    <phoneticPr fontId="1" type="noConversion"/>
  </si>
  <si>
    <t>張惶失措</t>
    <phoneticPr fontId="1" type="noConversion"/>
  </si>
  <si>
    <t>上、登、攀登</t>
  </si>
  <si>
    <t xml:space="preserve"> 「與える」「くれる」の尊敬語</t>
    <phoneticPr fontId="1" type="noConversion"/>
  </si>
  <si>
    <t>在咩以下、不夠水平</t>
  </si>
  <si>
    <t>有香味、散髮香味</t>
  </si>
  <si>
    <t>化、變、化裝、喬裝</t>
  </si>
  <si>
    <t>波及、達到、普及、匹敵、趕得上、...到、...及
（時間）＋に及ぶ＝（時間）之久</t>
  </si>
  <si>
    <t>使達到、影響到</t>
  </si>
  <si>
    <t>容納、繳納、平息
心滿意足</t>
  </si>
  <si>
    <t>接受、收存、繳納、售給、取得、收集、結束</t>
  </si>
  <si>
    <t>支撑、支持、阻止</t>
  </si>
  <si>
    <t>欠かす（他）＝後面一般來否定助詞、不可或缺
欠く（他）／欠ける（自）＝表示使……缺少、缺失、整體缺少某部分、（人）缺少缺乏、不具備（某種素質或能力）</t>
  </si>
  <si>
    <t>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t>
  </si>
  <si>
    <t>偏頗、偏袒、集中於一方</t>
  </si>
  <si>
    <t>完了、結束、表示不能恢複原狀或事出意外</t>
  </si>
  <si>
    <t>改換、代替</t>
  </si>
  <si>
    <t>更換、代替
換える＝物と物をとりかえる。「小切手を現金に換える」
替える＝新しいものにする。「かみそりの刃を替える」
代える＝別のものに同じ役割をさせる。「書面をもって挨拶に代える」
変える＝以前と違ったものにする。「話題を変える」</t>
  </si>
  <si>
    <t>抄、拍照、摹寫</t>
  </si>
  <si>
    <t>照像、拍超、映現。在膠片、相紙上留下影像</t>
  </si>
  <si>
    <t>處理、科處、處罰</t>
  </si>
  <si>
    <t>遇見、碰見、約會、幽會、配合、適稱、上去對抗、上陣</t>
  </si>
  <si>
    <t>上市、充斥</t>
  </si>
  <si>
    <t>做好、做完（同しあがる、でき上がる）、做出、建成（同作られる）、形成、出現、産、發生、出産、能、會、辦得到、（成績）好</t>
  </si>
  <si>
    <t>佔有、佔領、獲得、取得
味を占める＝嘗到甜頭、得到好處</t>
  </si>
  <si>
    <t>斥責</t>
    <phoneticPr fontId="1" type="noConversion"/>
  </si>
  <si>
    <t>投入、扔進、打進</t>
  </si>
  <si>
    <t>碰、撞（同うちあたる）、（偶然）遇上、碰上、衝突、爭吵、直接談判</t>
  </si>
  <si>
    <t>改正、訂正（同あらためる、なおす）、糾正、矯正、辨別、明辨</t>
  </si>
  <si>
    <t>撒嬌、裝小孩、趁、利用...的機會</t>
  </si>
  <si>
    <t>生かす（いかす）＝留活命、活用 spare a person's life
生きる（いきる）＝生存、生活（自）Live、 alive
生ける（いける）＝讓...活著、讓...生存下去（他）Plant
生える（はえる）＝草木生芽、枝、動物生毛齒角（自）
生やす（はやす）＝留鬍子、讓草生長動物生毛齒角（他）
生る（なる）＝結（果）（同みのる）
生まれる（うまれる）＝出生、產生（自）
生じる（しょうじる）＝產生、造成 Develop</t>
  </si>
  <si>
    <t>生かす（いかす）＝留活命、活用 spare a person's life
生きる（いきる）＝生存、生活（自）Live、 alive
生ける（いける）＝讓...活著、讓...生存下去（他）Plant
生える（はえる）＝草木生芽、枝、動物生毛齒角（自）
生やす（はやす）＝留鬍子、讓草生長動物生毛齒角（他）
生る（なる）＝結（果）（同みのる）
生まれる（うまれる）＝出生、產生（自）
生じる（しょうじる）＝產生、造成 Develop</t>
  </si>
  <si>
    <t>使（植物）等生長、留（胡須、發）</t>
  </si>
  <si>
    <t>顯眼</t>
    <phoneticPr fontId="1" type="noConversion"/>
  </si>
  <si>
    <t>以...為目標</t>
    <phoneticPr fontId="1" type="noConversion"/>
  </si>
  <si>
    <t>立、站、冒、升、出發、奮起、飛走、刺、紮、顯露、傳出、關、成立、維持、站得住腳、保持、保住、位于、處于、開、開始、激動、激昂（同たかぶる）、明确、分明、有用、堪用、嘹亮、響亮</t>
  </si>
  <si>
    <t>かわす（他）＝交、交換、相交
まじはる（自）＝交叉、交往、交際、性交
まじえる（他）＝摻雜、混雜、夾雜、交換</t>
  </si>
  <si>
    <t>說、講、叫、稱。「おおせある」的音便。「言う」的敬語。</t>
  </si>
  <si>
    <t>「つたえる」の文語形。</t>
    <phoneticPr fontId="1" type="noConversion"/>
  </si>
  <si>
    <t>傳達、傳授、傳導</t>
    <phoneticPr fontId="1" type="noConversion"/>
  </si>
  <si>
    <t>沿著、順著、傳播、傳開、被傳達、被傳遞、相傳、繼承、流傳</t>
    <phoneticPr fontId="1" type="noConversion"/>
  </si>
  <si>
    <t>發光、發亮、出眾、出類拔萃</t>
  </si>
  <si>
    <t>擔心、憂慮、恐怕、沒把握、懷疑、不相信</t>
    <phoneticPr fontId="1" type="noConversion"/>
  </si>
  <si>
    <t>吊、懸、掛</t>
  </si>
  <si>
    <t>つく＝呼吸、出氣。息をつく
はく＝吐出、吐出、嘔吐。血をはく</t>
  </si>
  <si>
    <t>向かう（自）＝把臉或身體轉向那個方向。鏡に向かって化粧する
向ける（他）＝改角度、讓它朝向某方。視線を向ける
向く（自）＝臉部方向、座向、適合相稱。磁石の針は北を向く</t>
  </si>
  <si>
    <t>轉動、扭轉、（依次）傳遞、傳送、轉送、轉任、調職、各處活動、想辦法、運用、投資（他）</t>
  </si>
  <si>
    <t>まわる（回る／廻る）＝轉方向（左へ回る）、去一陣就返轉頭
めぐる（巡る／回る／廻る）＝あちこちに移動する意のほか、「季節はめぐる」のように、循環するという意</t>
  </si>
  <si>
    <t>想、打算、認爲。（「思う」「考える」の意の謙譲語。）
知道、認識。（「知る」「承知する」の意の謙譲語。）</t>
  </si>
  <si>
    <t>表示物體碰撞到、或者接觸到光、 熱等</t>
  </si>
  <si>
    <t>形成、構成、完成、達到目的</t>
  </si>
  <si>
    <t>成立、談妥（同できあがる）、構成、組成、劃得來、有利可圖、能維持、站得住</t>
  </si>
  <si>
    <t>快速、加速、提前</t>
  </si>
  <si>
    <t xml:space="preserve">彎、彎曲、轉彎、歪、傾斜、（心地、性格等）歪邪、不正
</t>
  </si>
  <si>
    <t>彎、曲、折彎、歪、斜、傾斜、歪曲、篡改、改變、放棄、典當</t>
  </si>
  <si>
    <t>常見、常有、不稀奇</t>
  </si>
  <si>
    <t>朽爛、埋沒、</t>
  </si>
  <si>
    <t>接著、繼...之後（同あとにつづく）、次於、亞於</t>
  </si>
  <si>
    <t>死、停止活動、無生氣、不生動、不起作用、死、出局</t>
  </si>
  <si>
    <t>發現、察覺、意識到、注意到</t>
  </si>
  <si>
    <t>至、到、到來、來臨、達、及、到達</t>
  </si>
  <si>
    <t>做、辦、進行、舉行</t>
  </si>
  <si>
    <t>（離開某地）去、走、到...去、步行、經過、（路等）通往、著手、做、（事物）進行、進展、滿足、滿意、上年紀、出嫁、成長、（年、月）過去</t>
  </si>
  <si>
    <t xml:space="preserve">往上衝、嘔、（某種感情）油然而生 </t>
  </si>
  <si>
    <t>人多、擁擠、費事、精巧</t>
  </si>
  <si>
    <t>隨同、伴隨、跟隨、跟著</t>
  </si>
  <si>
    <t>拜訪、請教、聽說</t>
  </si>
  <si>
    <t>相似、類似</t>
  </si>
  <si>
    <t>居住、栖息、生存</t>
  </si>
  <si>
    <t>餘、剩、過分、承擔不了、力不能及</t>
  </si>
  <si>
    <t>做、造、製造（同こしらえる、製造する）、創造、寫、做（詩歌、文章等）、建造、鑄造、形成、組成、耕種、栽培、培養、培育、生育（同產む）、化妝、打扮（同化粧する）、修飾、修整（同つくろう）、假裝、虛構（同よそおう）、做（飯、菜等）（同料理する）、賺得、掙下（同ふやす）、裝載、打分數、命名、（接其他動詞連用形）表慣熟、（接其他動詞接連用形）表示加強語氣</t>
  </si>
  <si>
    <t>離別、分手、離婚</t>
  </si>
  <si>
    <t>得救、脫險、免於災難、省力、省事、省錢、得幫助、輕鬆</t>
  </si>
  <si>
    <t>幫助、援助、救、救助（同すくう）、輔佐（同ほさする、こうけんする）、救濟、資助</t>
  </si>
  <si>
    <t>鼓勵、激勵、提高嗓門</t>
  </si>
  <si>
    <t>努力、勤勉</t>
  </si>
  <si>
    <t>照拂、怜恤、照顾、安慰、慰劳</t>
  </si>
  <si>
    <t>拒絕、否定</t>
  </si>
  <si>
    <t>含、含有、包括、瞭解、知道、懷（恨）</t>
  </si>
  <si>
    <t>吸入、吮、啜、吸收、吸引、吸出</t>
  </si>
  <si>
    <t>驚、驚訝、嚇呆、愣住、夠了、厭煩了</t>
    <phoneticPr fontId="1" type="noConversion"/>
  </si>
  <si>
    <t>策畫、謀劃、謀算、謀求、圖謀</t>
    <phoneticPr fontId="1" type="noConversion"/>
  </si>
  <si>
    <t>暢銷</t>
    <phoneticPr fontId="1" type="noConversion"/>
  </si>
  <si>
    <t>妨礙、打攪、阻撓、阻礙</t>
    <phoneticPr fontId="1" type="noConversion"/>
  </si>
  <si>
    <t>庇護、袒護。在危險、痛苦等時給予呵護</t>
  </si>
  <si>
    <t>苛める（いじめる）是欺凌、いじる是捉弄</t>
  </si>
  <si>
    <t>有用、有益</t>
  </si>
  <si>
    <t>反應、回答</t>
  </si>
  <si>
    <t>還、歸還（借的金錢、物品等）</t>
  </si>
  <si>
    <t>返回、回到（原來的地點、狀態等）、倒退、折回（同あとへひきかえす）、回家（同かえる）</t>
  </si>
  <si>
    <t>處理、辦理、對待、應酬、調停、操作</t>
  </si>
  <si>
    <t>投、抛、摔、投射</t>
  </si>
  <si>
    <t>沒把該放進某處的東西置入、遺漏、跳過。漏左</t>
    <phoneticPr fontId="1" type="noConversion"/>
  </si>
  <si>
    <t>因輕忽大意而失敗。從抜かす的「遺漏、跳過」所延伸來的抽象語意、口語較常出現、正式化程度低。大意。</t>
  </si>
  <si>
    <t>將深陷、固定於某處的東西拔出</t>
    <phoneticPr fontId="1" type="noConversion"/>
  </si>
  <si>
    <t>深陷、固定於某處的東西脫離原本的位置。自己甩</t>
    <phoneticPr fontId="1" type="noConversion"/>
  </si>
  <si>
    <t>更新、改變、改正、端正、檢查</t>
    <phoneticPr fontId="1" type="noConversion"/>
  </si>
  <si>
    <t>決定、規定、固定、必然、由...決定、有總結</t>
  </si>
  <si>
    <t>決定、規定、斷定、認定、商定、約定、申斥</t>
  </si>
  <si>
    <t>拜謁、謁見、相見、相會（同會う）</t>
  </si>
  <si>
    <t>賣弄、誇示</t>
  </si>
  <si>
    <t>不見了、丟了、錯過、失去</t>
  </si>
  <si>
    <t>環視、張望</t>
  </si>
  <si>
    <t>注視、監護、照料</t>
  </si>
  <si>
    <t>預料、估計、估計在內、計算在內、相信、認為有希望、盯上、糾纏住</t>
  </si>
  <si>
    <t>看漏、饒恕、寬恕</t>
  </si>
  <si>
    <t>睜大眼睛直看、瞠目而視、看守、監視</t>
  </si>
  <si>
    <t>凝視、注視、盯著看、密切注意</t>
    <phoneticPr fontId="1" type="noConversion"/>
  </si>
  <si>
    <t>加（同くわえる）、補、添（同おぎなう）、辦事</t>
  </si>
  <si>
    <t>防ぐ／禦ぐ／拒ぐ、防禦、防守、預防</t>
  </si>
  <si>
    <t>成行、排成行列、倫比、同時存在</t>
  </si>
  <si>
    <t>排列、擺、陳列、列舉</t>
  </si>
  <si>
    <t>用完、用盡、花光</t>
  </si>
  <si>
    <t>使、用（同もちいる）、使用人、僱用（同働かせる）、花費、消費（同ついやす）、使用（某種語言）、耍弄、玩弄（手法等）</t>
  </si>
  <si>
    <t>去、來（敬語）、參拜、認輸、懾服、受不了、吃不消、死</t>
  </si>
  <si>
    <t>取、拿、操作、抓住、摘下、脫掉、刪掉、搶奪、佔據、採取、選取、提出、購買、堅持（主張）、玩（紙牌）</t>
  </si>
  <si>
    <t>承接、承蒙、承認、答應、遭受、享受、稟承、理解、奉、迎著、面向</t>
  </si>
  <si>
    <t>堅硬、堆積一處、使安定、堅定、組成、加以防禦</t>
  </si>
  <si>
    <t>規定、制定</t>
    <phoneticPr fontId="1" type="noConversion"/>
  </si>
  <si>
    <t>当てる／充てる／宛てる
寄給</t>
    <phoneticPr fontId="1" type="noConversion"/>
  </si>
  <si>
    <t>結實、（穀物）成熟、有成果、有成績</t>
  </si>
  <si>
    <t>彎腰、屈身</t>
  </si>
  <si>
    <t>送到、寄到、達成</t>
    <phoneticPr fontId="1" type="noConversion"/>
  </si>
  <si>
    <t>送去、通報</t>
    <phoneticPr fontId="1" type="noConversion"/>
  </si>
  <si>
    <t>延長、延期</t>
    <phoneticPr fontId="1" type="noConversion"/>
  </si>
  <si>
    <t>延長、延期</t>
    <phoneticPr fontId="1" type="noConversion"/>
  </si>
  <si>
    <t>害怕</t>
    <phoneticPr fontId="1" type="noConversion"/>
  </si>
  <si>
    <t>給う＝たまう。給、「與える」「くれる」の尊敬語。
賜る＝たまわる。蒙賜、賞賜、賜予
承る＝うけたまわる。恭聽、遵從、接受、知道、敬悉、聽說、傳聞</t>
  </si>
  <si>
    <t>かかえる＝抱著身體部位、如頭肚手腳、抱著會造成困擾的東西
だく＝抱著（嬰兒）
いだく＝心懷、懷著（抽象）</t>
  </si>
  <si>
    <t>招呼、邀請、招致</t>
    <phoneticPr fontId="1" type="noConversion"/>
  </si>
  <si>
    <t>拜、叩拜、禮拜、祈願、懇求、央求、拜託、「見る」的謙讓語：瞻仰、拜見、見識</t>
    <phoneticPr fontId="1" type="noConversion"/>
  </si>
  <si>
    <t>拋出去、扔出去、（中途）放棄、丟開、開除、推出門外、開始拋、開始扔、毫不吝惜地拿出</t>
  </si>
  <si>
    <t>拋、扔、放棄、棄而不顧、放任不管、不理睬</t>
    <phoneticPr fontId="1" type="noConversion"/>
  </si>
  <si>
    <t>上る・登る・昇る</t>
    <phoneticPr fontId="1" type="noConversion"/>
  </si>
  <si>
    <t>終了、完畢、窮盡、死</t>
    <phoneticPr fontId="1" type="noConversion"/>
  </si>
  <si>
    <t>走、步行、到處</t>
  </si>
  <si>
    <t>掠る（かする）＝掠過、擦過。
擦る（こする）＝摩擦する
摩る･擦る（さする）＝搓（背）
擦る･摩る･磨る･擂る（する）＝擦（火柴）
刷る（する）＝印刷
擦る（なする）＝涂上
磨く（みがく）＝刷（淨）、擦（亮）</t>
  </si>
  <si>
    <t>行、走、前進、進展</t>
  </si>
  <si>
    <t>毆打、揍</t>
  </si>
  <si>
    <t>拔、揪、撕、剔</t>
    <phoneticPr fontId="1" type="noConversion"/>
  </si>
  <si>
    <t>「止まる」と同語源。Stay</t>
    <phoneticPr fontId="1" type="noConversion"/>
  </si>
  <si>
    <t>哭、哭泣、（因感動、興奮等）落淚、感覺爲難、傷腦筋、哀求解除合同或忍痛減價</t>
  </si>
  <si>
    <t>そそぐ＝倒入、灌溉
つぐ＝僅限於將液體倒入容器之中</t>
  </si>
  <si>
    <t>煮、燉</t>
    <phoneticPr fontId="1" type="noConversion"/>
  </si>
  <si>
    <t>烤、曬、烘</t>
    <phoneticPr fontId="1" type="noConversion"/>
  </si>
  <si>
    <t>改正過來、矯正過來、修理好、複原、（地位、位置向更高一級）轉變、升格、修改好</t>
  </si>
  <si>
    <t>表現、表露、表示、象徵</t>
    <phoneticPr fontId="1" type="noConversion"/>
  </si>
  <si>
    <t>挨近、靠近</t>
  </si>
  <si>
    <t>靠近、接近</t>
  </si>
  <si>
    <t>拖延、拖長</t>
    <phoneticPr fontId="1" type="noConversion"/>
  </si>
  <si>
    <t>削る＝是一些抽象的東西、減少、消去的意思
削ぐ＝是說一些實際的東西。鉛筆をそぐ／削鉛筆</t>
  </si>
  <si>
    <t>自豪、吹牛</t>
  </si>
  <si>
    <t>平時多用おこる、除了文章和慣用句之外、較少用いかる
いかる＝一般多會使用「怒りを感じる・怒りを覚える」的形式
おこる＝除了生氣之外、也可以表示「責罵」之意</t>
  </si>
  <si>
    <t>大聲喊叫（吵嚷）、大聲申斥（斥責）</t>
  </si>
  <si>
    <t>擦、抹、拭</t>
    <phoneticPr fontId="1" type="noConversion"/>
  </si>
  <si>
    <t>招待、請客。</t>
  </si>
  <si>
    <t>映、照、相稱</t>
    <phoneticPr fontId="1" type="noConversion"/>
  </si>
  <si>
    <t>繁榮、顯赫</t>
  </si>
  <si>
    <t>打碎、弄碎、挫敗</t>
  </si>
  <si>
    <t>つく＝刺、紮、撞、頂、冒、不顧、沖、攻擊、打中
つつく＝連續不斷的刺、戳、捅</t>
  </si>
  <si>
    <t>捅、戮（同つつく）</t>
  </si>
  <si>
    <t>欺負、虐待、捉弄、折磨</t>
  </si>
  <si>
    <t>要、需要、必要</t>
  </si>
  <si>
    <t>飛、飛翔、飛行、（被風）吹起、刮起、快跑、（消息、謠言等）傳播、傳開、飛濺、四濺、飄落、散落、化爲烏有、罄盡</t>
  </si>
  <si>
    <t>不一致、有分歧、交錯、不合攏</t>
  </si>
  <si>
    <t>食べる（一般用法）、食う（隨興用法）、食らう（粗魯用法）
食べる・食う：可以表示「靠什麼吃飯」的意思
食う：可以表示吃油、吃電、吃容量
食らう：常用在「吃了一記攻擊」的情況</t>
  </si>
  <si>
    <t>俯首、垂頭、低頭、臉朝下</t>
  </si>
  <si>
    <t>忍耐、躲避、擺脫、應付、凌駕</t>
  </si>
  <si>
    <t>剝落、褪色</t>
  </si>
  <si>
    <t>妨礙、發生問題</t>
  </si>
  <si>
    <t>佩帶、倒進、著色、擎、舉、下、走（棋）、呈獻、量（尺寸）、撐（船）、上鎖、關閉、派遣</t>
  </si>
  <si>
    <t>打發回去</t>
    <phoneticPr fontId="1" type="noConversion"/>
  </si>
  <si>
    <t>よわまる＝（power、 energy、 natural phenomena）變弱、衰弱（同弱くなる）
よわる（physical condition）＝軟弱、衰弱、沮喪、困窘</t>
  </si>
  <si>
    <t>率領、征服</t>
  </si>
  <si>
    <t>害怕、擔心</t>
  </si>
  <si>
    <t>害羞、難為情</t>
  </si>
  <si>
    <t>害羞、慚愧</t>
  </si>
  <si>
    <t>受到恩惠、被惠予</t>
    <phoneticPr fontId="1" type="noConversion"/>
  </si>
  <si>
    <t>領悟、醒悟、覺悟、感覺、發覺、發現、察覺、看透、認清、認知、理解、看破、領</t>
    <phoneticPr fontId="1" type="noConversion"/>
  </si>
  <si>
    <t>使苦惱、困擾</t>
  </si>
  <si>
    <t>給戴高帽、捧、拍、煽惑、煽動、蠱惑、慫恿、挑唆、架弄</t>
  </si>
  <si>
    <t>舉起、擡起、全拿出來</t>
  </si>
  <si>
    <t>（草木移植後）生根、紮根</t>
  </si>
  <si>
    <t>生根、紮根、起因、由來（同もとづく）、出現預兆</t>
  </si>
  <si>
    <t>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よす【止す】やめる。もう泣くのはよせ／別再哭啦！</t>
  </si>
  <si>
    <t>得病</t>
    <phoneticPr fontId="1" type="noConversion"/>
  </si>
  <si>
    <t>睡覺、睡眠、死、安息
寝る（ねる）≒ go to bed
眠る（ねむる）≒ sleep</t>
  </si>
  <si>
    <t>破く（やぶく）=用於薄的東西比較多
破る（やぶる）=用於門和牆這種厚度之物、有破壞之前狀態之意</t>
  </si>
  <si>
    <t>隐秘、隐藏</t>
  </si>
  <si>
    <t>蒙混過去、掩飾過去、岔開、支吾過去（同そらす）</t>
  </si>
  <si>
    <t>おどかす＝以惡作劇使對方大吃一驚、或者講出危言聳聽的話、使對方産生恐懼感。靠嚇。
おびやかす＝表示抽象意義上的威脅和危及的意思
おどす＝以語言或行動來威脅對方、使對方感覺到生命、身體或名譽遭受危險或侵害、從而迫使對方聽從自己、使得自己達到某種目的的一種行爲</t>
  </si>
  <si>
    <t>起きる（おきる）＝倒下的東西自己立起來、起牀醒來、發生事故
起こす（おこす）＝把倒下的東西立起來、叫醒
起こる（おこる）＝事情發生、產生</t>
  </si>
  <si>
    <t>追趕、追求</t>
    <phoneticPr fontId="1" type="noConversion"/>
  </si>
  <si>
    <t>讓開、閃開、閃避、躲開、退開</t>
    <phoneticPr fontId="1" type="noConversion"/>
  </si>
  <si>
    <t>逃がす（にがす）＝放走。どろぼうを逃がす
逃す（のがす）＝捉左再放走、錯過。好機を逃す
逃げる（にげる）=逃開。逃げるは恥だが役に立つ
逃れる（のがれる）＝躲避（逃げる的文語）</t>
  </si>
  <si>
    <t>違命、違背、違反、違抗、違逆</t>
    <phoneticPr fontId="1" type="noConversion"/>
  </si>
  <si>
    <t>分配、分派、分發、分送、周到、注意、留神、留心</t>
    <phoneticPr fontId="1" type="noConversion"/>
  </si>
  <si>
    <t>占領陣地、紮營、占地盤、占座位</t>
  </si>
  <si>
    <t>擔任、擔當、勝任</t>
  </si>
  <si>
    <t>盜竊。 金を盜む／偷錢。</t>
    <phoneticPr fontId="1" type="noConversion"/>
  </si>
  <si>
    <t>打聽、詢問、查詢、</t>
  </si>
  <si>
    <t>崇拜、尊敬</t>
  </si>
  <si>
    <t>「ある」「いる」｢來る｣「行く」的尊敬語。</t>
    <phoneticPr fontId="1" type="noConversion"/>
  </si>
  <si>
    <t>とぼける＝扮傻
ぼける＝年老昏花、腦袋糊塗、癡呆</t>
    <phoneticPr fontId="1" type="noConversion"/>
  </si>
  <si>
    <t>珍惜、愛惜、遺憾、惋惜、感到可惜</t>
    <phoneticPr fontId="1" type="noConversion"/>
  </si>
  <si>
    <t>捧起、高舉、獻出、獻給、奉獻、貢獻</t>
    <phoneticPr fontId="1" type="noConversion"/>
  </si>
  <si>
    <t>扭、擰、扭轉</t>
    <phoneticPr fontId="1" type="noConversion"/>
  </si>
  <si>
    <t>挖掘</t>
    <phoneticPr fontId="1" type="noConversion"/>
  </si>
  <si>
    <t>相離太遠、相差懸殊</t>
  </si>
  <si>
    <t>探す＝尋找、有追求想要的東西  像是找剪刀啦 找路啦 找人啦
探る＝探求、比較抽象點 像是揣摩對方的想法 試探</t>
  </si>
  <si>
    <t>懸掛、高舉、撩起、掀起、提出、揭示、登載、刊登</t>
    <phoneticPr fontId="1" type="noConversion"/>
  </si>
  <si>
    <t>抓住、揪住（同握り持つ）、掌握住、瞭解到</t>
  </si>
  <si>
    <t>用手推開、區分開</t>
  </si>
  <si>
    <t>受教、跟...學習</t>
    <phoneticPr fontId="1" type="noConversion"/>
  </si>
  <si>
    <t>摻雜、混雜、夾雜（自）
混ざる／交ざる／雑ざる＝兩種以上的物體混合成一體
混じる／交じる／雑じる＝少量的物體混入、有不適應的意思．成為朋友的意思</t>
  </si>
  <si>
    <t>擁擠、混亂</t>
  </si>
  <si>
    <t>沏、泡、倒</t>
  </si>
  <si>
    <t>乾渴、渴望</t>
  </si>
  <si>
    <t>弄完、償清、對付、將就</t>
  </si>
  <si>
    <t>経つ的前面接的都是時間
例：月日が経つのがはやい。
経る除了接時間之外、也有經由（某地點）...或者經過...階段的意思
例：多くの年月を経る。
例：京都をへて大阪へ行く。
例：審査をへて採用される。</t>
  </si>
  <si>
    <t>訪ねる=有目的性地前去拜訪
訪れる=單純表示前往的意思、多半不帶有目的性質</t>
  </si>
  <si>
    <t>転がる=The ball rolls.
転がす=To roll the ball
転げる=転がる
転ぶ=倒下</t>
    <phoneticPr fontId="1" type="noConversion"/>
  </si>
  <si>
    <t>爬、（植物的蔓莖）攀、纏、趴（下）</t>
  </si>
  <si>
    <t>通る（自）＝表示通過、穿過（某個地方）、還可以表示通電話、通車（通行する。通過する。）
通す（他）＝同樣的意思、可以看作是通る的使役態（通行させる。通過させる。）
通じる＝表示接通電話、通電流、助詞用が
通う（自）＝表示通行、（電流、血液等）流通的意思。</t>
  </si>
  <si>
    <t>成排、成列、成行、連綿、參加、列席、列入、連接、相連、牽連、關聯</t>
    <phoneticPr fontId="1" type="noConversion"/>
  </si>
  <si>
    <t>帶、領</t>
  </si>
  <si>
    <t>醉、喝醉、暈（車船）、（吃魚等）中毒、陶醉</t>
  </si>
  <si>
    <t>かつ＝勝利
まさる＝勝過、強過、超過、凌駕</t>
    <phoneticPr fontId="1" type="noConversion"/>
  </si>
  <si>
    <t>套上、安上</t>
  </si>
  <si>
    <t>マ行五段活用動詞「弾む」的未然形「弾ま」+ 使役助動詞「せる」的形式。　→　弾む</t>
    <phoneticPr fontId="1" type="noConversion"/>
  </si>
  <si>
    <t>發生争執、起糾紛</t>
  </si>
  <si>
    <t>舉、炸</t>
  </si>
  <si>
    <t>搖晃、晃動</t>
  </si>
  <si>
    <t>（天氣）晴、（雲霧）消散、（雨、雪等）停止、放晴</t>
  </si>
  <si>
    <t>（煙）拖得很長、（雲霞）輕飄、飄忽</t>
  </si>
  <si>
    <t>烤焦、用香薰、心情焦急</t>
  </si>
  <si>
    <t>上る・登る・昇る</t>
    <phoneticPr fontId="1" type="noConversion"/>
  </si>
  <si>
    <t>竦縮、竦懼、畏縮、縮成一團</t>
  </si>
  <si>
    <t>萎びる=可以用于植物的梗、莖、花、葉等失去失水分、蔫了
萎む=用于花上、飽滿的事物急速衰弱而變小的樣子</t>
  </si>
  <si>
    <t>枯萎、凋謝</t>
    <phoneticPr fontId="1" type="noConversion"/>
  </si>
  <si>
    <t>穿戴、打扮、假裝、偽裝</t>
  </si>
  <si>
    <t>貶低、毀謗</t>
  </si>
  <si>
    <t>受傷、負傷</t>
  </si>
  <si>
    <t>招募、征求、請人就賤囉る</t>
  </si>
  <si>
    <t>（數量、金額）增大、增多。</t>
  </si>
  <si>
    <t>競賽、比賽、争論</t>
  </si>
  <si>
    <t>溶かす＝融化固體
溶く＝溶解、化開</t>
  </si>
  <si>
    <t>挪一挪、挪動、挪開、移動、移開、錯開</t>
    <phoneticPr fontId="1" type="noConversion"/>
  </si>
  <si>
    <t>錯位、移動、錯離</t>
  </si>
  <si>
    <t>麻木、麻、木、發麻、發木。手或腿等失去知覺不能自由活動、麻痹</t>
  </si>
  <si>
    <t>埋葬、葬送</t>
  </si>
  <si>
    <t>触る（さわる）自、主動去接觸物體、與某事物有關係。
触れる（ふれる）他、無意識的、被動的接觸、並可用在與抽象事物的接觸。</t>
  </si>
  <si>
    <t>擠滿、裝滿、塞滿</t>
    <phoneticPr fontId="1" type="noConversion"/>
  </si>
  <si>
    <t>填、塞、裝入、裝進、擠進</t>
    <phoneticPr fontId="1" type="noConversion"/>
  </si>
  <si>
    <t>またがる＝跨、騎、乘．馬の背に跨って草原を走り回った
またがる＝橫跨、跨越．５年に跨る計畫
またぐ＝叉開腿走過．溝（みぞ）を跨いで通る。</t>
  </si>
  <si>
    <t>跨、騎、橫跨、跨越、為期長達...、伸展、延長、拖延</t>
    <phoneticPr fontId="1" type="noConversion"/>
  </si>
  <si>
    <t>記載</t>
    <phoneticPr fontId="1" type="noConversion"/>
  </si>
  <si>
    <t>完成、達到</t>
  </si>
  <si>
    <t>運送、搬運、移步、前往、推進</t>
  </si>
  <si>
    <t>差異、不同、錯誤（同まちがう）、違背、相反、不正常</t>
  </si>
  <si>
    <t>使不同、更改、改換（同かえる）、弄錯、搞錯、挑撥離間、交錯、交叉、抽（筋）、錯（骨、縫）</t>
  </si>
  <si>
    <t>「預ける」和「預かる」並不是自他動詞的差別、兩者都是他動詞、因此很多人會容易誤會這兩個意思、其實就跟「借りる、貸す」是一樣的道理、就是「出」跟「入」的概念。
放：預ける（寄放）＝將自己的物品暫時寄放給他人
收：預かる（保管）＝收下他人的物品代為保管</t>
  </si>
  <si>
    <t>飼養</t>
    <phoneticPr fontId="1" type="noConversion"/>
  </si>
  <si>
    <t>夠、滿足、膩煩、厭煩、厭倦、...夠、...膩</t>
  </si>
  <si>
    <t>熟識、適應、融合、溶合、成為（妓女的）熟客</t>
  </si>
  <si>
    <t>繁殖、增加、添</t>
  </si>
  <si>
    <t>夢想、幻想</t>
  </si>
  <si>
    <t>搶奪、剝奪、奪去</t>
    <phoneticPr fontId="1" type="noConversion"/>
  </si>
  <si>
    <t>つまむ＝用手抓、指先で物を挟むこと
つむ＝摘、指先で千切る/取り去ることです。</t>
  </si>
  <si>
    <t>（水、火等）漏、漏出、洩露、走露、遺漏、漏掉、被除外、被淘汰
還有洩露、走漏、漏掉、遺漏等意</t>
  </si>
  <si>
    <t>當作耳旁風、置若罔聞、充耳不聞</t>
  </si>
  <si>
    <t>腐臭、腐爛、腐壞、腐朽、腐蝕、生鏽、墮落、消沉、情緒低落、氣餒、【前接動詞連用形】表示輕蔑、蔑視、譏諷</t>
    <phoneticPr fontId="1" type="noConversion"/>
  </si>
  <si>
    <t>世代傳說下去</t>
    <phoneticPr fontId="1" type="noConversion"/>
  </si>
  <si>
    <t>埋頭閱讀、專心閱讀、讀得出神</t>
  </si>
  <si>
    <t>朗讀、宣讀。高聲讀
讀完、看完</t>
  </si>
  <si>
    <r>
      <rPr>
        <b/>
        <sz val="10"/>
        <color rgb="FF000000"/>
        <rFont val="微軟正黑體"/>
        <family val="2"/>
        <charset val="136"/>
      </rPr>
      <t>熱鬧</t>
    </r>
    <r>
      <rPr>
        <sz val="10"/>
        <color rgb="FF000000"/>
        <rFont val="微軟正黑體"/>
        <family val="2"/>
        <charset val="136"/>
      </rPr>
      <t>、擁擠、繁榮、興旺</t>
    </r>
    <phoneticPr fontId="1" type="noConversion"/>
  </si>
  <si>
    <t xml:space="preserve">遠離、離遠、疏遠、不用、節制、克制
</t>
  </si>
  <si>
    <t>離開、離遠、隔遠、疏遠、（間隔）漸長、間歇</t>
  </si>
  <si>
    <t>來、來到、到來。</t>
  </si>
  <si>
    <t>（把工作）做完、（狠狠地）教訓一頓</t>
  </si>
  <si>
    <t>重做、再做</t>
    <phoneticPr fontId="1" type="noConversion"/>
  </si>
  <si>
    <t>做完、完成</t>
  </si>
  <si>
    <t xml:space="preserve">跑進、直接上告
</t>
    <phoneticPr fontId="1" type="noConversion"/>
  </si>
  <si>
    <t>跑近</t>
    <phoneticPr fontId="1" type="noConversion"/>
  </si>
  <si>
    <t>急忙趕到</t>
    <phoneticPr fontId="1" type="noConversion"/>
  </si>
  <si>
    <t>跑出去</t>
    <phoneticPr fontId="1" type="noConversion"/>
  </si>
  <si>
    <t>到處亂跑、奔走</t>
    <phoneticPr fontId="1" type="noConversion"/>
  </si>
  <si>
    <t>跑回來</t>
    <phoneticPr fontId="1" type="noConversion"/>
  </si>
  <si>
    <t>鳴く=動物叫聲、（鳥等）啼、鳴叫
鳴る=解響聲或者馳名、聞名
鳴らす=弄響、使出名、嘮叨、放響屁
怒鳴る（どなる）=大聲喊叫（吵嚷）、大聲申斥（斥責）
唸る（うなる）=（獸類）吼</t>
  </si>
  <si>
    <t>嘲笑</t>
    <phoneticPr fontId="1" type="noConversion"/>
  </si>
  <si>
    <t>咬斷、咬破</t>
  </si>
  <si>
    <t>追隨、跟隨、懷念、想念、思慕、愛慕、仰慕、景仰</t>
    <phoneticPr fontId="1" type="noConversion"/>
  </si>
  <si>
    <t>向往、憧憬
に＋憧れる</t>
  </si>
  <si>
    <t>卷、卷上、纏、纏繞、擰、上（發條、弦）、圍、包圍
とぐろを巻く ＝閑呆在某處、泡在某處</t>
  </si>
  <si>
    <t>播種、宋．楊萬里〈插秧歌〉：蒔花養卉</t>
  </si>
  <si>
    <t>散佈、散撒、擺脫、甩掉</t>
  </si>
  <si>
    <t>攝影</t>
    <phoneticPr fontId="1" type="noConversion"/>
  </si>
  <si>
    <t>鑽入（水裡等）、藏入、躲入（同かくれる）</t>
  </si>
  <si>
    <t>走過、通過、潛（水）、鑽漏洞</t>
  </si>
  <si>
    <t>壓碎、擠破、倒塌、破産、垮台、磨損、不能用、（耳）聾、（眼）瞎、沮喪、洩氣</t>
  </si>
  <si>
    <t>清澈、澄清</t>
  </si>
  <si>
    <t>弄碎、掌握</t>
  </si>
  <si>
    <t>弄清、查明</t>
  </si>
  <si>
    <t>繫緊、監管、總結</t>
  </si>
  <si>
    <t>捆緊、繫緊、管束、束縛
嚴加約束、管束、束縛。憋、憋悶。束縛而使痛苦</t>
  </si>
  <si>
    <t>勒緊、系緊、束緊、繃緊</t>
  </si>
  <si>
    <t>屆滿、截止、封閉、緊閉</t>
  </si>
  <si>
    <t>鬆懈、鬆弛、鬆動、減緩、緩和、放寬、軟化、變稀、市場行情疲軟</t>
    <phoneticPr fontId="1" type="noConversion"/>
  </si>
  <si>
    <t>放鬆、鬆懈、緩和、放慢、放寬、稀釋</t>
  </si>
  <si>
    <t>贊揚、稱贊、贊美、褒獎、表揚。高度評價人和</t>
  </si>
  <si>
    <t>調查、審查、調整音律、演奏樂器</t>
  </si>
  <si>
    <t>論述、討論</t>
  </si>
  <si>
    <t>打賭、拼、不惜一切</t>
  </si>
  <si>
    <t>踏踩、用力踏、根據、依據</t>
  </si>
  <si>
    <t>用腳踢開前進</t>
    <phoneticPr fontId="1" type="noConversion"/>
  </si>
  <si>
    <t>步入、邁進</t>
  </si>
  <si>
    <t>邁出、邁步、出發、進入、開始、著手</t>
  </si>
  <si>
    <t>踏入、踩踏進去、闖入、擅自進入</t>
  </si>
  <si>
    <t>閃耀、充滿、洋溢、光榮</t>
  </si>
  <si>
    <t>結鄰、比鄰</t>
  </si>
  <si>
    <t>震動、發抖</t>
  </si>
  <si>
    <t>「震わせる」の文語形、通常用震わせる
使...震動、使...發抖、使...顫抖</t>
  </si>
  <si>
    <t>凝集、集中</t>
  </si>
  <si>
    <t>凝固、凝集、痠痛、熱衷、狂熱、講究、下功夫</t>
  </si>
  <si>
    <t>破壞、弄壞、毀壞、拆開、毀掉、損害、傷害</t>
  </si>
  <si>
    <t>壞左、碎、失敗</t>
  </si>
  <si>
    <t>導出、引出、推導</t>
  </si>
  <si>
    <t>整齊、端正、工整、一致</t>
    <phoneticPr fontId="1" type="noConversion"/>
  </si>
  <si>
    <t>燃燒、着火、熱情洋溢、迫切希望、（顔色）鮮明、耀眼</t>
  </si>
  <si>
    <t>燒、燃燒、（把某種感情）燃起、激起</t>
  </si>
  <si>
    <t>打磨</t>
    <phoneticPr fontId="1" type="noConversion"/>
  </si>
  <si>
    <t>堆積起來、累積起來、堆完、裝完</t>
  </si>
  <si>
    <t>裝進、裝載貨物、裝貨</t>
  </si>
  <si>
    <t>窺知、窺見。通過觀察某一部分便可查知整體概況</t>
  </si>
  <si>
    <t>築成、建成</t>
  </si>
  <si>
    <t>商量、磋商、協商、咨詢
人＋に＋諮る
課長＋に＋諮る
計る／量る／測る／図る／謀る／諮る</t>
  </si>
  <si>
    <t>挑選、選舉、撰著</t>
  </si>
  <si>
    <t>請求、懇求、委托、托付、依靠、依仗</t>
  </si>
  <si>
    <t>沉默、緘默</t>
  </si>
  <si>
    <t>緘默、不作聲、不理、不問不管</t>
  </si>
  <si>
    <t>擦傷、磨損、苛責、氣惱、擦熱、摩擦、擦痛、激怒、剝皮、擦破皮膚、嚴厲的責難、剝、撕去或磨去皮</t>
  </si>
  <si>
    <t>擠過去、矇混過去</t>
  </si>
  <si>
    <t>摩擦、久經世故、磨損</t>
  </si>
  <si>
    <t>交錯、錯過去、不吻合</t>
  </si>
  <si>
    <t>浸濕、沾濕、淋濕</t>
  </si>
  <si>
    <t>淋濕、濕潤、滲入水分</t>
  </si>
  <si>
    <t>すすぐ＝洗衫、洗手洗腳、漱口、雪恥 
ゆすぐ＝水中搖洗 、去污、漱口</t>
  </si>
  <si>
    <t>縫、穿過</t>
    <phoneticPr fontId="1" type="noConversion"/>
  </si>
  <si>
    <t xml:space="preserve">縮小、縮短、抽縮、起皺、出褶
</t>
  </si>
  <si>
    <t>縮小、收縮、起皺紋、出褶</t>
  </si>
  <si>
    <t>縮短、縮小、截短、弄小、蜷曲、減少、削減</t>
  </si>
  <si>
    <t>縮れる（自）＝起皺褶、捲曲
縮む（他）＝縮水
縮まる（自）／縮める（他）＝距離、壽命縮短</t>
  </si>
  <si>
    <t>舉到頭上、揮起</t>
  </si>
  <si>
    <t>聽見、聽懂、聽後記住、聽取</t>
  </si>
  <si>
    <t>漸弱的、漸薄的</t>
  </si>
  <si>
    <t>講說、謀求、尋求、想出（措施等）、（在詩社席上）念、朗誦</t>
  </si>
  <si>
    <t>蹒跚、摇摇晃晃</t>
  </si>
  <si>
    <t>さける＝抽象回避
よける＝具體回避</t>
    <phoneticPr fontId="1" type="noConversion"/>
  </si>
  <si>
    <t>敦睦、使...平静、安慰</t>
  </si>
  <si>
    <t>謳歌、歌頌、列舉、堅決主張、強調</t>
  </si>
  <si>
    <t>分離、離開、離去、距離、相隔、脫離、背離、除開、除外
表經過的場所、即使是自動詞也可以用を。例：超える、走る、渡る、出る、飛ぶ、離れる、経る</t>
  </si>
  <si>
    <t>卻步、不敢再嘗試</t>
  </si>
  <si>
    <t>繋がる＝屬表示連在一起的狀態
繋げる＝ 自己為中立角色、把應該放在一起的東西連接起來。 把原本就屬於兩個不同主體的事物、連接起來成為一個主體
繋ぐ＝ 自己作為主體、有意識地與某東西連在一起的意思。 同屬一個主體的事物因呈現分開的狀態、所以把它連接起來</t>
  </si>
  <si>
    <t>（把捲著的東西）展開、進行</t>
  </si>
  <si>
    <t>踢、踢開、踢倒、拒絕</t>
  </si>
  <si>
    <t>騙、誆騙、欺騙、矇騙</t>
  </si>
  <si>
    <t>纏まる（自）／纏める（他）＝集中、歸納、統一、解決、談妥
纏わる（自）＝纏繞、糾纏、有關係、關於</t>
  </si>
  <si>
    <t>解決、結束、總結、概括、彙總、彙集、整理、收拾好、統一、使一致</t>
  </si>
  <si>
    <t>纏繞、有關係</t>
  </si>
  <si>
    <t>跳、蹦跳
躍らせる=拋個身出去</t>
  </si>
  <si>
    <t>造成、引起、招致、帶來</t>
    <phoneticPr fontId="1" type="noConversion"/>
  </si>
  <si>
    <t>碾壓</t>
    <phoneticPr fontId="1" type="noConversion"/>
  </si>
  <si>
    <t>間誤付く</t>
    <phoneticPr fontId="1" type="noConversion"/>
  </si>
  <si>
    <t>說話。起作用，見效，管用。</t>
    <phoneticPr fontId="1" type="noConversion"/>
  </si>
  <si>
    <t>x</t>
    <phoneticPr fontId="1" type="noConversion"/>
  </si>
  <si>
    <t>入り込む</t>
    <phoneticPr fontId="1" type="noConversion"/>
  </si>
  <si>
    <t>get into</t>
    <phoneticPr fontId="1" type="noConversion"/>
  </si>
  <si>
    <r>
      <t>2012-12：個々の都市の食文化のなかに、ファースト•フードが</t>
    </r>
    <r>
      <rPr>
        <sz val="10"/>
        <color rgb="FFFF0000"/>
        <rFont val="微軟正黑體"/>
        <family val="2"/>
        <charset val="136"/>
      </rPr>
      <t>入り込んで</t>
    </r>
    <r>
      <rPr>
        <sz val="10"/>
        <color rgb="FF000000"/>
        <rFont val="微軟正黑體"/>
        <family val="2"/>
        <charset val="136"/>
      </rPr>
      <t>いる</t>
    </r>
    <phoneticPr fontId="1" type="noConversion"/>
  </si>
  <si>
    <t>進入、擠進、混入、潛入、深入、伸入、複雜</t>
    <phoneticPr fontId="1" type="noConversion"/>
  </si>
  <si>
    <t>錯綜複雜、互相糾纏</t>
    <phoneticPr fontId="1" type="noConversion"/>
  </si>
  <si>
    <t>be or become complicated</t>
    <phoneticPr fontId="1" type="noConversion"/>
  </si>
  <si>
    <t>いりくむ</t>
    <phoneticPr fontId="1" type="noConversion"/>
  </si>
  <si>
    <t>自</t>
    <phoneticPr fontId="1" type="noConversion"/>
  </si>
  <si>
    <t>替換，交替，更換，調換。</t>
    <phoneticPr fontId="1" type="noConversion"/>
  </si>
  <si>
    <t>入れ替える</t>
    <phoneticPr fontId="1" type="noConversion"/>
  </si>
  <si>
    <t>いれかえる</t>
    <phoneticPr fontId="1" type="noConversion"/>
  </si>
  <si>
    <t>更換、換場、轉軌</t>
    <phoneticPr fontId="1" type="noConversion"/>
  </si>
  <si>
    <t>他</t>
    <phoneticPr fontId="1" type="noConversion"/>
  </si>
  <si>
    <r>
      <t>2011-7：あるいは、クイズ番組の中で正解が発表されようとするその瞬間に、サッと画面がＣＭに</t>
    </r>
    <r>
      <rPr>
        <sz val="10"/>
        <color rgb="FFFF0000"/>
        <rFont val="微軟正黑體"/>
        <family val="2"/>
        <charset val="136"/>
      </rPr>
      <t>入れ替わる</t>
    </r>
    <phoneticPr fontId="1" type="noConversion"/>
  </si>
  <si>
    <t xml:space="preserve">climb </t>
    <phoneticPr fontId="1" type="noConversion"/>
  </si>
  <si>
    <t>自</t>
    <phoneticPr fontId="1" type="noConversion"/>
  </si>
  <si>
    <t>他</t>
    <phoneticPr fontId="1" type="noConversion"/>
  </si>
  <si>
    <t>自</t>
    <phoneticPr fontId="1" type="noConversion"/>
  </si>
  <si>
    <t>死、殺、滅亡</t>
    <phoneticPr fontId="1" type="noConversion"/>
  </si>
  <si>
    <t>die</t>
    <phoneticPr fontId="1" type="noConversion"/>
  </si>
  <si>
    <r>
      <t>人間関係でこんなに苦労するなら、</t>
    </r>
    <r>
      <rPr>
        <sz val="10"/>
        <color rgb="FFFF0000"/>
        <rFont val="微軟正黑體"/>
        <family val="2"/>
        <charset val="136"/>
      </rPr>
      <t>いっそ</t>
    </r>
    <r>
      <rPr>
        <sz val="10"/>
        <color theme="1"/>
        <rFont val="微軟正黑體"/>
        <family val="2"/>
        <charset val="136"/>
      </rPr>
      <t>この会社をやめてしまおう</t>
    </r>
    <phoneticPr fontId="1" type="noConversion"/>
  </si>
  <si>
    <r>
      <t>睡眠は体と脳を休ませるために不可欠なものですが、</t>
    </r>
    <r>
      <rPr>
        <sz val="10"/>
        <color rgb="FFFF0000"/>
        <rFont val="微軟正黑體"/>
        <family val="2"/>
        <charset val="136"/>
      </rPr>
      <t>いったい</t>
    </r>
    <r>
      <rPr>
        <sz val="10"/>
        <color theme="1"/>
        <rFont val="微軟正黑體"/>
        <family val="2"/>
        <charset val="136"/>
      </rPr>
      <t>何時間寝ればいいでしょうか</t>
    </r>
    <phoneticPr fontId="1" type="noConversion"/>
  </si>
  <si>
    <r>
      <t>海岸へ通じる道は海水浴に行く人たちで</t>
    </r>
    <r>
      <rPr>
        <sz val="10"/>
        <color rgb="FFFF0000"/>
        <rFont val="微軟正黑體"/>
        <family val="2"/>
        <charset val="136"/>
      </rPr>
      <t>いっぱい</t>
    </r>
    <r>
      <rPr>
        <sz val="10"/>
        <color theme="1"/>
        <rFont val="微軟正黑體"/>
        <family val="2"/>
        <charset val="136"/>
      </rPr>
      <t>だった</t>
    </r>
    <phoneticPr fontId="1" type="noConversion"/>
  </si>
  <si>
    <r>
      <t>私の知っている寿司屋の若い主人は、亡くなった彼の父親を、</t>
    </r>
    <r>
      <rPr>
        <sz val="10"/>
        <color rgb="FFFF0000"/>
        <rFont val="微軟正黑體"/>
        <family val="2"/>
        <charset val="136"/>
      </rPr>
      <t>いまだに</t>
    </r>
    <r>
      <rPr>
        <sz val="10"/>
        <color theme="1"/>
        <rFont val="微軟正黑體"/>
        <family val="2"/>
        <charset val="136"/>
      </rPr>
      <t>尊敬している</t>
    </r>
    <phoneticPr fontId="1" type="noConversion"/>
  </si>
  <si>
    <t>今にも</t>
    <phoneticPr fontId="1" type="noConversion"/>
  </si>
  <si>
    <t>今に</t>
    <phoneticPr fontId="1" type="noConversion"/>
  </si>
  <si>
    <r>
      <t>その赤ん坊は、私が抱きあげたら</t>
    </r>
    <r>
      <rPr>
        <sz val="10"/>
        <color rgb="FFFF0000"/>
        <rFont val="微軟正黑體"/>
        <family val="2"/>
        <charset val="136"/>
      </rPr>
      <t>今にも</t>
    </r>
    <r>
      <rPr>
        <sz val="10"/>
        <color theme="1"/>
        <rFont val="微軟正黑體"/>
        <family val="2"/>
        <charset val="136"/>
      </rPr>
      <t>泣き出さんばかりの顔をした</t>
    </r>
    <phoneticPr fontId="1" type="noConversion"/>
  </si>
  <si>
    <t>x</t>
    <phoneticPr fontId="1" type="noConversion"/>
  </si>
  <si>
    <t>鬱蒼</t>
    <phoneticPr fontId="1" type="noConversion"/>
  </si>
  <si>
    <t>x</t>
    <phoneticPr fontId="1" type="noConversion"/>
  </si>
  <si>
    <t>o</t>
    <phoneticPr fontId="1" type="noConversion"/>
  </si>
  <si>
    <r>
      <t>帰ってきたら、</t>
    </r>
    <r>
      <rPr>
        <sz val="10"/>
        <color rgb="FFFF0000"/>
        <rFont val="微軟正黑體"/>
        <family val="2"/>
        <charset val="136"/>
      </rPr>
      <t>うんと</t>
    </r>
    <r>
      <rPr>
        <sz val="10"/>
        <color theme="1"/>
        <rFont val="微軟正黑體"/>
        <family val="2"/>
        <charset val="136"/>
      </rPr>
      <t>しかってやらなきゃ</t>
    </r>
    <phoneticPr fontId="1" type="noConversion"/>
  </si>
  <si>
    <t>反って</t>
    <phoneticPr fontId="1" type="noConversion"/>
  </si>
  <si>
    <t>x</t>
    <phoneticPr fontId="1" type="noConversion"/>
  </si>
  <si>
    <t>x</t>
    <phoneticPr fontId="1" type="noConversion"/>
  </si>
  <si>
    <t>x</t>
    <phoneticPr fontId="1" type="noConversion"/>
  </si>
  <si>
    <t>吉里吉里</t>
    <phoneticPr fontId="1" type="noConversion"/>
  </si>
  <si>
    <t>o</t>
    <phoneticPr fontId="1" type="noConversion"/>
  </si>
  <si>
    <t>o</t>
    <phoneticPr fontId="1" type="noConversion"/>
  </si>
  <si>
    <t>o</t>
    <phoneticPr fontId="1" type="noConversion"/>
  </si>
  <si>
    <t>颯爽</t>
    <phoneticPr fontId="1" type="noConversion"/>
  </si>
  <si>
    <t>折角</t>
    <phoneticPr fontId="1" type="noConversion"/>
  </si>
  <si>
    <t>x</t>
    <phoneticPr fontId="1" type="noConversion"/>
  </si>
  <si>
    <t>そこら</t>
    <phoneticPr fontId="1" type="noConversion"/>
  </si>
  <si>
    <t>其処ら</t>
    <phoneticPr fontId="1" type="noConversion"/>
  </si>
  <si>
    <t>2017-7</t>
    <phoneticPr fontId="1" type="noConversion"/>
  </si>
  <si>
    <r>
      <t>先方は自分の言いたいことを言って、</t>
    </r>
    <r>
      <rPr>
        <sz val="10"/>
        <color rgb="FFFF0000"/>
        <rFont val="微軟正黑體"/>
        <family val="2"/>
        <charset val="136"/>
      </rPr>
      <t>いきなり</t>
    </r>
    <r>
      <rPr>
        <sz val="10"/>
        <color theme="1"/>
        <rFont val="微軟正黑體"/>
        <family val="2"/>
        <charset val="136"/>
      </rPr>
      <t>電話をきった</t>
    </r>
    <phoneticPr fontId="1" type="noConversion"/>
  </si>
  <si>
    <t>いざ</t>
    <phoneticPr fontId="1" type="noConversion"/>
  </si>
  <si>
    <r>
      <t>それに対して・A地域・B地域では</t>
    </r>
    <r>
      <rPr>
        <sz val="10"/>
        <color rgb="FFFF0000"/>
        <rFont val="微軟正黑體"/>
        <family val="2"/>
        <charset val="136"/>
      </rPr>
      <t>いずれ</t>
    </r>
    <r>
      <rPr>
        <sz val="10"/>
        <color theme="1"/>
        <rFont val="微軟正黑體"/>
        <family val="2"/>
        <charset val="136"/>
      </rPr>
      <t>も、自動車・鉄道ともに東京区部より利用時間が長くなっている</t>
    </r>
    <phoneticPr fontId="1" type="noConversion"/>
  </si>
  <si>
    <r>
      <t>脳の刺激になるように、沢山の仕事を</t>
    </r>
    <r>
      <rPr>
        <sz val="10"/>
        <color rgb="FFFF0000"/>
        <rFont val="微軟正黑體"/>
        <family val="2"/>
        <charset val="136"/>
      </rPr>
      <t>一度に</t>
    </r>
    <r>
      <rPr>
        <sz val="10"/>
        <color theme="1"/>
        <rFont val="微軟正黑體"/>
        <family val="2"/>
        <charset val="136"/>
      </rPr>
      <t>集中して行う</t>
    </r>
    <phoneticPr fontId="1" type="noConversion"/>
  </si>
  <si>
    <t>2012-7</t>
    <phoneticPr fontId="1" type="noConversion"/>
  </si>
  <si>
    <r>
      <t>多様な生物種を</t>
    </r>
    <r>
      <rPr>
        <sz val="10"/>
        <color rgb="FFFF0000"/>
        <rFont val="微軟正黑體"/>
        <family val="2"/>
        <charset val="136"/>
      </rPr>
      <t>一様に</t>
    </r>
    <r>
      <rPr>
        <sz val="10"/>
        <color theme="1"/>
        <rFont val="微軟正黑體"/>
        <family val="2"/>
        <charset val="136"/>
      </rPr>
      <t>保護していくことは非常に難しい</t>
    </r>
    <phoneticPr fontId="1" type="noConversion"/>
  </si>
  <si>
    <t>2005</t>
    <phoneticPr fontId="1" type="noConversion"/>
  </si>
  <si>
    <r>
      <t>昨日のゲームは後半に形勢が</t>
    </r>
    <r>
      <rPr>
        <sz val="10"/>
        <color rgb="FFFF0000"/>
        <rFont val="微軟正黑體"/>
        <family val="2"/>
        <charset val="136"/>
      </rPr>
      <t>一気に</t>
    </r>
    <r>
      <rPr>
        <sz val="10"/>
        <color theme="1"/>
        <rFont val="微軟正黑體"/>
        <family val="2"/>
        <charset val="136"/>
      </rPr>
      <t>逆転した</t>
    </r>
    <phoneticPr fontId="1" type="noConversion"/>
  </si>
  <si>
    <t>2009-12</t>
    <phoneticPr fontId="1" type="noConversion"/>
  </si>
  <si>
    <r>
      <t>この技術を使えば、これまでの燃料問題が</t>
    </r>
    <r>
      <rPr>
        <sz val="10"/>
        <color rgb="FFFF0000"/>
        <rFont val="微軟正黑體"/>
        <family val="2"/>
        <charset val="136"/>
      </rPr>
      <t>一挙に</t>
    </r>
    <r>
      <rPr>
        <sz val="10"/>
        <color theme="1"/>
        <rFont val="微軟正黑體"/>
        <family val="2"/>
        <charset val="136"/>
      </rPr>
      <t>解決するだろう</t>
    </r>
    <phoneticPr fontId="1" type="noConversion"/>
  </si>
  <si>
    <t>一体</t>
    <phoneticPr fontId="1" type="noConversion"/>
  </si>
  <si>
    <t>一杯</t>
    <phoneticPr fontId="1" type="noConversion"/>
  </si>
  <si>
    <r>
      <t>この機械を使いこなすには</t>
    </r>
    <r>
      <rPr>
        <sz val="10"/>
        <color rgb="FFFF0000"/>
        <rFont val="微軟正黑體"/>
        <family val="2"/>
        <charset val="136"/>
      </rPr>
      <t>かなり</t>
    </r>
    <r>
      <rPr>
        <sz val="10"/>
        <color theme="1"/>
        <rFont val="微軟正黑體"/>
        <family val="2"/>
        <charset val="136"/>
      </rPr>
      <t>の技術が必要だ</t>
    </r>
    <phoneticPr fontId="1" type="noConversion"/>
  </si>
  <si>
    <r>
      <t>ただ、空気タイヤに比べると、揺れや道の</t>
    </r>
    <r>
      <rPr>
        <sz val="10"/>
        <color rgb="FFFF0000"/>
        <rFont val="微軟正黑體"/>
        <family val="2"/>
        <charset val="136"/>
      </rPr>
      <t>がたがた</t>
    </r>
    <r>
      <rPr>
        <sz val="10"/>
        <color theme="1"/>
        <rFont val="微軟正黑體"/>
        <family val="2"/>
        <charset val="136"/>
      </rPr>
      <t>を感じやすいみたいで</t>
    </r>
    <phoneticPr fontId="1" type="noConversion"/>
  </si>
  <si>
    <t>2019-7</t>
    <phoneticPr fontId="1" type="noConversion"/>
  </si>
  <si>
    <t>2017-12</t>
    <phoneticPr fontId="1" type="noConversion"/>
  </si>
  <si>
    <r>
      <t>姉は知らせを聞いて</t>
    </r>
    <r>
      <rPr>
        <sz val="10"/>
        <color rgb="FFFF0000"/>
        <rFont val="微軟正黑體"/>
        <family val="2"/>
        <charset val="136"/>
      </rPr>
      <t>がっかり</t>
    </r>
    <r>
      <rPr>
        <sz val="10"/>
        <color theme="1"/>
        <rFont val="微軟正黑體"/>
        <family val="2"/>
        <charset val="136"/>
      </rPr>
      <t>したのか、うなだれて顔を上げなかった</t>
    </r>
    <phoneticPr fontId="1" type="noConversion"/>
  </si>
  <si>
    <t>2016-7</t>
    <phoneticPr fontId="1" type="noConversion"/>
  </si>
  <si>
    <r>
      <t>これが節約意識の高いお客様の心を</t>
    </r>
    <r>
      <rPr>
        <sz val="10"/>
        <color rgb="FFFF0000"/>
        <rFont val="微軟正黑體"/>
        <family val="2"/>
        <charset val="136"/>
      </rPr>
      <t>がっちり</t>
    </r>
    <r>
      <rPr>
        <sz val="10"/>
        <color theme="1"/>
        <rFont val="微軟正黑體"/>
        <family val="2"/>
        <charset val="136"/>
      </rPr>
      <t>掴んだようです</t>
    </r>
    <phoneticPr fontId="1" type="noConversion"/>
  </si>
  <si>
    <t>2017-12</t>
    <phoneticPr fontId="1" type="noConversion"/>
  </si>
  <si>
    <r>
      <t>まあ、茶の間で</t>
    </r>
    <r>
      <rPr>
        <sz val="10"/>
        <color rgb="FFFF0000"/>
        <rFont val="微軟正黑體"/>
        <family val="2"/>
        <charset val="136"/>
      </rPr>
      <t>がやがや</t>
    </r>
    <r>
      <rPr>
        <sz val="10"/>
        <color theme="1"/>
        <rFont val="微軟正黑體"/>
        <family val="2"/>
        <charset val="136"/>
      </rPr>
      <t>飲み食いしながら見るのも愉快だけどね</t>
    </r>
    <phoneticPr fontId="1" type="noConversion"/>
  </si>
  <si>
    <t>2012-12</t>
    <phoneticPr fontId="1" type="noConversion"/>
  </si>
  <si>
    <r>
      <t>それと、締め切りの方は</t>
    </r>
    <r>
      <rPr>
        <sz val="10"/>
        <color rgb="FFFF0000"/>
        <rFont val="微軟正黑體"/>
        <family val="2"/>
        <charset val="136"/>
      </rPr>
      <t>ぎりぎり</t>
    </r>
    <r>
      <rPr>
        <sz val="10"/>
        <color theme="1"/>
        <rFont val="微軟正黑體"/>
        <family val="2"/>
        <charset val="136"/>
      </rPr>
      <t>のこともありますが、これまでは必ずに合わせてくれてます</t>
    </r>
    <phoneticPr fontId="1" type="noConversion"/>
  </si>
  <si>
    <t>限限</t>
    <phoneticPr fontId="1" type="noConversion"/>
  </si>
  <si>
    <t>2013-7</t>
    <phoneticPr fontId="1" type="noConversion"/>
  </si>
  <si>
    <r>
      <t>それから、二番の商品は色が</t>
    </r>
    <r>
      <rPr>
        <sz val="10"/>
        <color rgb="FFFF0000"/>
        <rFont val="微軟正黑體"/>
        <family val="2"/>
        <charset val="136"/>
      </rPr>
      <t>くっきり</t>
    </r>
    <r>
      <rPr>
        <sz val="10"/>
        <color theme="1"/>
        <rFont val="微軟正黑體"/>
        <family val="2"/>
        <charset val="136"/>
      </rPr>
      <t>としているのが特徴です</t>
    </r>
    <phoneticPr fontId="1" type="noConversion"/>
  </si>
  <si>
    <r>
      <rPr>
        <sz val="10"/>
        <color rgb="FFFF0000"/>
        <rFont val="微軟正黑體"/>
        <family val="2"/>
        <charset val="136"/>
      </rPr>
      <t>くれぐれ</t>
    </r>
    <r>
      <rPr>
        <sz val="10"/>
        <color theme="1"/>
        <rFont val="微軟正黑體"/>
        <family val="2"/>
        <charset val="136"/>
      </rPr>
      <t>もご注意いただきたいと思います</t>
    </r>
    <phoneticPr fontId="1" type="noConversion"/>
  </si>
  <si>
    <t>愚図愚図</t>
    <phoneticPr fontId="1" type="noConversion"/>
  </si>
  <si>
    <r>
      <t>疲れていたせいか、ゆうべは</t>
    </r>
    <r>
      <rPr>
        <sz val="10"/>
        <color rgb="FFFF0000"/>
        <rFont val="微軟正黑體"/>
        <family val="2"/>
        <charset val="136"/>
      </rPr>
      <t>ぐっすり</t>
    </r>
    <r>
      <rPr>
        <sz val="10"/>
        <color theme="1"/>
        <rFont val="微軟正黑體"/>
        <family val="2"/>
        <charset val="136"/>
      </rPr>
      <t>眠れました</t>
    </r>
    <phoneticPr fontId="1" type="noConversion"/>
  </si>
  <si>
    <r>
      <t>あるとき、誰もいない仕事場に</t>
    </r>
    <r>
      <rPr>
        <sz val="10"/>
        <color rgb="FFFF0000"/>
        <rFont val="微軟正黑體"/>
        <family val="2"/>
        <charset val="136"/>
      </rPr>
      <t>こっそり</t>
    </r>
    <r>
      <rPr>
        <sz val="10"/>
        <color theme="1"/>
        <rFont val="微軟正黑體"/>
        <family val="2"/>
        <charset val="136"/>
      </rPr>
      <t>入ったことがあるんです</t>
    </r>
    <phoneticPr fontId="1" type="noConversion"/>
  </si>
  <si>
    <t>殊に</t>
    <phoneticPr fontId="1" type="noConversion"/>
  </si>
  <si>
    <t>x</t>
    <phoneticPr fontId="1" type="noConversion"/>
  </si>
  <si>
    <t>2015-7</t>
    <phoneticPr fontId="1" type="noConversion"/>
  </si>
  <si>
    <r>
      <t>猫が喉を</t>
    </r>
    <r>
      <rPr>
        <sz val="10"/>
        <color rgb="FFFF0000"/>
        <rFont val="微軟正黑體"/>
        <family val="2"/>
        <charset val="136"/>
      </rPr>
      <t>ごろごろ</t>
    </r>
    <r>
      <rPr>
        <sz val="10"/>
        <color theme="1"/>
        <rFont val="微軟正黑體"/>
        <family val="2"/>
        <charset val="136"/>
      </rPr>
      <t>と鳴らしながら気持ちよさそうに寝ている姿はかわいらしくて、見ているだけで癒されます</t>
    </r>
    <phoneticPr fontId="1" type="noConversion"/>
  </si>
  <si>
    <t>差し当たり</t>
    <phoneticPr fontId="1" type="noConversion"/>
  </si>
  <si>
    <t>2018-7</t>
    <phoneticPr fontId="1" type="noConversion"/>
  </si>
  <si>
    <t>更更</t>
    <phoneticPr fontId="1" type="noConversion"/>
  </si>
  <si>
    <r>
      <t>ずいぶん長いこと降りませんでしたからねえ。</t>
    </r>
    <r>
      <rPr>
        <sz val="10"/>
        <color rgb="FFFF0000"/>
        <rFont val="微軟正黑體"/>
        <family val="2"/>
        <charset val="136"/>
      </rPr>
      <t>ほっと</t>
    </r>
    <r>
      <rPr>
        <sz val="10"/>
        <color theme="1"/>
        <rFont val="微軟正黑體"/>
        <family val="2"/>
        <charset val="136"/>
      </rPr>
      <t>しました</t>
    </r>
    <phoneticPr fontId="1" type="noConversion"/>
  </si>
  <si>
    <t>敢、硬</t>
  </si>
  <si>
    <t xml:space="preserve">不要見怪、原諒 </t>
  </si>
  <si>
    <t>簡單輕易、清淡、爽氣</t>
  </si>
  <si>
    <t>反、相反、顛倒</t>
  </si>
  <si>
    <t>現成、現有</t>
  </si>
  <si>
    <t>或者、或許</t>
  </si>
  <si>
    <t>突然、一下子</t>
  </si>
  <si>
    <t>興沖沖、高高興興</t>
  </si>
  <si>
    <t>同時、一下子</t>
  </si>
  <si>
    <t>同樣、一樣</t>
  </si>
  <si>
    <t>一切、全部</t>
  </si>
  <si>
    <t>究竟、到底</t>
  </si>
  <si>
    <t>滿、充滿、全部</t>
  </si>
  <si>
    <t>過於、太</t>
  </si>
  <si>
    <t>稍微、隱約、薄薄地</t>
  </si>
  <si>
    <t xml:space="preserve">至遲、最晚 </t>
  </si>
  <si>
    <t>那時候、正在那時、有時</t>
  </si>
  <si>
    <t>心神不安、驚慌失措</t>
  </si>
  <si>
    <t>反而、反倒</t>
  </si>
  <si>
    <t>咕咚咕咚聲、搖搖晃晃、顫動貌、嘮叨</t>
  </si>
  <si>
    <t xml:space="preserve">粗壯、健壯、堅實、堅固 </t>
  </si>
  <si>
    <t>吵鬧、喧鬧</t>
  </si>
  <si>
    <t>原來、本來</t>
  </si>
  <si>
    <t>一定、必定</t>
  </si>
  <si>
    <t>極、極其</t>
  </si>
  <si>
    <t>閃耀、晃眼</t>
  </si>
  <si>
    <t>極限、最大限度</t>
  </si>
  <si>
    <t>使勁、一口氣地...、更加、...得多、啞口無言、深受感動</t>
  </si>
  <si>
    <t>所有、一切（同のこらず）</t>
  </si>
  <si>
    <t>特別、格外</t>
  </si>
  <si>
    <t xml:space="preserve">可能、也許、或許、說不定 </t>
  </si>
  <si>
    <t>骨碌骨碌、胖呼呼、咯咯地笑</t>
  </si>
  <si>
    <t>以前、以往</t>
  </si>
  <si>
    <t>目前、眼前</t>
  </si>
  <si>
    <t>勉勉強強、不情願</t>
  </si>
  <si>
    <t>痛切、深切</t>
  </si>
  <si>
    <t>立刻、馬上、動不動就</t>
  </si>
  <si>
    <t>漸進、逐步</t>
  </si>
  <si>
    <t>全部、一切</t>
  </si>
  <si>
    <t>安睡、酣睡</t>
  </si>
  <si>
    <t>流利、順利</t>
  </si>
  <si>
    <t>順利、順暢</t>
  </si>
  <si>
    <t>輕輕地、悄悄地</t>
  </si>
  <si>
    <t>大概、多半</t>
  </si>
  <si>
    <t>充滿、許多</t>
  </si>
  <si>
    <t>屢次、常常</t>
  </si>
  <si>
    <t>輕易、容易</t>
  </si>
  <si>
    <t>因此、所以</t>
  </si>
  <si>
    <t>終於、最終（沒）</t>
  </si>
  <si>
    <t>偶爾、有時</t>
  </si>
  <si>
    <t>反正、總歸
副詞「どう」＋動詞「す」の命令形「せよ」の音変化から</t>
  </si>
  <si>
    <t>長長地、冗長、長久</t>
  </si>
  <si>
    <t>悔不該、不徹底、不充分</t>
  </si>
  <si>
    <t xml:space="preserve">盡量、盡可能 </t>
  </si>
  <si>
    <t>笑嘻嘻、笑眯眯、笑吟吟、微微笑</t>
  </si>
  <si>
    <t>傻笑、獰笑</t>
  </si>
  <si>
    <t>再（也不）、（不）再</t>
  </si>
  <si>
    <t>清楚、明確</t>
  </si>
  <si>
    <t xml:space="preserve">很、甚、非常 </t>
  </si>
  <si>
    <t>分散、零亂</t>
  </si>
  <si>
    <t>眼睛大而水靈、睜大眼睛</t>
  </si>
  <si>
    <t>一個人、單獨</t>
  </si>
  <si>
    <t>自行、自動</t>
  </si>
  <si>
    <t>飄然、敏捷</t>
  </si>
  <si>
    <t>突然、意外</t>
  </si>
  <si>
    <t>偶然、突然</t>
  </si>
  <si>
    <t>隱約、模糊</t>
  </si>
  <si>
    <t>漸漸、慢慢、點點滴滴、稀稀落落</t>
  </si>
  <si>
    <t>的確、正是</t>
  </si>
  <si>
    <t>稀少、稀罕</t>
  </si>
  <si>
    <t xml:space="preserve">毫無道理、豈有此理、混亂、亂七八糟、格外、非常 </t>
  </si>
  <si>
    <t>亂七八糟、胡亂</t>
  </si>
  <si>
    <t>閉上嘴咀嚼貌、不張嘴說話貌</t>
  </si>
  <si>
    <t>笨拙、遲鈍、土氣</t>
  </si>
  <si>
    <t>忸忸怩怩、侷促不安</t>
  </si>
  <si>
    <t>蠢動含糊不清、支支吾吾</t>
  </si>
  <si>
    <r>
      <t>部屋の中の物は、机というかいすというか、</t>
    </r>
    <r>
      <rPr>
        <sz val="10"/>
        <color rgb="FFFF0000"/>
        <rFont val="微軟正黑體"/>
        <family val="2"/>
        <charset val="136"/>
      </rPr>
      <t>めちゃくちゃ</t>
    </r>
    <r>
      <rPr>
        <sz val="10"/>
        <color theme="1"/>
        <rFont val="微軟正黑體"/>
        <family val="2"/>
        <charset val="136"/>
      </rPr>
      <t>に壊され
ていた。</t>
    </r>
    <phoneticPr fontId="1" type="noConversion"/>
  </si>
  <si>
    <t>2011-12</t>
    <phoneticPr fontId="1" type="noConversion"/>
  </si>
  <si>
    <r>
      <t>今、大都市にはツバメが</t>
    </r>
    <r>
      <rPr>
        <sz val="10"/>
        <color rgb="FFFF0000"/>
        <rFont val="微軟正黑體"/>
        <family val="2"/>
        <charset val="136"/>
      </rPr>
      <t>めっきり</t>
    </r>
    <r>
      <rPr>
        <sz val="10"/>
        <color theme="1"/>
        <rFont val="微軟正黑體"/>
        <family val="2"/>
        <charset val="136"/>
      </rPr>
      <t>すくなくなった</t>
    </r>
    <phoneticPr fontId="1" type="noConversion"/>
  </si>
  <si>
    <t>x</t>
    <phoneticPr fontId="1" type="noConversion"/>
  </si>
  <si>
    <t>o</t>
    <phoneticPr fontId="1" type="noConversion"/>
  </si>
  <si>
    <r>
      <t>木村さん、</t>
    </r>
    <r>
      <rPr>
        <sz val="10"/>
        <color rgb="FFFF0000"/>
        <rFont val="微軟正黑體"/>
        <family val="2"/>
        <charset val="136"/>
      </rPr>
      <t>もしかして</t>
    </r>
    <r>
      <rPr>
        <sz val="10"/>
        <color theme="1"/>
        <rFont val="微軟正黑體"/>
        <family val="2"/>
        <charset val="136"/>
      </rPr>
      <t>ミクちゃんのファン？</t>
    </r>
    <phoneticPr fontId="1" type="noConversion"/>
  </si>
  <si>
    <t>若しかすると</t>
    <phoneticPr fontId="1" type="noConversion"/>
  </si>
  <si>
    <t>o</t>
    <phoneticPr fontId="1" type="noConversion"/>
  </si>
  <si>
    <t>満更</t>
    <phoneticPr fontId="1" type="noConversion"/>
  </si>
  <si>
    <t>丸で</t>
    <phoneticPr fontId="1" type="noConversion"/>
  </si>
  <si>
    <r>
      <t>少年の退院の日は、</t>
    </r>
    <r>
      <rPr>
        <sz val="10"/>
        <color rgb="FFFF0000"/>
        <rFont val="微軟正黑體"/>
        <family val="2"/>
        <charset val="136"/>
      </rPr>
      <t>まさに</t>
    </r>
    <r>
      <rPr>
        <sz val="10"/>
        <color theme="1"/>
        <rFont val="微軟正黑體"/>
        <family val="2"/>
        <charset val="136"/>
      </rPr>
      <t>感動的でありました</t>
    </r>
    <phoneticPr fontId="1" type="noConversion"/>
  </si>
  <si>
    <r>
      <t>最近</t>
    </r>
    <r>
      <rPr>
        <sz val="10"/>
        <color rgb="FFFF0000"/>
        <rFont val="微軟正黑體"/>
        <family val="2"/>
        <charset val="136"/>
      </rPr>
      <t>いやに</t>
    </r>
    <r>
      <rPr>
        <sz val="10"/>
        <color theme="1"/>
        <rFont val="微軟正黑體"/>
        <family val="2"/>
        <charset val="136"/>
      </rPr>
      <t>元気がないね。悩みでもあるの</t>
    </r>
    <phoneticPr fontId="1" type="noConversion"/>
  </si>
  <si>
    <t>2016-12</t>
    <phoneticPr fontId="1" type="noConversion"/>
  </si>
  <si>
    <t>2011-12</t>
    <phoneticPr fontId="1" type="noConversion"/>
  </si>
  <si>
    <r>
      <t>彷徨、轉來轉去、徘徊、心神不寧
「</t>
    </r>
    <r>
      <rPr>
        <sz val="10"/>
        <color rgb="FFFF0000"/>
        <rFont val="微軟正黑體"/>
        <family val="2"/>
        <charset val="136"/>
      </rPr>
      <t>ウロウロ</t>
    </r>
    <r>
      <rPr>
        <sz val="10"/>
        <color rgb="FF000000"/>
        <rFont val="微軟正黑體"/>
        <family val="2"/>
        <charset val="136"/>
      </rPr>
      <t>」とは仏教用語の「有漏有漏」からきたことばです</t>
    </r>
    <phoneticPr fontId="1" type="noConversion"/>
  </si>
  <si>
    <r>
      <t>1998：今から心を</t>
    </r>
    <r>
      <rPr>
        <sz val="10"/>
        <color rgb="FFFF0000"/>
        <rFont val="微軟正黑體"/>
        <family val="2"/>
        <charset val="136"/>
      </rPr>
      <t>入れ替え</t>
    </r>
    <r>
      <rPr>
        <sz val="10"/>
        <color rgb="FF000000"/>
        <rFont val="微軟正黑體"/>
        <family val="2"/>
        <charset val="136"/>
      </rPr>
      <t>／洗心革面，重新做人
2011-12：それがですね、準備の都合で、午前と午後の</t>
    </r>
    <r>
      <rPr>
        <sz val="10"/>
        <color rgb="FFFF0000"/>
        <rFont val="微軟正黑體"/>
        <family val="2"/>
        <charset val="136"/>
      </rPr>
      <t>作業を入れ替えて</t>
    </r>
    <r>
      <rPr>
        <sz val="10"/>
        <color rgb="FF000000"/>
        <rFont val="微軟正黑體"/>
        <family val="2"/>
        <charset val="136"/>
      </rPr>
      <t>実施いたします</t>
    </r>
    <phoneticPr fontId="1" type="noConversion"/>
  </si>
  <si>
    <r>
      <t>なまけ者の彼のことだから、</t>
    </r>
    <r>
      <rPr>
        <sz val="10"/>
        <color rgb="FFFF0000"/>
        <rFont val="微軟正黑體"/>
        <family val="2"/>
        <charset val="136"/>
      </rPr>
      <t>おおかた</t>
    </r>
    <r>
      <rPr>
        <sz val="10"/>
        <color theme="1"/>
        <rFont val="微軟正黑體"/>
        <family val="2"/>
        <charset val="136"/>
      </rPr>
      <t>そんなことだろうと思った／他這個懶惰鬼，我早就想到</t>
    </r>
    <r>
      <rPr>
        <sz val="10"/>
        <color rgb="FFFF0000"/>
        <rFont val="微軟正黑體"/>
        <family val="2"/>
        <charset val="136"/>
      </rPr>
      <t>多半</t>
    </r>
    <r>
      <rPr>
        <sz val="10"/>
        <color theme="1"/>
        <rFont val="微軟正黑體"/>
        <family val="2"/>
        <charset val="136"/>
      </rPr>
      <t>會是那個樣子</t>
    </r>
    <phoneticPr fontId="1" type="noConversion"/>
  </si>
  <si>
    <t>怖々</t>
    <phoneticPr fontId="1" type="noConversion"/>
  </si>
  <si>
    <t>おどおど</t>
    <phoneticPr fontId="1" type="noConversion"/>
  </si>
  <si>
    <r>
      <t>提心掉膽、恐懼不安
恐れる→</t>
    </r>
    <r>
      <rPr>
        <sz val="10"/>
        <color rgb="FFFF0000"/>
        <rFont val="微軟正黑體"/>
        <family val="2"/>
        <charset val="136"/>
      </rPr>
      <t>お</t>
    </r>
    <r>
      <rPr>
        <sz val="10"/>
        <color rgb="FF000000"/>
        <rFont val="微軟正黑體"/>
        <family val="2"/>
        <charset val="136"/>
      </rPr>
      <t>それる→</t>
    </r>
    <r>
      <rPr>
        <sz val="10"/>
        <color rgb="FFFF0000"/>
        <rFont val="微軟正黑體"/>
        <family val="2"/>
        <charset val="136"/>
      </rPr>
      <t>お</t>
    </r>
    <r>
      <rPr>
        <sz val="10"/>
        <color rgb="FF000000"/>
        <rFont val="微軟正黑體"/>
        <family val="2"/>
        <charset val="136"/>
      </rPr>
      <t>ど</t>
    </r>
    <phoneticPr fontId="1" type="noConversion"/>
  </si>
  <si>
    <t>惜しくも</t>
    <phoneticPr fontId="1" type="noConversion"/>
  </si>
  <si>
    <t>微かに</t>
    <phoneticPr fontId="1" type="noConversion"/>
  </si>
  <si>
    <t>2017-12</t>
    <phoneticPr fontId="1" type="noConversion"/>
  </si>
  <si>
    <r>
      <t>それ右と左が</t>
    </r>
    <r>
      <rPr>
        <sz val="10"/>
        <color rgb="FFFF0000"/>
        <rFont val="微軟正黑體"/>
        <family val="2"/>
        <charset val="136"/>
      </rPr>
      <t>あべこべ</t>
    </r>
    <r>
      <rPr>
        <sz val="10"/>
        <color theme="1"/>
        <rFont val="微軟正黑體"/>
        <family val="2"/>
        <charset val="136"/>
      </rPr>
      <t>よ、嵌めるときによく見なくっちゃ</t>
    </r>
    <phoneticPr fontId="1" type="noConversion"/>
  </si>
  <si>
    <t>いとも</t>
    <phoneticPr fontId="1" type="noConversion"/>
  </si>
  <si>
    <t>著急、焦躁</t>
    <phoneticPr fontId="1" type="noConversion"/>
  </si>
  <si>
    <r>
      <t>インターネットを使えば、様々な情報を</t>
    </r>
    <r>
      <rPr>
        <sz val="10"/>
        <color rgb="FFFF0000"/>
        <rFont val="微軟正黑體"/>
        <family val="2"/>
        <charset val="136"/>
      </rPr>
      <t>いとも</t>
    </r>
    <r>
      <rPr>
        <sz val="10"/>
        <color theme="1"/>
        <rFont val="微軟正黑體"/>
        <family val="2"/>
        <charset val="136"/>
      </rPr>
      <t>簡単に入手できる</t>
    </r>
    <phoneticPr fontId="1" type="noConversion"/>
  </si>
  <si>
    <r>
      <rPr>
        <sz val="10"/>
        <color rgb="FFFF0000"/>
        <rFont val="微軟正黑體"/>
        <family val="2"/>
        <charset val="136"/>
      </rPr>
      <t>かつて</t>
    </r>
    <r>
      <rPr>
        <sz val="10"/>
        <color theme="1"/>
        <rFont val="微軟正黑體"/>
        <family val="2"/>
        <charset val="136"/>
      </rPr>
      <t>その地は国王によって統治されていた</t>
    </r>
    <phoneticPr fontId="1" type="noConversion"/>
  </si>
  <si>
    <t>2017-12</t>
    <phoneticPr fontId="1" type="noConversion"/>
  </si>
  <si>
    <r>
      <t>視線の向け方にも作法があり、目を</t>
    </r>
    <r>
      <rPr>
        <sz val="10"/>
        <color rgb="FFFF0000"/>
        <rFont val="微軟正黑體"/>
        <family val="2"/>
        <charset val="136"/>
      </rPr>
      <t>かっと</t>
    </r>
    <r>
      <rPr>
        <sz val="10"/>
        <color theme="1"/>
        <rFont val="微軟正黑體"/>
        <family val="2"/>
        <charset val="136"/>
      </rPr>
      <t>見開いたり、細めたり、丸くしたり、四角にしたり、横目や流し目、上目づかいや見下すなど、多種多様である</t>
    </r>
    <phoneticPr fontId="1" type="noConversion"/>
  </si>
  <si>
    <t>可成り</t>
    <phoneticPr fontId="1" type="noConversion"/>
  </si>
  <si>
    <t>直瞪瞪、直盯盯</t>
    <phoneticPr fontId="1" type="noConversion"/>
  </si>
  <si>
    <r>
      <t>この数日ずっと雨で、窓も開けられないので、部屋が</t>
    </r>
    <r>
      <rPr>
        <sz val="10"/>
        <color rgb="FFFF0000"/>
        <rFont val="微軟正黑體"/>
        <family val="2"/>
        <charset val="136"/>
      </rPr>
      <t>じめじめ</t>
    </r>
    <r>
      <rPr>
        <sz val="10"/>
        <color theme="1"/>
        <rFont val="微軟正黑體"/>
        <family val="2"/>
        <charset val="136"/>
      </rPr>
      <t>して気持ち悪い</t>
    </r>
    <phoneticPr fontId="1" type="noConversion"/>
  </si>
  <si>
    <t>湿る</t>
    <phoneticPr fontId="1" type="noConversion"/>
  </si>
  <si>
    <t>じめじめ</t>
    <phoneticPr fontId="1" type="noConversion"/>
  </si>
  <si>
    <t>湿湿</t>
    <phoneticPr fontId="1" type="noConversion"/>
  </si>
  <si>
    <t>有漏有漏</t>
    <phoneticPr fontId="1" type="noConversion"/>
  </si>
  <si>
    <t>2013-7</t>
    <phoneticPr fontId="1" type="noConversion"/>
  </si>
  <si>
    <t>我他我他</t>
    <phoneticPr fontId="1" type="noConversion"/>
  </si>
  <si>
    <t>がっかり</t>
    <phoneticPr fontId="1" type="noConversion"/>
  </si>
  <si>
    <t>がっくり</t>
    <phoneticPr fontId="1" type="noConversion"/>
  </si>
  <si>
    <r>
      <t>お名前は</t>
    </r>
    <r>
      <rPr>
        <sz val="10"/>
        <color rgb="FFFF0000"/>
        <rFont val="微軟正黑體"/>
        <family val="2"/>
        <charset val="136"/>
      </rPr>
      <t>かねて</t>
    </r>
    <r>
      <rPr>
        <sz val="10"/>
        <color theme="1"/>
        <rFont val="微軟正黑體"/>
        <family val="2"/>
        <charset val="136"/>
      </rPr>
      <t>伺っております</t>
    </r>
    <phoneticPr fontId="1" type="noConversion"/>
  </si>
  <si>
    <r>
      <t>あれ、まだ家にいたんですか。</t>
    </r>
    <r>
      <rPr>
        <sz val="10"/>
        <color rgb="FFFF0000"/>
        <rFont val="微軟正黑體"/>
        <family val="2"/>
        <charset val="136"/>
      </rPr>
      <t>てっきり</t>
    </r>
    <r>
      <rPr>
        <sz val="10"/>
        <color theme="1"/>
        <rFont val="微軟正黑體"/>
        <family val="2"/>
        <charset val="136"/>
      </rPr>
      <t>もう出かけたのだと思っていました。</t>
    </r>
    <phoneticPr fontId="1" type="noConversion"/>
  </si>
  <si>
    <t xml:space="preserve">事先、老早 </t>
    <phoneticPr fontId="1" type="noConversion"/>
  </si>
  <si>
    <t>きっかり</t>
    <phoneticPr fontId="1" type="noConversion"/>
  </si>
  <si>
    <t>2010-12</t>
    <phoneticPr fontId="1" type="noConversion"/>
  </si>
  <si>
    <r>
      <t>先日の会議では、</t>
    </r>
    <r>
      <rPr>
        <sz val="10"/>
        <color rgb="FFFF0000"/>
        <rFont val="微軟正黑體"/>
        <family val="2"/>
        <charset val="136"/>
      </rPr>
      <t>極めて</t>
    </r>
    <r>
      <rPr>
        <sz val="10"/>
        <color theme="1"/>
        <rFont val="微軟正黑體"/>
        <family val="2"/>
        <charset val="136"/>
      </rPr>
      <t>重要な問題が話し合われた</t>
    </r>
    <phoneticPr fontId="1" type="noConversion"/>
  </si>
  <si>
    <t>自</t>
    <phoneticPr fontId="1" type="noConversion"/>
  </si>
  <si>
    <t>ちぎれる</t>
    <phoneticPr fontId="1" type="noConversion"/>
  </si>
  <si>
    <t>ちぎる</t>
    <phoneticPr fontId="1" type="noConversion"/>
  </si>
  <si>
    <t>契る</t>
    <phoneticPr fontId="1" type="noConversion"/>
  </si>
  <si>
    <t>千切れる</t>
    <phoneticPr fontId="1" type="noConversion"/>
  </si>
  <si>
    <t>be torn off</t>
    <phoneticPr fontId="1" type="noConversion"/>
  </si>
  <si>
    <t>promise</t>
    <phoneticPr fontId="1" type="noConversion"/>
  </si>
  <si>
    <t>sing to oneself</t>
    <phoneticPr fontId="1" type="noConversion"/>
  </si>
  <si>
    <r>
      <t>散歩しながら詩を</t>
    </r>
    <r>
      <rPr>
        <sz val="10"/>
        <color rgb="FFFF0000"/>
        <rFont val="微軟正黑體"/>
        <family val="2"/>
        <charset val="136"/>
      </rPr>
      <t>口ずさむ</t>
    </r>
    <r>
      <rPr>
        <sz val="10"/>
        <color rgb="FF000000"/>
        <rFont val="微軟正黑體"/>
        <family val="2"/>
        <charset val="136"/>
      </rPr>
      <t>／一邊散步一邊誦詩</t>
    </r>
    <phoneticPr fontId="1" type="noConversion"/>
  </si>
  <si>
    <t>give, affect</t>
    <phoneticPr fontId="1" type="noConversion"/>
  </si>
  <si>
    <t>賜、給</t>
    <phoneticPr fontId="1" type="noConversion"/>
  </si>
  <si>
    <t>鼓舞、鼓勵</t>
    <phoneticPr fontId="1" type="noConversion"/>
  </si>
  <si>
    <t>他</t>
    <phoneticPr fontId="1" type="noConversion"/>
  </si>
  <si>
    <t>encourage</t>
    <phoneticPr fontId="1" type="noConversion"/>
  </si>
  <si>
    <t>他</t>
    <phoneticPr fontId="1" type="noConversion"/>
  </si>
  <si>
    <t>自</t>
    <phoneticPr fontId="1" type="noConversion"/>
  </si>
  <si>
    <t>分裂、分開、區分、劃分</t>
  </si>
  <si>
    <t>他</t>
    <phoneticPr fontId="1" type="noConversion"/>
  </si>
  <si>
    <t>detach</t>
    <phoneticPr fontId="1" type="noConversion"/>
  </si>
  <si>
    <t>割開、放開</t>
    <phoneticPr fontId="1" type="noConversion"/>
  </si>
  <si>
    <t>切り開く</t>
    <phoneticPr fontId="1" type="noConversion"/>
  </si>
  <si>
    <t>きりひらく</t>
    <phoneticPr fontId="1" type="noConversion"/>
  </si>
  <si>
    <t>truncate</t>
    <phoneticPr fontId="1" type="noConversion"/>
  </si>
  <si>
    <t>cut</t>
    <phoneticPr fontId="1" type="noConversion"/>
  </si>
  <si>
    <t>convert</t>
    <phoneticPr fontId="1" type="noConversion"/>
  </si>
  <si>
    <t>切り出す</t>
    <phoneticPr fontId="1" type="noConversion"/>
  </si>
  <si>
    <t>きりだす</t>
    <phoneticPr fontId="1" type="noConversion"/>
  </si>
  <si>
    <t>鑿開、開闢、殺開</t>
    <phoneticPr fontId="1" type="noConversion"/>
  </si>
  <si>
    <t>砍伐後運出、開言、打出火來</t>
    <phoneticPr fontId="1" type="noConversion"/>
  </si>
  <si>
    <t>begin to talk</t>
    <phoneticPr fontId="1" type="noConversion"/>
  </si>
  <si>
    <t>cut off</t>
    <phoneticPr fontId="1" type="noConversion"/>
  </si>
  <si>
    <t>切り崩す</t>
    <phoneticPr fontId="1" type="noConversion"/>
  </si>
  <si>
    <t>きりくずす</t>
    <phoneticPr fontId="1" type="noConversion"/>
  </si>
  <si>
    <t>砍低、削平、離間、瓦解</t>
  </si>
  <si>
    <t>cut through</t>
    <phoneticPr fontId="1" type="noConversion"/>
  </si>
  <si>
    <t>改換、轉換、兌換</t>
  </si>
  <si>
    <t>切下、砍下、侵佔、割據</t>
    <phoneticPr fontId="1" type="noConversion"/>
  </si>
  <si>
    <t>切後分開、切開</t>
    <phoneticPr fontId="1" type="noConversion"/>
  </si>
  <si>
    <t>to cut up</t>
    <phoneticPr fontId="1" type="noConversion"/>
  </si>
  <si>
    <t>切り倒す</t>
    <phoneticPr fontId="1" type="noConversion"/>
  </si>
  <si>
    <t>きりたおす</t>
    <phoneticPr fontId="1" type="noConversion"/>
  </si>
  <si>
    <t>砍倒</t>
    <phoneticPr fontId="1" type="noConversion"/>
  </si>
  <si>
    <t>chop down</t>
    <phoneticPr fontId="1" type="noConversion"/>
  </si>
  <si>
    <t>切り抜ける</t>
    <phoneticPr fontId="1" type="noConversion"/>
  </si>
  <si>
    <t>きりぬける</t>
    <phoneticPr fontId="1" type="noConversion"/>
  </si>
  <si>
    <t>find one's way out of</t>
    <phoneticPr fontId="1" type="noConversion"/>
  </si>
  <si>
    <t>shave</t>
    <phoneticPr fontId="1" type="noConversion"/>
  </si>
  <si>
    <t>smell</t>
    <phoneticPr fontId="1" type="noConversion"/>
  </si>
  <si>
    <t>influence</t>
    <phoneticPr fontId="1" type="noConversion"/>
  </si>
  <si>
    <t>reach, extend</t>
    <phoneticPr fontId="1" type="noConversion"/>
  </si>
  <si>
    <t>cool down</t>
    <phoneticPr fontId="1" type="noConversion"/>
  </si>
  <si>
    <t>flip</t>
    <phoneticPr fontId="1" type="noConversion"/>
  </si>
  <si>
    <t>x</t>
    <phoneticPr fontId="1" type="noConversion"/>
  </si>
  <si>
    <t>他</t>
    <phoneticPr fontId="1" type="noConversion"/>
  </si>
  <si>
    <t>know</t>
    <phoneticPr fontId="1" type="noConversion"/>
  </si>
  <si>
    <t>留心、注意、記在心裡</t>
  </si>
  <si>
    <t>自</t>
    <phoneticPr fontId="1" type="noConversion"/>
  </si>
  <si>
    <t>obtain</t>
    <phoneticPr fontId="1" type="noConversion"/>
  </si>
  <si>
    <t>猶豫、困惑</t>
    <phoneticPr fontId="1" type="noConversion"/>
  </si>
  <si>
    <t>拿到手、取到</t>
    <phoneticPr fontId="1" type="noConversion"/>
  </si>
  <si>
    <r>
      <t>2017-7：この春、とうとう念願の</t>
    </r>
    <r>
      <rPr>
        <sz val="10"/>
        <color rgb="FFFF0000"/>
        <rFont val="微軟正黑體"/>
        <family val="2"/>
        <charset val="136"/>
      </rPr>
      <t>マイホームを手に入れた</t>
    </r>
    <phoneticPr fontId="1" type="noConversion"/>
  </si>
  <si>
    <t>胖、長大、增加</t>
    <phoneticPr fontId="1" type="noConversion"/>
  </si>
  <si>
    <t>使物體的下側貼著地面或地板移動、拖</t>
    <phoneticPr fontId="1" type="noConversion"/>
  </si>
  <si>
    <t>drag</t>
    <phoneticPr fontId="1" type="noConversion"/>
  </si>
  <si>
    <t>raise</t>
    <phoneticPr fontId="1" type="noConversion"/>
  </si>
  <si>
    <t>reduce</t>
    <phoneticPr fontId="1" type="noConversion"/>
  </si>
  <si>
    <t>ひきあげる</t>
    <phoneticPr fontId="1" type="noConversion"/>
  </si>
  <si>
    <t>ひきさげる</t>
    <phoneticPr fontId="1" type="noConversion"/>
  </si>
  <si>
    <t>ひきとめる</t>
    <phoneticPr fontId="1" type="noConversion"/>
  </si>
  <si>
    <t>x</t>
    <phoneticPr fontId="1" type="noConversion"/>
  </si>
  <si>
    <t>get out</t>
    <phoneticPr fontId="1" type="noConversion"/>
  </si>
  <si>
    <t>guarantee</t>
    <phoneticPr fontId="1" type="noConversion"/>
  </si>
  <si>
    <t>revert</t>
    <phoneticPr fontId="1" type="noConversion"/>
  </si>
  <si>
    <t>induce</t>
    <phoneticPr fontId="1" type="noConversion"/>
  </si>
  <si>
    <t>他</t>
    <phoneticPr fontId="1" type="noConversion"/>
  </si>
  <si>
    <t>pull down</t>
    <phoneticPr fontId="1" type="noConversion"/>
  </si>
  <si>
    <t>pay for another</t>
    <phoneticPr fontId="1" type="noConversion"/>
  </si>
  <si>
    <t>降低、減低、使退後、撤回</t>
  </si>
  <si>
    <t>留、挽留、制止、勒住</t>
  </si>
  <si>
    <t>管理、監督、約束</t>
  </si>
  <si>
    <t>取回、領回、領養、收養、認購</t>
  </si>
  <si>
    <t>承擔、負責、保證、對付、應付、照顧、照料、繼承</t>
  </si>
  <si>
    <t>返回、折回</t>
  </si>
  <si>
    <t>引起、惹起、扶起、拉起</t>
  </si>
  <si>
    <t>墊付、代付</t>
  </si>
  <si>
    <t>ひきつける</t>
    <phoneticPr fontId="1" type="noConversion"/>
  </si>
  <si>
    <t>引き付ける</t>
    <phoneticPr fontId="1" type="noConversion"/>
  </si>
  <si>
    <r>
      <t>2015-7：しかし、それでも最後まで</t>
    </r>
    <r>
      <rPr>
        <sz val="10"/>
        <color rgb="FFFF0000"/>
        <rFont val="微軟正黑體"/>
        <family val="2"/>
        <charset val="136"/>
      </rPr>
      <t>読者を引きつける</t>
    </r>
    <r>
      <rPr>
        <sz val="10"/>
        <color rgb="FF000000"/>
        <rFont val="微軟正黑體"/>
        <family val="2"/>
        <charset val="136"/>
      </rPr>
      <t>のは、その行間から経済的弱者に対する著者たちのやさしい目線が伝わってくるからだろう</t>
    </r>
    <phoneticPr fontId="1" type="noConversion"/>
  </si>
  <si>
    <t>attract</t>
    <phoneticPr fontId="1" type="noConversion"/>
  </si>
  <si>
    <t>引誘、誘惑、拉到近旁</t>
  </si>
  <si>
    <r>
      <t>2018-7：</t>
    </r>
    <r>
      <rPr>
        <sz val="10"/>
        <color rgb="FFFF0000"/>
        <rFont val="微軟正黑體"/>
        <family val="2"/>
        <charset val="136"/>
      </rPr>
      <t>犬を引き取りたい</t>
    </r>
    <r>
      <rPr>
        <sz val="10"/>
        <color rgb="FF000000"/>
        <rFont val="微軟正黑體"/>
        <family val="2"/>
        <charset val="136"/>
      </rPr>
      <t>けど、自分が年をとっていて、いつまで面倒を見られるかわからな</t>
    </r>
    <phoneticPr fontId="1" type="noConversion"/>
  </si>
  <si>
    <r>
      <t>2002：彼は、お金のためとあれば、どんな仕事でも</t>
    </r>
    <r>
      <rPr>
        <sz val="10"/>
        <color rgb="FFFF0000"/>
        <rFont val="微軟正黑體"/>
        <family val="2"/>
        <charset val="136"/>
      </rPr>
      <t>引き受ける</t>
    </r>
    <phoneticPr fontId="1" type="noConversion"/>
  </si>
  <si>
    <r>
      <t>1998：この吹雪では遭難しかねないので、</t>
    </r>
    <r>
      <rPr>
        <sz val="10"/>
        <color rgb="FFFF0000"/>
        <rFont val="微軟正黑體"/>
        <family val="2"/>
        <charset val="136"/>
      </rPr>
      <t>引き返す</t>
    </r>
    <r>
      <rPr>
        <sz val="10"/>
        <color rgb="FF000000"/>
        <rFont val="微軟正黑體"/>
        <family val="2"/>
        <charset val="136"/>
      </rPr>
      <t>ことにしましょう</t>
    </r>
    <phoneticPr fontId="1" type="noConversion"/>
  </si>
  <si>
    <r>
      <t>2005：</t>
    </r>
    <r>
      <rPr>
        <sz val="10"/>
        <color rgb="FFFF0000"/>
        <rFont val="微軟正黑體"/>
        <family val="2"/>
        <charset val="136"/>
      </rPr>
      <t>ストレスを引き起こし</t>
    </r>
    <r>
      <rPr>
        <sz val="10"/>
        <color rgb="FF000000"/>
        <rFont val="微軟正黑體"/>
        <family val="2"/>
        <charset val="136"/>
      </rPr>
      <t>、からだと心に深刻な影響が出る</t>
    </r>
    <phoneticPr fontId="1" type="noConversion"/>
  </si>
  <si>
    <t>引き続く</t>
    <phoneticPr fontId="1" type="noConversion"/>
  </si>
  <si>
    <t>ひきつづく</t>
    <phoneticPr fontId="1" type="noConversion"/>
  </si>
  <si>
    <r>
      <t>2017-12：昨年度、自動車の輸出は一昨年に</t>
    </r>
    <r>
      <rPr>
        <sz val="10"/>
        <color rgb="FFFF0000"/>
        <rFont val="微軟正黑體"/>
        <family val="2"/>
        <charset val="136"/>
      </rPr>
      <t>引き続き</t>
    </r>
    <r>
      <rPr>
        <sz val="10"/>
        <color rgb="FF000000"/>
        <rFont val="微軟正黑體"/>
        <family val="2"/>
        <charset val="136"/>
      </rPr>
      <t>、売上を大きく伸ばし、対前年比で17％の伸びを示しました</t>
    </r>
    <phoneticPr fontId="1" type="noConversion"/>
  </si>
  <si>
    <t>to continue</t>
    <phoneticPr fontId="1" type="noConversion"/>
  </si>
  <si>
    <t>引き込む</t>
    <phoneticPr fontId="1" type="noConversion"/>
  </si>
  <si>
    <t>ひきこむ</t>
    <phoneticPr fontId="1" type="noConversion"/>
  </si>
  <si>
    <t>attract</t>
    <phoneticPr fontId="1" type="noConversion"/>
  </si>
  <si>
    <r>
      <t>2011-7：</t>
    </r>
    <r>
      <rPr>
        <sz val="10"/>
        <color rgb="FFFF0000"/>
        <rFont val="微軟正黑體"/>
        <family val="2"/>
        <charset val="136"/>
      </rPr>
      <t>読者を</t>
    </r>
    <r>
      <rPr>
        <sz val="10"/>
        <color rgb="FF000000"/>
        <rFont val="微軟正黑體"/>
        <family val="2"/>
        <charset val="136"/>
      </rPr>
      <t>ぐいぐいと</t>
    </r>
    <r>
      <rPr>
        <sz val="10"/>
        <color rgb="FFFF0000"/>
        <rFont val="微軟正黑體"/>
        <family val="2"/>
        <charset val="136"/>
      </rPr>
      <t>引き込んで</t>
    </r>
    <r>
      <rPr>
        <sz val="10"/>
        <color rgb="FF000000"/>
        <rFont val="微軟正黑體"/>
        <family val="2"/>
        <charset val="136"/>
      </rPr>
      <t>いく話の展開には、なんとも迫力さえ感じてしまいます</t>
    </r>
    <phoneticPr fontId="1" type="noConversion"/>
  </si>
  <si>
    <t>連續、接連不斷、接踵而來、緊接著</t>
  </si>
  <si>
    <t>引進來、拉進來、拉攏、引誘進來、傷風、感冒</t>
  </si>
  <si>
    <t>引き寄せる</t>
    <phoneticPr fontId="1" type="noConversion"/>
  </si>
  <si>
    <t>ひきよせる</t>
    <phoneticPr fontId="1" type="noConversion"/>
  </si>
  <si>
    <t>拉到近旁、吸引</t>
  </si>
  <si>
    <r>
      <t>2005-12：森さんは、その話を聞いた時は動揺していたが、次第にいつもの</t>
    </r>
    <r>
      <rPr>
        <sz val="10"/>
        <color rgb="FFFF0000"/>
        <rFont val="微軟正黑體"/>
        <family val="2"/>
        <charset val="136"/>
      </rPr>
      <t>冷静さを取り戻した</t>
    </r>
    <phoneticPr fontId="1" type="noConversion"/>
  </si>
  <si>
    <t>resume</t>
    <phoneticPr fontId="1" type="noConversion"/>
  </si>
  <si>
    <t>取回、收回、挽回、恢復</t>
  </si>
  <si>
    <t>引き締まる</t>
    <phoneticPr fontId="1" type="noConversion"/>
  </si>
  <si>
    <t>ひきしまる</t>
    <phoneticPr fontId="1" type="noConversion"/>
  </si>
  <si>
    <t>become tense</t>
    <phoneticPr fontId="1" type="noConversion"/>
  </si>
  <si>
    <r>
      <t>2010-12：今回のプレジェクトを任され、その責任の重さに</t>
    </r>
    <r>
      <rPr>
        <sz val="10"/>
        <color rgb="FFFF0000"/>
        <rFont val="微軟正黑體"/>
        <family val="2"/>
        <charset val="136"/>
      </rPr>
      <t>身が引き締まる</t>
    </r>
    <r>
      <rPr>
        <sz val="10"/>
        <color rgb="FF000000"/>
        <rFont val="微軟正黑體"/>
        <family val="2"/>
        <charset val="136"/>
      </rPr>
      <t>思いです</t>
    </r>
    <phoneticPr fontId="1" type="noConversion"/>
  </si>
  <si>
    <t>引っ込む</t>
    <phoneticPr fontId="1" type="noConversion"/>
  </si>
  <si>
    <t>自</t>
    <phoneticPr fontId="1" type="noConversion"/>
  </si>
  <si>
    <t>2008：そしたらね、一年前に引っ越した家の玄関に大きな
鏡があったの</t>
    <phoneticPr fontId="1" type="noConversion"/>
  </si>
  <si>
    <t>搬家、遷居</t>
  </si>
  <si>
    <r>
      <t>1997：大汗をかいて</t>
    </r>
    <r>
      <rPr>
        <sz val="10"/>
        <color rgb="FFFF0000"/>
        <rFont val="微軟正黑體"/>
        <family val="2"/>
        <charset val="136"/>
      </rPr>
      <t>馬を引っ張って</t>
    </r>
    <r>
      <rPr>
        <sz val="10"/>
        <color rgb="FF000000"/>
        <rFont val="微軟正黑體"/>
        <family val="2"/>
        <charset val="136"/>
      </rPr>
      <t>水飲み場に連れていくのではなく、なんとなくお尻を叩きながら、いっしか自分の意志で馬を水飲み場へ行かせてしまう人なのだ</t>
    </r>
    <phoneticPr fontId="1" type="noConversion"/>
  </si>
  <si>
    <r>
      <t>2013-12：</t>
    </r>
    <r>
      <rPr>
        <sz val="10"/>
        <color rgb="FFFF0000"/>
        <rFont val="微軟正黑體"/>
        <family val="2"/>
        <charset val="136"/>
      </rPr>
      <t>手を引っ込めたり</t>
    </r>
    <r>
      <rPr>
        <sz val="10"/>
        <color rgb="FF000000"/>
        <rFont val="微軟正黑體"/>
        <family val="2"/>
        <charset val="136"/>
      </rPr>
      <t>，叫び声を上げたり，逃げ腰になったりしちゃいけません</t>
    </r>
    <phoneticPr fontId="1" type="noConversion"/>
  </si>
  <si>
    <t>掛上、卡住、牽連、連累、受騙、上當</t>
  </si>
  <si>
    <t>ひっこめる</t>
    <phoneticPr fontId="1" type="noConversion"/>
  </si>
  <si>
    <t>引っ繰り返す</t>
    <phoneticPr fontId="1" type="noConversion"/>
  </si>
  <si>
    <t>reverse</t>
    <phoneticPr fontId="1" type="noConversion"/>
  </si>
  <si>
    <t>弄倒、翻倒、翻過來、推翻</t>
  </si>
  <si>
    <t>ひっくりかえす</t>
    <phoneticPr fontId="1" type="noConversion"/>
  </si>
  <si>
    <t>縮回、撤回</t>
  </si>
  <si>
    <r>
      <t>要求を</t>
    </r>
    <r>
      <rPr>
        <sz val="10"/>
        <color rgb="FFFF0000"/>
        <rFont val="微軟正黑體"/>
        <family val="2"/>
        <charset val="136"/>
      </rPr>
      <t>引っ込める</t>
    </r>
    <r>
      <rPr>
        <sz val="10"/>
        <color rgb="FF000000"/>
        <rFont val="微軟正黑體"/>
        <family val="2"/>
        <charset val="136"/>
      </rPr>
      <t>／撤回要求</t>
    </r>
    <phoneticPr fontId="1" type="noConversion"/>
  </si>
  <si>
    <t>ひっぱる</t>
    <phoneticPr fontId="1" type="noConversion"/>
  </si>
  <si>
    <r>
      <t>1997：服をくぎに</t>
    </r>
    <r>
      <rPr>
        <sz val="10"/>
        <color rgb="FFFF0000"/>
        <rFont val="微軟正黑體"/>
        <family val="2"/>
        <charset val="136"/>
      </rPr>
      <t>ひっかけて</t>
    </r>
    <r>
      <rPr>
        <sz val="10"/>
        <color rgb="FF000000"/>
        <rFont val="微軟正黑體"/>
        <family val="2"/>
        <charset val="136"/>
      </rPr>
      <t>破いてしまいました</t>
    </r>
    <phoneticPr fontId="1" type="noConversion"/>
  </si>
  <si>
    <t>ひっこす</t>
    <phoneticPr fontId="1" type="noConversion"/>
  </si>
  <si>
    <t>他</t>
    <phoneticPr fontId="1" type="noConversion"/>
  </si>
  <si>
    <t>搔、撓</t>
  </si>
  <si>
    <t>自</t>
    <phoneticPr fontId="1" type="noConversion"/>
  </si>
  <si>
    <t>to have a hard time</t>
    <phoneticPr fontId="1" type="noConversion"/>
  </si>
  <si>
    <t>てつだう</t>
    <phoneticPr fontId="1" type="noConversion"/>
  </si>
  <si>
    <t>assist</t>
    <phoneticPr fontId="1" type="noConversion"/>
  </si>
  <si>
    <t>他</t>
    <phoneticPr fontId="1" type="noConversion"/>
  </si>
  <si>
    <r>
      <t>2019-12：山田さん、うちがはじめて</t>
    </r>
    <r>
      <rPr>
        <sz val="10"/>
        <color rgb="FFFF0000"/>
        <rFont val="微軟正黑體"/>
        <family val="2"/>
        <charset val="136"/>
      </rPr>
      <t>手掛ける</t>
    </r>
    <r>
      <rPr>
        <sz val="10"/>
        <color rgb="FF000000"/>
        <rFont val="微軟正黑體"/>
        <family val="2"/>
        <charset val="136"/>
      </rPr>
      <t>登山ツアーの企画、山田さんにも加わってもらうことになったから</t>
    </r>
    <phoneticPr fontId="1" type="noConversion"/>
  </si>
  <si>
    <t>親自動手、親自做、親自照料</t>
  </si>
  <si>
    <t>面交、親手交給、傳遞</t>
  </si>
  <si>
    <t>他</t>
    <phoneticPr fontId="1" type="noConversion"/>
  </si>
  <si>
    <t>他</t>
    <phoneticPr fontId="1" type="noConversion"/>
  </si>
  <si>
    <r>
      <t>冗談は</t>
    </r>
    <r>
      <rPr>
        <sz val="10"/>
        <color rgb="FFFF0000"/>
        <rFont val="微軟正黑體"/>
        <family val="2"/>
        <charset val="136"/>
      </rPr>
      <t>よせ</t>
    </r>
    <phoneticPr fontId="1" type="noConversion"/>
  </si>
  <si>
    <t>他</t>
    <phoneticPr fontId="1" type="noConversion"/>
  </si>
  <si>
    <t>整理、解決、吃光、消除、出嫁</t>
  </si>
  <si>
    <t>片付く</t>
    <phoneticPr fontId="1" type="noConversion"/>
  </si>
  <si>
    <t>自</t>
    <phoneticPr fontId="1" type="noConversion"/>
  </si>
  <si>
    <t>仕入れる</t>
    <phoneticPr fontId="1" type="noConversion"/>
  </si>
  <si>
    <r>
      <t>2007：この時計には</t>
    </r>
    <r>
      <rPr>
        <sz val="10"/>
        <color rgb="FFFF0000"/>
        <rFont val="微軟正黑體"/>
        <family val="2"/>
        <charset val="136"/>
      </rPr>
      <t>しかけ</t>
    </r>
    <r>
      <rPr>
        <sz val="10"/>
        <color theme="1"/>
        <rFont val="微軟正黑體"/>
        <family val="2"/>
        <charset val="136"/>
      </rPr>
      <t>があって、12時になると人形が出てきて踊る</t>
    </r>
    <phoneticPr fontId="1" type="noConversion"/>
  </si>
  <si>
    <r>
      <t>2005：1998年に新製品を</t>
    </r>
    <r>
      <rPr>
        <sz val="10"/>
        <color rgb="FFFF0000"/>
        <rFont val="微軟正黑體"/>
        <family val="2"/>
        <charset val="136"/>
      </rPr>
      <t>売り出した</t>
    </r>
    <r>
      <rPr>
        <sz val="10"/>
        <color theme="1"/>
        <rFont val="微軟正黑體"/>
        <family val="2"/>
        <charset val="136"/>
      </rPr>
      <t>際、爆発的な販売数を記録しました</t>
    </r>
    <phoneticPr fontId="1" type="noConversion"/>
  </si>
  <si>
    <r>
      <t>2004：約二十人ほどの集団のまま、ほぼ同時に</t>
    </r>
    <r>
      <rPr>
        <sz val="10"/>
        <color rgb="FFFF0000"/>
        <rFont val="微軟正黑體"/>
        <family val="2"/>
        <charset val="136"/>
      </rPr>
      <t>折り返し</t>
    </r>
    <r>
      <rPr>
        <sz val="10"/>
        <color theme="1"/>
        <rFont val="微軟正黑體"/>
        <family val="2"/>
        <charset val="136"/>
      </rPr>
      <t>点を通過。</t>
    </r>
    <phoneticPr fontId="1" type="noConversion"/>
  </si>
  <si>
    <r>
      <t>2005：ただ、空港と市内を結ぶ鉄道は線路の状況を調査中で、運転を</t>
    </r>
    <r>
      <rPr>
        <sz val="10"/>
        <color rgb="FFFF0000"/>
        <rFont val="微軟正黑體"/>
        <family val="2"/>
        <charset val="136"/>
      </rPr>
      <t>見合わせて</t>
    </r>
    <r>
      <rPr>
        <sz val="10"/>
        <color theme="1"/>
        <rFont val="微軟正黑體"/>
        <family val="2"/>
        <charset val="136"/>
      </rPr>
      <t>います</t>
    </r>
    <phoneticPr fontId="1" type="noConversion"/>
  </si>
  <si>
    <r>
      <t>2005：電話をほかの人に</t>
    </r>
    <r>
      <rPr>
        <sz val="10"/>
        <color rgb="FFFF0000"/>
        <rFont val="微軟正黑體"/>
        <family val="2"/>
        <charset val="136"/>
      </rPr>
      <t>取り次ぐ</t>
    </r>
    <r>
      <rPr>
        <sz val="10"/>
        <color theme="1"/>
        <rFont val="微軟正黑體"/>
        <family val="2"/>
        <charset val="136"/>
      </rPr>
      <t>ときには、かけてきた方の名前を必ず確認してください</t>
    </r>
    <phoneticPr fontId="1" type="noConversion"/>
  </si>
  <si>
    <r>
      <t>2001：警察がスピード違反の</t>
    </r>
    <r>
      <rPr>
        <sz val="10"/>
        <color rgb="FFFF0000"/>
        <rFont val="微軟正黑體"/>
        <family val="2"/>
        <charset val="136"/>
      </rPr>
      <t>取り締まり</t>
    </r>
    <r>
      <rPr>
        <sz val="10"/>
        <color theme="1"/>
        <rFont val="微軟正黑體"/>
        <family val="2"/>
        <charset val="136"/>
      </rPr>
      <t>をしている</t>
    </r>
    <phoneticPr fontId="1" type="noConversion"/>
  </si>
  <si>
    <r>
      <t>2004：研修生を</t>
    </r>
    <r>
      <rPr>
        <sz val="10"/>
        <color rgb="FFFF0000"/>
        <rFont val="微軟正黑體"/>
        <family val="2"/>
        <charset val="136"/>
      </rPr>
      <t>受け入れる</t>
    </r>
    <r>
      <rPr>
        <sz val="10"/>
        <color theme="1"/>
        <rFont val="微軟正黑體"/>
        <family val="2"/>
        <charset val="136"/>
      </rPr>
      <t>態勢ができた</t>
    </r>
    <phoneticPr fontId="1" type="noConversion"/>
  </si>
  <si>
    <r>
      <t>2004：古くからの制度・風習などを</t>
    </r>
    <r>
      <rPr>
        <sz val="10"/>
        <color rgb="FFFF0000"/>
        <rFont val="微軟正黑體"/>
        <family val="2"/>
        <charset val="136"/>
      </rPr>
      <t>受け継ぎ</t>
    </r>
    <r>
      <rPr>
        <sz val="10"/>
        <color theme="1"/>
        <rFont val="微軟正黑體"/>
        <family val="2"/>
        <charset val="136"/>
      </rPr>
      <t>伝えること</t>
    </r>
    <phoneticPr fontId="1" type="noConversion"/>
  </si>
  <si>
    <r>
      <t>2005：お忙しいところを、</t>
    </r>
    <r>
      <rPr>
        <sz val="10"/>
        <color rgb="FFFF0000"/>
        <rFont val="微軟正黑體"/>
        <family val="2"/>
        <charset val="136"/>
      </rPr>
      <t>恐れ入り</t>
    </r>
    <r>
      <rPr>
        <sz val="10"/>
        <color theme="1"/>
        <rFont val="微軟正黑體"/>
        <family val="2"/>
        <charset val="136"/>
      </rPr>
      <t>ますが、どうかよろしくお願い申し上げます</t>
    </r>
    <phoneticPr fontId="1" type="noConversion"/>
  </si>
  <si>
    <r>
      <t>2004：アパートの住人が突然</t>
    </r>
    <r>
      <rPr>
        <sz val="10"/>
        <color rgb="FFFF0000"/>
        <rFont val="微軟正黑體"/>
        <family val="2"/>
        <charset val="136"/>
      </rPr>
      <t>追い出される</t>
    </r>
    <r>
      <rPr>
        <sz val="10"/>
        <color theme="1"/>
        <rFont val="微軟正黑體"/>
        <family val="2"/>
        <charset val="136"/>
      </rPr>
      <t>ことのないよう保護する必要がある</t>
    </r>
    <phoneticPr fontId="1" type="noConversion"/>
  </si>
  <si>
    <r>
      <t>2014-12：あの人は大切なお客様なので、人一倍上等なワインで</t>
    </r>
    <r>
      <rPr>
        <sz val="10"/>
        <color rgb="FFFF0000"/>
        <rFont val="微軟正黑體"/>
        <family val="2"/>
        <charset val="136"/>
      </rPr>
      <t>もてなしたい</t>
    </r>
    <phoneticPr fontId="1" type="noConversion"/>
  </si>
  <si>
    <t>他</t>
    <phoneticPr fontId="1" type="noConversion"/>
  </si>
  <si>
    <t>完成、潤飾</t>
  </si>
  <si>
    <t>著手、做到中途、主動地做、尋釁、裝設、準備</t>
  </si>
  <si>
    <t>姑息、嬌養、縱容、放任</t>
  </si>
  <si>
    <t>繼承</t>
    <phoneticPr fontId="1" type="noConversion"/>
  </si>
  <si>
    <t>押し寄せる</t>
    <phoneticPr fontId="1" type="noConversion"/>
  </si>
  <si>
    <t>推倒一旁</t>
    <phoneticPr fontId="1" type="noConversion"/>
  </si>
  <si>
    <t>他</t>
    <phoneticPr fontId="1" type="noConversion"/>
  </si>
  <si>
    <t>自他</t>
    <phoneticPr fontId="1" type="noConversion"/>
  </si>
  <si>
    <t>他</t>
    <phoneticPr fontId="1" type="noConversion"/>
  </si>
  <si>
    <t>自</t>
    <phoneticPr fontId="1" type="noConversion"/>
  </si>
  <si>
    <t>他</t>
    <phoneticPr fontId="1" type="noConversion"/>
  </si>
  <si>
    <t>自他</t>
    <phoneticPr fontId="1" type="noConversion"/>
  </si>
  <si>
    <t>自</t>
    <phoneticPr fontId="1" type="noConversion"/>
  </si>
  <si>
    <t>自</t>
    <phoneticPr fontId="1" type="noConversion"/>
  </si>
  <si>
    <t>他</t>
    <phoneticPr fontId="1" type="noConversion"/>
  </si>
  <si>
    <t>出售、上市、大賤賣、出名、初露頭角</t>
  </si>
  <si>
    <t>折回、返回、反覆</t>
  </si>
  <si>
    <t>除掉、去掉、拆掉</t>
  </si>
  <si>
    <t>收進、接納、收容、采納、同意</t>
  </si>
  <si>
    <t>佩帶、攜帶</t>
  </si>
  <si>
    <t>十分抱歉、佩服、認罪、吃驚、爲難、吃不消</t>
  </si>
  <si>
    <t>威脅、強迫</t>
  </si>
  <si>
    <t>趕出、清除、解雇、用藥發散</t>
  </si>
  <si>
    <t>趕進、逼入、接近終點最後加勁、擠排、移前</t>
  </si>
  <si>
    <t>掉進、跌落、塌陷、落到手中</t>
  </si>
  <si>
    <t>仕上がる</t>
    <phoneticPr fontId="1" type="noConversion"/>
  </si>
  <si>
    <t>購入、取得</t>
  </si>
  <si>
    <r>
      <t>1999：優秀な田中君のことだから、</t>
    </r>
    <r>
      <rPr>
        <sz val="10"/>
        <color rgb="FFFF0000"/>
        <rFont val="微軟正黑體"/>
        <family val="2"/>
        <charset val="136"/>
      </rPr>
      <t>論文を</t>
    </r>
    <r>
      <rPr>
        <sz val="10"/>
        <color rgb="FF000000"/>
        <rFont val="微軟正黑體"/>
        <family val="2"/>
        <charset val="136"/>
      </rPr>
      <t>1週間で</t>
    </r>
    <r>
      <rPr>
        <sz val="10"/>
        <color rgb="FFFF0000"/>
        <rFont val="微軟正黑體"/>
        <family val="2"/>
        <charset val="136"/>
      </rPr>
      <t>仕上げた</t>
    </r>
    <r>
      <rPr>
        <sz val="10"/>
        <color rgb="FF000000"/>
        <rFont val="微軟正黑體"/>
        <family val="2"/>
        <charset val="136"/>
      </rPr>
      <t>と聞いても驚くにはあたらない</t>
    </r>
    <phoneticPr fontId="1" type="noConversion"/>
  </si>
  <si>
    <t>x</t>
    <phoneticPr fontId="1" type="noConversion"/>
  </si>
  <si>
    <t>縫紉、培養、訓練、準備、喬裝、裝扮</t>
  </si>
  <si>
    <t>仕舞い込む</t>
    <phoneticPr fontId="1" type="noConversion"/>
  </si>
  <si>
    <t>放進、收拾起來</t>
  </si>
  <si>
    <t>accompany</t>
    <phoneticPr fontId="1" type="noConversion"/>
  </si>
  <si>
    <t>ついていく</t>
    <phoneticPr fontId="1" type="noConversion"/>
  </si>
  <si>
    <r>
      <t>1997：彼女が仕事をやめて、彼に</t>
    </r>
    <r>
      <rPr>
        <sz val="10"/>
        <color rgb="FFFF0000"/>
        <rFont val="微軟正黑體"/>
        <family val="2"/>
        <charset val="136"/>
      </rPr>
      <t>ついていく</t>
    </r>
    <r>
      <rPr>
        <sz val="10"/>
        <color rgb="FF000000"/>
        <rFont val="微軟正黑體"/>
        <family val="2"/>
        <charset val="136"/>
      </rPr>
      <t>とか彼が海外転勤あきらめて、彼女と一緒に殘るとか</t>
    </r>
    <phoneticPr fontId="1" type="noConversion"/>
  </si>
  <si>
    <t>跟隨</t>
    <phoneticPr fontId="1" type="noConversion"/>
  </si>
  <si>
    <t>專案</t>
    <phoneticPr fontId="1" type="noConversion"/>
  </si>
  <si>
    <t>うつしだす</t>
    <phoneticPr fontId="1" type="noConversion"/>
  </si>
  <si>
    <t>自</t>
    <phoneticPr fontId="1" type="noConversion"/>
  </si>
  <si>
    <t>出門、外出</t>
    <phoneticPr fontId="1" type="noConversion"/>
  </si>
  <si>
    <t>做完、做好、天性是...、天生就是…</t>
  </si>
  <si>
    <r>
      <t>2011-7：自分の作った料理や、町の看板なんかも、な
かなか面白い写真になるよ、</t>
    </r>
    <r>
      <rPr>
        <sz val="10"/>
        <color rgb="FFFF0000"/>
        <rFont val="微軟正黑體"/>
        <family val="2"/>
        <charset val="136"/>
      </rPr>
      <t>出来上がった</t>
    </r>
    <r>
      <rPr>
        <sz val="10"/>
        <color rgb="FF000000"/>
        <rFont val="微軟正黑體"/>
        <family val="2"/>
        <charset val="136"/>
      </rPr>
      <t>写真は、インターネットでたくさんの人に見てもらえるようにしてるんだ</t>
    </r>
    <phoneticPr fontId="1" type="noConversion"/>
  </si>
  <si>
    <t>迎接</t>
    <phoneticPr fontId="1" type="noConversion"/>
  </si>
  <si>
    <r>
      <t>1998：みなさん、わざわざお</t>
    </r>
    <r>
      <rPr>
        <sz val="10"/>
        <color rgb="FFFF0000"/>
        <rFont val="微軟正黑體"/>
        <family val="2"/>
        <charset val="136"/>
      </rPr>
      <t>出迎えくださり</t>
    </r>
    <r>
      <rPr>
        <sz val="10"/>
        <color rgb="FF000000"/>
        <rFont val="微軟正黑體"/>
        <family val="2"/>
        <charset val="136"/>
      </rPr>
      <t>、ありがとうございます</t>
    </r>
    <phoneticPr fontId="1" type="noConversion"/>
  </si>
  <si>
    <t>包、裹、蒙、蔽、遮、隐藏、藏在心裏、包圍</t>
  </si>
  <si>
    <t>自</t>
    <phoneticPr fontId="1" type="noConversion"/>
  </si>
  <si>
    <t>あそびまわる</t>
    <phoneticPr fontId="1" type="noConversion"/>
  </si>
  <si>
    <t>遊び回る</t>
    <phoneticPr fontId="1" type="noConversion"/>
  </si>
  <si>
    <t>玩、遊戲、閑着、遊曆、遊學、遊玩、消遣、遊蕩、嫖賭</t>
    <phoneticPr fontId="1" type="noConversion"/>
  </si>
  <si>
    <t>辭去、辭掉</t>
    <phoneticPr fontId="1" type="noConversion"/>
  </si>
  <si>
    <t>登載、記載</t>
    <phoneticPr fontId="1" type="noConversion"/>
  </si>
  <si>
    <t xml:space="preserve">成爲話題
</t>
    <phoneticPr fontId="1" type="noConversion"/>
  </si>
  <si>
    <t>話しかける</t>
    <phoneticPr fontId="1" type="noConversion"/>
  </si>
  <si>
    <t>跟人說話，搭話，攀談</t>
    <phoneticPr fontId="1" type="noConversion"/>
  </si>
  <si>
    <r>
      <t>2017-7：帰省した時は、たわいない</t>
    </r>
    <r>
      <rPr>
        <sz val="10"/>
        <color rgb="FFFF0000"/>
        <rFont val="微軟正黑體"/>
        <family val="2"/>
        <charset val="136"/>
      </rPr>
      <t>ことを話しかけます</t>
    </r>
    <r>
      <rPr>
        <sz val="10"/>
        <color rgb="FF000000"/>
        <rFont val="微軟正黑體"/>
        <family val="2"/>
        <charset val="136"/>
      </rPr>
      <t>が、愚痴は言いません</t>
    </r>
    <phoneticPr fontId="1" type="noConversion"/>
  </si>
  <si>
    <t>互相接觸、互相挨着</t>
  </si>
  <si>
    <t>談話、對話、商量、商談</t>
  </si>
  <si>
    <t>說、講、告訴、叙述、商量、交涉</t>
  </si>
  <si>
    <r>
      <t>2015-7：自然と</t>
    </r>
    <r>
      <rPr>
        <sz val="10"/>
        <color rgb="FFFF0000"/>
        <rFont val="微軟正黑體"/>
        <family val="2"/>
        <charset val="136"/>
      </rPr>
      <t>触れ合う</t>
    </r>
    <r>
      <rPr>
        <sz val="10"/>
        <color rgb="FF000000"/>
        <rFont val="微軟正黑體"/>
        <family val="2"/>
        <charset val="136"/>
      </rPr>
      <t>ことのメリットを重視すべきだという反論もある</t>
    </r>
    <phoneticPr fontId="1" type="noConversion"/>
  </si>
  <si>
    <t>觸、碰、觸怒、觸犯</t>
  </si>
  <si>
    <r>
      <t>2018-12：会社にはいろんな人がいるから、</t>
    </r>
    <r>
      <rPr>
        <sz val="10"/>
        <color rgb="FFFF0000"/>
        <rFont val="微軟正黑體"/>
        <family val="2"/>
        <charset val="136"/>
      </rPr>
      <t>補い合える</t>
    </r>
    <r>
      <rPr>
        <sz val="10"/>
        <color rgb="FF000000"/>
        <rFont val="微軟正黑體"/>
        <family val="2"/>
        <charset val="136"/>
      </rPr>
      <t>じゃない</t>
    </r>
    <phoneticPr fontId="1" type="noConversion"/>
  </si>
  <si>
    <t xml:space="preserve">互相彌補
</t>
    <phoneticPr fontId="1" type="noConversion"/>
  </si>
  <si>
    <t>to complement</t>
    <phoneticPr fontId="1" type="noConversion"/>
  </si>
  <si>
    <r>
      <t>1998：紛争がおさまり、市民の生活に</t>
    </r>
    <r>
      <rPr>
        <sz val="10"/>
        <color rgb="FFFF0000"/>
        <rFont val="微軟正黑體"/>
        <family val="2"/>
        <charset val="136"/>
      </rPr>
      <t>落ち着き</t>
    </r>
    <r>
      <rPr>
        <sz val="10"/>
        <color rgb="FF000000"/>
        <rFont val="微軟正黑體"/>
        <family val="2"/>
        <charset val="136"/>
      </rPr>
      <t>がもどった</t>
    </r>
    <phoneticPr fontId="1" type="noConversion"/>
  </si>
  <si>
    <t>坐下</t>
    <phoneticPr fontId="1" type="noConversion"/>
  </si>
  <si>
    <t>x</t>
    <phoneticPr fontId="1" type="noConversion"/>
  </si>
  <si>
    <r>
      <t>1997：私どものホテルは、全体が周囲の自然にやさしく</t>
    </r>
    <r>
      <rPr>
        <sz val="10"/>
        <color rgb="FFFF0000"/>
        <rFont val="微軟正黑體"/>
        <family val="2"/>
        <charset val="136"/>
      </rPr>
      <t>溶け込む</t>
    </r>
    <r>
      <rPr>
        <sz val="10"/>
        <color rgb="FF000000"/>
        <rFont val="微軟正黑體"/>
        <family val="2"/>
        <charset val="136"/>
      </rPr>
      <t>ように、軟らかな曲線のイメージを大切にして設計されています</t>
    </r>
    <phoneticPr fontId="1" type="noConversion"/>
  </si>
  <si>
    <t>楽しませる</t>
    <phoneticPr fontId="1" type="noConversion"/>
  </si>
  <si>
    <r>
      <t>2016-7：今日の舞台は華やかで、観客を大いに</t>
    </r>
    <r>
      <rPr>
        <sz val="10"/>
        <color rgb="FFFF0000"/>
        <rFont val="微軟正黑體"/>
        <family val="2"/>
        <charset val="136"/>
      </rPr>
      <t>楽しませた</t>
    </r>
    <phoneticPr fontId="1" type="noConversion"/>
  </si>
  <si>
    <t>娛樂性</t>
    <phoneticPr fontId="1" type="noConversion"/>
  </si>
  <si>
    <t>交際、交往、打交道、陪伴、作陪</t>
  </si>
  <si>
    <t>糾纏、纏住</t>
  </si>
  <si>
    <t>添加、附加、補充</t>
  </si>
  <si>
    <t>付き合う</t>
    <phoneticPr fontId="1" type="noConversion"/>
  </si>
  <si>
    <t>躍らす</t>
    <phoneticPr fontId="1" type="noConversion"/>
  </si>
  <si>
    <t>付き纏う</t>
    <phoneticPr fontId="1" type="noConversion"/>
  </si>
  <si>
    <t>付き添う</t>
    <phoneticPr fontId="1" type="noConversion"/>
  </si>
  <si>
    <t>つきそう</t>
    <phoneticPr fontId="1" type="noConversion"/>
  </si>
  <si>
    <t>跟随左右、照料、服侍</t>
  </si>
  <si>
    <t>打倒、給予嚴重打擊</t>
  </si>
  <si>
    <t>融合、融洽、溶化、熔化、溶解</t>
  </si>
  <si>
    <t>沉着、鎮靜、穩定、平息、長期居住、落戶、有眉目、衣料素淨、穩坐、穩當、調和、勻稱、有歸結、有着落</t>
  </si>
  <si>
    <t>accompany</t>
    <phoneticPr fontId="1" type="noConversion"/>
  </si>
  <si>
    <t>つけくわえる</t>
    <phoneticPr fontId="1" type="noConversion"/>
  </si>
  <si>
    <r>
      <t>2010-7：例えば、フルーツなどの</t>
    </r>
    <r>
      <rPr>
        <sz val="10"/>
        <color rgb="FFFF0000"/>
        <rFont val="微軟正黑體"/>
        <family val="2"/>
        <charset val="136"/>
      </rPr>
      <t>写真を付け加える</t>
    </r>
    <r>
      <rPr>
        <sz val="10"/>
        <color rgb="FF000000"/>
        <rFont val="微軟正黑體"/>
        <family val="2"/>
        <charset val="136"/>
      </rPr>
      <t>ことにより、商品の質の良さをさらにアピールできます</t>
    </r>
    <phoneticPr fontId="1" type="noConversion"/>
  </si>
  <si>
    <r>
      <t>2013-7：この間、駅前の交差点で幼馴染にばったり</t>
    </r>
    <r>
      <rPr>
        <sz val="10"/>
        <color rgb="FFFF0000"/>
        <rFont val="微軟正黑體"/>
        <family val="2"/>
        <charset val="136"/>
      </rPr>
      <t>出くわしてね</t>
    </r>
    <phoneticPr fontId="1" type="noConversion"/>
  </si>
  <si>
    <t>出会う</t>
    <phoneticPr fontId="1" type="noConversion"/>
  </si>
  <si>
    <t>はずす</t>
    <phoneticPr fontId="1" type="noConversion"/>
  </si>
  <si>
    <t>はずれる</t>
    <phoneticPr fontId="1" type="noConversion"/>
  </si>
  <si>
    <t>外れる</t>
    <phoneticPr fontId="1" type="noConversion"/>
  </si>
  <si>
    <t>弄丢、消除</t>
    <phoneticPr fontId="1" type="noConversion"/>
  </si>
  <si>
    <t>毫不隐瞞地說出</t>
    <phoneticPr fontId="1" type="noConversion"/>
  </si>
  <si>
    <t>繳納</t>
    <phoneticPr fontId="1" type="noConversion"/>
  </si>
  <si>
    <t>對開炮、互相射擊</t>
  </si>
  <si>
    <t>否定、否認、消除</t>
  </si>
  <si>
    <t>打破、打敗</t>
  </si>
  <si>
    <t>挖除斷株、連根拔除、斷株、煙蒂、敲擊、互撞、攻擊、敲、敲打、敲門、碰撞、敲擊聲、磕碰、銳氣、虎勁、短跑、破折号、突出、銳、幻滅、打飛腳、疾馳、磕頭碰腦、碰擊、颠簸而行、撞擊、腫塊、猛擊、煙屁股、歇伏、磕、款、叫門、磕打、碰、摟頭蓋臉、栗鑿、猛擲、潑濺、沖撞、猛沖</t>
  </si>
  <si>
    <r>
      <t>錘成或壓出凸花紋、</t>
    </r>
    <r>
      <rPr>
        <b/>
        <sz val="10"/>
        <color rgb="FF000000"/>
        <rFont val="微軟正黑體"/>
        <family val="2"/>
        <charset val="136"/>
      </rPr>
      <t>提出</t>
    </r>
    <r>
      <rPr>
        <sz val="10"/>
        <color rgb="FF000000"/>
        <rFont val="微軟正黑體"/>
        <family val="2"/>
        <charset val="136"/>
      </rPr>
      <t>、打出來、打散場鼓、先出牌、開始打、丈量地畝找出餘地</t>
    </r>
    <phoneticPr fontId="1" type="noConversion"/>
  </si>
  <si>
    <t>打進，釘進。砸入，攻入。打到裏面去，打入深處
射入，擊入，打進。将球、子彈等射進對方陣地
劈，猛刺，反複劈。在劍道中指向對手發起攻擊
迷戀，埋頭，全神貫注。熱衷于某件事
刺中，說中。準确地捅到人的弱點
打入。在圍棋中，在對方的陣中置入自己的棋子
澆灌，灌注。将混凝土灌入所定的地方
熟練擊球。在棒球運動中，充分進行擊球訓練
投進，扔進。揮霍光。将錢全部賭光</t>
    <phoneticPr fontId="1" type="noConversion"/>
  </si>
  <si>
    <t>打ち負かす</t>
    <phoneticPr fontId="1" type="noConversion"/>
  </si>
  <si>
    <t>うちまかす</t>
    <phoneticPr fontId="1" type="noConversion"/>
  </si>
  <si>
    <t>打敗、戰勝</t>
  </si>
  <si>
    <r>
      <t>1999：相殺できない:ここでは、「30億」から受ける印象が「秒」から受ける</t>
    </r>
    <r>
      <rPr>
        <sz val="10"/>
        <color rgb="FFFF0000"/>
        <rFont val="微軟正黑體"/>
        <family val="2"/>
        <charset val="136"/>
      </rPr>
      <t>印象を打ち消す</t>
    </r>
    <r>
      <rPr>
        <sz val="10"/>
        <color rgb="FF000000"/>
        <rFont val="微軟正黑體"/>
        <family val="2"/>
        <charset val="136"/>
      </rPr>
      <t>ことができないこと</t>
    </r>
    <phoneticPr fontId="1" type="noConversion"/>
  </si>
  <si>
    <r>
      <t>2009-12：教育上好ましくないという理由で、そのドラマの</t>
    </r>
    <r>
      <rPr>
        <sz val="10"/>
        <color rgb="FFFF0000"/>
        <rFont val="微軟正黑體"/>
        <family val="2"/>
        <charset val="136"/>
      </rPr>
      <t>放送が打ち切られる</t>
    </r>
    <r>
      <rPr>
        <sz val="10"/>
        <color rgb="FF000000"/>
        <rFont val="微軟正黑體"/>
        <family val="2"/>
        <charset val="136"/>
      </rPr>
      <t>ことになった</t>
    </r>
    <phoneticPr fontId="1" type="noConversion"/>
  </si>
  <si>
    <r>
      <t>2016-12：そんな時、市の児童支援センターで小学生の頃、不登校だった大学生と出会って、</t>
    </r>
    <r>
      <rPr>
        <sz val="10"/>
        <color rgb="FFFF0000"/>
        <rFont val="微軟正黑體"/>
        <family val="2"/>
        <charset val="136"/>
      </rPr>
      <t>自分の気持ちを打ち明けたら</t>
    </r>
    <r>
      <rPr>
        <sz val="10"/>
        <color rgb="FF000000"/>
        <rFont val="微軟正黑體"/>
        <family val="2"/>
        <charset val="136"/>
      </rPr>
      <t>理解してもらえて、なんだか楽になって六年生から戻ることが出来ました</t>
    </r>
    <phoneticPr fontId="1" type="noConversion"/>
  </si>
  <si>
    <t>打ち上げる</t>
    <phoneticPr fontId="1" type="noConversion"/>
  </si>
  <si>
    <t>launch</t>
    <phoneticPr fontId="1" type="noConversion"/>
  </si>
  <si>
    <r>
      <t>2018-7：昨日の</t>
    </r>
    <r>
      <rPr>
        <sz val="10"/>
        <color rgb="FFFF0000"/>
        <rFont val="微軟正黑體"/>
        <family val="2"/>
        <charset val="136"/>
      </rPr>
      <t>打ち上げ</t>
    </r>
    <r>
      <rPr>
        <sz val="10"/>
        <color rgb="FF000000"/>
        <rFont val="微軟正黑體"/>
        <family val="2"/>
        <charset val="136"/>
      </rPr>
      <t>、私が余計なこと言ったばかりに、雰囲気が悪くなっちやったんだ</t>
    </r>
    <phoneticPr fontId="1" type="noConversion"/>
  </si>
  <si>
    <r>
      <t>2000：論争をして</t>
    </r>
    <r>
      <rPr>
        <sz val="10"/>
        <color rgb="FFFF0000"/>
        <rFont val="微軟正黑體"/>
        <family val="2"/>
        <charset val="136"/>
      </rPr>
      <t>相手を打ち負かす</t>
    </r>
    <r>
      <rPr>
        <sz val="10"/>
        <color rgb="FF000000"/>
        <rFont val="微軟正黑體"/>
        <family val="2"/>
        <charset val="136"/>
      </rPr>
      <t>人</t>
    </r>
    <phoneticPr fontId="1" type="noConversion"/>
  </si>
  <si>
    <t>ぶつける</t>
    <phoneticPr fontId="1" type="noConversion"/>
  </si>
  <si>
    <r>
      <t>1996：ちょっと</t>
    </r>
    <r>
      <rPr>
        <sz val="10"/>
        <color rgb="FFFF0000"/>
        <rFont val="微軟正黑體"/>
        <family val="2"/>
        <charset val="136"/>
      </rPr>
      <t>ぶつけた</t>
    </r>
    <r>
      <rPr>
        <sz val="10"/>
        <color rgb="FF000000"/>
        <rFont val="微軟正黑體"/>
        <family val="2"/>
        <charset val="136"/>
      </rPr>
      <t>だけなのに、_ひどく_へこんでしまった</t>
    </r>
    <phoneticPr fontId="1" type="noConversion"/>
  </si>
  <si>
    <t>knock</t>
    <phoneticPr fontId="1" type="noConversion"/>
  </si>
  <si>
    <t>打付かる</t>
    <phoneticPr fontId="1" type="noConversion"/>
  </si>
  <si>
    <r>
      <t>1997：きっと、先頭の車、角を曲がりきれずに</t>
    </r>
    <r>
      <rPr>
        <sz val="10"/>
        <color rgb="FFFF0000"/>
        <rFont val="微軟正黑體"/>
        <family val="2"/>
        <charset val="136"/>
      </rPr>
      <t>信号機にぶつかっちゃった</t>
    </r>
    <r>
      <rPr>
        <sz val="10"/>
        <color rgb="FF000000"/>
        <rFont val="微軟正黑體"/>
        <family val="2"/>
        <charset val="136"/>
      </rPr>
      <t>のね</t>
    </r>
    <phoneticPr fontId="1" type="noConversion"/>
  </si>
  <si>
    <t>払い込む</t>
    <phoneticPr fontId="1" type="noConversion"/>
  </si>
  <si>
    <t>x</t>
    <phoneticPr fontId="1" type="noConversion"/>
  </si>
  <si>
    <t>自</t>
    <phoneticPr fontId="1" type="noConversion"/>
  </si>
  <si>
    <r>
      <t>2012-7：文明の初期段階では、</t>
    </r>
    <r>
      <rPr>
        <sz val="10"/>
        <color rgb="FFFF0000"/>
        <rFont val="微軟正黑體"/>
        <family val="2"/>
        <charset val="136"/>
      </rPr>
      <t>生き延びる</t>
    </r>
    <r>
      <rPr>
        <sz val="10"/>
        <color rgb="FF000000"/>
        <rFont val="微軟正黑體"/>
        <family val="2"/>
        <charset val="136"/>
      </rPr>
      <t>ため、皆が協調します</t>
    </r>
    <phoneticPr fontId="1" type="noConversion"/>
  </si>
  <si>
    <t>survive</t>
    <phoneticPr fontId="1" type="noConversion"/>
  </si>
  <si>
    <t>長壽、多活、幸存、保住性命</t>
  </si>
  <si>
    <t>生き返る</t>
    <phoneticPr fontId="1" type="noConversion"/>
  </si>
  <si>
    <t>複活、蘇生、蘇醒</t>
  </si>
  <si>
    <t>保住性命、幸存、未死、留存下來、殘存、剩下</t>
  </si>
  <si>
    <t>survive</t>
    <phoneticPr fontId="1" type="noConversion"/>
  </si>
  <si>
    <t>revive</t>
    <phoneticPr fontId="1" type="noConversion"/>
  </si>
  <si>
    <r>
      <t>2012-7：喧けん嘩かしたら互いに傷つき、厳しい自然界では</t>
    </r>
    <r>
      <rPr>
        <sz val="10"/>
        <color rgb="FFFF0000"/>
        <rFont val="微軟正黑體"/>
        <family val="2"/>
        <charset val="136"/>
      </rPr>
      <t>生き残れない</t>
    </r>
    <r>
      <rPr>
        <sz val="10"/>
        <color rgb="FF000000"/>
        <rFont val="微軟正黑體"/>
        <family val="2"/>
        <charset val="136"/>
      </rPr>
      <t>から</t>
    </r>
    <phoneticPr fontId="1" type="noConversion"/>
  </si>
  <si>
    <t>自他</t>
    <phoneticPr fontId="1" type="noConversion"/>
  </si>
  <si>
    <t>arise</t>
    <phoneticPr fontId="1" type="noConversion"/>
  </si>
  <si>
    <t>be born</t>
    <phoneticPr fontId="1" type="noConversion"/>
  </si>
  <si>
    <t>生み出す</t>
    <phoneticPr fontId="1" type="noConversion"/>
  </si>
  <si>
    <t>birth</t>
    <phoneticPr fontId="1" type="noConversion"/>
  </si>
  <si>
    <t>生、産、賺、出</t>
  </si>
  <si>
    <t>他</t>
    <phoneticPr fontId="1" type="noConversion"/>
  </si>
  <si>
    <r>
      <t>1996：そして、3度目の品種改良で、やっと今のこの</t>
    </r>
    <r>
      <rPr>
        <sz val="10"/>
        <color rgb="FFFF0000"/>
        <rFont val="微軟正黑體"/>
        <family val="2"/>
        <charset val="136"/>
      </rPr>
      <t>花を生み出す</t>
    </r>
    <r>
      <rPr>
        <sz val="10"/>
        <color rgb="FF000000"/>
        <rFont val="微軟正黑體"/>
        <family val="2"/>
        <charset val="136"/>
      </rPr>
      <t>ことができたわけです</t>
    </r>
    <phoneticPr fontId="1" type="noConversion"/>
  </si>
  <si>
    <t>to grow</t>
    <phoneticPr fontId="1" type="noConversion"/>
  </si>
  <si>
    <r>
      <t>梅が</t>
    </r>
    <r>
      <rPr>
        <sz val="10"/>
        <color rgb="FFFF0000"/>
        <rFont val="微軟正黑體"/>
        <family val="2"/>
        <charset val="136"/>
      </rPr>
      <t>生る</t>
    </r>
    <r>
      <rPr>
        <sz val="10"/>
        <color rgb="FF000000"/>
        <rFont val="微軟正黑體"/>
        <family val="2"/>
        <charset val="136"/>
      </rPr>
      <t>／結梅子</t>
    </r>
    <phoneticPr fontId="1" type="noConversion"/>
  </si>
  <si>
    <t>なる</t>
    <phoneticPr fontId="1" type="noConversion"/>
  </si>
  <si>
    <t>adopt</t>
    <phoneticPr fontId="1" type="noConversion"/>
  </si>
  <si>
    <t>說、提及、構成表示動作的自謙敬語</t>
  </si>
  <si>
    <t>提議、申請、表明</t>
  </si>
  <si>
    <t>說、講、告訴</t>
  </si>
  <si>
    <r>
      <t>2015-7：以下の条件に一つでも該当する人は、必ず事務室に</t>
    </r>
    <r>
      <rPr>
        <sz val="10"/>
        <color rgb="FFFF0000"/>
        <rFont val="微軟正黑體"/>
        <family val="2"/>
        <charset val="136"/>
      </rPr>
      <t>申し出てく</t>
    </r>
    <r>
      <rPr>
        <sz val="10"/>
        <color rgb="FF000000"/>
        <rFont val="微軟正黑體"/>
        <family val="2"/>
        <charset val="136"/>
      </rPr>
      <t>ださい</t>
    </r>
    <phoneticPr fontId="1" type="noConversion"/>
  </si>
  <si>
    <t>申し入れる</t>
    <phoneticPr fontId="1" type="noConversion"/>
  </si>
  <si>
    <r>
      <t>2005：今後とも、何とぞ よろしくお願い</t>
    </r>
    <r>
      <rPr>
        <sz val="10"/>
        <color rgb="FFFF0000"/>
        <rFont val="微軟正黑體"/>
        <family val="2"/>
        <charset val="136"/>
      </rPr>
      <t>申し上げます</t>
    </r>
    <phoneticPr fontId="1" type="noConversion"/>
  </si>
  <si>
    <t>x</t>
    <phoneticPr fontId="1" type="noConversion"/>
  </si>
  <si>
    <t>目覚める</t>
    <phoneticPr fontId="1" type="noConversion"/>
  </si>
  <si>
    <t>めざめる</t>
    <phoneticPr fontId="1" type="noConversion"/>
  </si>
  <si>
    <t>立ち上がる</t>
    <phoneticPr fontId="1" type="noConversion"/>
  </si>
  <si>
    <t>站到最後、始終站着</t>
    <phoneticPr fontId="1" type="noConversion"/>
  </si>
  <si>
    <r>
      <t>2013-7：近所の猫は、私を見るとすぐに逃げるくせに、途中で</t>
    </r>
    <r>
      <rPr>
        <sz val="10"/>
        <color rgb="FFFF0000"/>
        <rFont val="微軟正黑體"/>
        <family val="2"/>
        <charset val="136"/>
      </rPr>
      <t>立ち止まって</t>
    </r>
    <r>
      <rPr>
        <sz val="10"/>
        <color rgb="FF000000"/>
        <rFont val="微軟正黑體"/>
        <family val="2"/>
        <charset val="136"/>
      </rPr>
      <t>こちらを振り返る</t>
    </r>
    <phoneticPr fontId="1" type="noConversion"/>
  </si>
  <si>
    <r>
      <t>2005：猫を抱いたまま</t>
    </r>
    <r>
      <rPr>
        <sz val="10"/>
        <color rgb="FFFF0000"/>
        <rFont val="微軟正黑體"/>
        <family val="2"/>
        <charset val="136"/>
      </rPr>
      <t>立ち尽くしていた</t>
    </r>
    <phoneticPr fontId="1" type="noConversion"/>
  </si>
  <si>
    <r>
      <t>2011-12：大阪にくることがればぜひ</t>
    </r>
    <r>
      <rPr>
        <sz val="10"/>
        <color rgb="FFFF0000"/>
        <rFont val="微軟正黑體"/>
        <family val="2"/>
        <charset val="136"/>
      </rPr>
      <t>立ち寄って</t>
    </r>
    <r>
      <rPr>
        <sz val="10"/>
        <color rgb="FF000000"/>
        <rFont val="微軟正黑體"/>
        <family val="2"/>
        <charset val="136"/>
      </rPr>
      <t>ください</t>
    </r>
    <phoneticPr fontId="1" type="noConversion"/>
  </si>
  <si>
    <r>
      <t xml:space="preserve">とても無理だと思っていたけど、 </t>
    </r>
    <r>
      <rPr>
        <sz val="10"/>
        <color rgb="FFFF0000"/>
        <rFont val="微軟正黑體"/>
        <family val="2"/>
        <charset val="136"/>
      </rPr>
      <t>ことによると</t>
    </r>
    <r>
      <rPr>
        <sz val="10"/>
        <color theme="1"/>
        <rFont val="微軟正黑體"/>
        <family val="2"/>
        <charset val="136"/>
      </rPr>
      <t>優勝できるかもしれない</t>
    </r>
    <phoneticPr fontId="1" type="noConversion"/>
  </si>
  <si>
    <t>さっさと</t>
    <phoneticPr fontId="1" type="noConversion"/>
  </si>
  <si>
    <r>
      <t>山頂に立った瞬間、いままでの苦労は</t>
    </r>
    <r>
      <rPr>
        <sz val="10"/>
        <color rgb="FFFF0000"/>
        <rFont val="微軟正黑體"/>
        <family val="2"/>
        <charset val="136"/>
      </rPr>
      <t>さっぱり</t>
    </r>
    <r>
      <rPr>
        <sz val="10"/>
        <color theme="1"/>
        <rFont val="微軟正黑體"/>
        <family val="2"/>
        <charset val="136"/>
      </rPr>
      <t>消えてしまった。</t>
    </r>
    <phoneticPr fontId="1" type="noConversion"/>
  </si>
  <si>
    <t>2014-7</t>
    <phoneticPr fontId="1" type="noConversion"/>
  </si>
  <si>
    <r>
      <t>田中さんはいつも手際よく</t>
    </r>
    <r>
      <rPr>
        <sz val="10"/>
        <color rgb="FFFF0000"/>
        <rFont val="微軟正黑體"/>
        <family val="2"/>
        <charset val="136"/>
      </rPr>
      <t>てきぱきと</t>
    </r>
    <r>
      <rPr>
        <sz val="10"/>
        <color theme="1"/>
        <rFont val="微軟正黑體"/>
        <family val="2"/>
        <charset val="136"/>
      </rPr>
      <t>仕事を進めている</t>
    </r>
    <phoneticPr fontId="1" type="noConversion"/>
  </si>
  <si>
    <t>てきぱき</t>
    <phoneticPr fontId="1" type="noConversion"/>
  </si>
  <si>
    <t>忽然旺盛或亮起來貌、勃然大怒、、然張（眼嘴）</t>
  </si>
  <si>
    <t>改建、重整、重建</t>
  </si>
  <si>
    <t>rework</t>
    <phoneticPr fontId="1" type="noConversion"/>
  </si>
  <si>
    <r>
      <t>2004：</t>
    </r>
    <r>
      <rPr>
        <sz val="10"/>
        <color rgb="FFFF0000"/>
        <rFont val="微軟正黑體"/>
        <family val="2"/>
        <charset val="136"/>
      </rPr>
      <t>工場を立て直して</t>
    </r>
    <r>
      <rPr>
        <sz val="10"/>
        <color rgb="FF000000"/>
        <rFont val="微軟正黑體"/>
        <family val="2"/>
        <charset val="136"/>
      </rPr>
      <t>から生産を続けるべきだという意見も出ましたが、本日の会議の結果、現状を維持するということになりました</t>
    </r>
    <phoneticPr fontId="1" type="noConversion"/>
  </si>
  <si>
    <r>
      <t>2013-7：コピー代は、後で払うので、とりあえず</t>
    </r>
    <r>
      <rPr>
        <sz val="10"/>
        <color rgb="FFFF0000"/>
        <rFont val="微軟正黑體"/>
        <family val="2"/>
        <charset val="136"/>
      </rPr>
      <t>立て替えて</t>
    </r>
    <r>
      <rPr>
        <sz val="10"/>
        <color rgb="FF000000"/>
        <rFont val="微軟正黑體"/>
        <family val="2"/>
        <charset val="136"/>
      </rPr>
      <t>おいてもらえませんか</t>
    </r>
    <phoneticPr fontId="1" type="noConversion"/>
  </si>
  <si>
    <t xml:space="preserve">摻雜、交叉、交換
</t>
  </si>
  <si>
    <t>仰望</t>
    <phoneticPr fontId="1" type="noConversion"/>
  </si>
  <si>
    <t>admire</t>
    <phoneticPr fontId="1" type="noConversion"/>
  </si>
  <si>
    <t>x</t>
    <phoneticPr fontId="1" type="noConversion"/>
  </si>
  <si>
    <t>自</t>
    <phoneticPr fontId="1" type="noConversion"/>
  </si>
  <si>
    <t>x</t>
    <phoneticPr fontId="1" type="noConversion"/>
  </si>
  <si>
    <t>to exchange</t>
    <phoneticPr fontId="1" type="noConversion"/>
  </si>
  <si>
    <t>溝通交流</t>
    <phoneticPr fontId="1" type="noConversion"/>
  </si>
  <si>
    <r>
      <t>2010-7：双方が</t>
    </r>
    <r>
      <rPr>
        <sz val="10"/>
        <color rgb="FFFF0000"/>
        <rFont val="微軟正黑體"/>
        <family val="2"/>
        <charset val="136"/>
      </rPr>
      <t>メッセージを伝え合う</t>
    </r>
    <phoneticPr fontId="1" type="noConversion"/>
  </si>
  <si>
    <t xml:space="preserve">站在前頭、在...以前、死在...之前、居首、當先
</t>
  </si>
  <si>
    <t>合起、合并、加在一起、混合、配在一起、配合、調合、使适應、對照、核對、比較</t>
  </si>
  <si>
    <t>なのりでる</t>
    <phoneticPr fontId="1" type="noConversion"/>
  </si>
  <si>
    <t>x</t>
    <phoneticPr fontId="1" type="noConversion"/>
  </si>
  <si>
    <t>尽くす</t>
    <phoneticPr fontId="1" type="noConversion"/>
  </si>
  <si>
    <r>
      <t>この子は小学生にしてはずいぶん</t>
    </r>
    <r>
      <rPr>
        <sz val="10"/>
        <color rgb="FFFF0000"/>
        <rFont val="微軟正黑體"/>
        <family val="2"/>
        <charset val="136"/>
      </rPr>
      <t>しっかり</t>
    </r>
    <r>
      <rPr>
        <sz val="10"/>
        <color theme="1"/>
        <rFont val="微軟正黑體"/>
        <family val="2"/>
        <charset val="136"/>
      </rPr>
      <t>している</t>
    </r>
    <phoneticPr fontId="1" type="noConversion"/>
  </si>
  <si>
    <t>o</t>
    <phoneticPr fontId="1" type="noConversion"/>
  </si>
  <si>
    <t>2013-12</t>
    <phoneticPr fontId="1" type="noConversion"/>
  </si>
  <si>
    <r>
      <t>今話題のこちらの店では、コーヒーや紅茶を飲みながら、本を</t>
    </r>
    <r>
      <rPr>
        <sz val="10"/>
        <color rgb="FFFF0000"/>
        <rFont val="微軟正黑體"/>
        <family val="2"/>
        <charset val="136"/>
      </rPr>
      <t>じっくり</t>
    </r>
    <r>
      <rPr>
        <sz val="10"/>
        <color theme="1"/>
        <rFont val="微軟正黑體"/>
        <family val="2"/>
        <charset val="136"/>
      </rPr>
      <t>選び、購入することができます</t>
    </r>
    <phoneticPr fontId="1" type="noConversion"/>
  </si>
  <si>
    <t>屢屢</t>
    <phoneticPr fontId="1" type="noConversion"/>
  </si>
  <si>
    <t>2017-7</t>
    <phoneticPr fontId="1" type="noConversion"/>
  </si>
  <si>
    <t xml:space="preserve">渋渋 </t>
    <phoneticPr fontId="1" type="noConversion"/>
  </si>
  <si>
    <r>
      <t>1 年 1 回ぐらいならまだしも、こんなに</t>
    </r>
    <r>
      <rPr>
        <sz val="10"/>
        <color rgb="FFFF0000"/>
        <rFont val="微軟正黑體"/>
        <family val="2"/>
        <charset val="136"/>
      </rPr>
      <t>しょっちゅう</t>
    </r>
    <r>
      <rPr>
        <sz val="10"/>
        <color theme="1"/>
        <rFont val="微軟正黑體"/>
        <family val="2"/>
        <charset val="136"/>
      </rPr>
      <t>停電するようでは、普段の生活に もさしつかえる</t>
    </r>
    <phoneticPr fontId="1" type="noConversion"/>
  </si>
  <si>
    <t>x</t>
    <phoneticPr fontId="1" type="noConversion"/>
  </si>
  <si>
    <r>
      <t>雪が</t>
    </r>
    <r>
      <rPr>
        <sz val="10"/>
        <color rgb="FFFF0000"/>
        <rFont val="微軟正黑體"/>
        <family val="2"/>
        <charset val="136"/>
      </rPr>
      <t>しんしん</t>
    </r>
    <r>
      <rPr>
        <sz val="10"/>
        <color theme="1"/>
        <rFont val="微軟正黑體"/>
        <family val="2"/>
        <charset val="136"/>
      </rPr>
      <t>と降っている</t>
    </r>
    <phoneticPr fontId="1" type="noConversion"/>
  </si>
  <si>
    <t>2010-7</t>
    <phoneticPr fontId="1" type="noConversion"/>
  </si>
  <si>
    <r>
      <t>先方に協力を依頼したが、</t>
    </r>
    <r>
      <rPr>
        <sz val="10"/>
        <color rgb="FFFF0000"/>
        <rFont val="微軟正黑體"/>
        <family val="2"/>
        <charset val="136"/>
      </rPr>
      <t>やんわり</t>
    </r>
    <r>
      <rPr>
        <sz val="10"/>
        <color theme="1"/>
        <rFont val="微軟正黑體"/>
        <family val="2"/>
        <charset val="136"/>
      </rPr>
      <t>斷られてしまった</t>
    </r>
    <phoneticPr fontId="1" type="noConversion"/>
  </si>
  <si>
    <t>x</t>
    <phoneticPr fontId="1" type="noConversion"/>
  </si>
  <si>
    <t>2017-12</t>
    <phoneticPr fontId="1" type="noConversion"/>
  </si>
  <si>
    <r>
      <t>でもAチームが勝つためには、</t>
    </r>
    <r>
      <rPr>
        <sz val="10"/>
        <color rgb="FFFF0000"/>
        <rFont val="微軟正黑體"/>
        <family val="2"/>
        <charset val="136"/>
      </rPr>
      <t>少なくとも</t>
    </r>
    <r>
      <rPr>
        <sz val="10"/>
        <color theme="1"/>
        <rFont val="微軟正黑體"/>
        <family val="2"/>
        <charset val="136"/>
      </rPr>
      <t>後2点取らないと</t>
    </r>
    <phoneticPr fontId="1" type="noConversion"/>
  </si>
  <si>
    <r>
      <t>これなんか適度に丸みがあって、しかも</t>
    </r>
    <r>
      <rPr>
        <sz val="10"/>
        <color rgb="FFFF0000"/>
        <rFont val="微軟正黑體"/>
        <family val="2"/>
        <charset val="136"/>
      </rPr>
      <t>すっきり</t>
    </r>
    <r>
      <rPr>
        <sz val="10"/>
        <color theme="1"/>
        <rFont val="微軟正黑體"/>
        <family val="2"/>
        <charset val="136"/>
      </rPr>
      <t>していていいんじゃない</t>
    </r>
    <phoneticPr fontId="1" type="noConversion"/>
  </si>
  <si>
    <t>既に</t>
    <phoneticPr fontId="1" type="noConversion"/>
  </si>
  <si>
    <t>x</t>
    <phoneticPr fontId="1" type="noConversion"/>
  </si>
  <si>
    <t>凡て･総て･全て</t>
    <phoneticPr fontId="1" type="noConversion"/>
  </si>
  <si>
    <t>2018-7</t>
    <phoneticPr fontId="1" type="noConversion"/>
  </si>
  <si>
    <r>
      <rPr>
        <sz val="10"/>
        <color rgb="FFFF0000"/>
        <rFont val="微軟正黑體"/>
        <family val="2"/>
        <charset val="136"/>
      </rPr>
      <t>すみやかに</t>
    </r>
    <r>
      <rPr>
        <sz val="10"/>
        <color theme="1"/>
        <rFont val="微軟正黑體"/>
        <family val="2"/>
        <charset val="136"/>
      </rPr>
      <t>片づけてください</t>
    </r>
    <phoneticPr fontId="1" type="noConversion"/>
  </si>
  <si>
    <t>じっくり</t>
    <phoneticPr fontId="1" type="noConversion"/>
  </si>
  <si>
    <t>初中</t>
    <phoneticPr fontId="1" type="noConversion"/>
  </si>
  <si>
    <t>透かさず</t>
    <phoneticPr fontId="1" type="noConversion"/>
  </si>
  <si>
    <t>潮濕、潤濕、陰鬱、苦悶
湿る→しめる→じめ</t>
    <phoneticPr fontId="1" type="noConversion"/>
  </si>
  <si>
    <t>一長排、排長隊</t>
    <phoneticPr fontId="1" type="noConversion"/>
  </si>
  <si>
    <t>「ずらっと」に同じ</t>
    <phoneticPr fontId="1" type="noConversion"/>
  </si>
  <si>
    <r>
      <t>暇だったので、公園を</t>
    </r>
    <r>
      <rPr>
        <sz val="10"/>
        <color rgb="FFFF0000"/>
        <rFont val="微軟正黑體"/>
        <family val="2"/>
        <charset val="136"/>
      </rPr>
      <t>ぶらぶら</t>
    </r>
    <r>
      <rPr>
        <sz val="10"/>
        <color theme="1"/>
        <rFont val="微軟正黑體"/>
        <family val="2"/>
        <charset val="136"/>
      </rPr>
      <t>してきました</t>
    </r>
    <phoneticPr fontId="1" type="noConversion"/>
  </si>
  <si>
    <t>順利、容易、不費力</t>
    <phoneticPr fontId="1" type="noConversion"/>
  </si>
  <si>
    <t>2018-12</t>
    <phoneticPr fontId="1" type="noConversion"/>
  </si>
  <si>
    <t>急か急か</t>
    <phoneticPr fontId="1" type="noConversion"/>
  </si>
  <si>
    <r>
      <t>徹夜はしないまでも、</t>
    </r>
    <r>
      <rPr>
        <sz val="10"/>
        <color rgb="FFFF0000"/>
        <rFont val="微軟正黑體"/>
        <family val="2"/>
        <charset val="136"/>
      </rPr>
      <t>せめて</t>
    </r>
    <r>
      <rPr>
        <sz val="10"/>
        <color theme="1"/>
        <rFont val="微軟正黑體"/>
        <family val="2"/>
        <charset val="136"/>
      </rPr>
      <t>夜12時くらいまでは勉強したほうがいいんじゃないですか</t>
    </r>
    <phoneticPr fontId="1" type="noConversion"/>
  </si>
  <si>
    <r>
      <t>弟は、酒が飲めないといっても</t>
    </r>
    <r>
      <rPr>
        <sz val="10"/>
        <color rgb="FFFF0000"/>
        <rFont val="微軟正黑體"/>
        <family val="2"/>
        <charset val="136"/>
      </rPr>
      <t>ぜんぜん</t>
    </r>
    <r>
      <rPr>
        <sz val="10"/>
        <color theme="1"/>
        <rFont val="微軟正黑體"/>
        <family val="2"/>
        <charset val="136"/>
      </rPr>
      <t>飲めないわけではない／雖說弟弟不會喝酒，也並非完全不能喝</t>
    </r>
    <phoneticPr fontId="1" type="noConversion"/>
  </si>
  <si>
    <t>完全、根本</t>
    <phoneticPr fontId="1" type="noConversion"/>
  </si>
  <si>
    <r>
      <t>今年は、各店舗の売り上げが</t>
    </r>
    <r>
      <rPr>
        <sz val="10"/>
        <color rgb="FFFF0000"/>
        <rFont val="微軟正黑體"/>
        <family val="2"/>
        <charset val="136"/>
      </rPr>
      <t>総じて</t>
    </r>
    <r>
      <rPr>
        <sz val="10"/>
        <color theme="1"/>
        <rFont val="微軟正黑體"/>
        <family val="2"/>
        <charset val="136"/>
      </rPr>
      <t>伸びている</t>
    </r>
    <phoneticPr fontId="1" type="noConversion"/>
  </si>
  <si>
    <t>即座に</t>
    <phoneticPr fontId="1" type="noConversion"/>
  </si>
  <si>
    <r>
      <t>大規模な災害に</t>
    </r>
    <r>
      <rPr>
        <sz val="10"/>
        <color rgb="FFFF0000"/>
        <rFont val="微軟正黑體"/>
        <family val="2"/>
        <charset val="136"/>
      </rPr>
      <t>即座に</t>
    </r>
    <r>
      <rPr>
        <sz val="10"/>
        <color theme="1"/>
        <rFont val="微軟正黑體"/>
        <family val="2"/>
        <charset val="136"/>
      </rPr>
      <t>対応できる態勢が検討されている</t>
    </r>
    <phoneticPr fontId="1" type="noConversion"/>
  </si>
  <si>
    <t>源源不斷，陸續，接著。繼續</t>
    <phoneticPr fontId="1" type="noConversion"/>
  </si>
  <si>
    <t>平坦、平整</t>
    <phoneticPr fontId="1" type="noConversion"/>
  </si>
  <si>
    <t>立刻，馬上、一…就…</t>
  </si>
  <si>
    <t>そっくり</t>
    <phoneticPr fontId="1" type="noConversion"/>
  </si>
  <si>
    <t>2014-12</t>
    <phoneticPr fontId="1" type="noConversion"/>
  </si>
  <si>
    <r>
      <t>あの双子は外見は</t>
    </r>
    <r>
      <rPr>
        <sz val="10"/>
        <color rgb="FFFF0000"/>
        <rFont val="微軟正黑體"/>
        <family val="2"/>
        <charset val="136"/>
      </rPr>
      <t>そっくり</t>
    </r>
    <r>
      <rPr>
        <sz val="10"/>
        <color theme="1"/>
        <rFont val="微軟正黑體"/>
        <family val="2"/>
        <charset val="136"/>
      </rPr>
      <t>だが、全く裏腹の性格をしている</t>
    </r>
    <phoneticPr fontId="1" type="noConversion"/>
  </si>
  <si>
    <t>2017-12</t>
    <phoneticPr fontId="1" type="noConversion"/>
  </si>
  <si>
    <r>
      <t xml:space="preserve">それも逆効果よ。今は </t>
    </r>
    <r>
      <rPr>
        <sz val="10"/>
        <color rgb="FFFF0000"/>
        <rFont val="微軟正黑體"/>
        <family val="2"/>
        <charset val="136"/>
      </rPr>
      <t>そっと</t>
    </r>
    <r>
      <rPr>
        <sz val="10"/>
        <color theme="1"/>
        <rFont val="微軟正黑體"/>
        <family val="2"/>
        <charset val="136"/>
      </rPr>
      <t>しておくほうがいいんじゃない</t>
    </r>
    <phoneticPr fontId="1" type="noConversion"/>
  </si>
  <si>
    <t>2003</t>
    <phoneticPr fontId="1" type="noConversion"/>
  </si>
  <si>
    <r>
      <t>先から</t>
    </r>
    <r>
      <rPr>
        <sz val="10"/>
        <color rgb="FFFF0000"/>
        <rFont val="微軟正黑體"/>
        <family val="2"/>
        <charset val="136"/>
      </rPr>
      <t>そわそわ</t>
    </r>
    <r>
      <rPr>
        <sz val="10"/>
        <color theme="1"/>
        <rFont val="微軟正黑體"/>
        <family val="2"/>
        <charset val="136"/>
      </rPr>
      <t>しちゃって、何かあるの</t>
    </r>
    <phoneticPr fontId="1" type="noConversion"/>
  </si>
  <si>
    <t>大概</t>
    <phoneticPr fontId="1" type="noConversion"/>
  </si>
  <si>
    <t>態々</t>
    <phoneticPr fontId="1" type="noConversion"/>
  </si>
  <si>
    <t>わざと</t>
    <phoneticPr fontId="1" type="noConversion"/>
  </si>
  <si>
    <t>大分</t>
    <phoneticPr fontId="1" type="noConversion"/>
  </si>
  <si>
    <t>平らに</t>
    <phoneticPr fontId="1" type="noConversion"/>
  </si>
  <si>
    <t>x</t>
    <phoneticPr fontId="1" type="noConversion"/>
  </si>
  <si>
    <r>
      <t>わたし、タバコの煙いや</t>
    </r>
    <r>
      <rPr>
        <sz val="10"/>
        <color rgb="FFFF0000"/>
        <rFont val="微軟正黑體"/>
        <family val="2"/>
        <charset val="136"/>
      </rPr>
      <t>だから</t>
    </r>
    <r>
      <rPr>
        <sz val="10"/>
        <color theme="1"/>
        <rFont val="微軟正黑體"/>
        <family val="2"/>
        <charset val="136"/>
      </rPr>
      <t>、禁煙車にしましょう</t>
    </r>
    <phoneticPr fontId="1" type="noConversion"/>
  </si>
  <si>
    <t>沢山</t>
    <phoneticPr fontId="1" type="noConversion"/>
  </si>
  <si>
    <t>足夠、夠了、多、許多</t>
    <phoneticPr fontId="1" type="noConversion"/>
  </si>
  <si>
    <r>
      <t>午後新幹線で京都に移動しまして、到着後、</t>
    </r>
    <r>
      <rPr>
        <sz val="10"/>
        <color rgb="FFFF0000"/>
        <rFont val="微軟正黑體"/>
        <family val="2"/>
        <charset val="136"/>
      </rPr>
      <t>直ちに</t>
    </r>
    <r>
      <rPr>
        <sz val="10"/>
        <color theme="1"/>
        <rFont val="微軟正黑體"/>
        <family val="2"/>
        <charset val="136"/>
      </rPr>
      <t>会議場のあるホテルに向かい</t>
    </r>
    <phoneticPr fontId="1" type="noConversion"/>
  </si>
  <si>
    <t>忽ち</t>
    <phoneticPr fontId="1" type="noConversion"/>
  </si>
  <si>
    <t>度々</t>
    <phoneticPr fontId="1" type="noConversion"/>
  </si>
  <si>
    <t>偶</t>
    <phoneticPr fontId="1" type="noConversion"/>
  </si>
  <si>
    <r>
      <t>あなたが</t>
    </r>
    <r>
      <rPr>
        <sz val="10"/>
        <color rgb="FFFF0000"/>
        <rFont val="微軟正黑體"/>
        <family val="2"/>
        <charset val="136"/>
      </rPr>
      <t>たまたま</t>
    </r>
    <r>
      <rPr>
        <sz val="10"/>
        <color theme="1"/>
        <rFont val="微軟正黑體"/>
        <family val="2"/>
        <charset val="136"/>
      </rPr>
      <t>確認してくれたからよかったものの、もう少しで原稿の締め切りに間に合わなくなるところだった／ 幸虧你剛好有跟我作確認，否則差點就要擔誤了交稿的時間</t>
    </r>
    <phoneticPr fontId="1" type="noConversion"/>
  </si>
  <si>
    <t>容易く</t>
    <phoneticPr fontId="1" type="noConversion"/>
  </si>
  <si>
    <r>
      <t>この問題は想像以上に複雑で、</t>
    </r>
    <r>
      <rPr>
        <sz val="10"/>
        <color rgb="FFFF0000"/>
        <rFont val="微軟正黑體"/>
        <family val="2"/>
        <charset val="136"/>
      </rPr>
      <t>たやすく</t>
    </r>
    <r>
      <rPr>
        <sz val="10"/>
        <color theme="1"/>
        <rFont val="微軟正黑體"/>
        <family val="2"/>
        <charset val="136"/>
      </rPr>
      <t>解決できるものではなかった</t>
    </r>
    <phoneticPr fontId="1" type="noConversion"/>
  </si>
  <si>
    <t>2019-12</t>
    <phoneticPr fontId="1" type="noConversion"/>
  </si>
  <si>
    <t>ちょくちょく</t>
    <phoneticPr fontId="1" type="noConversion"/>
  </si>
  <si>
    <t>捧、奉承、溺爱、宠爱</t>
    <phoneticPr fontId="1" type="noConversion"/>
  </si>
  <si>
    <t>ちらっと</t>
    <phoneticPr fontId="1" type="noConversion"/>
  </si>
  <si>
    <t>序でに</t>
    <phoneticPr fontId="1" type="noConversion"/>
  </si>
  <si>
    <t>順便、順手</t>
    <phoneticPr fontId="1" type="noConversion"/>
  </si>
  <si>
    <r>
      <t>嘘を言ったために、話の</t>
    </r>
    <r>
      <rPr>
        <sz val="10"/>
        <color rgb="FFFF0000"/>
        <rFont val="微軟正黑體"/>
        <family val="2"/>
        <charset val="136"/>
      </rPr>
      <t>つじつま</t>
    </r>
    <r>
      <rPr>
        <sz val="10"/>
        <color theme="1"/>
        <rFont val="微軟正黑體"/>
        <family val="2"/>
        <charset val="136"/>
      </rPr>
      <t>が合わなくなった</t>
    </r>
    <phoneticPr fontId="1" type="noConversion"/>
  </si>
  <si>
    <t>常に</t>
    <phoneticPr fontId="1" type="noConversion"/>
  </si>
  <si>
    <r>
      <t>時々このように、</t>
    </r>
    <r>
      <rPr>
        <sz val="10"/>
        <color rgb="FFFF0000"/>
        <rFont val="微軟正黑體"/>
        <family val="2"/>
        <charset val="136"/>
      </rPr>
      <t>つねに</t>
    </r>
    <r>
      <rPr>
        <sz val="10"/>
        <color theme="1"/>
        <rFont val="微軟正黑體"/>
        <family val="2"/>
        <charset val="136"/>
      </rPr>
      <t>一人で、独自の世界をつらぬく子が観察されるのも、興味深い現象です</t>
    </r>
    <phoneticPr fontId="1" type="noConversion"/>
  </si>
  <si>
    <r>
      <t>ただし、中腹のあたりは右側と中央の斜面に</t>
    </r>
    <r>
      <rPr>
        <sz val="10"/>
        <color rgb="FFFF0000"/>
        <rFont val="微軟正黑體"/>
        <family val="2"/>
        <charset val="136"/>
      </rPr>
      <t>でこぼこ</t>
    </r>
    <r>
      <rPr>
        <sz val="10"/>
        <color theme="1"/>
        <rFont val="微軟正黑體"/>
        <family val="2"/>
        <charset val="136"/>
      </rPr>
      <t>が多いので、左端に回り込んで、それを避けます</t>
    </r>
    <phoneticPr fontId="1" type="noConversion"/>
  </si>
  <si>
    <t>凸凹</t>
    <phoneticPr fontId="1" type="noConversion"/>
  </si>
  <si>
    <r>
      <t>このところ過失とは</t>
    </r>
    <r>
      <rPr>
        <sz val="10"/>
        <color rgb="FFFF0000"/>
        <rFont val="微軟正黑體"/>
        <family val="2"/>
        <charset val="136"/>
      </rPr>
      <t>とうてい</t>
    </r>
    <r>
      <rPr>
        <sz val="10"/>
        <color theme="1"/>
        <rFont val="微軟正黑體"/>
        <family val="2"/>
        <charset val="136"/>
      </rPr>
      <t>思えないような悲惨な交通事故のニュースが相次いでいる</t>
    </r>
    <phoneticPr fontId="1" type="noConversion"/>
  </si>
  <si>
    <t>到頭</t>
    <phoneticPr fontId="1" type="noConversion"/>
  </si>
  <si>
    <r>
      <t>選手たるもの、試合においては</t>
    </r>
    <r>
      <rPr>
        <sz val="10"/>
        <color rgb="FFFF0000"/>
        <rFont val="微軟正黑體"/>
        <family val="2"/>
        <charset val="136"/>
      </rPr>
      <t>堂々</t>
    </r>
    <r>
      <rPr>
        <sz val="10"/>
        <color theme="1"/>
        <rFont val="微軟正黑體"/>
        <family val="2"/>
        <charset val="136"/>
      </rPr>
      <t>と戦え</t>
    </r>
    <phoneticPr fontId="1" type="noConversion"/>
  </si>
  <si>
    <t>堂堂、儀表堂堂、威風凜凜、勇往直前</t>
    <phoneticPr fontId="1" type="noConversion"/>
  </si>
  <si>
    <r>
      <t>治療の効果が全然ないので、醫者も</t>
    </r>
    <r>
      <rPr>
        <sz val="10"/>
        <color rgb="FFFF0000"/>
        <rFont val="微軟正黑體"/>
        <family val="2"/>
        <charset val="136"/>
      </rPr>
      <t>とうとう</t>
    </r>
    <r>
      <rPr>
        <sz val="10"/>
        <color theme="1"/>
        <rFont val="微軟正黑體"/>
        <family val="2"/>
        <charset val="136"/>
      </rPr>
      <t>さじを投げた／治療完全沒有起到作用，醫生最終也束手無策</t>
    </r>
    <phoneticPr fontId="1" type="noConversion"/>
  </si>
  <si>
    <r>
      <t>ペットの寫真と飼い主の寫真を</t>
    </r>
    <r>
      <rPr>
        <sz val="10"/>
        <color rgb="FFFF0000"/>
        <rFont val="微軟正黑體"/>
        <family val="2"/>
        <charset val="136"/>
      </rPr>
      <t>ばらばら</t>
    </r>
    <r>
      <rPr>
        <sz val="10"/>
        <color theme="1"/>
        <rFont val="微軟正黑體"/>
        <family val="2"/>
        <charset val="136"/>
      </rPr>
      <t>に置いて、第三者に飼い主とペットの組み合わせを選んでもらうと、偶然とは思えない確率で當たるんだって。不思議だよね</t>
    </r>
    <phoneticPr fontId="1" type="noConversion"/>
  </si>
  <si>
    <t>2015-12</t>
    <phoneticPr fontId="1" type="noConversion"/>
  </si>
  <si>
    <r>
      <rPr>
        <sz val="10"/>
        <color rgb="FFFF0000"/>
        <rFont val="微軟正黑體"/>
        <family val="2"/>
        <charset val="136"/>
      </rPr>
      <t>ぽつぽつ</t>
    </r>
    <r>
      <rPr>
        <sz val="10"/>
        <color theme="1"/>
        <rFont val="微軟正黑體"/>
        <family val="2"/>
        <charset val="136"/>
      </rPr>
      <t>始めましょう</t>
    </r>
    <phoneticPr fontId="1" type="noConversion"/>
  </si>
  <si>
    <r>
      <t>母は、</t>
    </r>
    <r>
      <rPr>
        <sz val="10"/>
        <color rgb="FFFF0000"/>
        <rFont val="微軟正黑體"/>
        <family val="2"/>
        <charset val="136"/>
      </rPr>
      <t>ぼんやり</t>
    </r>
    <r>
      <rPr>
        <sz val="10"/>
        <color theme="1"/>
        <rFont val="微軟正黑體"/>
        <family val="2"/>
        <charset val="136"/>
      </rPr>
      <t>、テレビを見るともなしに見ていた</t>
    </r>
    <phoneticPr fontId="1" type="noConversion"/>
  </si>
  <si>
    <t>2017-7</t>
    <phoneticPr fontId="1" type="noConversion"/>
  </si>
  <si>
    <r>
      <t>ういう時代に、小説は、</t>
    </r>
    <r>
      <rPr>
        <sz val="10"/>
        <color rgb="FFFF0000"/>
        <rFont val="微軟正黑體"/>
        <family val="2"/>
        <charset val="136"/>
      </rPr>
      <t>まさしく</t>
    </r>
    <r>
      <rPr>
        <sz val="10"/>
        <color theme="1"/>
        <rFont val="微軟正黑體"/>
        <family val="2"/>
        <charset val="136"/>
      </rPr>
      <t>「小さく説く」のである</t>
    </r>
    <phoneticPr fontId="1" type="noConversion"/>
  </si>
  <si>
    <r>
      <t>一日中歩いて</t>
    </r>
    <r>
      <rPr>
        <sz val="10"/>
        <color rgb="FFFF0000"/>
        <rFont val="微軟正黑體"/>
        <family val="2"/>
        <charset val="136"/>
      </rPr>
      <t>へとへとに</t>
    </r>
    <r>
      <rPr>
        <sz val="10"/>
        <color theme="1"/>
        <rFont val="微軟正黑體"/>
        <family val="2"/>
        <charset val="136"/>
      </rPr>
      <t>疲れたので、今夜はゆっくり休みたい</t>
    </r>
    <phoneticPr fontId="1" type="noConversion"/>
  </si>
  <si>
    <r>
      <t>信号は、青でしたね。ちょっと車が</t>
    </r>
    <r>
      <rPr>
        <sz val="10"/>
        <color rgb="FFFF0000"/>
        <rFont val="微軟正黑體"/>
        <family val="2"/>
        <charset val="136"/>
      </rPr>
      <t>ふらふら</t>
    </r>
    <r>
      <rPr>
        <sz val="10"/>
        <color theme="1"/>
        <rFont val="微軟正黑體"/>
        <family val="2"/>
        <charset val="136"/>
      </rPr>
      <t>して、そのまま電柱にぶつかりました</t>
    </r>
    <phoneticPr fontId="1" type="noConversion"/>
  </si>
  <si>
    <t>不意に</t>
    <phoneticPr fontId="1" type="noConversion"/>
  </si>
  <si>
    <t>2017-7</t>
    <phoneticPr fontId="1" type="noConversion"/>
  </si>
  <si>
    <r>
      <t>それから一年ほどして、</t>
    </r>
    <r>
      <rPr>
        <sz val="10"/>
        <color rgb="FFFF0000"/>
        <rFont val="微軟正黑體"/>
        <family val="2"/>
        <charset val="136"/>
      </rPr>
      <t>ふいに</t>
    </r>
    <r>
      <rPr>
        <sz val="10"/>
        <color theme="1"/>
        <rFont val="微軟正黑體"/>
        <family val="2"/>
        <charset val="136"/>
      </rPr>
      <t>謎が解けた</t>
    </r>
    <phoneticPr fontId="1" type="noConversion"/>
  </si>
  <si>
    <r>
      <t>この靴は</t>
    </r>
    <r>
      <rPr>
        <sz val="10"/>
        <color rgb="FFFF0000"/>
        <rFont val="微軟正黑體"/>
        <family val="2"/>
        <charset val="136"/>
      </rPr>
      <t>ぶかぶか</t>
    </r>
    <r>
      <rPr>
        <sz val="10"/>
        <color theme="1"/>
        <rFont val="微軟正黑體"/>
        <family val="2"/>
        <charset val="136"/>
      </rPr>
      <t>で、歩くとぬげてしまう</t>
    </r>
    <phoneticPr fontId="1" type="noConversion"/>
  </si>
  <si>
    <r>
      <rPr>
        <sz val="10"/>
        <color rgb="FFFF0000"/>
        <rFont val="微軟正黑體"/>
        <family val="2"/>
        <charset val="136"/>
      </rPr>
      <t>再び</t>
    </r>
    <r>
      <rPr>
        <sz val="10"/>
        <color theme="1"/>
        <rFont val="微軟正黑體"/>
        <family val="2"/>
        <charset val="136"/>
      </rPr>
      <t>ふるさとに澄んだ川を取り戻すまで、どんな努力も惜しまない</t>
    </r>
    <phoneticPr fontId="1" type="noConversion"/>
  </si>
  <si>
    <r>
      <t>電車が遅れたので、駅員が</t>
    </r>
    <r>
      <rPr>
        <sz val="10"/>
        <color rgb="FFFF0000"/>
        <rFont val="微軟正黑體"/>
        <family val="2"/>
        <charset val="136"/>
      </rPr>
      <t>ぺこぺこ</t>
    </r>
    <r>
      <rPr>
        <sz val="10"/>
        <color theme="1"/>
        <rFont val="微軟正黑體"/>
        <family val="2"/>
        <charset val="136"/>
      </rPr>
      <t>あやまっている</t>
    </r>
    <phoneticPr fontId="1" type="noConversion"/>
  </si>
  <si>
    <t>o</t>
    <phoneticPr fontId="1" type="noConversion"/>
  </si>
  <si>
    <r>
      <t>四年ぷりにホテルのティー・ルームでお会いした編集者のAさんか
らそのようにいわれた時、わたしはみた目のことをいわれたのだと思って、自然に</t>
    </r>
    <r>
      <rPr>
        <sz val="10"/>
        <color rgb="FFFF0000"/>
        <rFont val="微軟正黑體"/>
        <family val="2"/>
        <charset val="136"/>
      </rPr>
      <t>にっこり</t>
    </r>
    <r>
      <rPr>
        <sz val="10"/>
        <color theme="1"/>
        <rFont val="微軟正黑體"/>
        <family val="2"/>
        <charset val="136"/>
      </rPr>
      <t>した</t>
    </r>
    <phoneticPr fontId="1" type="noConversion"/>
  </si>
  <si>
    <r>
      <t>こんな貴重な本は、一度手放したが最後、</t>
    </r>
    <r>
      <rPr>
        <sz val="10"/>
        <color rgb="FFFF0000"/>
        <rFont val="微軟正黑體"/>
        <family val="2"/>
        <charset val="136"/>
      </rPr>
      <t>二度と</t>
    </r>
    <r>
      <rPr>
        <sz val="10"/>
        <color theme="1"/>
        <rFont val="微軟正黑體"/>
        <family val="2"/>
        <charset val="136"/>
      </rPr>
      <t>この手には戻って来ないだろう</t>
    </r>
    <phoneticPr fontId="1" type="noConversion"/>
  </si>
  <si>
    <t>俄に</t>
    <phoneticPr fontId="1" type="noConversion"/>
  </si>
  <si>
    <t>おおまかに</t>
    <phoneticPr fontId="1" type="noConversion"/>
  </si>
  <si>
    <t>大まかに</t>
    <phoneticPr fontId="1" type="noConversion"/>
  </si>
  <si>
    <t>粗略</t>
    <phoneticPr fontId="1" type="noConversion"/>
  </si>
  <si>
    <r>
      <t>時間がないので、</t>
    </r>
    <r>
      <rPr>
        <sz val="10"/>
        <color rgb="FFFF0000"/>
        <rFont val="微軟正黑體"/>
        <family val="2"/>
        <charset val="136"/>
      </rPr>
      <t>おおまかに</t>
    </r>
    <r>
      <rPr>
        <sz val="10"/>
        <color theme="1"/>
        <rFont val="微軟正黑體"/>
        <family val="2"/>
        <charset val="136"/>
      </rPr>
      <t>話してください</t>
    </r>
    <phoneticPr fontId="1" type="noConversion"/>
  </si>
  <si>
    <t>2011-7</t>
    <phoneticPr fontId="1" type="noConversion"/>
  </si>
  <si>
    <r>
      <t>あの人の話は</t>
    </r>
    <r>
      <rPr>
        <sz val="10"/>
        <color rgb="FFFF0000"/>
        <rFont val="微軟正黑體"/>
        <family val="2"/>
        <charset val="136"/>
      </rPr>
      <t>にわかに</t>
    </r>
    <r>
      <rPr>
        <sz val="10"/>
        <color theme="1"/>
        <rFont val="微軟正黑體"/>
        <family val="2"/>
        <charset val="136"/>
      </rPr>
      <t>は信じられない</t>
    </r>
    <phoneticPr fontId="1" type="noConversion"/>
  </si>
  <si>
    <t>2009-7</t>
    <phoneticPr fontId="1" type="noConversion"/>
  </si>
  <si>
    <r>
      <t>部長の口から</t>
    </r>
    <r>
      <rPr>
        <sz val="10"/>
        <color rgb="FFFF0000"/>
        <rFont val="微軟正黑體"/>
        <family val="2"/>
        <charset val="136"/>
      </rPr>
      <t>はっきり</t>
    </r>
    <r>
      <rPr>
        <sz val="10"/>
        <color theme="1"/>
        <rFont val="微軟正黑體"/>
        <family val="2"/>
        <charset val="136"/>
      </rPr>
      <t>いいって聞いたの</t>
    </r>
    <phoneticPr fontId="1" type="noConversion"/>
  </si>
  <si>
    <t>2013-7</t>
    <phoneticPr fontId="1" type="noConversion"/>
  </si>
  <si>
    <r>
      <t>この間、駅前の交差点で幼馴染に</t>
    </r>
    <r>
      <rPr>
        <sz val="10"/>
        <color rgb="FFFF0000"/>
        <rFont val="微軟正黑體"/>
        <family val="2"/>
        <charset val="136"/>
      </rPr>
      <t>ばったり</t>
    </r>
    <r>
      <rPr>
        <sz val="10"/>
        <color theme="1"/>
        <rFont val="微軟正黑體"/>
        <family val="2"/>
        <charset val="136"/>
      </rPr>
      <t>出くわしてね</t>
    </r>
    <phoneticPr fontId="1" type="noConversion"/>
  </si>
  <si>
    <t>只管･一向</t>
    <phoneticPr fontId="1" type="noConversion"/>
  </si>
  <si>
    <t>ひとりで</t>
    <phoneticPr fontId="1" type="noConversion"/>
  </si>
  <si>
    <t>独りで</t>
    <phoneticPr fontId="1" type="noConversion"/>
  </si>
  <si>
    <r>
      <t>政治家の方が強いから、自分</t>
    </r>
    <r>
      <rPr>
        <sz val="10"/>
        <color rgb="FFFF0000"/>
        <rFont val="微軟正黑體"/>
        <family val="2"/>
        <charset val="136"/>
      </rPr>
      <t>ひとりで</t>
    </r>
    <r>
      <rPr>
        <sz val="10"/>
        <color theme="1"/>
        <rFont val="微軟正黑體"/>
        <family val="2"/>
        <charset val="136"/>
      </rPr>
      <t>は何も変えられないと思ってるんでしょう</t>
    </r>
    <phoneticPr fontId="1" type="noConversion"/>
  </si>
  <si>
    <r>
      <t>しかし</t>
    </r>
    <r>
      <rPr>
        <sz val="10"/>
        <color rgb="FFFF0000"/>
        <rFont val="微軟正黑體"/>
        <family val="2"/>
        <charset val="136"/>
      </rPr>
      <t>ひょっとしたら</t>
    </r>
    <r>
      <rPr>
        <sz val="10"/>
        <color theme="1"/>
        <rFont val="微軟正黑體"/>
        <family val="2"/>
        <charset val="136"/>
      </rPr>
      <t>、通じないと決めつけた私は、会話というものは「相手の言うことを耳で聞き、順繰りに理解する」はずだと信じていたのかもしれない</t>
    </r>
    <phoneticPr fontId="1" type="noConversion"/>
  </si>
  <si>
    <r>
      <rPr>
        <sz val="10"/>
        <color rgb="FFFF0000"/>
        <rFont val="微軟正黑體"/>
        <family val="2"/>
        <charset val="136"/>
      </rPr>
      <t>ひょっとすると</t>
    </r>
    <r>
      <rPr>
        <sz val="10"/>
        <color theme="1"/>
        <rFont val="微軟正黑體"/>
        <family val="2"/>
        <charset val="136"/>
      </rPr>
      <t>、そうお考えになる方があるのではないか</t>
    </r>
    <phoneticPr fontId="1" type="noConversion"/>
  </si>
  <si>
    <t>何と言っても</t>
    <phoneticPr fontId="1" type="noConversion"/>
  </si>
  <si>
    <r>
      <t>そうだな。ベビー服とか無難じゃないか。</t>
    </r>
    <r>
      <rPr>
        <sz val="10"/>
        <color rgb="FFFF0000"/>
        <rFont val="微軟正黑體"/>
        <family val="2"/>
        <charset val="136"/>
      </rPr>
      <t>なんといっても</t>
    </r>
    <r>
      <rPr>
        <sz val="10"/>
        <color theme="1"/>
        <rFont val="微軟正黑體"/>
        <family val="2"/>
        <charset val="136"/>
      </rPr>
      <t>、使ってもらえるだろう</t>
    </r>
    <phoneticPr fontId="1" type="noConversion"/>
  </si>
  <si>
    <r>
      <t>彼女はいつも</t>
    </r>
    <r>
      <rPr>
        <sz val="10"/>
        <color rgb="FFFF0000"/>
        <rFont val="微軟正黑體"/>
        <family val="2"/>
        <charset val="136"/>
      </rPr>
      <t>にこにこ</t>
    </r>
    <r>
      <rPr>
        <sz val="10"/>
        <color theme="1"/>
        <rFont val="微軟正黑體"/>
        <family val="2"/>
        <charset val="136"/>
      </rPr>
      <t>していて</t>
    </r>
    <r>
      <rPr>
        <sz val="10"/>
        <color rgb="FFFF0000"/>
        <rFont val="微軟正黑體"/>
        <family val="2"/>
        <charset val="136"/>
      </rPr>
      <t>にこにこ</t>
    </r>
    <r>
      <rPr>
        <sz val="10"/>
        <color theme="1"/>
        <rFont val="微軟正黑體"/>
        <family val="2"/>
        <charset val="136"/>
      </rPr>
      <t>がいい</t>
    </r>
    <phoneticPr fontId="1" type="noConversion"/>
  </si>
  <si>
    <r>
      <t>人は</t>
    </r>
    <r>
      <rPr>
        <sz val="10"/>
        <color rgb="FFFF0000"/>
        <rFont val="微軟正黑體"/>
        <family val="2"/>
        <charset val="136"/>
      </rPr>
      <t>とかく</t>
    </r>
    <r>
      <rPr>
        <sz val="10"/>
        <color theme="1"/>
        <rFont val="微軟正黑體"/>
        <family val="2"/>
        <charset val="136"/>
      </rPr>
      <t>自身に都合がいい意見にのみ耳を傾けるきらいがある／
人們只願意聽對他們有好處的意見</t>
    </r>
    <phoneticPr fontId="1" type="noConversion"/>
  </si>
  <si>
    <r>
      <t>彼と私は</t>
    </r>
    <r>
      <rPr>
        <sz val="10"/>
        <color rgb="FFFF0000"/>
        <rFont val="微軟正黑體"/>
        <family val="2"/>
        <charset val="136"/>
      </rPr>
      <t>ときおり</t>
    </r>
    <r>
      <rPr>
        <sz val="10"/>
        <color theme="1"/>
        <rFont val="微軟正黑體"/>
        <family val="2"/>
        <charset val="136"/>
      </rPr>
      <t>「世間話」をする仲だ</t>
    </r>
    <phoneticPr fontId="1" type="noConversion"/>
  </si>
  <si>
    <t>時偶</t>
    <phoneticPr fontId="1" type="noConversion"/>
  </si>
  <si>
    <t>2011-12</t>
    <phoneticPr fontId="1" type="noConversion"/>
  </si>
  <si>
    <r>
      <t>山田さんなら</t>
    </r>
    <r>
      <rPr>
        <sz val="10"/>
        <color rgb="FFFF0000"/>
        <rFont val="微軟正黑體"/>
        <family val="2"/>
        <charset val="136"/>
      </rPr>
      <t>とっくに</t>
    </r>
    <r>
      <rPr>
        <sz val="10"/>
        <color theme="1"/>
        <rFont val="微軟正黑體"/>
        <family val="2"/>
        <charset val="136"/>
      </rPr>
      <t>帰りました</t>
    </r>
    <phoneticPr fontId="1" type="noConversion"/>
  </si>
  <si>
    <t>兎に角</t>
    <phoneticPr fontId="1" type="noConversion"/>
  </si>
  <si>
    <t>兎も角</t>
    <phoneticPr fontId="1" type="noConversion"/>
  </si>
  <si>
    <t>長々</t>
    <phoneticPr fontId="1" type="noConversion"/>
  </si>
  <si>
    <t>おおげさ</t>
    <phoneticPr fontId="1" type="noConversion"/>
  </si>
  <si>
    <t>誇張</t>
    <phoneticPr fontId="1" type="noConversion"/>
  </si>
  <si>
    <r>
      <t>指の先に少しけがをしただけなのに、ずいぶん</t>
    </r>
    <r>
      <rPr>
        <sz val="10"/>
        <color rgb="FFFF0000"/>
        <rFont val="微軟正黑體"/>
        <family val="2"/>
        <charset val="136"/>
      </rPr>
      <t>大げさ</t>
    </r>
    <r>
      <rPr>
        <sz val="10"/>
        <color theme="1"/>
        <rFont val="微軟正黑體"/>
        <family val="2"/>
        <charset val="136"/>
      </rPr>
      <t>に包帯をしている</t>
    </r>
    <phoneticPr fontId="1" type="noConversion"/>
  </si>
  <si>
    <t>何しろ</t>
    <phoneticPr fontId="1" type="noConversion"/>
  </si>
  <si>
    <t>何分</t>
    <phoneticPr fontId="1" type="noConversion"/>
  </si>
  <si>
    <t>成る可く</t>
    <phoneticPr fontId="1" type="noConversion"/>
  </si>
  <si>
    <t>何て</t>
    <phoneticPr fontId="1" type="noConversion"/>
  </si>
  <si>
    <t>何と</t>
    <phoneticPr fontId="1" type="noConversion"/>
  </si>
  <si>
    <t>2015-12</t>
    <phoneticPr fontId="1" type="noConversion"/>
  </si>
  <si>
    <r>
      <t>自分で脚本も書ければ最高なんですが、</t>
    </r>
    <r>
      <rPr>
        <sz val="10"/>
        <color rgb="FFFF0000"/>
        <rFont val="微軟正黑體"/>
        <family val="2"/>
        <charset val="136"/>
      </rPr>
      <t>なにぶん</t>
    </r>
    <r>
      <rPr>
        <sz val="10"/>
        <color theme="1"/>
        <rFont val="微軟正黑體"/>
        <family val="2"/>
        <charset val="136"/>
      </rPr>
      <t>文才がないもので</t>
    </r>
    <phoneticPr fontId="1" type="noConversion"/>
  </si>
  <si>
    <r>
      <t>ぼくは、</t>
    </r>
    <r>
      <rPr>
        <sz val="10"/>
        <color rgb="FFFF0000"/>
        <rFont val="微軟正黑體"/>
        <family val="2"/>
        <charset val="136"/>
      </rPr>
      <t>なにより</t>
    </r>
    <r>
      <rPr>
        <sz val="10"/>
        <color theme="1"/>
        <rFont val="微軟正黑體"/>
        <family val="2"/>
        <charset val="136"/>
      </rPr>
      <t>まず、国の膨大な借金をなんとかするために努力してほしいな</t>
    </r>
    <phoneticPr fontId="1" type="noConversion"/>
  </si>
  <si>
    <t>多麼、竟然、何等</t>
    <phoneticPr fontId="1" type="noConversion"/>
  </si>
  <si>
    <r>
      <t>これからは、余分な経費を削減し、</t>
    </r>
    <r>
      <rPr>
        <sz val="10"/>
        <color rgb="FFFF0000"/>
        <rFont val="微軟正黑體"/>
        <family val="2"/>
        <charset val="136"/>
      </rPr>
      <t>いかに</t>
    </r>
    <r>
      <rPr>
        <sz val="10"/>
        <color theme="1"/>
        <rFont val="微軟正黑體"/>
        <family val="2"/>
        <charset val="136"/>
      </rPr>
      <t>収支をプラスにするかですね／從現在開始，</t>
    </r>
    <r>
      <rPr>
        <sz val="10"/>
        <color rgb="FFFF0000"/>
        <rFont val="微軟正黑體"/>
        <family val="2"/>
        <charset val="136"/>
      </rPr>
      <t>如何</t>
    </r>
    <r>
      <rPr>
        <sz val="10"/>
        <color theme="1"/>
        <rFont val="微軟正黑體"/>
        <family val="2"/>
        <charset val="136"/>
      </rPr>
      <t>減少額外的支出並使收支平衡？</t>
    </r>
    <phoneticPr fontId="1" type="noConversion"/>
  </si>
  <si>
    <r>
      <rPr>
        <b/>
        <sz val="10"/>
        <color rgb="FF000000"/>
        <rFont val="微軟正黑體"/>
        <family val="2"/>
        <charset val="136"/>
      </rPr>
      <t>好歹</t>
    </r>
    <r>
      <rPr>
        <sz val="10"/>
        <color rgb="FF000000"/>
        <rFont val="微軟正黑體"/>
        <family val="2"/>
        <charset val="136"/>
      </rPr>
      <t>、大致、姑且</t>
    </r>
    <phoneticPr fontId="1" type="noConversion"/>
  </si>
  <si>
    <t>一口氣、一下子</t>
    <phoneticPr fontId="1" type="noConversion"/>
  </si>
  <si>
    <r>
      <rPr>
        <b/>
        <sz val="10"/>
        <color theme="1"/>
        <rFont val="微軟正黑體"/>
        <family val="2"/>
        <charset val="136"/>
      </rPr>
      <t>一概</t>
    </r>
    <r>
      <rPr>
        <sz val="10"/>
        <color theme="1"/>
        <rFont val="微軟正黑體"/>
        <family val="2"/>
        <charset val="136"/>
      </rPr>
      <t>、一律、無差別地、無例外地</t>
    </r>
    <phoneticPr fontId="1" type="noConversion"/>
  </si>
  <si>
    <r>
      <t>還、</t>
    </r>
    <r>
      <rPr>
        <b/>
        <sz val="10"/>
        <color rgb="FF000000"/>
        <rFont val="微軟正黑體"/>
        <family val="2"/>
        <charset val="136"/>
      </rPr>
      <t>仍然</t>
    </r>
    <phoneticPr fontId="1" type="noConversion"/>
  </si>
  <si>
    <r>
      <t>暇で、</t>
    </r>
    <r>
      <rPr>
        <sz val="10"/>
        <color rgb="FFFF0000"/>
        <rFont val="微軟正黑體"/>
        <family val="2"/>
        <charset val="136"/>
      </rPr>
      <t>嫌々</t>
    </r>
    <r>
      <rPr>
        <sz val="10"/>
        <color theme="1"/>
        <rFont val="微軟正黑體"/>
        <family val="2"/>
        <charset val="136"/>
      </rPr>
      <t>出かけてるわけじゃないんだから</t>
    </r>
    <phoneticPr fontId="1" type="noConversion"/>
  </si>
  <si>
    <r>
      <t>勉勉强强、</t>
    </r>
    <r>
      <rPr>
        <b/>
        <sz val="10"/>
        <color theme="1"/>
        <rFont val="微軟正黑體"/>
        <family val="2"/>
        <charset val="136"/>
      </rPr>
      <t>不情不願</t>
    </r>
    <r>
      <rPr>
        <sz val="10"/>
        <color theme="1"/>
        <rFont val="微軟正黑體"/>
        <family val="2"/>
        <charset val="136"/>
      </rPr>
      <t>，不樂意</t>
    </r>
    <phoneticPr fontId="1" type="noConversion"/>
  </si>
  <si>
    <t>2013-12</t>
    <phoneticPr fontId="1" type="noConversion"/>
  </si>
  <si>
    <r>
      <t>あげくの果てに「話しても無駄だし、また同じことの繰り返しか」と</t>
    </r>
    <r>
      <rPr>
        <sz val="10"/>
        <color rgb="FFFF0000"/>
        <rFont val="微軟正黑體"/>
        <family val="2"/>
        <charset val="136"/>
      </rPr>
      <t>うんざり</t>
    </r>
    <r>
      <rPr>
        <sz val="10"/>
        <color theme="1"/>
        <rFont val="微軟正黑體"/>
        <family val="2"/>
        <charset val="136"/>
      </rPr>
      <t>し、コミュニケーションをあきらめてしまう――ほうっておくとこんな事態に陥ることも、珍しくはありません</t>
    </r>
    <phoneticPr fontId="1" type="noConversion"/>
  </si>
  <si>
    <r>
      <t>大大地、狠、</t>
    </r>
    <r>
      <rPr>
        <b/>
        <sz val="10"/>
        <color rgb="FF000000"/>
        <rFont val="微軟正黑體"/>
        <family val="2"/>
        <charset val="136"/>
      </rPr>
      <t>使勁</t>
    </r>
    <r>
      <rPr>
        <sz val="10"/>
        <color rgb="FF000000"/>
        <rFont val="微軟正黑體"/>
        <family val="2"/>
        <charset val="136"/>
      </rPr>
      <t>、多</t>
    </r>
    <phoneticPr fontId="1" type="noConversion"/>
  </si>
  <si>
    <r>
      <t>過労で倒れたりしたら、</t>
    </r>
    <r>
      <rPr>
        <sz val="10"/>
        <color rgb="FFFF0000"/>
        <rFont val="微軟正黑體"/>
        <family val="2"/>
        <charset val="136"/>
      </rPr>
      <t>かえって</t>
    </r>
    <r>
      <rPr>
        <sz val="10"/>
        <color theme="1"/>
        <rFont val="微軟正黑體"/>
        <family val="2"/>
        <charset val="136"/>
      </rPr>
      <t>周りに迷惑をかけることになるわよ</t>
    </r>
    <phoneticPr fontId="1" type="noConversion"/>
  </si>
  <si>
    <r>
      <t>夜更けの浜辺に人影はなく、ただ、おきの漁船が淡い月の光に</t>
    </r>
    <r>
      <rPr>
        <sz val="10"/>
        <color rgb="FFFF0000"/>
        <rFont val="微軟正黑體"/>
        <family val="2"/>
        <charset val="136"/>
      </rPr>
      <t>かすかに</t>
    </r>
    <r>
      <rPr>
        <sz val="10"/>
        <color theme="1"/>
        <rFont val="微軟正黑體"/>
        <family val="2"/>
        <charset val="136"/>
      </rPr>
      <t>見えるだけであった</t>
    </r>
    <phoneticPr fontId="1" type="noConversion"/>
  </si>
  <si>
    <t>2014-7</t>
    <phoneticPr fontId="1" type="noConversion"/>
  </si>
  <si>
    <r>
      <t>ごたつく：</t>
    </r>
    <r>
      <rPr>
        <sz val="10"/>
        <color rgb="FFFF0000"/>
        <rFont val="微軟正黑體"/>
        <family val="2"/>
        <charset val="136"/>
      </rPr>
      <t>ごちゃごちゃ</t>
    </r>
    <r>
      <rPr>
        <sz val="10"/>
        <color theme="1"/>
        <rFont val="微軟正黑體"/>
        <family val="2"/>
        <charset val="136"/>
      </rPr>
      <t>する</t>
    </r>
    <phoneticPr fontId="1" type="noConversion"/>
  </si>
  <si>
    <t>精々</t>
    <phoneticPr fontId="1" type="noConversion"/>
  </si>
  <si>
    <t>全部、完全、一模一樣</t>
    <phoneticPr fontId="1" type="noConversion"/>
  </si>
  <si>
    <t>総じて</t>
    <phoneticPr fontId="1" type="noConversion"/>
  </si>
  <si>
    <t>続々</t>
    <phoneticPr fontId="1" type="noConversion"/>
  </si>
  <si>
    <r>
      <t>映畫館から人が</t>
    </r>
    <r>
      <rPr>
        <sz val="10"/>
        <color rgb="FFFF0000"/>
        <rFont val="微軟正黑體"/>
        <family val="2"/>
        <charset val="136"/>
      </rPr>
      <t>ぞろぞろ</t>
    </r>
    <r>
      <rPr>
        <sz val="10"/>
        <color theme="1"/>
        <rFont val="微軟正黑體"/>
        <family val="2"/>
        <charset val="136"/>
      </rPr>
      <t>出てきた／人們從電影院裡擁了出來</t>
    </r>
    <phoneticPr fontId="1" type="noConversion"/>
  </si>
  <si>
    <r>
      <rPr>
        <sz val="10"/>
        <color rgb="FFFF0000"/>
        <rFont val="微軟正黑體"/>
        <family val="2"/>
        <charset val="136"/>
      </rPr>
      <t>大概</t>
    </r>
    <r>
      <rPr>
        <sz val="10"/>
        <color theme="1"/>
        <rFont val="微軟正黑體"/>
        <family val="2"/>
        <charset val="136"/>
      </rPr>
      <t>のものはそれでいいんですが、ものには逆に、先に土に水を撒いて、水分を含ませてから種を撒かないといけ ないものもあるんですよ</t>
    </r>
    <phoneticPr fontId="1" type="noConversion"/>
  </si>
  <si>
    <r>
      <rPr>
        <sz val="10"/>
        <color rgb="FFFF0000"/>
        <rFont val="微軟正黑體"/>
        <family val="2"/>
        <charset val="136"/>
      </rPr>
      <t>たくさん</t>
    </r>
    <r>
      <rPr>
        <sz val="10"/>
        <color theme="1"/>
        <rFont val="微軟正黑體"/>
        <family val="2"/>
        <charset val="136"/>
      </rPr>
      <t>の人々の好意で、無事旅行を終えることができた</t>
    </r>
    <phoneticPr fontId="1" type="noConversion"/>
  </si>
  <si>
    <t>直ちに</t>
    <phoneticPr fontId="1" type="noConversion"/>
  </si>
  <si>
    <t>仮令･縦令</t>
    <phoneticPr fontId="1" type="noConversion"/>
  </si>
  <si>
    <r>
      <rPr>
        <sz val="10"/>
        <color rgb="FFFF0000"/>
        <rFont val="微軟正黑體"/>
        <family val="2"/>
        <charset val="136"/>
      </rPr>
      <t>たちまち</t>
    </r>
    <r>
      <rPr>
        <sz val="10"/>
        <color theme="1"/>
        <rFont val="微軟正黑體"/>
        <family val="2"/>
        <charset val="136"/>
      </rPr>
      <t>、お母さんの目から涙があふれた</t>
    </r>
    <phoneticPr fontId="1" type="noConversion"/>
  </si>
  <si>
    <t>ちらり</t>
    <phoneticPr fontId="1" type="noConversion"/>
  </si>
  <si>
    <t>時常、經常（同いつも、ふだん）</t>
  </si>
  <si>
    <t>辻褄</t>
    <phoneticPr fontId="1" type="noConversion"/>
  </si>
  <si>
    <r>
      <t>條理、</t>
    </r>
    <r>
      <rPr>
        <b/>
        <sz val="10"/>
        <color theme="1"/>
        <rFont val="微軟正黑體"/>
        <family val="2"/>
        <charset val="136"/>
      </rPr>
      <t>首尾</t>
    </r>
    <r>
      <rPr>
        <sz val="10"/>
        <color theme="1"/>
        <rFont val="微軟正黑體"/>
        <family val="2"/>
        <charset val="136"/>
      </rPr>
      <t>、前後</t>
    </r>
    <phoneticPr fontId="1" type="noConversion"/>
  </si>
  <si>
    <t>不小心、馬虎、不留神
動詞「うく（浮く）」と同源の「うか」を基にした副詞で、心が重心を失ってぼうっとしている状態をいうのが原義。</t>
  </si>
  <si>
    <t>（多數人或蟲子）一個跟著一個、絡繹不絕</t>
  </si>
  <si>
    <t>時常、往往（同ちょいちょい）</t>
  </si>
  <si>
    <t>破碎、破碎成片、被撕掉、被揪下
ちぎれる（千切れる）＝破碎
ちぎる（契る）＝誓約</t>
  </si>
  <si>
    <t>脫落、掉下、脫軌、落空、出乎（ 意料）、沒打中、不準、不合（ 道理）</t>
  </si>
  <si>
    <t>（因驚訝或感動）瞪大眼睛看，瞠目而視</t>
  </si>
  <si>
    <t>出示、表示、指示（ 他）</t>
  </si>
  <si>
    <t>立、立起、冒、揚起（同のぼらせる）、紮（同さす）、制定（同作り示す）、燒開、燒熱、傳播、散播、派遣（同出向かせる）、放、安置、抓起、刮起（同おこす）、制定、草定（同定める）、尊敬（同尊重する）、維持、有用、創立</t>
  </si>
  <si>
    <t>「あ（合）わせる」の文語形</t>
  </si>
  <si>
    <t>灑落、溢出、（花）落、掉</t>
  </si>
  <si>
    <t xml:space="preserve">縫上連綴（同つなぎあわせる）、裝訂成冊、作文、拼字、拼音
</t>
  </si>
  <si>
    <t>（ 衣物） 脫線、（ 花苞） 綻開、綻放微笑</t>
  </si>
  <si>
    <t>道出、說、談、講述、敘述、（ 曲藝方面的） 說唱</t>
  </si>
  <si>
    <t>念、讀、看、閱讀、體察、揣摩、考慮（棋的著數）</t>
  </si>
  <si>
    <t>振興、使熱鬧、使繁盛、賑濟、救濟（同ほどこす）</t>
  </si>
  <si>
    <t>隠れる（かくれる）＝隐藏
潜る（もぐる）＝潜下
潜む（ひそむ）＝隐藏。に＋潜む
潜る（くぐる）＝是從...（底下）穿過的意思</t>
  </si>
  <si>
    <t>贈送、授予、（人死後）追贈勳位</t>
  </si>
  <si>
    <t>ささやく （囁く）＝低聲私語
つぶやく （呟く）＝喃喃自語
ぼやく＝牢騷</t>
  </si>
  <si>
    <t>殺出（重圍）、擺脫、逃脫</t>
  </si>
  <si>
    <t>切下、扔掉、任意斬殺、（數）捨去</t>
  </si>
  <si>
    <t>能切、銳利、斷開、砍傷、磨破、磨損、用盡、賣光、屆滿、到期、斷絕、離婚、缺欠、不足、敏銳、能幹、偏斜、扭歪、（花錢）大方</t>
  </si>
  <si>
    <t>吊起、打撈、撤回、提拔、提升、提高（物價）、收回、取回</t>
  </si>
  <si>
    <t>抽出、拉出、（從銀行）提出,提取（存款）</t>
  </si>
  <si>
    <t>把...拉下來、拽下來（同引きおろす）、（相撲）（抓住對方的手或臂）拉倒,拽倒</t>
  </si>
  <si>
    <t>繃緊、緊閉、（心情）緊張,不松懈、（態度）嚴肅</t>
  </si>
  <si>
    <t>拉入、拉攏、（把電線,鐵路等）引入</t>
  </si>
  <si>
    <t>（用力）拉、拉緊、繃緊（同ぴんとはる）、強拉走、拉攏、引誘、拖長、拉長</t>
  </si>
  <si>
    <t>掛上、掛起來、披上（同はおる）、欺騙（同だます、あざむく）</t>
  </si>
  <si>
    <t>做完、完成、做好準備、（酒）已喝足</t>
  </si>
  <si>
    <t>大聲叫、呼籲（對社會上）</t>
  </si>
  <si>
    <t>吃、喝、吸煙（同食う、飲む）</t>
  </si>
  <si>
    <t>喜愛、教訓（反語用法）</t>
  </si>
  <si>
    <t>發射、波浪把東西沖上岸、結束、（圍棋）把對方的死棋從棋盤上拿掉</t>
  </si>
  <si>
    <t>砍、切、截止、結束、下完（一盤棋）</t>
  </si>
  <si>
    <t>退還（多餘的錢）、發還、付還</t>
  </si>
  <si>
    <t>拂、撣（灰塵等）、支付（錢款等）、驅除、除掉、（将無用的物品）賣掉、擦（淚）</t>
  </si>
  <si>
    <t>表明、提出意見（要求,建議）</t>
  </si>
  <si>
    <t>提議、提出（希望,意願等）、申請、應征、報名、預約</t>
  </si>
  <si>
    <t>睡醒、覺悟、覺醒、（意識,本能等）發生、發動</t>
  </si>
  <si>
    <t>起來、起立、升起、起（同たちのぼる）、開始、着手、（相撲力士擺好架式後）站起來交手</t>
  </si>
  <si>
    <t>站住、停下、止步（同とまる）</t>
  </si>
  <si>
    <t>走開、離去（同たちのく）</t>
  </si>
  <si>
    <t>回來、返回（同かえる、もどる）、恢復（正常狀態）</t>
  </si>
  <si>
    <t>靠近、走近（同ちかよる）、中途落腳</t>
  </si>
  <si>
    <t>交往、交際、交叉（同交差する）、（數學）相切</t>
  </si>
  <si>
    <t>互看、看看這個、看看那個、暫緩,作罷（同差し控える）</t>
  </si>
  <si>
    <t>傳達、轉達、（在門口）傳達、通報、經銷、代銷、轉交</t>
  </si>
  <si>
    <t>（由內部、當中）溢出</t>
  </si>
  <si>
    <t>（多數人）互相推擠</t>
  </si>
  <si>
    <t>to bark、 to purr、 to make sound （animal）</t>
  </si>
  <si>
    <t>settle, wrap up, bind （up）</t>
  </si>
  <si>
    <t xml:space="preserve">反覆、重複、再說（寫）一次
</t>
  </si>
  <si>
    <r>
      <t>花びらが</t>
    </r>
    <r>
      <rPr>
        <sz val="10"/>
        <color rgb="FFFF0000"/>
        <rFont val="微軟正黑體"/>
        <family val="2"/>
        <charset val="136"/>
      </rPr>
      <t>ひらひらと</t>
    </r>
    <r>
      <rPr>
        <sz val="10"/>
        <color theme="1"/>
        <rFont val="微軟正黑體"/>
        <family val="2"/>
        <charset val="136"/>
      </rPr>
      <t>地に舞い落ちた</t>
    </r>
    <phoneticPr fontId="1" type="noConversion"/>
  </si>
  <si>
    <t>x</t>
    <phoneticPr fontId="1" type="noConversion"/>
  </si>
  <si>
    <r>
      <rPr>
        <sz val="10"/>
        <color rgb="FFFF0000"/>
        <rFont val="微軟正黑體"/>
        <family val="2"/>
        <charset val="136"/>
      </rPr>
      <t>ひんやりと</t>
    </r>
    <r>
      <rPr>
        <sz val="10"/>
        <color theme="1"/>
        <rFont val="微軟正黑體"/>
        <family val="2"/>
        <charset val="136"/>
      </rPr>
      <t>した朝の空気／早晨涼爽的空氣</t>
    </r>
    <phoneticPr fontId="1" type="noConversion"/>
  </si>
  <si>
    <t>さめる（自）／さます（他）＝氣溫從高降至室溫或正常溫度
ひえる（自）／ひやす（他）＝氣溫從室溫或正常溫度降至低溫
ひやかす（他）＝潑人冷水</t>
    <phoneticPr fontId="1" type="noConversion"/>
  </si>
  <si>
    <t>ひんやり</t>
    <phoneticPr fontId="1" type="noConversion"/>
  </si>
  <si>
    <t>陸に・碌に</t>
    <phoneticPr fontId="1" type="noConversion"/>
  </si>
  <si>
    <t>やんわり</t>
    <phoneticPr fontId="1" type="noConversion"/>
  </si>
  <si>
    <t>已むを得ず</t>
    <phoneticPr fontId="1" type="noConversion"/>
  </si>
  <si>
    <t>やむをえず</t>
    <phoneticPr fontId="1" type="noConversion"/>
  </si>
  <si>
    <r>
      <t>値段が</t>
    </r>
    <r>
      <rPr>
        <sz val="10"/>
        <color rgb="FFFF0000"/>
        <rFont val="微軟正黑體"/>
        <family val="2"/>
        <charset val="136"/>
      </rPr>
      <t>やけに</t>
    </r>
    <r>
      <rPr>
        <sz val="10"/>
        <color theme="1"/>
        <rFont val="微軟正黑體"/>
        <family val="2"/>
        <charset val="136"/>
      </rPr>
      <t>高い／價錢可真夠貴的</t>
    </r>
    <phoneticPr fontId="1" type="noConversion"/>
  </si>
  <si>
    <r>
      <t>台風の影響</t>
    </r>
    <r>
      <rPr>
        <sz val="10"/>
        <color rgb="FFFF0000"/>
        <rFont val="微軟正黑體"/>
        <family val="2"/>
        <charset val="136"/>
      </rPr>
      <t>もろに</t>
    </r>
    <r>
      <rPr>
        <sz val="10"/>
        <color theme="1"/>
        <rFont val="微軟正黑體"/>
        <family val="2"/>
        <charset val="136"/>
      </rPr>
      <t>を受けて、収穫が激減した</t>
    </r>
    <phoneticPr fontId="1" type="noConversion"/>
  </si>
  <si>
    <t>もろに</t>
    <phoneticPr fontId="1" type="noConversion"/>
  </si>
  <si>
    <t>諸に</t>
    <phoneticPr fontId="1" type="noConversion"/>
  </si>
  <si>
    <r>
      <t>以前はさまざまなジャンルの小説を読んでいたが、最近は</t>
    </r>
    <r>
      <rPr>
        <sz val="10"/>
        <color rgb="FFFF0000"/>
        <rFont val="微軟正黑體"/>
        <family val="2"/>
        <charset val="136"/>
      </rPr>
      <t>もっぱら</t>
    </r>
    <r>
      <rPr>
        <sz val="10"/>
        <color theme="1"/>
        <rFont val="微軟正黑體"/>
        <family val="2"/>
        <charset val="136"/>
      </rPr>
      <t>推理小説ばかりだ</t>
    </r>
    <phoneticPr fontId="1" type="noConversion"/>
  </si>
  <si>
    <r>
      <rPr>
        <sz val="10"/>
        <color rgb="FFFF0000"/>
        <rFont val="微軟正黑體"/>
        <family val="2"/>
        <charset val="136"/>
      </rPr>
      <t>もっと</t>
    </r>
    <r>
      <rPr>
        <sz val="10"/>
        <color theme="1"/>
        <rFont val="微軟正黑體"/>
        <family val="2"/>
        <charset val="136"/>
      </rPr>
      <t>視野を広げて、自分のからに閉じこもらないようにしなさい</t>
    </r>
    <phoneticPr fontId="1" type="noConversion"/>
  </si>
  <si>
    <t>猛然、猛烈地</t>
    <phoneticPr fontId="1" type="noConversion"/>
  </si>
  <si>
    <r>
      <rPr>
        <sz val="10"/>
        <color rgb="FFFF0000"/>
        <rFont val="微軟正黑體"/>
        <family val="2"/>
        <charset val="136"/>
      </rPr>
      <t>猛然</t>
    </r>
    <r>
      <rPr>
        <sz val="10"/>
        <color theme="1"/>
        <rFont val="微軟正黑體"/>
        <family val="2"/>
        <charset val="136"/>
      </rPr>
      <t>と突っ込む／猛地闖了進來</t>
    </r>
    <phoneticPr fontId="1" type="noConversion"/>
  </si>
  <si>
    <r>
      <rPr>
        <sz val="10"/>
        <color rgb="FFFF0000"/>
        <rFont val="微軟正黑體"/>
        <family val="2"/>
        <charset val="136"/>
      </rPr>
      <t>もし</t>
    </r>
    <r>
      <rPr>
        <sz val="10"/>
        <color theme="1"/>
        <rFont val="微軟正黑體"/>
        <family val="2"/>
        <charset val="136"/>
      </rPr>
      <t>、さしつかなければ、この本を来週まで貸していただけないでしょうか</t>
    </r>
    <phoneticPr fontId="1" type="noConversion"/>
  </si>
  <si>
    <t>若しかしたら</t>
    <phoneticPr fontId="1" type="noConversion"/>
  </si>
  <si>
    <r>
      <rPr>
        <sz val="10"/>
        <color rgb="FFFF0000"/>
        <rFont val="微軟正黑體"/>
        <family val="2"/>
        <charset val="136"/>
      </rPr>
      <t>もしかしたら</t>
    </r>
    <r>
      <rPr>
        <sz val="10"/>
        <color theme="1"/>
        <rFont val="微軟正黑體"/>
        <family val="2"/>
        <charset val="136"/>
      </rPr>
      <t>花瓶なんかないかもしれないなあ鉢植えのほうがいいかな</t>
    </r>
    <phoneticPr fontId="1" type="noConversion"/>
  </si>
  <si>
    <t>2013-7
2017-7</t>
    <phoneticPr fontId="1" type="noConversion"/>
  </si>
  <si>
    <r>
      <t>予約の申し込みは、電話</t>
    </r>
    <r>
      <rPr>
        <sz val="10"/>
        <color rgb="FFFF0000"/>
        <rFont val="微軟正黑體"/>
        <family val="2"/>
        <charset val="136"/>
      </rPr>
      <t>もしくは</t>
    </r>
    <r>
      <rPr>
        <sz val="10"/>
        <color theme="1"/>
        <rFont val="微軟正黑體"/>
        <family val="2"/>
        <charset val="136"/>
      </rPr>
      <t>Eメールにて受け付けます
復旧までは下記の電話</t>
    </r>
    <r>
      <rPr>
        <sz val="10"/>
        <color rgb="FFFF0000"/>
        <rFont val="微軟正黑體"/>
        <family val="2"/>
        <charset val="136"/>
      </rPr>
      <t>もしくは</t>
    </r>
    <r>
      <rPr>
        <sz val="10"/>
        <color theme="1"/>
        <rFont val="微軟正黑體"/>
        <family val="2"/>
        <charset val="136"/>
      </rPr>
      <t>メールをご利用ください</t>
    </r>
    <phoneticPr fontId="1" type="noConversion"/>
  </si>
  <si>
    <t>2018-12</t>
    <phoneticPr fontId="1" type="noConversion"/>
  </si>
  <si>
    <r>
      <rPr>
        <sz val="10"/>
        <color rgb="FFFF0000"/>
        <rFont val="微軟正黑體"/>
        <family val="2"/>
        <charset val="136"/>
      </rPr>
      <t>もしも</t>
    </r>
    <r>
      <rPr>
        <sz val="10"/>
        <color theme="1"/>
        <rFont val="微軟正黑體"/>
        <family val="2"/>
        <charset val="136"/>
      </rPr>
      <t>これからの社会が、ネット上を流れる言葉を主軸に営まれるよう
にな ると、人にとっての言葉とは、鮮度が重視の生鮮食品のようなものになってしまうかもし れません</t>
    </r>
    <phoneticPr fontId="1" type="noConversion"/>
  </si>
  <si>
    <t>無茶苦茶</t>
    <phoneticPr fontId="1" type="noConversion"/>
  </si>
  <si>
    <t>めっきり</t>
    <phoneticPr fontId="1" type="noConversion"/>
  </si>
  <si>
    <t>2009-12</t>
    <phoneticPr fontId="1" type="noConversion"/>
  </si>
  <si>
    <r>
      <rPr>
        <sz val="10"/>
        <color rgb="FFFF0000"/>
        <rFont val="微軟正黑體"/>
        <family val="2"/>
        <charset val="136"/>
      </rPr>
      <t>稀に</t>
    </r>
    <r>
      <rPr>
        <sz val="10"/>
        <color theme="1"/>
        <rFont val="微軟正黑體"/>
        <family val="2"/>
        <charset val="136"/>
      </rPr>
      <t>、手も足も細長いガラダマが発掘されることがあります／</t>
    </r>
    <r>
      <rPr>
        <sz val="10"/>
        <color rgb="FFFF0000"/>
        <rFont val="微軟正黑體"/>
        <family val="2"/>
        <charset val="136"/>
      </rPr>
      <t>在極少數情況下</t>
    </r>
    <r>
      <rPr>
        <sz val="10"/>
        <color theme="1"/>
        <rFont val="微軟正黑體"/>
        <family val="2"/>
        <charset val="136"/>
      </rPr>
      <t>，可能會挖掘出手臂和腿較長的加拉達馬</t>
    </r>
    <phoneticPr fontId="1" type="noConversion"/>
  </si>
  <si>
    <t>2018-12</t>
    <phoneticPr fontId="1" type="noConversion"/>
  </si>
  <si>
    <r>
      <t>子どものころの思い出が</t>
    </r>
    <r>
      <rPr>
        <sz val="10"/>
        <color rgb="FFFF0000"/>
        <rFont val="微軟正黑體"/>
        <family val="2"/>
        <charset val="136"/>
      </rPr>
      <t>ありあり</t>
    </r>
    <r>
      <rPr>
        <sz val="10"/>
        <color theme="1"/>
        <rFont val="微軟正黑體"/>
        <family val="2"/>
        <charset val="136"/>
      </rPr>
      <t>と浮かんできた</t>
    </r>
    <phoneticPr fontId="1" type="noConversion"/>
  </si>
  <si>
    <t>o</t>
    <phoneticPr fontId="1" type="noConversion"/>
  </si>
  <si>
    <t>ありきたり</t>
    <phoneticPr fontId="1" type="noConversion"/>
  </si>
  <si>
    <r>
      <rPr>
        <b/>
        <sz val="10"/>
        <color rgb="FF000000"/>
        <rFont val="微軟正黑體"/>
        <family val="2"/>
        <charset val="136"/>
      </rPr>
      <t>平凡</t>
    </r>
    <r>
      <rPr>
        <sz val="10"/>
        <color rgb="FF000000"/>
        <rFont val="微軟正黑體"/>
        <family val="2"/>
        <charset val="136"/>
      </rPr>
      <t>、一般、通常</t>
    </r>
    <phoneticPr fontId="1" type="noConversion"/>
  </si>
  <si>
    <t>折々</t>
    <phoneticPr fontId="1" type="noConversion"/>
  </si>
  <si>
    <t>2016-12</t>
    <phoneticPr fontId="1" type="noConversion"/>
  </si>
  <si>
    <r>
      <t>私たちは</t>
    </r>
    <r>
      <rPr>
        <sz val="10"/>
        <color rgb="FFFF0000"/>
        <rFont val="微軟正黑體"/>
        <family val="2"/>
        <charset val="136"/>
      </rPr>
      <t>折々</t>
    </r>
    <r>
      <rPr>
        <sz val="10"/>
        <color theme="1"/>
        <rFont val="微軟正黑體"/>
        <family val="2"/>
        <charset val="136"/>
      </rPr>
      <t>に木々を眺め、そこに日々の暮らしを重ね合わせたり、育ちゆく木々に子供達の明るい未来を願ったりしているのではないでしょうか</t>
    </r>
    <phoneticPr fontId="1" type="noConversion"/>
  </si>
  <si>
    <t>時常、常常</t>
    <phoneticPr fontId="1" type="noConversion"/>
  </si>
  <si>
    <t>o</t>
    <phoneticPr fontId="1" type="noConversion"/>
  </si>
  <si>
    <t>o</t>
    <phoneticPr fontId="1" type="noConversion"/>
  </si>
  <si>
    <t>2016-7</t>
    <phoneticPr fontId="1" type="noConversion"/>
  </si>
  <si>
    <r>
      <t>會場は人で</t>
    </r>
    <r>
      <rPr>
        <sz val="10"/>
        <color rgb="FFFF0000"/>
        <rFont val="微軟正黑體"/>
        <family val="2"/>
        <charset val="136"/>
      </rPr>
      <t>ぎっしり</t>
    </r>
    <r>
      <rPr>
        <sz val="10"/>
        <color theme="1"/>
        <rFont val="微軟正黑體"/>
        <family val="2"/>
        <charset val="136"/>
      </rPr>
      <t>だ／會場擠滿了人</t>
    </r>
    <phoneticPr fontId="1" type="noConversion"/>
  </si>
  <si>
    <t>しんしん</t>
    <phoneticPr fontId="1" type="noConversion"/>
  </si>
  <si>
    <t>さぞかし</t>
    <phoneticPr fontId="1" type="noConversion"/>
  </si>
  <si>
    <t>嘸かし</t>
    <phoneticPr fontId="1" type="noConversion"/>
  </si>
  <si>
    <r>
      <t>謝る気は</t>
    </r>
    <r>
      <rPr>
        <sz val="10"/>
        <color rgb="FFFF0000"/>
        <rFont val="微軟正黑體"/>
        <family val="2"/>
        <charset val="136"/>
      </rPr>
      <t>更更</t>
    </r>
    <r>
      <rPr>
        <sz val="10"/>
        <color theme="1"/>
        <rFont val="微軟正黑體"/>
        <family val="2"/>
        <charset val="136"/>
      </rPr>
      <t>ない／</t>
    </r>
    <r>
      <rPr>
        <sz val="10"/>
        <color rgb="FFFF0000"/>
        <rFont val="微軟正黑體"/>
        <family val="2"/>
        <charset val="136"/>
      </rPr>
      <t>決不會</t>
    </r>
    <r>
      <rPr>
        <sz val="10"/>
        <color theme="1"/>
        <rFont val="微軟正黑體"/>
        <family val="2"/>
        <charset val="136"/>
      </rPr>
      <t>道歉</t>
    </r>
    <phoneticPr fontId="1" type="noConversion"/>
  </si>
  <si>
    <t>「ちらり」に同じ</t>
    <phoneticPr fontId="1" type="noConversion"/>
  </si>
  <si>
    <t>睄</t>
  </si>
  <si>
    <t>凹凸不平、不均匀</t>
    <phoneticPr fontId="1" type="noConversion"/>
  </si>
  <si>
    <t>的切</t>
    <phoneticPr fontId="1" type="noConversion"/>
  </si>
  <si>
    <t>到底</t>
    <phoneticPr fontId="1" type="noConversion"/>
  </si>
  <si>
    <r>
      <rPr>
        <sz val="10"/>
        <color rgb="FFFF0000"/>
        <rFont val="微軟正黑體"/>
        <family val="2"/>
        <charset val="136"/>
      </rPr>
      <t>どうせ</t>
    </r>
    <r>
      <rPr>
        <sz val="10"/>
        <color theme="1"/>
        <rFont val="微軟正黑體"/>
        <family val="2"/>
        <charset val="136"/>
      </rPr>
      <t>雨でキャッチボールはできなかったんだろう／</t>
    </r>
    <r>
      <rPr>
        <sz val="10"/>
        <color rgb="FFFF0000"/>
        <rFont val="微軟正黑體"/>
        <family val="2"/>
        <charset val="136"/>
      </rPr>
      <t>反正</t>
    </r>
    <r>
      <rPr>
        <sz val="10"/>
        <color theme="1"/>
        <rFont val="微軟正黑體"/>
        <family val="2"/>
        <charset val="136"/>
      </rPr>
      <t>落雨都玩唔到接波架啦</t>
    </r>
    <phoneticPr fontId="1" type="noConversion"/>
  </si>
  <si>
    <r>
      <rPr>
        <b/>
        <sz val="10"/>
        <color rgb="FF000000"/>
        <rFont val="微軟正黑體"/>
        <family val="2"/>
        <charset val="136"/>
      </rPr>
      <t>到頭來</t>
    </r>
    <r>
      <rPr>
        <sz val="10"/>
        <color rgb="FF000000"/>
        <rFont val="微軟正黑體"/>
        <family val="2"/>
        <charset val="136"/>
      </rPr>
      <t>、終於、最終</t>
    </r>
    <phoneticPr fontId="1" type="noConversion"/>
  </si>
  <si>
    <t>泥々</t>
    <phoneticPr fontId="1" type="noConversion"/>
  </si>
  <si>
    <t xml:space="preserve">特别、尤其、格外、分外 </t>
    <phoneticPr fontId="1" type="noConversion"/>
  </si>
  <si>
    <t>にわかに</t>
    <phoneticPr fontId="1" type="noConversion"/>
  </si>
  <si>
    <t>突然、驟然
俄＝二和加＝にわか</t>
    <phoneticPr fontId="1" type="noConversion"/>
  </si>
  <si>
    <t>一律</t>
    <phoneticPr fontId="1" type="noConversion"/>
  </si>
  <si>
    <t>緩慢、慢吞吞
鈍い→のろい→のろのろ</t>
    <phoneticPr fontId="1" type="noConversion"/>
  </si>
  <si>
    <t>ばったり</t>
    <phoneticPr fontId="1" type="noConversion"/>
  </si>
  <si>
    <t>吃驚、突然想起</t>
    <phoneticPr fontId="1" type="noConversion"/>
  </si>
  <si>
    <t>はなはだ</t>
    <phoneticPr fontId="1" type="noConversion"/>
  </si>
  <si>
    <t>はらはら</t>
    <phoneticPr fontId="1" type="noConversion"/>
  </si>
  <si>
    <t>とっくに</t>
    <phoneticPr fontId="1" type="noConversion"/>
  </si>
  <si>
    <t>非常</t>
    <phoneticPr fontId="1" type="noConversion"/>
  </si>
  <si>
    <t>如何にか</t>
    <phoneticPr fontId="1" type="noConversion"/>
  </si>
  <si>
    <t>どうも</t>
    <phoneticPr fontId="1" type="noConversion"/>
  </si>
  <si>
    <t>なんとか</t>
    <phoneticPr fontId="1" type="noConversion"/>
  </si>
  <si>
    <r>
      <t>二晩徹夜して、</t>
    </r>
    <r>
      <rPr>
        <sz val="10"/>
        <color rgb="FFFF0000"/>
        <rFont val="微軟正黑體"/>
        <family val="2"/>
        <charset val="136"/>
      </rPr>
      <t>どうにか</t>
    </r>
    <r>
      <rPr>
        <sz val="10"/>
        <color theme="1"/>
        <rFont val="微軟正黑體"/>
        <family val="2"/>
        <charset val="136"/>
      </rPr>
      <t>課題のレポートを書き上げることができた
心配するな．どうにかなる／唔駛擔心 ，一定有辦法。</t>
    </r>
    <phoneticPr fontId="1" type="noConversion"/>
  </si>
  <si>
    <t>どうにか</t>
    <phoneticPr fontId="1" type="noConversion"/>
  </si>
  <si>
    <t>1991
2000
2003</t>
    <phoneticPr fontId="1" type="noConversion"/>
  </si>
  <si>
    <r>
      <t>今日は</t>
    </r>
    <r>
      <rPr>
        <sz val="10"/>
        <color rgb="FFFF0000"/>
        <rFont val="微軟正黑體"/>
        <family val="2"/>
        <charset val="136"/>
      </rPr>
      <t>どうも</t>
    </r>
    <r>
      <rPr>
        <sz val="10"/>
        <color theme="1"/>
        <rFont val="微軟正黑體"/>
        <family val="2"/>
        <charset val="136"/>
      </rPr>
      <t>本来の調子が出</t>
    </r>
    <r>
      <rPr>
        <sz val="10"/>
        <color rgb="FFFF0000"/>
        <rFont val="微軟正黑體"/>
        <family val="2"/>
        <charset val="136"/>
      </rPr>
      <t>ない</t>
    </r>
    <r>
      <rPr>
        <sz val="10"/>
        <color theme="1"/>
        <rFont val="微軟正黑體"/>
        <family val="2"/>
        <charset val="136"/>
      </rPr>
      <t xml:space="preserve">
叔父の持ち込んだもうけ話は、</t>
    </r>
    <r>
      <rPr>
        <sz val="10"/>
        <color rgb="FFFF0000"/>
        <rFont val="微軟正黑體"/>
        <family val="2"/>
        <charset val="136"/>
      </rPr>
      <t>どうも</t>
    </r>
    <r>
      <rPr>
        <sz val="10"/>
        <color theme="1"/>
        <rFont val="微軟正黑體"/>
        <family val="2"/>
        <charset val="136"/>
      </rPr>
      <t>うそっぽいです／叔叔所提出的賺錢話題，總覺得似乎有謊話的成份
手紙というのが、</t>
    </r>
    <r>
      <rPr>
        <sz val="10"/>
        <color rgb="FFFF0000"/>
        <rFont val="微軟正黑體"/>
        <family val="2"/>
        <charset val="136"/>
      </rPr>
      <t>どうも</t>
    </r>
    <r>
      <rPr>
        <sz val="10"/>
        <color theme="1"/>
        <rFont val="微軟正黑體"/>
        <family val="2"/>
        <charset val="136"/>
      </rPr>
      <t>苦手である</t>
    </r>
    <phoneticPr fontId="1" type="noConversion"/>
  </si>
  <si>
    <t>2002
2019-12</t>
    <phoneticPr fontId="1" type="noConversion"/>
  </si>
  <si>
    <r>
      <t>このぶんでは</t>
    </r>
    <r>
      <rPr>
        <sz val="10"/>
        <color rgb="FFFF0000"/>
        <rFont val="微軟正黑體"/>
        <family val="2"/>
        <charset val="136"/>
      </rPr>
      <t>どうやら</t>
    </r>
    <r>
      <rPr>
        <sz val="10"/>
        <color theme="1"/>
        <rFont val="微軟正黑體"/>
        <family val="2"/>
        <charset val="136"/>
      </rPr>
      <t>あすも雨らしい／看來明天會下雨
兄が会社の採用面接試験から帰ってきた。表情が明るいところを見ると、</t>
    </r>
    <r>
      <rPr>
        <sz val="10"/>
        <color rgb="FFFF0000"/>
        <rFont val="微軟正黑體"/>
        <family val="2"/>
        <charset val="136"/>
      </rPr>
      <t>どうやら</t>
    </r>
    <r>
      <rPr>
        <sz val="10"/>
        <color theme="1"/>
        <rFont val="微軟正黑體"/>
        <family val="2"/>
        <charset val="136"/>
      </rPr>
      <t>うまくいったようだ</t>
    </r>
    <phoneticPr fontId="1" type="noConversion"/>
  </si>
  <si>
    <t>種種、傾向</t>
    <phoneticPr fontId="1" type="noConversion"/>
  </si>
  <si>
    <t>1994
1998</t>
    <phoneticPr fontId="1" type="noConversion"/>
  </si>
  <si>
    <r>
      <rPr>
        <sz val="10"/>
        <color rgb="FFFF0000"/>
        <rFont val="微軟正黑體"/>
        <family val="2"/>
        <charset val="136"/>
      </rPr>
      <t>とにかく</t>
    </r>
    <r>
      <rPr>
        <sz val="10"/>
        <color theme="1"/>
        <rFont val="微軟正黑體"/>
        <family val="2"/>
        <charset val="136"/>
      </rPr>
      <t>事故現場をこの目で見ないことには、対策はたてられません
うまく焼くコツは</t>
    </r>
    <r>
      <rPr>
        <sz val="10"/>
        <color rgb="FFFF0000"/>
        <rFont val="微軟正黑體"/>
        <family val="2"/>
        <charset val="136"/>
      </rPr>
      <t>とにかく</t>
    </r>
    <r>
      <rPr>
        <sz val="10"/>
        <color theme="1"/>
        <rFont val="微軟正黑體"/>
        <family val="2"/>
        <charset val="136"/>
      </rPr>
      <t>よく練ることですね／</t>
    </r>
    <r>
      <rPr>
        <sz val="10"/>
        <color rgb="FFFF0000"/>
        <rFont val="微軟正黑體"/>
        <family val="2"/>
        <charset val="136"/>
      </rPr>
      <t>無論如何</t>
    </r>
    <r>
      <rPr>
        <sz val="10"/>
        <color theme="1"/>
        <rFont val="微軟正黑體"/>
        <family val="2"/>
        <charset val="136"/>
      </rPr>
      <t>，訣竅是要做好揉</t>
    </r>
    <phoneticPr fontId="1" type="noConversion"/>
  </si>
  <si>
    <t>1996
1993
2006</t>
    <phoneticPr fontId="1" type="noConversion"/>
  </si>
  <si>
    <r>
      <t>整理券を取って、</t>
    </r>
    <r>
      <rPr>
        <sz val="10"/>
        <color rgb="FFFF0000"/>
        <rFont val="微軟正黑體"/>
        <family val="2"/>
        <charset val="136"/>
      </rPr>
      <t>とりあえず</t>
    </r>
    <r>
      <rPr>
        <sz val="10"/>
        <color theme="1"/>
        <rFont val="微軟正黑體"/>
        <family val="2"/>
        <charset val="136"/>
      </rPr>
      <t>、すぐに電話すれば、安心だから</t>
    </r>
    <phoneticPr fontId="1" type="noConversion"/>
  </si>
  <si>
    <r>
      <t>成績がいい としても 、</t>
    </r>
    <r>
      <rPr>
        <sz val="10"/>
        <color rgb="FFFF0000"/>
        <rFont val="微軟正黑體"/>
        <family val="2"/>
        <charset val="136"/>
      </rPr>
      <t xml:space="preserve"> ともかく </t>
    </r>
    <r>
      <rPr>
        <sz val="10"/>
        <color theme="1"/>
        <rFont val="微軟正黑體"/>
        <family val="2"/>
        <charset val="136"/>
      </rPr>
      <t>努力はしろよ
値段は</t>
    </r>
    <r>
      <rPr>
        <sz val="10"/>
        <color rgb="FFFF0000"/>
        <rFont val="微軟正黑體"/>
        <family val="2"/>
        <charset val="136"/>
      </rPr>
      <t>ともかく</t>
    </r>
    <r>
      <rPr>
        <sz val="10"/>
        <color theme="1"/>
        <rFont val="微軟正黑體"/>
        <family val="2"/>
        <charset val="136"/>
      </rPr>
      <t>、暗い感じだったわ
遅刻なち</t>
    </r>
    <r>
      <rPr>
        <sz val="10"/>
        <color rgb="FFFF0000"/>
        <rFont val="微軟正黑體"/>
        <family val="2"/>
        <charset val="136"/>
      </rPr>
      <t>ともかく</t>
    </r>
    <r>
      <rPr>
        <sz val="10"/>
        <color theme="1"/>
        <rFont val="微軟正黑體"/>
        <family val="2"/>
        <charset val="136"/>
      </rPr>
      <t>、無断欠勤などもってのほかだ／要是遲到的話就</t>
    </r>
    <r>
      <rPr>
        <sz val="10"/>
        <color rgb="FFFF0000"/>
        <rFont val="微軟正黑體"/>
        <family val="2"/>
        <charset val="136"/>
      </rPr>
      <t>姑且不論</t>
    </r>
    <r>
      <rPr>
        <sz val="10"/>
        <color theme="1"/>
        <rFont val="微軟正黑體"/>
        <family val="2"/>
        <charset val="136"/>
      </rPr>
      <t>，但無故缺勤的話就不能容忍</t>
    </r>
    <phoneticPr fontId="1" type="noConversion"/>
  </si>
  <si>
    <t>何としても</t>
    <phoneticPr fontId="1" type="noConversion"/>
  </si>
  <si>
    <t>独りでに</t>
    <phoneticPr fontId="1" type="noConversion"/>
  </si>
  <si>
    <r>
      <t>扉が</t>
    </r>
    <r>
      <rPr>
        <sz val="10"/>
        <color rgb="FFFF0000"/>
        <rFont val="微軟正黑體"/>
        <family val="2"/>
        <charset val="136"/>
      </rPr>
      <t>独りでに</t>
    </r>
    <r>
      <rPr>
        <sz val="10"/>
        <color theme="1"/>
        <rFont val="微軟正黑體"/>
        <family val="2"/>
        <charset val="136"/>
      </rPr>
      <t>開く／門自己開了</t>
    </r>
    <phoneticPr fontId="1" type="noConversion"/>
  </si>
  <si>
    <t>搖晃、晃蕩</t>
    <phoneticPr fontId="1" type="noConversion"/>
  </si>
  <si>
    <t>搖晃、晃蕩、漫無目的地行</t>
    <phoneticPr fontId="1" type="noConversion"/>
  </si>
  <si>
    <r>
      <t>壁が</t>
    </r>
    <r>
      <rPr>
        <sz val="10"/>
        <color rgb="FFFF0000"/>
        <rFont val="微軟正黑體"/>
        <family val="2"/>
        <charset val="136"/>
      </rPr>
      <t>ぼろぼろ</t>
    </r>
    <r>
      <rPr>
        <sz val="10"/>
        <color theme="1"/>
        <rFont val="微軟正黑體"/>
        <family val="2"/>
        <charset val="136"/>
      </rPr>
      <t>はがれる／牆皮一碰就掉</t>
    </r>
    <phoneticPr fontId="1" type="noConversion"/>
  </si>
  <si>
    <r>
      <t>彼はフランス語が</t>
    </r>
    <r>
      <rPr>
        <sz val="10"/>
        <color rgb="FFFF0000"/>
        <rFont val="微軟正黑體"/>
        <family val="2"/>
        <charset val="136"/>
      </rPr>
      <t>ぺらぺら</t>
    </r>
    <r>
      <rPr>
        <sz val="10"/>
        <color theme="1"/>
        <rFont val="微軟正黑體"/>
        <family val="2"/>
        <charset val="136"/>
      </rPr>
      <t>だ</t>
    </r>
    <phoneticPr fontId="1" type="noConversion"/>
  </si>
  <si>
    <t>ぺこぺこ</t>
    <phoneticPr fontId="1" type="noConversion"/>
  </si>
  <si>
    <t>精疲力盡
体のエネルギーが減少→減る→へる→ぺらぺら</t>
    <phoneticPr fontId="1" type="noConversion"/>
  </si>
  <si>
    <t>ぺらぺら</t>
    <phoneticPr fontId="1" type="noConversion"/>
  </si>
  <si>
    <t>とっさに</t>
    <phoneticPr fontId="1" type="noConversion"/>
  </si>
  <si>
    <t>2013-12
2006</t>
    <phoneticPr fontId="1" type="noConversion"/>
  </si>
  <si>
    <r>
      <t>私はスポーツなら何でも好きだが、</t>
    </r>
    <r>
      <rPr>
        <sz val="10"/>
        <color rgb="FFFF0000"/>
        <rFont val="微軟正黑體"/>
        <family val="2"/>
        <charset val="136"/>
      </rPr>
      <t>とりわけ</t>
    </r>
    <r>
      <rPr>
        <sz val="10"/>
        <color theme="1"/>
        <rFont val="微軟正黑體"/>
        <family val="2"/>
        <charset val="136"/>
      </rPr>
      <t xml:space="preserve">サッカーが大好きだ
</t>
    </r>
    <r>
      <rPr>
        <sz val="10"/>
        <color rgb="FFFF0000"/>
        <rFont val="微軟正黑體"/>
        <family val="2"/>
        <charset val="136"/>
      </rPr>
      <t>とりわけ</t>
    </r>
    <r>
      <rPr>
        <sz val="10"/>
        <color theme="1"/>
        <rFont val="微軟正黑體"/>
        <family val="2"/>
        <charset val="136"/>
      </rPr>
      <t>大きな原因となっているのが、職を失う不安でした</t>
    </r>
    <phoneticPr fontId="1" type="noConversion"/>
  </si>
  <si>
    <t>なにしろ</t>
    <phoneticPr fontId="1" type="noConversion"/>
  </si>
  <si>
    <t>類語：何しろ／ともかく／とにかく
何しろ＝ 總之、無論如何＋因為、由於
ともかく＝ 總之、無論如何＋暫且不論
とにかく＝ 總之、無論如何＋姑且</t>
    <phoneticPr fontId="1" type="noConversion"/>
  </si>
  <si>
    <r>
      <t>私は保存料や着色料を加味した食品ば</t>
    </r>
    <r>
      <rPr>
        <sz val="10"/>
        <color rgb="FFFF0000"/>
        <rFont val="微軟正黑體"/>
        <family val="2"/>
        <charset val="136"/>
      </rPr>
      <t>なるべく</t>
    </r>
    <r>
      <rPr>
        <sz val="10"/>
        <color theme="1"/>
        <rFont val="微軟正黑體"/>
        <family val="2"/>
        <charset val="136"/>
      </rPr>
      <t>買わないようにしている</t>
    </r>
    <phoneticPr fontId="1" type="noConversion"/>
  </si>
  <si>
    <r>
      <t>交通が混雑していたので</t>
    </r>
    <r>
      <rPr>
        <sz val="10"/>
        <color rgb="FFFF0000"/>
        <rFont val="微軟正黑體"/>
        <family val="2"/>
        <charset val="136"/>
      </rPr>
      <t>のろのろ</t>
    </r>
    <r>
      <rPr>
        <sz val="10"/>
        <color theme="1"/>
        <rFont val="微軟正黑體"/>
        <family val="2"/>
        <charset val="136"/>
      </rPr>
      <t>運転をしなければならなかった／由於交通混亂，不得不</t>
    </r>
    <r>
      <rPr>
        <sz val="10"/>
        <color rgb="FFFF0000"/>
        <rFont val="微軟正黑體"/>
        <family val="2"/>
        <charset val="136"/>
      </rPr>
      <t>慢吞吞地</t>
    </r>
    <r>
      <rPr>
        <sz val="10"/>
        <color theme="1"/>
        <rFont val="微軟正黑體"/>
        <family val="2"/>
        <charset val="136"/>
      </rPr>
      <t>開</t>
    </r>
    <phoneticPr fontId="1" type="noConversion"/>
  </si>
  <si>
    <r>
      <t>小さな犯扉を取り締まることが、</t>
    </r>
    <r>
      <rPr>
        <sz val="10"/>
        <color rgb="FFFF0000"/>
        <rFont val="微軟正黑體"/>
        <family val="2"/>
        <charset val="136"/>
      </rPr>
      <t>延いては</t>
    </r>
    <r>
      <rPr>
        <sz val="10"/>
        <color theme="1"/>
        <rFont val="微軟正黑體"/>
        <family val="2"/>
        <charset val="136"/>
      </rPr>
      <t>大きな犯罪を減らすことにつながるのだ</t>
    </r>
    <phoneticPr fontId="1" type="noConversion"/>
  </si>
  <si>
    <r>
      <t>不況の影響で、この地域の中小企業は</t>
    </r>
    <r>
      <rPr>
        <sz val="10"/>
        <color rgb="FFFF0000"/>
        <rFont val="微軟正黑體"/>
        <family val="2"/>
        <charset val="136"/>
      </rPr>
      <t>のきなみ</t>
    </r>
    <r>
      <rPr>
        <sz val="10"/>
        <color theme="1"/>
        <rFont val="微軟正黑體"/>
        <family val="2"/>
        <charset val="136"/>
      </rPr>
      <t>倒産した</t>
    </r>
    <phoneticPr fontId="1" type="noConversion"/>
  </si>
  <si>
    <t>梵論梵論</t>
    <phoneticPr fontId="1" type="noConversion"/>
  </si>
  <si>
    <t>2004
1991</t>
    <phoneticPr fontId="1" type="noConversion"/>
  </si>
  <si>
    <r>
      <t>本日もご来店いただきまして、</t>
    </r>
    <r>
      <rPr>
        <sz val="10"/>
        <color rgb="FFFF0000"/>
        <rFont val="微軟正黑體"/>
        <family val="2"/>
        <charset val="136"/>
      </rPr>
      <t>誠に</t>
    </r>
    <r>
      <rPr>
        <sz val="10"/>
        <color theme="1"/>
        <rFont val="微軟正黑體"/>
        <family val="2"/>
        <charset val="136"/>
      </rPr>
      <t>ありがとうございます
毎度ABC電気をご利用いただきまして、</t>
    </r>
    <r>
      <rPr>
        <sz val="10"/>
        <color rgb="FFFF0000"/>
        <rFont val="微軟正黑體"/>
        <family val="2"/>
        <charset val="136"/>
      </rPr>
      <t>まことに</t>
    </r>
    <r>
      <rPr>
        <sz val="10"/>
        <color theme="1"/>
        <rFont val="微軟正黑體"/>
        <family val="2"/>
        <charset val="136"/>
      </rPr>
      <t>ありがとうございます</t>
    </r>
    <phoneticPr fontId="1" type="noConversion"/>
  </si>
  <si>
    <t>難道</t>
    <phoneticPr fontId="1" type="noConversion"/>
  </si>
  <si>
    <t>区々</t>
    <phoneticPr fontId="1" type="noConversion"/>
  </si>
  <si>
    <t>2011-12
2017-12</t>
    <phoneticPr fontId="1" type="noConversion"/>
  </si>
  <si>
    <r>
      <t>うちの家族は夕食をとる時間な</t>
    </r>
    <r>
      <rPr>
        <sz val="10"/>
        <color rgb="FFFF0000"/>
        <rFont val="微軟正黑體"/>
        <family val="2"/>
        <charset val="136"/>
      </rPr>
      <t>まちまち</t>
    </r>
    <r>
      <rPr>
        <sz val="10"/>
        <color theme="1"/>
        <rFont val="微軟正黑體"/>
        <family val="2"/>
        <charset val="136"/>
      </rPr>
      <t>だ
河原の石は形も大きさも</t>
    </r>
    <r>
      <rPr>
        <sz val="10"/>
        <color rgb="FFFF0000"/>
        <rFont val="微軟正黑體"/>
        <family val="2"/>
        <charset val="136"/>
      </rPr>
      <t>まちまち</t>
    </r>
    <r>
      <rPr>
        <sz val="10"/>
        <color theme="1"/>
        <rFont val="微軟正黑體"/>
        <family val="2"/>
        <charset val="136"/>
      </rPr>
      <t>で、同じものが一つもないように見えた</t>
    </r>
    <phoneticPr fontId="1" type="noConversion"/>
  </si>
  <si>
    <t>1993
1994</t>
    <phoneticPr fontId="1" type="noConversion"/>
  </si>
  <si>
    <r>
      <t>山田さんのところは、去年火事にあった、今年はご両親が交通事故にあったそうだ。</t>
    </r>
    <r>
      <rPr>
        <sz val="10"/>
        <color rgb="FFFF0000"/>
        <rFont val="微軟正黑體"/>
        <family val="2"/>
        <charset val="136"/>
      </rPr>
      <t>まったく</t>
    </r>
    <r>
      <rPr>
        <sz val="10"/>
        <color theme="1"/>
        <rFont val="微軟正黑體"/>
        <family val="2"/>
        <charset val="136"/>
      </rPr>
      <t xml:space="preserve">同情を禁じえないね
あそこの家の父親は、毎日朝から酒を飲んで暴れている。息子は、仕事もせず賭け ごとに夢中になっている。 </t>
    </r>
    <r>
      <rPr>
        <sz val="10"/>
        <color rgb="FFFF0000"/>
        <rFont val="微軟正黑體"/>
        <family val="2"/>
        <charset val="136"/>
      </rPr>
      <t>まったく</t>
    </r>
    <r>
      <rPr>
        <sz val="10"/>
        <color theme="1"/>
        <rFont val="微軟正黑體"/>
        <family val="2"/>
        <charset val="136"/>
      </rPr>
      <t>、父も父なら子も子だ</t>
    </r>
    <phoneticPr fontId="1" type="noConversion"/>
  </si>
  <si>
    <t>形形色色、各式各樣</t>
    <phoneticPr fontId="1" type="noConversion"/>
  </si>
  <si>
    <r>
      <t>退職前の慌しい生活にひきかえ、今の生活はのんびりしている。</t>
    </r>
    <r>
      <rPr>
        <sz val="10"/>
        <color rgb="FFFF0000"/>
        <rFont val="微軟正黑體"/>
        <family val="2"/>
        <charset val="136"/>
      </rPr>
      <t>まるで</t>
    </r>
    <r>
      <rPr>
        <sz val="10"/>
        <color theme="1"/>
        <rFont val="微軟正黑體"/>
        <family val="2"/>
        <charset val="136"/>
      </rPr>
      <t>夢のようだ。</t>
    </r>
    <phoneticPr fontId="1" type="noConversion"/>
  </si>
  <si>
    <r>
      <t>せっかくのアイデアを</t>
    </r>
    <r>
      <rPr>
        <sz val="10"/>
        <color rgb="FFFF0000"/>
        <rFont val="微軟正黑體"/>
        <family val="2"/>
        <charset val="136"/>
      </rPr>
      <t>まるまる</t>
    </r>
    <r>
      <rPr>
        <sz val="10"/>
        <color theme="1"/>
        <rFont val="微軟正黑體"/>
        <family val="2"/>
        <charset val="136"/>
      </rPr>
      <t>人に使われてしまった</t>
    </r>
    <phoneticPr fontId="1" type="noConversion"/>
  </si>
  <si>
    <r>
      <rPr>
        <sz val="10"/>
        <color rgb="FFFF0000"/>
        <rFont val="微軟正黑體"/>
        <family val="2"/>
        <charset val="136"/>
      </rPr>
      <t>無茶苦茶</t>
    </r>
    <r>
      <rPr>
        <sz val="10"/>
        <color theme="1"/>
        <rFont val="微軟正黑體"/>
        <family val="2"/>
        <charset val="136"/>
      </rPr>
      <t>に買うこと、必要以上に買うこと</t>
    </r>
    <phoneticPr fontId="1" type="noConversion"/>
  </si>
  <si>
    <r>
      <t>幼いながら</t>
    </r>
    <r>
      <rPr>
        <sz val="10"/>
        <color rgb="FFFF0000"/>
        <rFont val="微軟正黑體"/>
        <family val="2"/>
        <charset val="136"/>
      </rPr>
      <t>はっと</t>
    </r>
    <r>
      <rPr>
        <sz val="10"/>
        <color theme="1"/>
        <rFont val="微軟正黑體"/>
        <family val="2"/>
        <charset val="136"/>
      </rPr>
      <t>したことを覚えている／</t>
    </r>
    <r>
      <rPr>
        <sz val="10"/>
        <color rgb="FFFF0000"/>
        <rFont val="微軟正黑體"/>
        <family val="2"/>
        <charset val="136"/>
      </rPr>
      <t>突然想起</t>
    </r>
    <r>
      <rPr>
        <sz val="10"/>
        <color theme="1"/>
        <rFont val="微軟正黑體"/>
        <family val="2"/>
        <charset val="136"/>
      </rPr>
      <t>幼時的事</t>
    </r>
    <phoneticPr fontId="1" type="noConversion"/>
  </si>
  <si>
    <t xml:space="preserve">類語：やっと／ようやく／何とか／どうにか
やっと＝終於、總算、好歹 
ようやく＝漸漸、總算
何とか＝設法、總算、好歹 
どうにか＝設法、總算、好歹 </t>
  </si>
  <si>
    <r>
      <t>激しい雨のため、</t>
    </r>
    <r>
      <rPr>
        <sz val="10"/>
        <color rgb="FFFF0000"/>
        <rFont val="微軟正黑體"/>
        <family val="2"/>
        <charset val="136"/>
      </rPr>
      <t>やむをえず</t>
    </r>
    <r>
      <rPr>
        <sz val="10"/>
        <color theme="1"/>
        <rFont val="微軟正黑體"/>
        <family val="2"/>
        <charset val="136"/>
      </rPr>
      <t>試合は延期することになった</t>
    </r>
    <phoneticPr fontId="1" type="noConversion"/>
  </si>
  <si>
    <t>ゆったり</t>
    <phoneticPr fontId="1" type="noConversion"/>
  </si>
  <si>
    <t>寬敞舒適
寛に→ゆたに→ゆったり</t>
    <phoneticPr fontId="1" type="noConversion"/>
  </si>
  <si>
    <t>（下接否定語）很好地、令人滿意地
「陸」＝「水平」を意味しているのだそうで</t>
  </si>
  <si>
    <t xml:space="preserve">類語：やっと／ようやく／何とか／どうにか
やっと＝終於、總算、好歹 
ようやく＝漸漸、總算
何とか＝設法、總算、好歹 
どうにか＝設法、總算、好歹 </t>
    <phoneticPr fontId="1" type="noConversion"/>
  </si>
  <si>
    <t>ずいぶん</t>
    <phoneticPr fontId="1" type="noConversion"/>
  </si>
  <si>
    <t>随分</t>
    <phoneticPr fontId="1" type="noConversion"/>
  </si>
  <si>
    <t>1996
1995
1991</t>
    <phoneticPr fontId="1" type="noConversion"/>
  </si>
  <si>
    <t>疾っくに</t>
    <phoneticPr fontId="1" type="noConversion"/>
  </si>
  <si>
    <t>清楚、明顯
明かり（あかり）→あり→ありあり</t>
  </si>
  <si>
    <t>輕快地（前進）、流利地、痛快地</t>
  </si>
  <si>
    <t>無論如何也（不）</t>
  </si>
  <si>
    <t xml:space="preserve">有時、偶爾（同ときどき、ときたま） </t>
  </si>
  <si>
    <t>突然相遇、（與朋友）不期而遇
当たり（中彩）→あたり→ばたり→ばったり</t>
  </si>
  <si>
    <t>涼爽、涼絲絲 
ひやす（使涼）→ひんやり</t>
  </si>
  <si>
    <t>奉承
凹む（屈服）→へこむ→へこ→ぺこぺこ</t>
  </si>
  <si>
    <t>說話流利貌（特別指說外語）、單薄不結實貌（同べらべら）、連續翻紙頁貌
よくしゃべる→ぺら→ぺらぺら</t>
  </si>
  <si>
    <t>有り合わせ</t>
    <phoneticPr fontId="1" type="noConversion"/>
  </si>
  <si>
    <t>o</t>
    <phoneticPr fontId="1" type="noConversion"/>
  </si>
  <si>
    <t>急遽</t>
    <phoneticPr fontId="1" type="noConversion"/>
  </si>
  <si>
    <t>o</t>
    <phoneticPr fontId="1" type="noConversion"/>
  </si>
  <si>
    <t>o</t>
    <phoneticPr fontId="1" type="noConversion"/>
  </si>
  <si>
    <t>煌々と</t>
    <phoneticPr fontId="1" type="noConversion"/>
  </si>
  <si>
    <t>辉煌、耀眼、明亮</t>
    <phoneticPr fontId="1" type="noConversion"/>
  </si>
  <si>
    <t>o</t>
    <phoneticPr fontId="1" type="noConversion"/>
  </si>
  <si>
    <t>（下接否定語）（並不）完全、（未必）一定</t>
    <phoneticPr fontId="1" type="noConversion"/>
  </si>
  <si>
    <t>仄か</t>
    <phoneticPr fontId="1" type="noConversion"/>
  </si>
  <si>
    <t>ふんだんに</t>
    <phoneticPr fontId="1" type="noConversion"/>
  </si>
  <si>
    <t>濕透、濕淋淋</t>
    <phoneticPr fontId="1" type="noConversion"/>
  </si>
  <si>
    <t>何をおいても</t>
    <phoneticPr fontId="1" type="noConversion"/>
  </si>
  <si>
    <t>徹底、到底、始终</t>
    <phoneticPr fontId="1" type="noConversion"/>
  </si>
  <si>
    <r>
      <rPr>
        <sz val="10"/>
        <color rgb="FFFF0000"/>
        <rFont val="微軟正黑體"/>
        <family val="2"/>
        <charset val="136"/>
      </rPr>
      <t>あくまで</t>
    </r>
    <r>
      <rPr>
        <sz val="10"/>
        <color theme="1"/>
        <rFont val="微軟正黑體"/>
        <family val="2"/>
        <charset val="136"/>
      </rPr>
      <t>、僕の希望だけど、男の人は自分の会社の将来についてどういっていますか。</t>
    </r>
    <phoneticPr fontId="1" type="noConversion"/>
  </si>
  <si>
    <t>2011-12
2014-7</t>
    <phoneticPr fontId="1" type="noConversion"/>
  </si>
  <si>
    <r>
      <t>今日の会議で出た意見は、</t>
    </r>
    <r>
      <rPr>
        <sz val="10"/>
        <color rgb="FFFF0000"/>
        <rFont val="微軟正黑體"/>
        <family val="2"/>
        <charset val="136"/>
      </rPr>
      <t>ありきたり</t>
    </r>
    <r>
      <rPr>
        <sz val="10"/>
        <color theme="1"/>
        <rFont val="微軟正黑體"/>
        <family val="2"/>
        <charset val="136"/>
      </rPr>
      <t>のものが多かった
君の考えた新製品、アイデアはともかく、デザインが</t>
    </r>
    <r>
      <rPr>
        <sz val="10"/>
        <color rgb="FFFF0000"/>
        <rFont val="微軟正黑體"/>
        <family val="2"/>
        <charset val="136"/>
      </rPr>
      <t>ありきたり</t>
    </r>
    <r>
      <rPr>
        <sz val="10"/>
        <color theme="1"/>
        <rFont val="微軟正黑體"/>
        <family val="2"/>
        <charset val="136"/>
      </rPr>
      <t>なんだよね</t>
    </r>
    <phoneticPr fontId="1" type="noConversion"/>
  </si>
  <si>
    <t>哪個、反正、近日</t>
    <phoneticPr fontId="1" type="noConversion"/>
  </si>
  <si>
    <t>いまさら</t>
    <phoneticPr fontId="1" type="noConversion"/>
  </si>
  <si>
    <t>現在才...、（下接否定語）現在開始、（下接否定語）事到如今、（下接否定語）現在重新、今時今日</t>
    <phoneticPr fontId="1" type="noConversion"/>
  </si>
  <si>
    <t>類語：しっかり／がっちり／がっしり
堅固、牢固、堅實、健壯</t>
    <phoneticPr fontId="1" type="noConversion"/>
  </si>
  <si>
    <r>
      <t>A社は、製品の成分表示に誤りがあったことについて謝罪したが、品質には</t>
    </r>
    <r>
      <rPr>
        <sz val="10"/>
        <color rgb="FFFF0000"/>
        <rFont val="微軟正黑體"/>
        <family val="2"/>
        <charset val="136"/>
      </rPr>
      <t>かりに</t>
    </r>
    <r>
      <rPr>
        <sz val="10"/>
        <color theme="1"/>
        <rFont val="微軟正黑體"/>
        <family val="2"/>
        <charset val="136"/>
      </rPr>
      <t>問題はないと強調した／A公司關於商品的成分標示中有錯誤這件事道了歉，但是他們強調了質量沒有任何問題</t>
    </r>
    <phoneticPr fontId="1" type="noConversion"/>
  </si>
  <si>
    <t>文法</t>
    <phoneticPr fontId="29" type="noConversion"/>
  </si>
  <si>
    <t>漢字</t>
    <phoneticPr fontId="29" type="noConversion"/>
  </si>
  <si>
    <t>解釋</t>
    <phoneticPr fontId="29" type="noConversion"/>
  </si>
  <si>
    <t>年份</t>
    <phoneticPr fontId="29" type="noConversion"/>
  </si>
  <si>
    <t>あかい</t>
  </si>
  <si>
    <t>あさい</t>
  </si>
  <si>
    <t>あつい</t>
  </si>
  <si>
    <t>あまい</t>
  </si>
  <si>
    <t>あらい</t>
  </si>
  <si>
    <t>うすい</t>
  </si>
  <si>
    <t>おそい</t>
  </si>
  <si>
    <t>おもい</t>
  </si>
  <si>
    <t>かたい</t>
  </si>
  <si>
    <t>かるい</t>
  </si>
  <si>
    <t>きつい</t>
  </si>
  <si>
    <t>くらい</t>
  </si>
  <si>
    <t>けむい</t>
  </si>
  <si>
    <t>とおい</t>
  </si>
  <si>
    <t>ねむい</t>
  </si>
  <si>
    <t>まるい</t>
  </si>
  <si>
    <t>あかるい</t>
  </si>
  <si>
    <t>あやうい</t>
  </si>
  <si>
    <t>あやしい</t>
  </si>
  <si>
    <t>おいしい</t>
  </si>
  <si>
    <t>おもたい</t>
  </si>
  <si>
    <t>かなしい</t>
  </si>
  <si>
    <t>きいろい</t>
  </si>
  <si>
    <t>けむたい</t>
  </si>
  <si>
    <t>ちゃいろい</t>
  </si>
  <si>
    <t>つめたい</t>
  </si>
  <si>
    <t>ねむたい</t>
  </si>
  <si>
    <t>ひらたい</t>
  </si>
  <si>
    <t>やさしい</t>
  </si>
  <si>
    <t>うすぐらい</t>
  </si>
  <si>
    <t>ほどとおい</t>
  </si>
  <si>
    <t>むずかしい</t>
  </si>
  <si>
    <t>ものたりない</t>
  </si>
  <si>
    <t>いい</t>
  </si>
  <si>
    <t>ない</t>
  </si>
  <si>
    <t>よい</t>
  </si>
  <si>
    <t>おおい</t>
  </si>
  <si>
    <t>かずおおい</t>
  </si>
  <si>
    <t>かずかぎりない</t>
  </si>
  <si>
    <t>いたい</t>
  </si>
  <si>
    <t>うまい</t>
  </si>
  <si>
    <t>えらい</t>
  </si>
  <si>
    <t>おしい</t>
  </si>
  <si>
    <t>かゆい</t>
  </si>
  <si>
    <t>からい</t>
  </si>
  <si>
    <t>くさい</t>
  </si>
  <si>
    <t>くろい</t>
  </si>
  <si>
    <t>こわい</t>
  </si>
  <si>
    <t>さむい</t>
  </si>
  <si>
    <t>しぶい</t>
  </si>
  <si>
    <t>しろい</t>
  </si>
  <si>
    <t>すごい</t>
  </si>
  <si>
    <t>ずるい</t>
  </si>
  <si>
    <t>せまい</t>
  </si>
  <si>
    <t>たかい</t>
  </si>
  <si>
    <t>だるい</t>
  </si>
  <si>
    <t>ちかい</t>
  </si>
  <si>
    <t>つよい</t>
  </si>
  <si>
    <t>でかい</t>
  </si>
  <si>
    <t>ながい</t>
  </si>
  <si>
    <t>にがい</t>
  </si>
  <si>
    <t>にくい</t>
  </si>
  <si>
    <t>にぶい</t>
  </si>
  <si>
    <t>ぬるい</t>
  </si>
  <si>
    <t>のろい</t>
  </si>
  <si>
    <t>はやい</t>
  </si>
  <si>
    <t>ひくい</t>
  </si>
  <si>
    <t>ひどい</t>
  </si>
  <si>
    <t>ひろい</t>
  </si>
  <si>
    <t>ふかい</t>
  </si>
  <si>
    <t>ふとい</t>
  </si>
  <si>
    <t>ふるい</t>
  </si>
  <si>
    <t>ほしい</t>
  </si>
  <si>
    <t>ほそい</t>
  </si>
  <si>
    <t>まずい</t>
  </si>
  <si>
    <t>もろい</t>
  </si>
  <si>
    <t>やすい</t>
  </si>
  <si>
    <t>ゆるい</t>
  </si>
  <si>
    <t>よわい</t>
  </si>
  <si>
    <t>わかい</t>
  </si>
  <si>
    <t>わるい</t>
  </si>
  <si>
    <t>あくどい</t>
  </si>
  <si>
    <t>あぶない</t>
  </si>
  <si>
    <t>いやしい</t>
  </si>
  <si>
    <t>いろこい</t>
  </si>
  <si>
    <t>うるさい</t>
  </si>
  <si>
    <t>うれしい</t>
  </si>
  <si>
    <t>おおきい</t>
  </si>
  <si>
    <t>おかしい</t>
  </si>
  <si>
    <t>おさない</t>
  </si>
  <si>
    <t>かしこい</t>
  </si>
  <si>
    <t>かよわい</t>
  </si>
  <si>
    <t>かわいい</t>
  </si>
  <si>
    <t>きたない</t>
  </si>
  <si>
    <t>きびしい</t>
  </si>
  <si>
    <t>くやしい</t>
  </si>
  <si>
    <t>くるしい</t>
  </si>
  <si>
    <t>くわしい</t>
  </si>
  <si>
    <t>けわしい</t>
  </si>
  <si>
    <t>こいしい</t>
  </si>
  <si>
    <t>こだかい</t>
  </si>
  <si>
    <t>こまかい</t>
  </si>
  <si>
    <t>さびしい</t>
  </si>
  <si>
    <t>しかくい</t>
  </si>
  <si>
    <t>したしい</t>
  </si>
  <si>
    <t>しつこい</t>
  </si>
  <si>
    <t>しぶとい</t>
  </si>
  <si>
    <t>しょっぱい</t>
  </si>
  <si>
    <t>すくない</t>
  </si>
  <si>
    <t>すずしい</t>
  </si>
  <si>
    <t>すっぱい</t>
  </si>
  <si>
    <t>すばやい</t>
  </si>
  <si>
    <t>するどい</t>
  </si>
  <si>
    <t>せつない</t>
  </si>
  <si>
    <t>ただしい</t>
  </si>
  <si>
    <t>たのしい</t>
  </si>
  <si>
    <t>たやすい</t>
  </si>
  <si>
    <t>ちいさい</t>
  </si>
  <si>
    <t>とうとい</t>
  </si>
  <si>
    <t>とぼしい</t>
  </si>
  <si>
    <t>なだかい</t>
  </si>
  <si>
    <t>はげしい</t>
  </si>
  <si>
    <t>ひさしい</t>
  </si>
  <si>
    <t>ひとしい</t>
  </si>
  <si>
    <t>まずしい</t>
  </si>
  <si>
    <t>まぶしい</t>
  </si>
  <si>
    <t>みじかい</t>
  </si>
  <si>
    <t>みにくい</t>
  </si>
  <si>
    <t>めでたい</t>
  </si>
  <si>
    <t>よろしい</t>
  </si>
  <si>
    <t>つまらない</t>
  </si>
  <si>
    <t>あおじろい</t>
  </si>
  <si>
    <t>あさましい</t>
  </si>
  <si>
    <t>あたたかい</t>
  </si>
  <si>
    <t>あたらしい</t>
  </si>
  <si>
    <t>あっけない</t>
  </si>
  <si>
    <t>あらっぽい</t>
  </si>
  <si>
    <t>いさましい</t>
  </si>
  <si>
    <t>いそがしい</t>
  </si>
  <si>
    <t>いとおしい</t>
  </si>
  <si>
    <t>いぶかしい</t>
  </si>
  <si>
    <t>いやらしい</t>
  </si>
  <si>
    <t>うつくしい</t>
  </si>
  <si>
    <t>おそろしい</t>
  </si>
  <si>
    <t>おとなしい</t>
  </si>
  <si>
    <t>おめでたい</t>
  </si>
  <si>
    <t>おもしろい</t>
  </si>
  <si>
    <t>かぎりない</t>
  </si>
  <si>
    <t>かっこよい</t>
  </si>
  <si>
    <t>こうばしい</t>
  </si>
  <si>
    <t>ここちよい</t>
  </si>
  <si>
    <t>こころよい</t>
  </si>
  <si>
    <t>このましい</t>
  </si>
  <si>
    <t>さわがしい</t>
  </si>
  <si>
    <t>しおからい</t>
  </si>
  <si>
    <t>しかたない</t>
  </si>
  <si>
    <t>じれったい</t>
  </si>
  <si>
    <t>すばしこい</t>
  </si>
  <si>
    <t>すばらしい</t>
  </si>
  <si>
    <t>そういない</t>
  </si>
  <si>
    <t>そっけない</t>
  </si>
  <si>
    <t>たくましい</t>
  </si>
  <si>
    <t>たのもしい</t>
  </si>
  <si>
    <t>だらしない</t>
  </si>
  <si>
    <t>ちがいない</t>
  </si>
  <si>
    <t>ちょうどいい</t>
  </si>
  <si>
    <t>なさけない</t>
  </si>
  <si>
    <t>なつかしい</t>
  </si>
  <si>
    <t>なにげない</t>
  </si>
  <si>
    <t>なまぐさい</t>
  </si>
  <si>
    <t>なやましい</t>
  </si>
  <si>
    <t>にくらしい</t>
  </si>
  <si>
    <t>ねつっぽい</t>
  </si>
  <si>
    <t>のぞましい</t>
  </si>
  <si>
    <t>はずかしい</t>
  </si>
  <si>
    <t>はばひろい</t>
  </si>
  <si>
    <t>ばからしい</t>
  </si>
  <si>
    <t>ほそながい</t>
  </si>
  <si>
    <t>みぐるしい</t>
  </si>
  <si>
    <t>むしあつい</t>
  </si>
  <si>
    <t>めざましい</t>
  </si>
  <si>
    <t>めずらしい</t>
  </si>
  <si>
    <t>ものすごい</t>
  </si>
  <si>
    <t>やすっぽい</t>
  </si>
  <si>
    <t>やわらかい</t>
  </si>
  <si>
    <t>あつかましい</t>
  </si>
  <si>
    <t>あまずっぱい</t>
  </si>
  <si>
    <t>うっとうしい</t>
  </si>
  <si>
    <t>うらやましい</t>
  </si>
  <si>
    <t>かるがるしい</t>
  </si>
  <si>
    <t>かわいらしい</t>
  </si>
  <si>
    <t>がまんづよい</t>
  </si>
  <si>
    <t>きょうみぶかい</t>
  </si>
  <si>
    <t>きわまりない</t>
  </si>
  <si>
    <t>こころづよい</t>
  </si>
  <si>
    <t>こころぼそい</t>
  </si>
  <si>
    <t>ずうずうしい</t>
  </si>
  <si>
    <t>そうぞうしい</t>
  </si>
  <si>
    <t>そそっかしい</t>
  </si>
  <si>
    <t>ちからづよい</t>
  </si>
  <si>
    <t>とんでもない</t>
  </si>
  <si>
    <t>なさけぶかい</t>
  </si>
  <si>
    <t>はなはだしい</t>
  </si>
  <si>
    <t>はなばなしい</t>
  </si>
  <si>
    <t>ほほえましい</t>
  </si>
  <si>
    <t>まぎらわしい</t>
  </si>
  <si>
    <t>まちどおしい</t>
  </si>
  <si>
    <t>みっともない</t>
  </si>
  <si>
    <t>もったいない</t>
  </si>
  <si>
    <t>わかわかしい</t>
  </si>
  <si>
    <t>わずらわしい</t>
  </si>
  <si>
    <t>おもいがけない</t>
  </si>
  <si>
    <t>きそくただしい</t>
  </si>
  <si>
    <t>きりつただしい</t>
  </si>
  <si>
    <t>けいさんだかい</t>
  </si>
  <si>
    <t>もうしわけない</t>
  </si>
  <si>
    <t>れいぎただしい</t>
  </si>
  <si>
    <t>おもしろおかしい</t>
  </si>
  <si>
    <t>假名</t>
    <phoneticPr fontId="29" type="noConversion"/>
  </si>
  <si>
    <t>赤い</t>
  </si>
  <si>
    <t>浅い</t>
  </si>
  <si>
    <t>厚い</t>
  </si>
  <si>
    <t>甘い</t>
  </si>
  <si>
    <t>粗い</t>
  </si>
  <si>
    <t>荒い</t>
  </si>
  <si>
    <t>薄い</t>
  </si>
  <si>
    <t>重い</t>
  </si>
  <si>
    <t>軽い</t>
  </si>
  <si>
    <t>暗い</t>
  </si>
  <si>
    <t>煙い</t>
  </si>
  <si>
    <t>遠い</t>
  </si>
  <si>
    <t>眠い</t>
  </si>
  <si>
    <t>丸い</t>
  </si>
  <si>
    <t>明るい</t>
  </si>
  <si>
    <t>危うい</t>
  </si>
  <si>
    <t>怪しい</t>
  </si>
  <si>
    <t>美味しい</t>
  </si>
  <si>
    <t>重たい</t>
  </si>
  <si>
    <t>悲しい</t>
  </si>
  <si>
    <t>煙たい</t>
  </si>
  <si>
    <t>茶色い</t>
  </si>
  <si>
    <t>冷たい</t>
  </si>
  <si>
    <t>眠たい</t>
  </si>
  <si>
    <t>平たい</t>
  </si>
  <si>
    <t>優しい</t>
  </si>
  <si>
    <t>易しい</t>
  </si>
  <si>
    <t>薄暗い</t>
  </si>
  <si>
    <t>程遠い</t>
  </si>
  <si>
    <t>難しい</t>
  </si>
  <si>
    <t>物足りない</t>
  </si>
  <si>
    <t>濃い</t>
  </si>
  <si>
    <t>無い</t>
  </si>
  <si>
    <t>良い</t>
  </si>
  <si>
    <t>多い</t>
  </si>
  <si>
    <t>数多い</t>
  </si>
  <si>
    <t>数限りない</t>
  </si>
  <si>
    <t>青い</t>
  </si>
  <si>
    <t>暑い</t>
  </si>
  <si>
    <t>熱い</t>
  </si>
  <si>
    <t>痛い</t>
  </si>
  <si>
    <t>偉い</t>
  </si>
  <si>
    <t>惜しい</t>
  </si>
  <si>
    <t>痒い</t>
  </si>
  <si>
    <t>辛い</t>
  </si>
  <si>
    <t>臭い</t>
  </si>
  <si>
    <t>黒い</t>
  </si>
  <si>
    <t>怖い</t>
  </si>
  <si>
    <t>寒い</t>
  </si>
  <si>
    <t>渋い</t>
  </si>
  <si>
    <t>白い</t>
  </si>
  <si>
    <t>凄い</t>
  </si>
  <si>
    <t>狭い</t>
  </si>
  <si>
    <t>高い</t>
  </si>
  <si>
    <t>近い</t>
  </si>
  <si>
    <t>強い</t>
  </si>
  <si>
    <t>長い</t>
  </si>
  <si>
    <t>苦い</t>
  </si>
  <si>
    <t>憎い</t>
  </si>
  <si>
    <t>温い</t>
  </si>
  <si>
    <t>低い</t>
  </si>
  <si>
    <t>酷い</t>
  </si>
  <si>
    <t>広い</t>
  </si>
  <si>
    <t>深い</t>
  </si>
  <si>
    <t>太い</t>
  </si>
  <si>
    <t>古い</t>
  </si>
  <si>
    <t>欲しい</t>
  </si>
  <si>
    <t>細い</t>
  </si>
  <si>
    <t>不味い</t>
  </si>
  <si>
    <t>脆い</t>
  </si>
  <si>
    <t>安い</t>
  </si>
  <si>
    <t>緩い</t>
  </si>
  <si>
    <t>弱い</t>
  </si>
  <si>
    <t>若い</t>
  </si>
  <si>
    <t>悪い</t>
  </si>
  <si>
    <t>危ない</t>
  </si>
  <si>
    <t>嬉しい</t>
  </si>
  <si>
    <t>大きい</t>
  </si>
  <si>
    <t>幼い</t>
  </si>
  <si>
    <t>賢い</t>
  </si>
  <si>
    <t>か弱い</t>
  </si>
  <si>
    <t>可愛い</t>
  </si>
  <si>
    <t>厳しい</t>
  </si>
  <si>
    <t>悔しい</t>
  </si>
  <si>
    <t>苦しい</t>
  </si>
  <si>
    <t>詳しい</t>
  </si>
  <si>
    <t>険しい</t>
  </si>
  <si>
    <t>恋しい</t>
  </si>
  <si>
    <t>小高い</t>
  </si>
  <si>
    <t>細かい</t>
  </si>
  <si>
    <t>寂しい</t>
  </si>
  <si>
    <t>四角い</t>
  </si>
  <si>
    <t>親しい</t>
  </si>
  <si>
    <t>少ない</t>
  </si>
  <si>
    <t>涼しい</t>
  </si>
  <si>
    <t>酸っぱい</t>
  </si>
  <si>
    <t>素早い</t>
  </si>
  <si>
    <t>鋭い</t>
  </si>
  <si>
    <t>切ない</t>
  </si>
  <si>
    <t>正しい</t>
  </si>
  <si>
    <t>楽しい</t>
  </si>
  <si>
    <t>容易い</t>
  </si>
  <si>
    <t>小さい</t>
  </si>
  <si>
    <t>尊い</t>
  </si>
  <si>
    <t>乏しい</t>
  </si>
  <si>
    <t>名高い</t>
  </si>
  <si>
    <t>激しい</t>
  </si>
  <si>
    <t>久しい</t>
  </si>
  <si>
    <t>等しい</t>
  </si>
  <si>
    <t>貧しい</t>
  </si>
  <si>
    <t>眩しい</t>
  </si>
  <si>
    <t>短い</t>
  </si>
  <si>
    <t>醜い</t>
  </si>
  <si>
    <t>空しい</t>
  </si>
  <si>
    <t>宜しい</t>
  </si>
  <si>
    <t>青白い</t>
  </si>
  <si>
    <t>浅ましい</t>
  </si>
  <si>
    <t>暖かい</t>
  </si>
  <si>
    <t>温かい</t>
  </si>
  <si>
    <t>新しい</t>
  </si>
  <si>
    <t>呆気ない</t>
  </si>
  <si>
    <t>荒っぽい</t>
  </si>
  <si>
    <t>愛おしい</t>
  </si>
  <si>
    <t>訝しい</t>
  </si>
  <si>
    <t>美しい</t>
  </si>
  <si>
    <t>恐ろしい</t>
  </si>
  <si>
    <t>大人しい</t>
  </si>
  <si>
    <t>面白い</t>
  </si>
  <si>
    <t>限りない</t>
  </si>
  <si>
    <t>心地よい</t>
  </si>
  <si>
    <t>快い</t>
  </si>
  <si>
    <t>好ましい</t>
  </si>
  <si>
    <t>仕方ない</t>
  </si>
  <si>
    <t>素晴らしい</t>
  </si>
  <si>
    <t>相違ない</t>
  </si>
  <si>
    <t>逞しい</t>
  </si>
  <si>
    <t>違いない</t>
  </si>
  <si>
    <t>情け無い</t>
  </si>
  <si>
    <t>懐かしい</t>
  </si>
  <si>
    <t>何気ない</t>
  </si>
  <si>
    <t>熱っぽい</t>
  </si>
  <si>
    <t>望ましい</t>
  </si>
  <si>
    <t>恥ずかしい</t>
  </si>
  <si>
    <t>幅広い</t>
  </si>
  <si>
    <t>細長い</t>
  </si>
  <si>
    <t>見苦しい</t>
  </si>
  <si>
    <t>蒸し暑い</t>
  </si>
  <si>
    <t>目覚しい</t>
  </si>
  <si>
    <t>珍しい</t>
  </si>
  <si>
    <t>物凄い</t>
  </si>
  <si>
    <t>喧しい</t>
  </si>
  <si>
    <t>安っぽい</t>
  </si>
  <si>
    <t>慌しい</t>
  </si>
  <si>
    <t>著しい</t>
  </si>
  <si>
    <t>羨ましい</t>
  </si>
  <si>
    <t>可愛らしい</t>
  </si>
  <si>
    <t>我慢強い</t>
  </si>
  <si>
    <t>興味深い</t>
  </si>
  <si>
    <t>極まりない</t>
  </si>
  <si>
    <t>心強い</t>
  </si>
  <si>
    <t>心細い</t>
  </si>
  <si>
    <t>清清しい</t>
  </si>
  <si>
    <t>力強い</t>
  </si>
  <si>
    <t>華々しい</t>
  </si>
  <si>
    <t>馬鹿馬鹿しい</t>
  </si>
  <si>
    <t>微笑ましい</t>
  </si>
  <si>
    <t>紛らわしい</t>
  </si>
  <si>
    <t>若々しい</t>
  </si>
  <si>
    <t>煩わしい</t>
  </si>
  <si>
    <t>思い掛けない</t>
  </si>
  <si>
    <t>規律正しい</t>
  </si>
  <si>
    <t>計算高い</t>
  </si>
  <si>
    <t>面倒臭い</t>
  </si>
  <si>
    <t>申し訳ない</t>
  </si>
  <si>
    <t>礼儀正しい</t>
  </si>
  <si>
    <t>面白おかしい</t>
  </si>
  <si>
    <t>難い</t>
    <phoneticPr fontId="17" type="noConversion"/>
  </si>
  <si>
    <t>辛い</t>
    <phoneticPr fontId="17" type="noConversion"/>
  </si>
  <si>
    <t>くすぐったい</t>
    <phoneticPr fontId="17" type="noConversion"/>
  </si>
  <si>
    <t>擽ったい</t>
    <phoneticPr fontId="17" type="noConversion"/>
  </si>
  <si>
    <t>まんまるい</t>
  </si>
  <si>
    <t>真ん丸い</t>
    <phoneticPr fontId="17" type="noConversion"/>
  </si>
  <si>
    <t>かしましい</t>
    <phoneticPr fontId="17" type="noConversion"/>
  </si>
  <si>
    <t>姦しい</t>
    <phoneticPr fontId="17" type="noConversion"/>
  </si>
  <si>
    <t>いさぎよい</t>
    <phoneticPr fontId="17" type="noConversion"/>
  </si>
  <si>
    <t>潔い</t>
    <phoneticPr fontId="17" type="noConversion"/>
  </si>
  <si>
    <t>がたい</t>
    <phoneticPr fontId="17" type="noConversion"/>
  </si>
  <si>
    <t>づらい</t>
    <phoneticPr fontId="17" type="noConversion"/>
  </si>
  <si>
    <t>厚臉皮，不害羞，無恥</t>
  </si>
  <si>
    <t>鬱悶，陰鬱，沉悶，厭煩</t>
  </si>
  <si>
    <t>失戀した人のせつない気持ちは、私にもよくわかります</t>
  </si>
  <si>
    <t xml:space="preserve">健壯，強壯，魁梧，旺盛 
</t>
  </si>
  <si>
    <t>華麗，豪華，燦爛，輝煌</t>
  </si>
  <si>
    <t>貪得無厭的人</t>
  </si>
  <si>
    <t>灰汁どい</t>
    <phoneticPr fontId="1" type="noConversion"/>
  </si>
  <si>
    <r>
      <t>問題解決について、思ったより</t>
    </r>
    <r>
      <rPr>
        <sz val="10"/>
        <color rgb="FFFF0000"/>
        <rFont val="微軟正黑體"/>
        <family val="2"/>
        <charset val="136"/>
      </rPr>
      <t>あかるい</t>
    </r>
    <r>
      <rPr>
        <sz val="10"/>
        <color theme="1"/>
        <rFont val="微軟正黑體"/>
        <family val="2"/>
        <charset val="136"/>
      </rPr>
      <t>展望がひらけてきた</t>
    </r>
    <phoneticPr fontId="1" type="noConversion"/>
  </si>
  <si>
    <t>太簡單，沒意思，沒勁，不盡興</t>
    <phoneticPr fontId="1" type="noConversion"/>
  </si>
  <si>
    <t>明亮的、明朗的、快活的、光明的、熟悉的、精通的</t>
  </si>
  <si>
    <r>
      <t>店には多くの魅力的な品が並んでいたが、</t>
    </r>
    <r>
      <rPr>
        <sz val="10"/>
        <color rgb="FFFF0000"/>
        <rFont val="微軟正黑體"/>
        <family val="2"/>
        <charset val="136"/>
      </rPr>
      <t>いざ</t>
    </r>
    <r>
      <rPr>
        <sz val="10"/>
        <color theme="1"/>
        <rFont val="微軟正黑體"/>
        <family val="2"/>
        <charset val="136"/>
      </rPr>
      <t>買うとなるとなかなか決心がつかなかった／ 雖然商店裡擺滿了很多有吸引力的商品，但是</t>
    </r>
    <r>
      <rPr>
        <sz val="10"/>
        <color rgb="FFFF0000"/>
        <rFont val="微軟正黑體"/>
        <family val="2"/>
        <charset val="136"/>
      </rPr>
      <t>一旦</t>
    </r>
    <r>
      <rPr>
        <sz val="10"/>
        <color theme="1"/>
        <rFont val="微軟正黑體"/>
        <family val="2"/>
        <charset val="136"/>
      </rPr>
      <t>要選起來，也會拿不定主意</t>
    </r>
    <phoneticPr fontId="1" type="noConversion"/>
  </si>
  <si>
    <t>（行為）過火，（顏色）過於濃艷，（味道）過膩
惡毒，惡劣</t>
    <phoneticPr fontId="1" type="noConversion"/>
  </si>
  <si>
    <r>
      <t>能力はあるのだが、まだ経験が</t>
    </r>
    <r>
      <rPr>
        <sz val="10"/>
        <color rgb="FFFF0000"/>
        <rFont val="微軟正黑體"/>
        <family val="2"/>
        <charset val="136"/>
      </rPr>
      <t>とぼしい</t>
    </r>
    <r>
      <rPr>
        <sz val="10"/>
        <color theme="1"/>
        <rFont val="微軟正黑體"/>
        <family val="2"/>
        <charset val="136"/>
      </rPr>
      <t>ため、うまくいかないことが多い</t>
    </r>
    <phoneticPr fontId="1" type="noConversion"/>
  </si>
  <si>
    <r>
      <t>人間便器たちの</t>
    </r>
    <r>
      <rPr>
        <sz val="10"/>
        <color rgb="FFFF0000"/>
        <rFont val="微軟正黑體"/>
        <family val="2"/>
        <charset val="136"/>
      </rPr>
      <t>あさましい</t>
    </r>
    <r>
      <rPr>
        <sz val="10"/>
        <color theme="1"/>
        <rFont val="微軟正黑體"/>
        <family val="2"/>
        <charset val="136"/>
      </rPr>
      <t>姿を楽しんでください</t>
    </r>
    <phoneticPr fontId="1" type="noConversion"/>
  </si>
  <si>
    <r>
      <t>人々の</t>
    </r>
    <r>
      <rPr>
        <sz val="10"/>
        <color rgb="FFFF0000"/>
        <rFont val="微軟正黑體"/>
        <family val="2"/>
        <charset val="136"/>
      </rPr>
      <t>暖かい</t>
    </r>
    <r>
      <rPr>
        <sz val="10"/>
        <color theme="1"/>
        <rFont val="微軟正黑體"/>
        <family val="2"/>
        <charset val="136"/>
      </rPr>
      <t>心にふれた旅だった</t>
    </r>
    <phoneticPr fontId="1" type="noConversion"/>
  </si>
  <si>
    <r>
      <t>彼は、貧しいながらも</t>
    </r>
    <r>
      <rPr>
        <sz val="10"/>
        <color rgb="FFFF0000"/>
        <rFont val="微軟正黑體"/>
        <family val="2"/>
        <charset val="136"/>
      </rPr>
      <t>温かい</t>
    </r>
    <r>
      <rPr>
        <sz val="10"/>
        <color theme="1"/>
        <rFont val="微軟正黑體"/>
        <family val="2"/>
        <charset val="136"/>
      </rPr>
      <t>家庭で育った</t>
    </r>
    <phoneticPr fontId="1" type="noConversion"/>
  </si>
  <si>
    <t>暖、暖和、溫暖、熱情、富足、充裕</t>
  </si>
  <si>
    <t xml:space="preserve">可惜的、遺憾的、吝惜的、重要的 </t>
  </si>
  <si>
    <t>喧囂的、嘈雜的</t>
  </si>
  <si>
    <t>煙霧彌漫的、（由於自己理虧覺得對方）不易親近的、局促不安的</t>
  </si>
  <si>
    <t>高興的、愉快的、（病情）良好的</t>
  </si>
  <si>
    <t>冷淡的、不客氣的</t>
  </si>
  <si>
    <t>容易的、輕易的、不難的（同やすい、容易だ）</t>
  </si>
  <si>
    <t>腥的、腥臊的、血腥的、（出家人）不守清規的</t>
  </si>
  <si>
    <t>非常親密的、熟不拘禮的</t>
  </si>
  <si>
    <t>好久的、許久的</t>
  </si>
  <si>
    <t xml:space="preserve">平的、平坦的、平易的、簡明的 
</t>
  </si>
  <si>
    <t>容易混淆的、不易分辨的</t>
  </si>
  <si>
    <t xml:space="preserve">圓滾的、圓圓的 
</t>
  </si>
  <si>
    <t xml:space="preserve">驚人的、異常顯著的 
</t>
  </si>
  <si>
    <t>感到有點虧欠、不能令人十分滿意</t>
  </si>
  <si>
    <t>脆的、易壞的、（感情）脆弱的、不堅強的、沒有耐力的、沒有持久力的</t>
  </si>
  <si>
    <t>（瞧著）不值錢的、不高尚的、庸俗的</t>
  </si>
  <si>
    <t xml:space="preserve">厭煩的、心煩的、麻煩的、繁瑣的 
</t>
  </si>
  <si>
    <t>卑鄙、下流、可恥、可憐、淒慘</t>
    <phoneticPr fontId="1" type="noConversion"/>
  </si>
  <si>
    <t>酸甜</t>
    <phoneticPr fontId="1" type="noConversion"/>
  </si>
  <si>
    <r>
      <t>びっくりしたわよ、とっさに吊り革つかんだけど、</t>
    </r>
    <r>
      <rPr>
        <sz val="10"/>
        <color rgb="FFFF0000"/>
        <rFont val="微軟正黑體"/>
        <family val="2"/>
        <charset val="136"/>
      </rPr>
      <t>危うく</t>
    </r>
    <r>
      <rPr>
        <sz val="10"/>
        <color theme="1"/>
        <rFont val="微軟正黑體"/>
        <family val="2"/>
        <charset val="136"/>
      </rPr>
      <t>転ぶところだった</t>
    </r>
    <phoneticPr fontId="1" type="noConversion"/>
  </si>
  <si>
    <r>
      <t>このあたりで</t>
    </r>
    <r>
      <rPr>
        <sz val="10"/>
        <color rgb="FFFF0000"/>
        <rFont val="微軟正黑體"/>
        <family val="2"/>
        <charset val="136"/>
      </rPr>
      <t>怪しい</t>
    </r>
    <r>
      <rPr>
        <sz val="10"/>
        <color theme="1"/>
        <rFont val="微軟正黑體"/>
        <family val="2"/>
        <charset val="136"/>
      </rPr>
      <t>人を見かけたので警戒してほしい</t>
    </r>
    <phoneticPr fontId="1" type="noConversion"/>
  </si>
  <si>
    <t>有り難い</t>
    <phoneticPr fontId="1" type="noConversion"/>
  </si>
  <si>
    <r>
      <t>彼はいつも</t>
    </r>
    <r>
      <rPr>
        <sz val="10"/>
        <color rgb="FFFF0000"/>
        <rFont val="微軟正黑體"/>
        <family val="2"/>
        <charset val="136"/>
      </rPr>
      <t>あくどい</t>
    </r>
    <r>
      <rPr>
        <sz val="10"/>
        <color theme="1"/>
        <rFont val="微軟正黑體"/>
        <family val="2"/>
        <charset val="136"/>
      </rPr>
      <t>商売をする／ 他總是做些惡毒的買賣</t>
    </r>
    <phoneticPr fontId="1" type="noConversion"/>
  </si>
  <si>
    <t>難得的、少有的、可貴的、值得感謝的、感激的、值得慶幸的、感到高興的</t>
  </si>
  <si>
    <r>
      <t>退職前の</t>
    </r>
    <r>
      <rPr>
        <sz val="10"/>
        <color rgb="FFFF0000"/>
        <rFont val="微軟正黑體"/>
        <family val="2"/>
        <charset val="136"/>
      </rPr>
      <t>慌しい</t>
    </r>
    <r>
      <rPr>
        <sz val="10"/>
        <color theme="1"/>
        <rFont val="微軟正黑體"/>
        <family val="2"/>
        <charset val="136"/>
      </rPr>
      <t>生活にひきかえ、今の生活のんびりしている。まるで夢のようだ</t>
    </r>
    <phoneticPr fontId="1" type="noConversion"/>
  </si>
  <si>
    <t>2010-7</t>
    <phoneticPr fontId="1" type="noConversion"/>
  </si>
  <si>
    <r>
      <t>裁判で、被告は「自分は無実だ、</t>
    </r>
    <r>
      <rPr>
        <sz val="10"/>
        <color rgb="FFFF0000"/>
        <rFont val="微軟正黑體"/>
        <family val="2"/>
        <charset val="136"/>
      </rPr>
      <t>潔い</t>
    </r>
    <r>
      <rPr>
        <sz val="10"/>
        <color theme="1"/>
        <rFont val="微軟正黑體"/>
        <family val="2"/>
        <charset val="136"/>
      </rPr>
      <t>」と主張した</t>
    </r>
    <phoneticPr fontId="1" type="noConversion"/>
  </si>
  <si>
    <r>
      <t>ふるい都市の代表である京都も、</t>
    </r>
    <r>
      <rPr>
        <sz val="10"/>
        <color rgb="FFFF0000"/>
        <rFont val="微軟正黑體"/>
        <family val="2"/>
        <charset val="136"/>
      </rPr>
      <t>あたらしい</t>
    </r>
    <r>
      <rPr>
        <sz val="10"/>
        <color theme="1"/>
        <rFont val="微軟正黑體"/>
        <family val="2"/>
        <charset val="136"/>
      </rPr>
      <t>都市の代表選手である札幌も、ともに自然発生的な都市ではなく、日本ではひじょうにまれな人工の都市である</t>
    </r>
    <phoneticPr fontId="1" type="noConversion"/>
  </si>
  <si>
    <r>
      <t>今年の夏は蒸し暑く、</t>
    </r>
    <r>
      <rPr>
        <sz val="10"/>
        <color rgb="FFFF0000"/>
        <rFont val="微軟正黑體"/>
        <family val="2"/>
        <charset val="136"/>
      </rPr>
      <t>うっとうしい</t>
    </r>
    <r>
      <rPr>
        <sz val="10"/>
        <color theme="1"/>
        <rFont val="微軟正黑體"/>
        <family val="2"/>
        <charset val="136"/>
      </rPr>
      <t>日が続いた</t>
    </r>
    <phoneticPr fontId="1" type="noConversion"/>
  </si>
  <si>
    <t>あぶらっこい</t>
    <phoneticPr fontId="1" type="noConversion"/>
  </si>
  <si>
    <t>暖、暖和、溫暖、熱情、富足、充裕</t>
    <phoneticPr fontId="1" type="noConversion"/>
  </si>
  <si>
    <t>甘辛い</t>
    <phoneticPr fontId="1" type="noConversion"/>
  </si>
  <si>
    <t>あまからい</t>
    <phoneticPr fontId="1" type="noConversion"/>
  </si>
  <si>
    <t>粗的、大的、粗枝大葉的、粗糙的</t>
  </si>
  <si>
    <t>ありがたい</t>
    <phoneticPr fontId="1" type="noConversion"/>
  </si>
  <si>
    <t>めきめき</t>
    <phoneticPr fontId="1" type="noConversion"/>
  </si>
  <si>
    <t>2012-12</t>
    <phoneticPr fontId="1" type="noConversion"/>
  </si>
  <si>
    <r>
      <t>水泳教室に通ったおかげで、</t>
    </r>
    <r>
      <rPr>
        <sz val="10"/>
        <color rgb="FFFF0000"/>
        <rFont val="微軟正黑體"/>
        <family val="2"/>
        <charset val="136"/>
      </rPr>
      <t>めきめき</t>
    </r>
    <r>
      <rPr>
        <sz val="10"/>
        <color theme="1"/>
        <rFont val="微軟正黑體"/>
        <family val="2"/>
        <charset val="136"/>
      </rPr>
      <t>上達した</t>
    </r>
    <phoneticPr fontId="1" type="noConversion"/>
  </si>
  <si>
    <t>清高的、清白的、純潔的、勇敢的、果斷的、乾脆的、毫不留戀的、痛痛快快的
いさ（いた・いと（甚）＋清い（きよい）</t>
    <phoneticPr fontId="1" type="noConversion"/>
  </si>
  <si>
    <t>勇敢、勇猛、活潑、生氣勃勃、振奮人心、雄壯、有勇無謀</t>
  </si>
  <si>
    <t>勇ましい</t>
    <phoneticPr fontId="1" type="noConversion"/>
  </si>
  <si>
    <t>すさまじい</t>
    <phoneticPr fontId="1" type="noConversion"/>
  </si>
  <si>
    <t>凄まじい</t>
    <phoneticPr fontId="1" type="noConversion"/>
  </si>
  <si>
    <t>2015-7</t>
    <phoneticPr fontId="1" type="noConversion"/>
  </si>
  <si>
    <r>
      <t>世界中でインターネットの利用者数が</t>
    </r>
    <r>
      <rPr>
        <sz val="10"/>
        <color rgb="FFFF0000"/>
        <rFont val="微軟正黑體"/>
        <family val="2"/>
        <charset val="136"/>
      </rPr>
      <t>すさまじい</t>
    </r>
    <r>
      <rPr>
        <sz val="10"/>
        <color theme="1"/>
        <rFont val="微軟正黑體"/>
        <family val="2"/>
        <charset val="136"/>
      </rPr>
      <t>勢いで伸びている</t>
    </r>
    <phoneticPr fontId="1" type="noConversion"/>
  </si>
  <si>
    <t>かなわない</t>
  </si>
  <si>
    <t>せわしない</t>
  </si>
  <si>
    <t>芳しい</t>
  </si>
  <si>
    <t>気まずい</t>
  </si>
  <si>
    <t>たわいない</t>
  </si>
  <si>
    <t>手強い</t>
  </si>
  <si>
    <t>否めない</t>
  </si>
  <si>
    <t>途方もない</t>
  </si>
  <si>
    <t>嘆かわしい</t>
  </si>
  <si>
    <t>疑わしい</t>
  </si>
  <si>
    <t>奥深い</t>
  </si>
  <si>
    <t>重苦しい</t>
  </si>
  <si>
    <t>しんどい</t>
  </si>
  <si>
    <t>思わしい</t>
  </si>
  <si>
    <t>粘り強い</t>
  </si>
  <si>
    <t>すばしっこい</t>
  </si>
  <si>
    <t>かつてない</t>
  </si>
  <si>
    <t>計り知れない</t>
  </si>
  <si>
    <t>ゆゆしい</t>
  </si>
  <si>
    <t>理屈っぽい</t>
  </si>
  <si>
    <t>飽きっぽい</t>
  </si>
  <si>
    <t>肌寒い</t>
  </si>
  <si>
    <t>淡い</t>
  </si>
  <si>
    <t>意地悪い</t>
  </si>
  <si>
    <t>水っぽい</t>
  </si>
  <si>
    <t>用心深い</t>
  </si>
  <si>
    <t>頼りない</t>
  </si>
  <si>
    <t>弱々しい</t>
  </si>
  <si>
    <t>すまない</t>
  </si>
  <si>
    <t>真っ白い</t>
  </si>
  <si>
    <t>清い</t>
  </si>
  <si>
    <t>くだらない</t>
  </si>
  <si>
    <t>黒っぽい</t>
  </si>
  <si>
    <t>喜ばしい</t>
  </si>
  <si>
    <t>しょうがない</t>
  </si>
  <si>
    <t>貴い</t>
    <phoneticPr fontId="1" type="noConversion"/>
  </si>
  <si>
    <t>敵わない</t>
    <phoneticPr fontId="1" type="noConversion"/>
  </si>
  <si>
    <t>忙しない</t>
    <phoneticPr fontId="1" type="noConversion"/>
  </si>
  <si>
    <t>かぐわしい</t>
    <phoneticPr fontId="1" type="noConversion"/>
  </si>
  <si>
    <t>きまずい</t>
    <phoneticPr fontId="1" type="noConversion"/>
  </si>
  <si>
    <t>きむずかしい</t>
    <phoneticPr fontId="1" type="noConversion"/>
  </si>
  <si>
    <t>てごわい</t>
    <phoneticPr fontId="1" type="noConversion"/>
  </si>
  <si>
    <t>仕様がない</t>
    <phoneticPr fontId="1" type="noConversion"/>
  </si>
  <si>
    <t>よろこばしい</t>
    <phoneticPr fontId="1" type="noConversion"/>
  </si>
  <si>
    <t>くろっぽい</t>
    <phoneticPr fontId="1" type="noConversion"/>
  </si>
  <si>
    <t>めんどうくさい</t>
    <phoneticPr fontId="1" type="noConversion"/>
  </si>
  <si>
    <t>諄い</t>
    <phoneticPr fontId="1" type="noConversion"/>
  </si>
  <si>
    <t>下らない</t>
    <phoneticPr fontId="1" type="noConversion"/>
  </si>
  <si>
    <t>きよい</t>
    <phoneticPr fontId="1" type="noConversion"/>
  </si>
  <si>
    <t>まっしろい</t>
    <phoneticPr fontId="1" type="noConversion"/>
  </si>
  <si>
    <t>済まない</t>
    <phoneticPr fontId="1" type="noConversion"/>
  </si>
  <si>
    <t>まっくろい</t>
    <phoneticPr fontId="1" type="noConversion"/>
  </si>
  <si>
    <t>格好悪い</t>
    <phoneticPr fontId="1" type="noConversion"/>
  </si>
  <si>
    <t>かっこわるい</t>
    <phoneticPr fontId="1" type="noConversion"/>
  </si>
  <si>
    <t>あせくさい</t>
    <phoneticPr fontId="1" type="noConversion"/>
  </si>
  <si>
    <t>おもいもよらない</t>
    <phoneticPr fontId="1" type="noConversion"/>
  </si>
  <si>
    <t>よわよわしい</t>
    <phoneticPr fontId="1" type="noConversion"/>
  </si>
  <si>
    <t>たよりない</t>
    <phoneticPr fontId="1" type="noConversion"/>
  </si>
  <si>
    <t>ようじんぶかい</t>
    <phoneticPr fontId="1" type="noConversion"/>
  </si>
  <si>
    <t>やむをえない</t>
    <phoneticPr fontId="1" type="noConversion"/>
  </si>
  <si>
    <t>うすあかるい</t>
    <phoneticPr fontId="1" type="noConversion"/>
  </si>
  <si>
    <t>みずっぽい</t>
    <phoneticPr fontId="1" type="noConversion"/>
  </si>
  <si>
    <t>いじわるい</t>
    <phoneticPr fontId="1" type="noConversion"/>
  </si>
  <si>
    <t>あわい</t>
    <phoneticPr fontId="1" type="noConversion"/>
  </si>
  <si>
    <t>はださむい</t>
    <phoneticPr fontId="1" type="noConversion"/>
  </si>
  <si>
    <t>あきっぽい</t>
    <phoneticPr fontId="1" type="noConversion"/>
  </si>
  <si>
    <t>木目細かい</t>
    <phoneticPr fontId="1" type="noConversion"/>
  </si>
  <si>
    <t xml:space="preserve">きめこまかい </t>
    <phoneticPr fontId="1" type="noConversion"/>
  </si>
  <si>
    <t>めまぐるしい</t>
    <phoneticPr fontId="1" type="noConversion"/>
  </si>
  <si>
    <t>ふるめかしい</t>
    <phoneticPr fontId="1" type="noConversion"/>
  </si>
  <si>
    <t>りくつっぽい</t>
    <phoneticPr fontId="1" type="noConversion"/>
  </si>
  <si>
    <t>みれんがましい</t>
    <phoneticPr fontId="1" type="noConversion"/>
  </si>
  <si>
    <t>由々しい</t>
    <phoneticPr fontId="1" type="noConversion"/>
  </si>
  <si>
    <t>はらだたしい</t>
    <phoneticPr fontId="1" type="noConversion"/>
  </si>
  <si>
    <t>まわりくどい</t>
    <phoneticPr fontId="1" type="noConversion"/>
  </si>
  <si>
    <t>はかりしれない</t>
    <phoneticPr fontId="1" type="noConversion"/>
  </si>
  <si>
    <t>嘗てない</t>
    <phoneticPr fontId="1" type="noConversion"/>
  </si>
  <si>
    <t>ねばりづよい</t>
    <phoneticPr fontId="1" type="noConversion"/>
  </si>
  <si>
    <t>ねたましい</t>
    <phoneticPr fontId="1" type="noConversion"/>
  </si>
  <si>
    <t>かがやかしい</t>
    <phoneticPr fontId="1" type="noConversion"/>
  </si>
  <si>
    <t>にくたらしい</t>
    <phoneticPr fontId="1" type="noConversion"/>
  </si>
  <si>
    <t>しんぼうづよい</t>
    <phoneticPr fontId="1" type="noConversion"/>
  </si>
  <si>
    <t>おもわしい</t>
    <phoneticPr fontId="1" type="noConversion"/>
  </si>
  <si>
    <t>おもくるしい</t>
    <phoneticPr fontId="1" type="noConversion"/>
  </si>
  <si>
    <t>覚束無い</t>
    <phoneticPr fontId="1" type="noConversion"/>
  </si>
  <si>
    <t>なまぬるい</t>
    <phoneticPr fontId="1" type="noConversion"/>
  </si>
  <si>
    <t>なまなましい</t>
    <phoneticPr fontId="1" type="noConversion"/>
  </si>
  <si>
    <t>おしつけがましい</t>
    <phoneticPr fontId="1" type="noConversion"/>
  </si>
  <si>
    <t>おくぶかい</t>
    <phoneticPr fontId="1" type="noConversion"/>
  </si>
  <si>
    <t>うとい</t>
    <phoneticPr fontId="1" type="noConversion"/>
  </si>
  <si>
    <t>鬱陶しい</t>
    <phoneticPr fontId="1" type="noConversion"/>
  </si>
  <si>
    <t>なごりおしい</t>
    <phoneticPr fontId="1" type="noConversion"/>
  </si>
  <si>
    <t>うたがわしい</t>
    <phoneticPr fontId="1" type="noConversion"/>
  </si>
  <si>
    <t>なげかわしい</t>
    <phoneticPr fontId="1" type="noConversion"/>
  </si>
  <si>
    <t>うしろめたい</t>
    <phoneticPr fontId="1" type="noConversion"/>
  </si>
  <si>
    <t>とほうもない</t>
    <phoneticPr fontId="1" type="noConversion"/>
  </si>
  <si>
    <t>いとしい</t>
    <phoneticPr fontId="1" type="noConversion"/>
  </si>
  <si>
    <t>ぎりがたい</t>
    <phoneticPr fontId="1" type="noConversion"/>
  </si>
  <si>
    <t>てれくさい</t>
    <phoneticPr fontId="1" type="noConversion"/>
  </si>
  <si>
    <t>いなめない</t>
    <phoneticPr fontId="1" type="noConversion"/>
  </si>
  <si>
    <t>とうとい</t>
    <phoneticPr fontId="1" type="noConversion"/>
  </si>
  <si>
    <t>動不動就厭煩的、沒耐性的</t>
  </si>
  <si>
    <t>汗臭い</t>
    <phoneticPr fontId="1" type="noConversion"/>
  </si>
  <si>
    <t>有汗味兒</t>
    <phoneticPr fontId="1" type="noConversion"/>
  </si>
  <si>
    <t>淺的、淡的、些微的、清淡的、淡泊的</t>
  </si>
  <si>
    <t>男、ゲームに使うだけだったら、５万円出せば十分だよ。</t>
  </si>
  <si>
    <t>男、じゃ、パソコン本体が４０万円、それにソフトが１０万円、後プリントーが１５万円かなあ。</t>
  </si>
  <si>
    <t>男、あの矢印は？</t>
  </si>
  <si>
    <t>女、このごろ全然眠れなくて、睡眠不足なのよ。</t>
  </si>
  <si>
    <t>女、じゃあ、このまっすぐの道は？</t>
  </si>
  <si>
    <t>男、ああ、どれどれ。</t>
  </si>
  <si>
    <t>表示「時間的量」只需在「時」的後面接「間」即可，例如：8時間（はちじかん）【8小時】、表示時間的「半點」只需在「時」或「間」的後面接「半」即可，例如：3時半（さんじはん）【3點半】／5時間半（ごじかんはん）【5個小時半】。</t>
  </si>
  <si>
    <t>11分之後只需將在十位數後接上述表格的數字即可，例如「36分」為「さんじゅうろっぷん」、分的量只需在分的後面接「間（かん）」即可，例如15分間（じゅうごふんかん）【15分鐘】。</t>
  </si>
  <si>
    <r>
      <t>夜更けの海辺に人影はなく、ただ、沖の漁船が</t>
    </r>
    <r>
      <rPr>
        <sz val="10"/>
        <color rgb="FFFF0000"/>
        <rFont val="微軟正黑體"/>
        <family val="2"/>
        <charset val="136"/>
      </rPr>
      <t>淡い</t>
    </r>
    <r>
      <rPr>
        <sz val="10"/>
        <color theme="1"/>
        <rFont val="微軟正黑體"/>
        <family val="2"/>
        <charset val="136"/>
      </rPr>
      <t>月の光にかすかに見えるだけであった</t>
    </r>
    <phoneticPr fontId="1" type="noConversion"/>
  </si>
  <si>
    <t>2017-7</t>
    <phoneticPr fontId="1" type="noConversion"/>
  </si>
  <si>
    <r>
      <t>彼はいつも</t>
    </r>
    <r>
      <rPr>
        <sz val="10"/>
        <color rgb="FFFF0000"/>
        <rFont val="微軟正黑體"/>
        <family val="2"/>
        <charset val="136"/>
      </rPr>
      <t>いじわるな</t>
    </r>
    <r>
      <rPr>
        <sz val="10"/>
        <color theme="1"/>
        <rFont val="微軟正黑體"/>
        <family val="2"/>
        <charset val="136"/>
      </rPr>
      <t>ことばかり言っているが、根はいい人だ</t>
    </r>
    <phoneticPr fontId="1" type="noConversion"/>
  </si>
  <si>
    <t>壞心眼的、不湊巧的</t>
  </si>
  <si>
    <r>
      <t>船舶による輸送量の伸びには</t>
    </r>
    <r>
      <rPr>
        <sz val="10"/>
        <color rgb="FFFF0000"/>
        <rFont val="微軟正黑體"/>
        <family val="2"/>
        <charset val="136"/>
      </rPr>
      <t>著しい</t>
    </r>
    <r>
      <rPr>
        <sz val="10"/>
        <color theme="1"/>
        <rFont val="微軟正黑體"/>
        <family val="2"/>
        <charset val="136"/>
      </rPr>
      <t>ものがあり、一時はトップに躍り出ました</t>
    </r>
    <phoneticPr fontId="1" type="noConversion"/>
  </si>
  <si>
    <t>いちじるしい</t>
    <phoneticPr fontId="1" type="noConversion"/>
  </si>
  <si>
    <t>顯著的、顯然的、明顯的、非常的、異常的
いち=激しい（はげしい）
じるし=はっきりしている意</t>
    <phoneticPr fontId="1" type="noConversion"/>
  </si>
  <si>
    <t>不能拒絕、不能否定</t>
  </si>
  <si>
    <t>色濃い</t>
    <phoneticPr fontId="1" type="noConversion"/>
  </si>
  <si>
    <r>
      <t>科学技術の分野で</t>
    </r>
    <r>
      <rPr>
        <sz val="10"/>
        <color rgb="FFFF0000"/>
        <rFont val="微軟正黑體"/>
        <family val="2"/>
        <charset val="136"/>
      </rPr>
      <t>若い</t>
    </r>
    <r>
      <rPr>
        <sz val="10"/>
        <color theme="1"/>
        <rFont val="微軟正黑體"/>
        <family val="2"/>
        <charset val="136"/>
      </rPr>
      <t>研究者を養成する必要がある</t>
    </r>
    <phoneticPr fontId="1" type="noConversion"/>
  </si>
  <si>
    <r>
      <t>この深刻な不況の中で、楽観的な見通しを持つ人は</t>
    </r>
    <r>
      <rPr>
        <sz val="10"/>
        <color rgb="FFFF0000"/>
        <rFont val="微軟正黑體"/>
        <family val="2"/>
        <charset val="136"/>
      </rPr>
      <t>少ない</t>
    </r>
    <phoneticPr fontId="1" type="noConversion"/>
  </si>
  <si>
    <t>年輕而有朝氣的、朝氣蓬勃的</t>
  </si>
  <si>
    <t>2010-12</t>
    <phoneticPr fontId="1" type="noConversion"/>
  </si>
  <si>
    <r>
      <t>風が吹いて</t>
    </r>
    <r>
      <rPr>
        <sz val="10"/>
        <color rgb="FFFF0000"/>
        <rFont val="微軟正黑體"/>
        <family val="2"/>
        <charset val="136"/>
      </rPr>
      <t>涼しかった</t>
    </r>
    <phoneticPr fontId="1" type="noConversion"/>
  </si>
  <si>
    <t>2010-7</t>
    <phoneticPr fontId="1" type="noConversion"/>
  </si>
  <si>
    <r>
      <t>最近は食べ物にいろいろな工夫がされていて、においが強いものや、</t>
    </r>
    <r>
      <rPr>
        <sz val="10"/>
        <color rgb="FFFF0000"/>
        <rFont val="微軟正黑體"/>
        <family val="2"/>
        <charset val="136"/>
      </rPr>
      <t>酸っぱ</t>
    </r>
    <r>
      <rPr>
        <sz val="10"/>
        <color theme="1"/>
        <rFont val="微軟正黑體"/>
        <family val="2"/>
        <charset val="136"/>
      </rPr>
      <t>すぎたり、辛すぎたりする物は子どもや若い人でも食べや</t>
    </r>
    <phoneticPr fontId="1" type="noConversion"/>
  </si>
  <si>
    <r>
      <t>ねずみが</t>
    </r>
    <r>
      <rPr>
        <sz val="10"/>
        <color rgb="FFFF0000"/>
        <rFont val="微軟正黑體"/>
        <family val="2"/>
        <charset val="136"/>
      </rPr>
      <t>すばしこい</t>
    </r>
    <r>
      <rPr>
        <sz val="10"/>
        <color theme="1"/>
        <rFont val="微軟正黑體"/>
        <family val="2"/>
        <charset val="136"/>
      </rPr>
      <t>動き回るので、捕まえるのが大変だった</t>
    </r>
    <phoneticPr fontId="1" type="noConversion"/>
  </si>
  <si>
    <t>2017-12</t>
    <phoneticPr fontId="1" type="noConversion"/>
  </si>
  <si>
    <r>
      <t>違うんだなあ。翼があって、</t>
    </r>
    <r>
      <rPr>
        <sz val="10"/>
        <color rgb="FFFF0000"/>
        <rFont val="微軟正黑體"/>
        <family val="2"/>
        <charset val="136"/>
      </rPr>
      <t>すばしっこい</t>
    </r>
    <r>
      <rPr>
        <sz val="10"/>
        <color theme="1"/>
        <rFont val="微軟正黑體"/>
        <family val="2"/>
        <charset val="136"/>
      </rPr>
      <t>やつ</t>
    </r>
    <phoneticPr fontId="1" type="noConversion"/>
  </si>
  <si>
    <t>2016-7</t>
    <phoneticPr fontId="1" type="noConversion"/>
  </si>
  <si>
    <r>
      <t>警察の</t>
    </r>
    <r>
      <rPr>
        <sz val="10"/>
        <color rgb="FFFF0000"/>
        <rFont val="微軟正黑體"/>
        <family val="2"/>
        <charset val="136"/>
      </rPr>
      <t>素早い</t>
    </r>
    <r>
      <rPr>
        <sz val="10"/>
        <color theme="1"/>
        <rFont val="微軟正黑體"/>
        <family val="2"/>
        <charset val="136"/>
      </rPr>
      <t>対応によって、逃走した犯人はその日のうちに逮捕された</t>
    </r>
    <phoneticPr fontId="1" type="noConversion"/>
  </si>
  <si>
    <r>
      <t>この間の会議で田中さんは独創的な企画を出した。ベテラン技師ならではの</t>
    </r>
    <r>
      <rPr>
        <sz val="10"/>
        <color rgb="FFFF0000"/>
        <rFont val="微軟正黑體"/>
        <family val="2"/>
        <charset val="136"/>
      </rPr>
      <t>素晴らしい</t>
    </r>
    <r>
      <rPr>
        <sz val="10"/>
        <color theme="1"/>
        <rFont val="微軟正黑體"/>
        <family val="2"/>
        <charset val="136"/>
      </rPr>
      <t>アイディアである</t>
    </r>
    <phoneticPr fontId="1" type="noConversion"/>
  </si>
  <si>
    <t>不好意思</t>
    <phoneticPr fontId="1" type="noConversion"/>
  </si>
  <si>
    <r>
      <t>君には苦労ばかりかけて</t>
    </r>
    <r>
      <rPr>
        <sz val="10"/>
        <color rgb="FFFF0000"/>
        <rFont val="微軟正黑體"/>
        <family val="2"/>
        <charset val="136"/>
      </rPr>
      <t>すまない</t>
    </r>
    <phoneticPr fontId="1" type="noConversion"/>
  </si>
  <si>
    <t>2014-12</t>
    <phoneticPr fontId="1" type="noConversion"/>
  </si>
  <si>
    <r>
      <t>デザインも</t>
    </r>
    <r>
      <rPr>
        <sz val="10"/>
        <color rgb="FFFF0000"/>
        <rFont val="微軟正黑體"/>
        <family val="2"/>
        <charset val="136"/>
      </rPr>
      <t>若々しい</t>
    </r>
    <r>
      <rPr>
        <sz val="10"/>
        <color theme="1"/>
        <rFont val="微軟正黑體"/>
        <family val="2"/>
        <charset val="136"/>
      </rPr>
      <t>ですし、他の色もございます</t>
    </r>
    <phoneticPr fontId="1" type="noConversion"/>
  </si>
  <si>
    <r>
      <rPr>
        <sz val="10"/>
        <color rgb="FFFF0000"/>
        <rFont val="微軟正黑體"/>
        <family val="2"/>
        <charset val="136"/>
      </rPr>
      <t>悪い</t>
    </r>
    <r>
      <rPr>
        <sz val="10"/>
        <color theme="1"/>
        <rFont val="微軟正黑體"/>
        <family val="2"/>
        <charset val="136"/>
      </rPr>
      <t>けど、急いでいるんで、用件だけ言うよ</t>
    </r>
    <phoneticPr fontId="1" type="noConversion"/>
  </si>
  <si>
    <t>酸辣的、酸的、鋒利的、輕嘴薄舌</t>
  </si>
  <si>
    <t>年輕的、(草木)嫩的、(年紀)小的、有朝氣的</t>
  </si>
  <si>
    <t>壞的、不好的、惡劣的、有害的、不對的、錯誤的、不吉利的、不吉祥的、心情不佳的</t>
  </si>
  <si>
    <r>
      <t>頭がいいが、</t>
    </r>
    <r>
      <rPr>
        <sz val="10"/>
        <color rgb="FFFF0000"/>
        <rFont val="微軟正黑體"/>
        <family val="2"/>
        <charset val="136"/>
      </rPr>
      <t>礼儀正しく</t>
    </r>
    <r>
      <rPr>
        <sz val="10"/>
        <color theme="1"/>
        <rFont val="微軟正黑體"/>
        <family val="2"/>
        <charset val="136"/>
      </rPr>
      <t>ない</t>
    </r>
    <phoneticPr fontId="1" type="noConversion"/>
  </si>
  <si>
    <t>彬彬有禮，有禮貌</t>
    <phoneticPr fontId="1" type="noConversion"/>
  </si>
  <si>
    <t>好講理的</t>
    <phoneticPr fontId="1" type="noConversion"/>
  </si>
  <si>
    <t>深思熟慮</t>
    <phoneticPr fontId="1" type="noConversion"/>
  </si>
  <si>
    <t>よくぶかい</t>
    <phoneticPr fontId="1" type="noConversion"/>
  </si>
  <si>
    <t>可喜的、喜悅的</t>
  </si>
  <si>
    <r>
      <t>世界遺産への関心が高まるのは</t>
    </r>
    <r>
      <rPr>
        <sz val="10"/>
        <color rgb="FFFF0000"/>
        <rFont val="微軟正黑體"/>
        <family val="2"/>
        <charset val="136"/>
      </rPr>
      <t>喜ばしい</t>
    </r>
    <phoneticPr fontId="1" type="noConversion"/>
  </si>
  <si>
    <r>
      <t>お部屋から海が見えるのと山が見えるのとどちらが</t>
    </r>
    <r>
      <rPr>
        <sz val="10"/>
        <color rgb="FFFF0000"/>
        <rFont val="微軟正黑體"/>
        <family val="2"/>
        <charset val="136"/>
      </rPr>
      <t>よろしい</t>
    </r>
    <r>
      <rPr>
        <sz val="10"/>
        <color theme="1"/>
        <rFont val="微軟正黑體"/>
        <family val="2"/>
        <charset val="136"/>
      </rPr>
      <t>でしょうか</t>
    </r>
    <phoneticPr fontId="1" type="noConversion"/>
  </si>
  <si>
    <r>
      <t>この精密機械は水に</t>
    </r>
    <r>
      <rPr>
        <sz val="10"/>
        <color rgb="FFFF0000"/>
        <rFont val="微軟正黑體"/>
        <family val="2"/>
        <charset val="136"/>
      </rPr>
      <t>弱い</t>
    </r>
    <phoneticPr fontId="1" type="noConversion"/>
  </si>
  <si>
    <t>好的、就這樣、恰好的</t>
  </si>
  <si>
    <t>软弱的、衰弱的、脆弱的、不耐久的、懦弱的、怯懦的、不擅长的</t>
  </si>
  <si>
    <t>孱弱的、軟弱的</t>
  </si>
  <si>
    <t>嚴重、重大、不得了</t>
    <phoneticPr fontId="1" type="noConversion"/>
  </si>
  <si>
    <t>鬆、不緊、緩慢、不急、不嚴、稀薄、不濃</t>
  </si>
  <si>
    <r>
      <t>この辺は川の流れが</t>
    </r>
    <r>
      <rPr>
        <sz val="10"/>
        <color rgb="FFFF0000"/>
        <rFont val="微軟正黑體"/>
        <family val="2"/>
        <charset val="136"/>
      </rPr>
      <t>ゆるく</t>
    </r>
    <r>
      <rPr>
        <sz val="10"/>
        <color theme="1"/>
        <rFont val="微軟正黑體"/>
        <family val="2"/>
        <charset val="136"/>
      </rPr>
      <t>なっている</t>
    </r>
    <phoneticPr fontId="1" type="noConversion"/>
  </si>
  <si>
    <r>
      <t>この画家の絵にはなんとも言えない</t>
    </r>
    <r>
      <rPr>
        <sz val="10"/>
        <color rgb="FFFF0000"/>
        <rFont val="微軟正黑體"/>
        <family val="2"/>
        <charset val="136"/>
      </rPr>
      <t>やわらかい</t>
    </r>
    <r>
      <rPr>
        <sz val="10"/>
        <color theme="1"/>
        <rFont val="微軟正黑體"/>
        <family val="2"/>
        <charset val="136"/>
      </rPr>
      <t>雰囲気がありますね</t>
    </r>
    <phoneticPr fontId="1" type="noConversion"/>
  </si>
  <si>
    <t>柔軟的、柔和的</t>
  </si>
  <si>
    <t>ややこしい</t>
    <phoneticPr fontId="1" type="noConversion"/>
  </si>
  <si>
    <t>複雜，麻煩，難辦
ややこ（稚児）＋しい</t>
    <phoneticPr fontId="1" type="noConversion"/>
  </si>
  <si>
    <t>已むを得ない</t>
    <phoneticPr fontId="1" type="noConversion"/>
  </si>
  <si>
    <t>不得已</t>
    <phoneticPr fontId="1" type="noConversion"/>
  </si>
  <si>
    <r>
      <t>「公平」とは、とりあえず、国民がそれならば負担してもよい、負担するのも</t>
    </r>
    <r>
      <rPr>
        <sz val="10"/>
        <color rgb="FFFF0000"/>
        <rFont val="微軟正黑體"/>
        <family val="2"/>
        <charset val="136"/>
      </rPr>
      <t>やむをえない</t>
    </r>
    <r>
      <rPr>
        <sz val="10"/>
        <color theme="1"/>
        <rFont val="微軟正黑體"/>
        <family val="2"/>
        <charset val="136"/>
      </rPr>
      <t>と考える税負担の決めかたと理解しておいてください</t>
    </r>
    <phoneticPr fontId="1" type="noConversion"/>
  </si>
  <si>
    <t>2019-7</t>
    <phoneticPr fontId="1" type="noConversion"/>
  </si>
  <si>
    <r>
      <t>このレストランは、料理はおいしいのだが、皿が</t>
    </r>
    <r>
      <rPr>
        <sz val="10"/>
        <color rgb="FFFF0000"/>
        <rFont val="微軟正黑體"/>
        <family val="2"/>
        <charset val="136"/>
      </rPr>
      <t>安っぽい</t>
    </r>
    <phoneticPr fontId="1" type="noConversion"/>
  </si>
  <si>
    <r>
      <t>この商品は、値段も</t>
    </r>
    <r>
      <rPr>
        <sz val="10"/>
        <color rgb="FFFF0000"/>
        <rFont val="微軟正黑體"/>
        <family val="2"/>
        <charset val="136"/>
      </rPr>
      <t>安い</t>
    </r>
    <r>
      <rPr>
        <sz val="10"/>
        <color theme="1"/>
        <rFont val="微軟正黑體"/>
        <family val="2"/>
        <charset val="136"/>
      </rPr>
      <t>し、品質もいい</t>
    </r>
    <phoneticPr fontId="1" type="noConversion"/>
  </si>
  <si>
    <t>優美的、典雅的、溫和的、安詳的</t>
  </si>
  <si>
    <t>容易的(同たやすい)、易懂的、簡單的</t>
  </si>
  <si>
    <t>安靜的、平穩的、低廉的、便宜的、(用否定形)(對男女間的關係)表示豔慕</t>
  </si>
  <si>
    <t>2014-7</t>
    <phoneticPr fontId="1" type="noConversion"/>
  </si>
  <si>
    <r>
      <rPr>
        <sz val="10"/>
        <color rgb="FFFF0000"/>
        <rFont val="微軟正黑體"/>
        <family val="2"/>
        <charset val="136"/>
      </rPr>
      <t>易しい</t>
    </r>
    <r>
      <rPr>
        <sz val="10"/>
        <color theme="1"/>
        <rFont val="微軟正黑體"/>
        <family val="2"/>
        <charset val="136"/>
      </rPr>
      <t>が選択しないほうがよい</t>
    </r>
    <phoneticPr fontId="1" type="noConversion"/>
  </si>
  <si>
    <t>2004</t>
    <phoneticPr fontId="1" type="noConversion"/>
  </si>
  <si>
    <r>
      <t>部下を評価する立場になると、</t>
    </r>
    <r>
      <rPr>
        <sz val="10"/>
        <color rgb="FFFF0000"/>
        <rFont val="微軟正黑體"/>
        <family val="2"/>
        <charset val="136"/>
      </rPr>
      <t>優し</t>
    </r>
    <r>
      <rPr>
        <sz val="10"/>
        <color theme="1"/>
        <rFont val="微軟正黑體"/>
        <family val="2"/>
        <charset val="136"/>
      </rPr>
      <t>すぎるがゆえに思い悩む人も少なくない</t>
    </r>
    <phoneticPr fontId="1" type="noConversion"/>
  </si>
  <si>
    <t>2013-12</t>
    <phoneticPr fontId="1" type="noConversion"/>
  </si>
  <si>
    <r>
      <t>親が</t>
    </r>
    <r>
      <rPr>
        <sz val="10"/>
        <color rgb="FFFF0000"/>
        <rFont val="微軟正黑體"/>
        <family val="2"/>
        <charset val="136"/>
      </rPr>
      <t>やかましく</t>
    </r>
    <r>
      <rPr>
        <sz val="10"/>
        <color theme="1"/>
        <rFont val="微軟正黑體"/>
        <family val="2"/>
        <charset val="136"/>
      </rPr>
      <t>言うとかえって逆効果になるから</t>
    </r>
    <phoneticPr fontId="1" type="noConversion"/>
  </si>
  <si>
    <r>
      <t>最近の青少年はしっかりしているようだが、精神的に</t>
    </r>
    <r>
      <rPr>
        <sz val="10"/>
        <color rgb="FFFF0000"/>
        <rFont val="微軟正黑體"/>
        <family val="2"/>
        <charset val="136"/>
      </rPr>
      <t>もろい</t>
    </r>
    <r>
      <rPr>
        <sz val="10"/>
        <color theme="1"/>
        <rFont val="微軟正黑體"/>
        <family val="2"/>
        <charset val="136"/>
      </rPr>
      <t>面がある</t>
    </r>
    <phoneticPr fontId="1" type="noConversion"/>
  </si>
  <si>
    <r>
      <t>あの映畫は、大きな賞をとったにつけ何か</t>
    </r>
    <r>
      <rPr>
        <sz val="10"/>
        <color rgb="FFFF0000"/>
        <rFont val="微軟正黑體"/>
        <family val="2"/>
        <charset val="136"/>
      </rPr>
      <t>物足りなかった</t>
    </r>
    <r>
      <rPr>
        <sz val="10"/>
        <color theme="1"/>
        <rFont val="微軟正黑體"/>
        <family val="2"/>
        <charset val="136"/>
      </rPr>
      <t>な</t>
    </r>
    <phoneticPr fontId="1" type="noConversion"/>
  </si>
  <si>
    <t>勿体ない</t>
    <phoneticPr fontId="1" type="noConversion"/>
  </si>
  <si>
    <r>
      <t>これだけの土地をあそばせておくとは</t>
    </r>
    <r>
      <rPr>
        <sz val="10"/>
        <color rgb="FFFF0000"/>
        <rFont val="微軟正黑體"/>
        <family val="2"/>
        <charset val="136"/>
      </rPr>
      <t>もったいない</t>
    </r>
    <phoneticPr fontId="1" type="noConversion"/>
  </si>
  <si>
    <t>可惜的、浪費的、過分(好)的、不勝感激的、不勝惶恐的</t>
  </si>
  <si>
    <t>可怕的、令人恐懼的、驚人的、猛烈的</t>
  </si>
  <si>
    <r>
      <t>はい、それで、誠に</t>
    </r>
    <r>
      <rPr>
        <sz val="10"/>
        <color rgb="FFFF0000"/>
        <rFont val="微軟正黑體"/>
        <family val="2"/>
        <charset val="136"/>
      </rPr>
      <t>申し訳ない</t>
    </r>
    <r>
      <rPr>
        <sz val="10"/>
        <color theme="1"/>
        <rFont val="微軟正黑體"/>
        <family val="2"/>
        <charset val="136"/>
      </rPr>
      <t>んですが、会議は来週の月曜にさせていただければと</t>
    </r>
    <phoneticPr fontId="1" type="noConversion"/>
  </si>
  <si>
    <t>太費事，麻煩極了。費勁兒而令人厭煩，非常難辦</t>
    <phoneticPr fontId="1" type="noConversion"/>
  </si>
  <si>
    <r>
      <t>いちいち家に帰ったときに、目や鼻を洗うのも</t>
    </r>
    <r>
      <rPr>
        <sz val="10"/>
        <color rgb="FFFF0000"/>
        <rFont val="微軟正黑體"/>
        <family val="2"/>
        <charset val="136"/>
      </rPr>
      <t>面倒くさい</t>
    </r>
    <r>
      <rPr>
        <sz val="10"/>
        <color theme="1"/>
        <rFont val="微軟正黑體"/>
        <family val="2"/>
        <charset val="136"/>
      </rPr>
      <t>しな</t>
    </r>
    <phoneticPr fontId="1" type="noConversion"/>
  </si>
  <si>
    <t>目紛るしい</t>
    <phoneticPr fontId="1" type="noConversion"/>
  </si>
  <si>
    <t>2011-7</t>
    <phoneticPr fontId="1" type="noConversion"/>
  </si>
  <si>
    <r>
      <t>個人の世界認識が、実世界の</t>
    </r>
    <r>
      <rPr>
        <sz val="10"/>
        <color rgb="FFFF0000"/>
        <rFont val="微軟正黑體"/>
        <family val="2"/>
        <charset val="136"/>
      </rPr>
      <t>めまぐるしい</t>
    </r>
    <r>
      <rPr>
        <sz val="10"/>
        <color theme="1"/>
        <rFont val="微軟正黑體"/>
        <family val="2"/>
        <charset val="136"/>
      </rPr>
      <t>変化や情報量に対応できないから</t>
    </r>
    <phoneticPr fontId="1" type="noConversion"/>
  </si>
  <si>
    <t>眼花撩亂的、天旋地轉的、瞬息萬變的</t>
  </si>
  <si>
    <t>目出度い</t>
    <phoneticPr fontId="1" type="noConversion"/>
  </si>
  <si>
    <t>可喜的、可賀的、幸運的、順利的、(以’お...’形式)頭腦簡單的</t>
  </si>
  <si>
    <t>悶熱。熱得像被蒸著似的</t>
    <phoneticPr fontId="1" type="noConversion"/>
  </si>
  <si>
    <t>2009-12</t>
    <phoneticPr fontId="1" type="noConversion"/>
  </si>
  <si>
    <r>
      <t>今年の夏は、</t>
    </r>
    <r>
      <rPr>
        <sz val="10"/>
        <color rgb="FFFF0000"/>
        <rFont val="微軟正黑體"/>
        <family val="2"/>
        <charset val="136"/>
      </rPr>
      <t>蒸し暑く</t>
    </r>
    <r>
      <rPr>
        <sz val="10"/>
        <color theme="1"/>
        <rFont val="微軟正黑體"/>
        <family val="2"/>
        <charset val="136"/>
      </rPr>
      <t>うっとうしい日が続いた</t>
    </r>
    <phoneticPr fontId="1" type="noConversion"/>
  </si>
  <si>
    <r>
      <t>いくら努力しても成果があがらないので、</t>
    </r>
    <r>
      <rPr>
        <sz val="10"/>
        <color rgb="FFFF0000"/>
        <rFont val="微軟正黑體"/>
        <family val="2"/>
        <charset val="136"/>
      </rPr>
      <t>むなしく</t>
    </r>
    <r>
      <rPr>
        <sz val="10"/>
        <color theme="1"/>
        <rFont val="微軟正黑體"/>
        <family val="2"/>
        <charset val="136"/>
      </rPr>
      <t>なってきた</t>
    </r>
    <phoneticPr fontId="1" type="noConversion"/>
  </si>
  <si>
    <r>
      <t>このスープは塩の加減が</t>
    </r>
    <r>
      <rPr>
        <sz val="10"/>
        <color rgb="FFFF0000"/>
        <rFont val="微軟正黑體"/>
        <family val="2"/>
        <charset val="136"/>
      </rPr>
      <t>むずかしい</t>
    </r>
    <phoneticPr fontId="1" type="noConversion"/>
  </si>
  <si>
    <t>未練がましい</t>
    <phoneticPr fontId="1" type="noConversion"/>
  </si>
  <si>
    <t>依戀，留戀，戀戀不捨，不乾脆</t>
    <phoneticPr fontId="1" type="noConversion"/>
  </si>
  <si>
    <r>
      <t>リバウンドを、繰り返すこと数十回、益々痩せずらい、</t>
    </r>
    <r>
      <rPr>
        <sz val="10"/>
        <color rgb="FFFF0000"/>
        <rFont val="微軟正黑體"/>
        <family val="2"/>
        <charset val="136"/>
      </rPr>
      <t>醜い</t>
    </r>
    <r>
      <rPr>
        <sz val="10"/>
        <color theme="1"/>
        <rFont val="微軟正黑體"/>
        <family val="2"/>
        <charset val="136"/>
      </rPr>
      <t>身体がいやです</t>
    </r>
    <phoneticPr fontId="1" type="noConversion"/>
  </si>
  <si>
    <t>見っともない</t>
    <phoneticPr fontId="1" type="noConversion"/>
  </si>
  <si>
    <r>
      <t>こんなことは、</t>
    </r>
    <r>
      <rPr>
        <sz val="10"/>
        <color rgb="FFFF0000"/>
        <rFont val="微軟正黑體"/>
        <family val="2"/>
        <charset val="136"/>
      </rPr>
      <t>みっともなく</t>
    </r>
    <r>
      <rPr>
        <sz val="10"/>
        <color theme="1"/>
        <rFont val="微軟正黑體"/>
        <family val="2"/>
        <charset val="136"/>
      </rPr>
      <t>てひとには言えない</t>
    </r>
    <phoneticPr fontId="1" type="noConversion"/>
  </si>
  <si>
    <t>瑞々しい</t>
    <phoneticPr fontId="1" type="noConversion"/>
  </si>
  <si>
    <t>水分多，味道淡</t>
    <phoneticPr fontId="1" type="noConversion"/>
  </si>
  <si>
    <r>
      <t>日本の建築は寿命が</t>
    </r>
    <r>
      <rPr>
        <sz val="10"/>
        <color rgb="FFFF0000"/>
        <rFont val="微軟正黑體"/>
        <family val="2"/>
        <charset val="136"/>
      </rPr>
      <t>短い</t>
    </r>
    <r>
      <rPr>
        <sz val="10"/>
        <color theme="1"/>
        <rFont val="微軟正黑體"/>
        <family val="2"/>
        <charset val="136"/>
      </rPr>
      <t>が、子売れは木造自体の耐久性から決まるのではない</t>
    </r>
    <phoneticPr fontId="1" type="noConversion"/>
  </si>
  <si>
    <r>
      <rPr>
        <sz val="10"/>
        <color rgb="FFFF0000"/>
        <rFont val="微軟正黑體"/>
        <family val="2"/>
        <charset val="136"/>
      </rPr>
      <t>まんまるい</t>
    </r>
    <r>
      <rPr>
        <sz val="10"/>
        <color theme="1"/>
        <rFont val="微軟正黑體"/>
        <family val="2"/>
        <charset val="136"/>
      </rPr>
      <t>月の夜は、森でパーティーがあるよ</t>
    </r>
    <phoneticPr fontId="1" type="noConversion"/>
  </si>
  <si>
    <r>
      <t>見た目については、肉の団子に椎茸を載せて真ん</t>
    </r>
    <r>
      <rPr>
        <sz val="10"/>
        <color rgb="FFFF0000"/>
        <rFont val="微軟正黑體"/>
        <family val="2"/>
        <charset val="136"/>
      </rPr>
      <t>丸い</t>
    </r>
    <r>
      <rPr>
        <sz val="10"/>
        <color theme="1"/>
        <rFont val="微軟正黑體"/>
        <family val="2"/>
        <charset val="136"/>
      </rPr>
      <t>形にしているので、大きくて見栄えはするんですが、スパイスが少し利きすぎているのかもしれません</t>
    </r>
    <phoneticPr fontId="1" type="noConversion"/>
  </si>
  <si>
    <t>雪白的、純白的、潔白的</t>
  </si>
  <si>
    <t>晃眼的(同まばゆい)、光輝耀眼的、光彩奪目的</t>
  </si>
  <si>
    <r>
      <t>料理もなかなかのもんだったし、食べ放題って言うと、</t>
    </r>
    <r>
      <rPr>
        <sz val="10"/>
        <color rgb="FFFF0000"/>
        <rFont val="微軟正黑體"/>
        <family val="2"/>
        <charset val="136"/>
      </rPr>
      <t>まずい</t>
    </r>
    <r>
      <rPr>
        <sz val="10"/>
        <color theme="1"/>
        <rFont val="微軟正黑體"/>
        <family val="2"/>
        <charset val="136"/>
      </rPr>
      <t>ものしか出さないところ、多いんだけどね</t>
    </r>
    <phoneticPr fontId="1" type="noConversion"/>
  </si>
  <si>
    <r>
      <t>彼は、</t>
    </r>
    <r>
      <rPr>
        <sz val="10"/>
        <color rgb="FFFF0000"/>
        <rFont val="微軟正黑體"/>
        <family val="2"/>
        <charset val="136"/>
      </rPr>
      <t>貧しい</t>
    </r>
    <r>
      <rPr>
        <sz val="10"/>
        <color theme="1"/>
        <rFont val="微軟正黑體"/>
        <family val="2"/>
        <charset val="136"/>
      </rPr>
      <t>ながらも温かい家庭で育った</t>
    </r>
    <phoneticPr fontId="1" type="noConversion"/>
  </si>
  <si>
    <t>待ち遠しい</t>
    <phoneticPr fontId="1" type="noConversion"/>
  </si>
  <si>
    <r>
      <t>ああ、藤田監督の五年ぶりの映画、公開</t>
    </r>
    <r>
      <rPr>
        <sz val="10"/>
        <color rgb="FFFF0000"/>
        <rFont val="微軟正黑體"/>
        <family val="2"/>
        <charset val="136"/>
      </rPr>
      <t>待ち遠しい</t>
    </r>
    <r>
      <rPr>
        <sz val="10"/>
        <color theme="1"/>
        <rFont val="微軟正黑體"/>
        <family val="2"/>
        <charset val="136"/>
      </rPr>
      <t>よね</t>
    </r>
    <phoneticPr fontId="1" type="noConversion"/>
  </si>
  <si>
    <t>真っ黒い</t>
    <phoneticPr fontId="1" type="noConversion"/>
  </si>
  <si>
    <r>
      <t>それが、原稿を暗記するくらい練習したんですが、本番では頭が</t>
    </r>
    <r>
      <rPr>
        <sz val="10"/>
        <color rgb="FFFF0000"/>
        <rFont val="微軟正黑體"/>
        <family val="2"/>
        <charset val="136"/>
      </rPr>
      <t>真っ白</t>
    </r>
    <r>
      <rPr>
        <sz val="10"/>
        <color theme="1"/>
        <rFont val="微軟正黑體"/>
        <family val="2"/>
        <charset val="136"/>
      </rPr>
      <t>になりそうで／腦子一片</t>
    </r>
    <r>
      <rPr>
        <sz val="10"/>
        <color rgb="FFFF0000"/>
        <rFont val="微軟正黑體"/>
        <family val="2"/>
        <charset val="136"/>
      </rPr>
      <t>空白</t>
    </r>
    <phoneticPr fontId="1" type="noConversion"/>
  </si>
  <si>
    <t>不好吃的、難吃的</t>
  </si>
  <si>
    <t>貧窮的、窮苦的、貧乏的</t>
  </si>
  <si>
    <t>烏黑的、漆黑的</t>
  </si>
  <si>
    <r>
      <t>その向かい側の</t>
    </r>
    <r>
      <rPr>
        <sz val="10"/>
        <color rgb="FFFF0000"/>
        <rFont val="微軟正黑體"/>
        <family val="2"/>
        <charset val="136"/>
      </rPr>
      <t>細い</t>
    </r>
    <r>
      <rPr>
        <sz val="10"/>
        <color theme="1"/>
        <rFont val="微軟正黑體"/>
        <family val="2"/>
        <charset val="136"/>
      </rPr>
      <t>道を入ってください</t>
    </r>
    <phoneticPr fontId="1" type="noConversion"/>
  </si>
  <si>
    <t>細長</t>
    <phoneticPr fontId="1" type="noConversion"/>
  </si>
  <si>
    <r>
      <t>犯人は</t>
    </r>
    <r>
      <rPr>
        <sz val="10"/>
        <color rgb="FFFF0000"/>
        <rFont val="微軟正黑體"/>
        <family val="2"/>
        <charset val="136"/>
      </rPr>
      <t>細長い</t>
    </r>
    <r>
      <rPr>
        <sz val="10"/>
        <color theme="1"/>
        <rFont val="微軟正黑體"/>
        <family val="2"/>
        <charset val="136"/>
      </rPr>
      <t>顔で、あごがとがって、眉が太く、右の頬に傷あとがあります</t>
    </r>
    <phoneticPr fontId="1" type="noConversion"/>
  </si>
  <si>
    <t>相當遠的、不近的</t>
  </si>
  <si>
    <t>逗人笑的、招人笑的</t>
  </si>
  <si>
    <r>
      <t>幼い兄弟が仲良く遊ぶ姿は見ていて</t>
    </r>
    <r>
      <rPr>
        <sz val="10"/>
        <color rgb="FFFF0000"/>
        <rFont val="微軟正黑體"/>
        <family val="2"/>
        <charset val="136"/>
      </rPr>
      <t>ほほえましい</t>
    </r>
    <phoneticPr fontId="1" type="noConversion"/>
  </si>
  <si>
    <t>深的、深遠的、深刻的、深長的、深厚的、濃厚的、(季節等)已深的</t>
  </si>
  <si>
    <t>2019-12</t>
    <phoneticPr fontId="1" type="noConversion"/>
  </si>
  <si>
    <r>
      <t>ある有名女性キャスターが、とても興味</t>
    </r>
    <r>
      <rPr>
        <sz val="10"/>
        <color rgb="FFFF0000"/>
        <rFont val="微軟正黑體"/>
        <family val="2"/>
        <charset val="136"/>
      </rPr>
      <t>深い</t>
    </r>
    <r>
      <rPr>
        <sz val="10"/>
        <color theme="1"/>
        <rFont val="微軟正黑體"/>
        <family val="2"/>
        <charset val="136"/>
      </rPr>
      <t>話をしていました</t>
    </r>
    <phoneticPr fontId="1" type="noConversion"/>
  </si>
  <si>
    <r>
      <t>最近</t>
    </r>
    <r>
      <rPr>
        <sz val="10"/>
        <color rgb="FFFF0000"/>
        <rFont val="微軟正黑體"/>
        <family val="2"/>
        <charset val="136"/>
      </rPr>
      <t>太い</t>
    </r>
    <r>
      <rPr>
        <sz val="10"/>
        <color theme="1"/>
        <rFont val="微軟正黑體"/>
        <family val="2"/>
        <charset val="136"/>
      </rPr>
      <t>麺の方がはやってるんで、そうしたんですが</t>
    </r>
    <phoneticPr fontId="1" type="noConversion"/>
  </si>
  <si>
    <r>
      <rPr>
        <sz val="10"/>
        <color rgb="FFFF0000"/>
        <rFont val="微軟正黑體"/>
        <family val="2"/>
        <charset val="136"/>
      </rPr>
      <t>ふるい</t>
    </r>
    <r>
      <rPr>
        <sz val="10"/>
        <color theme="1"/>
        <rFont val="微軟正黑體"/>
        <family val="2"/>
        <charset val="136"/>
      </rPr>
      <t>都市の代表である京都も、あたらしい都市の代表選手である札幌も、ともに自然発生的な都市ではなく、日本ではひじょうにまれな人工の都市である</t>
    </r>
    <phoneticPr fontId="1" type="noConversion"/>
  </si>
  <si>
    <r>
      <t>「労働の喜び」といった表現がひどく</t>
    </r>
    <r>
      <rPr>
        <sz val="10"/>
        <color rgb="FFFF0000"/>
        <rFont val="微軟正黑體"/>
        <family val="2"/>
        <charset val="136"/>
      </rPr>
      <t>古めかしく</t>
    </r>
    <r>
      <rPr>
        <sz val="10"/>
        <color theme="1"/>
        <rFont val="微軟正黑體"/>
        <family val="2"/>
        <charset val="136"/>
      </rPr>
      <t>感じられるほど、「労働」は 私たちの生活から遠ざかっている</t>
    </r>
    <phoneticPr fontId="1" type="noConversion"/>
  </si>
  <si>
    <r>
      <t>そして、この</t>
    </r>
    <r>
      <rPr>
        <sz val="10"/>
        <color rgb="FFFF0000"/>
        <rFont val="微軟正黑體"/>
        <family val="2"/>
        <charset val="136"/>
      </rPr>
      <t>平たく</t>
    </r>
    <r>
      <rPr>
        <sz val="10"/>
        <color theme="1"/>
        <rFont val="微軟正黑體"/>
        <family val="2"/>
        <charset val="136"/>
      </rPr>
      <t>て、真ん中に穴があいているの、これはこの穴のところを持って使ったらしいです</t>
    </r>
    <phoneticPr fontId="1" type="noConversion"/>
  </si>
  <si>
    <r>
      <t>ほかの従業員の倍の仕事をさせられている割には、給料が</t>
    </r>
    <r>
      <rPr>
        <sz val="10"/>
        <color rgb="FFFF0000"/>
        <rFont val="微軟正黑體"/>
        <family val="2"/>
        <charset val="136"/>
      </rPr>
      <t>低い</t>
    </r>
    <phoneticPr fontId="1" type="noConversion"/>
  </si>
  <si>
    <t>低的、矮的、低微的、低賤的、(聲音)低的</t>
  </si>
  <si>
    <t>殘酷的、無情的、不講理的、激烈的、兇猛的</t>
  </si>
  <si>
    <t>相等的、相同的、一樣的</t>
  </si>
  <si>
    <t>廣闊的、遼闊的、寬闊的、廣泛的、廣博的、(心胸)寬廣的、寬宏的</t>
  </si>
  <si>
    <r>
      <t>男女平等が叫ばれて</t>
    </r>
    <r>
      <rPr>
        <sz val="10"/>
        <color rgb="FFFF0000"/>
        <rFont val="微軟正黑體"/>
        <family val="2"/>
        <charset val="136"/>
      </rPr>
      <t>久しい</t>
    </r>
    <phoneticPr fontId="1" type="noConversion"/>
  </si>
  <si>
    <r>
      <t>あまりよく考えないで仕事を引き受けたばかりに、</t>
    </r>
    <r>
      <rPr>
        <sz val="10"/>
        <color rgb="FFFF0000"/>
        <rFont val="微軟正黑體"/>
        <family val="2"/>
        <charset val="136"/>
      </rPr>
      <t>ひどい</t>
    </r>
    <r>
      <rPr>
        <sz val="10"/>
        <color theme="1"/>
        <rFont val="微軟正黑體"/>
        <family val="2"/>
        <charset val="136"/>
      </rPr>
      <t>目にあった／我剛開始工作就沒有想太多，</t>
    </r>
    <r>
      <rPr>
        <sz val="10"/>
        <color rgb="FFFF0000"/>
        <rFont val="微軟正黑體"/>
        <family val="2"/>
        <charset val="136"/>
      </rPr>
      <t>這太糟糕了</t>
    </r>
    <phoneticPr fontId="1" type="noConversion"/>
  </si>
  <si>
    <r>
      <t>五つの辺の長さが</t>
    </r>
    <r>
      <rPr>
        <sz val="10"/>
        <color rgb="FFFF0000"/>
        <rFont val="微軟正黑體"/>
        <family val="2"/>
        <charset val="136"/>
      </rPr>
      <t>等しい</t>
    </r>
    <r>
      <rPr>
        <sz val="10"/>
        <color theme="1"/>
        <rFont val="微軟正黑體"/>
        <family val="2"/>
        <charset val="136"/>
      </rPr>
      <t>五角形</t>
    </r>
    <phoneticPr fontId="1" type="noConversion"/>
  </si>
  <si>
    <r>
      <t>堀さんはかおが</t>
    </r>
    <r>
      <rPr>
        <sz val="10"/>
        <color rgb="FFFF0000"/>
        <rFont val="微軟正黑體"/>
        <family val="2"/>
        <charset val="136"/>
      </rPr>
      <t>広い</t>
    </r>
    <r>
      <rPr>
        <sz val="10"/>
        <color theme="1"/>
        <rFont val="微軟正黑體"/>
        <family val="2"/>
        <charset val="136"/>
      </rPr>
      <t>から、それについての専門家を紹介してもらうといい</t>
    </r>
    <phoneticPr fontId="1" type="noConversion"/>
  </si>
  <si>
    <t>馬鹿らしい</t>
    <phoneticPr fontId="1" type="noConversion"/>
  </si>
  <si>
    <r>
      <t>よくそんな</t>
    </r>
    <r>
      <rPr>
        <sz val="10"/>
        <color rgb="FFFF0000"/>
        <rFont val="微軟正黑體"/>
        <family val="2"/>
        <charset val="136"/>
      </rPr>
      <t>ばかばかしい</t>
    </r>
    <r>
      <rPr>
        <sz val="10"/>
        <color theme="1"/>
        <rFont val="微軟正黑體"/>
        <family val="2"/>
        <charset val="136"/>
      </rPr>
      <t>ことばかり言えるねぇ</t>
    </r>
    <phoneticPr fontId="1" type="noConversion"/>
  </si>
  <si>
    <t>廣泛的</t>
    <phoneticPr fontId="1" type="noConversion"/>
  </si>
  <si>
    <t>激烈的、劇烈的、(程度上)很,厲害的、熱烈的</t>
  </si>
  <si>
    <t>害羞的、不好意思的、慚愧的、可恥的</t>
  </si>
  <si>
    <t>(肌膚感到)微寒的、略有寒意的</t>
  </si>
  <si>
    <t>很的、甚的、非常的</t>
  </si>
  <si>
    <t>快的、迅速的、早的、急的、敏捷的、靈活的</t>
  </si>
  <si>
    <t>可氣的、令人氣憤的</t>
  </si>
  <si>
    <r>
      <t>疲れてくると、頭の働きが</t>
    </r>
    <r>
      <rPr>
        <sz val="10"/>
        <color rgb="FFFF0000"/>
        <rFont val="微軟正黑體"/>
        <family val="2"/>
        <charset val="136"/>
      </rPr>
      <t>鈍く</t>
    </r>
    <r>
      <rPr>
        <sz val="10"/>
        <color theme="1"/>
        <rFont val="微軟正黑體"/>
        <family val="2"/>
        <charset val="136"/>
      </rPr>
      <t>なる</t>
    </r>
    <phoneticPr fontId="1" type="noConversion"/>
  </si>
  <si>
    <t>儚い</t>
    <phoneticPr fontId="1" type="noConversion"/>
  </si>
  <si>
    <t>はかない</t>
    <phoneticPr fontId="1" type="noConversion"/>
  </si>
  <si>
    <r>
      <t>この道理があるから、歳月を経て伝えられたものに感謝の念も湧くし、</t>
    </r>
    <r>
      <rPr>
        <sz val="10"/>
        <color rgb="FFFF0000"/>
        <rFont val="微軟正黑體"/>
        <family val="2"/>
        <charset val="136"/>
      </rPr>
      <t>儚さ</t>
    </r>
    <r>
      <rPr>
        <sz val="10"/>
        <color theme="1"/>
        <rFont val="微軟正黑體"/>
        <family val="2"/>
        <charset val="136"/>
      </rPr>
      <t>と美しさは同義でもある／由於這個原因，我感謝多年來流傳下來的事物，而</t>
    </r>
    <r>
      <rPr>
        <sz val="10"/>
        <color rgb="FFFF0000"/>
        <rFont val="微軟正黑體"/>
        <family val="2"/>
        <charset val="136"/>
      </rPr>
      <t>脆弱</t>
    </r>
    <r>
      <rPr>
        <sz val="10"/>
        <color theme="1"/>
        <rFont val="微軟正黑體"/>
        <family val="2"/>
        <charset val="136"/>
      </rPr>
      <t>和美麗也是同義詞</t>
    </r>
    <phoneticPr fontId="1" type="noConversion"/>
  </si>
  <si>
    <r>
      <t>明日の午前中はかなりの強風を伴った</t>
    </r>
    <r>
      <rPr>
        <sz val="10"/>
        <color rgb="FFFF0000"/>
        <rFont val="微軟正黑體"/>
        <family val="2"/>
        <charset val="136"/>
      </rPr>
      <t>激しい</t>
    </r>
    <r>
      <rPr>
        <sz val="10"/>
        <color theme="1"/>
        <rFont val="微軟正黑體"/>
        <family val="2"/>
        <charset val="136"/>
      </rPr>
      <t>雨となるでしょう</t>
    </r>
    <phoneticPr fontId="1" type="noConversion"/>
  </si>
  <si>
    <r>
      <t>みんなの前で派手に転んで、</t>
    </r>
    <r>
      <rPr>
        <sz val="10"/>
        <color rgb="FFFF0000"/>
        <rFont val="微軟正黑體"/>
        <family val="2"/>
        <charset val="136"/>
      </rPr>
      <t>恥ずかしい</t>
    </r>
    <r>
      <rPr>
        <sz val="10"/>
        <color theme="1"/>
        <rFont val="微軟正黑體"/>
        <family val="2"/>
        <charset val="136"/>
      </rPr>
      <t>ったらなかった</t>
    </r>
    <phoneticPr fontId="1" type="noConversion"/>
  </si>
  <si>
    <t>2015-12</t>
    <phoneticPr fontId="1" type="noConversion"/>
  </si>
  <si>
    <r>
      <t>近年の</t>
    </r>
    <r>
      <rPr>
        <sz val="10"/>
        <color rgb="FFFF0000"/>
        <rFont val="微軟正黑體"/>
        <family val="2"/>
        <charset val="136"/>
      </rPr>
      <t>はなはだしい</t>
    </r>
    <r>
      <rPr>
        <sz val="10"/>
        <color theme="1"/>
        <rFont val="微軟正黑體"/>
        <family val="2"/>
        <charset val="136"/>
      </rPr>
      <t>国際化にともない、人々の海外への関心が急激に高まっている</t>
    </r>
    <phoneticPr fontId="1" type="noConversion"/>
  </si>
  <si>
    <r>
      <t>オリンピックが</t>
    </r>
    <r>
      <rPr>
        <sz val="10"/>
        <color rgb="FFFF0000"/>
        <rFont val="微軟正黑體"/>
        <family val="2"/>
        <charset val="136"/>
      </rPr>
      <t>華々しく</t>
    </r>
    <r>
      <rPr>
        <sz val="10"/>
        <color theme="1"/>
        <rFont val="微軟正黑體"/>
        <family val="2"/>
        <charset val="136"/>
      </rPr>
      <t>開幕した</t>
    </r>
    <phoneticPr fontId="1" type="noConversion"/>
  </si>
  <si>
    <r>
      <t>彼はとても忙しいらしい。食事をとるが</t>
    </r>
    <r>
      <rPr>
        <sz val="10"/>
        <color rgb="FFFF0000"/>
        <rFont val="微軟正黑體"/>
        <family val="2"/>
        <charset val="136"/>
      </rPr>
      <t>早い</t>
    </r>
    <r>
      <rPr>
        <sz val="10"/>
        <color theme="1"/>
        <rFont val="微軟正黑體"/>
        <family val="2"/>
        <charset val="136"/>
      </rPr>
      <t>か、すぐに飛びだしていった</t>
    </r>
    <phoneticPr fontId="1" type="noConversion"/>
  </si>
  <si>
    <t>早い</t>
    <phoneticPr fontId="1" type="noConversion"/>
  </si>
  <si>
    <t>速い</t>
    <phoneticPr fontId="1" type="noConversion"/>
  </si>
  <si>
    <r>
      <t>若い人は知識の吸収が</t>
    </r>
    <r>
      <rPr>
        <sz val="10"/>
        <color rgb="FFFF0000"/>
        <rFont val="微軟正黑體"/>
        <family val="2"/>
        <charset val="136"/>
      </rPr>
      <t>速い</t>
    </r>
    <phoneticPr fontId="1" type="noConversion"/>
  </si>
  <si>
    <r>
      <t>また、いやな仕事がまわってきた。</t>
    </r>
    <r>
      <rPr>
        <sz val="10"/>
        <color rgb="FFFF0000"/>
        <rFont val="微軟正黑體"/>
        <family val="2"/>
        <charset val="136"/>
      </rPr>
      <t>腹立たしい</t>
    </r>
    <r>
      <rPr>
        <sz val="10"/>
        <color theme="1"/>
        <rFont val="微軟正黑體"/>
        <family val="2"/>
        <charset val="136"/>
      </rPr>
      <t>といったらありゃしない</t>
    </r>
    <phoneticPr fontId="1" type="noConversion"/>
  </si>
  <si>
    <t>例</t>
    <phoneticPr fontId="1" type="noConversion"/>
  </si>
  <si>
    <t>(感覺)發燒的、熱情的</t>
  </si>
  <si>
    <r>
      <rPr>
        <sz val="10"/>
        <color rgb="FFFF0000"/>
        <rFont val="微軟正黑體"/>
        <family val="2"/>
        <charset val="136"/>
      </rPr>
      <t>粘り強く</t>
    </r>
    <r>
      <rPr>
        <sz val="10"/>
        <color theme="1"/>
        <rFont val="微軟正黑體"/>
        <family val="2"/>
        <charset val="136"/>
      </rPr>
      <t>交渉した</t>
    </r>
    <phoneticPr fontId="1" type="noConversion"/>
  </si>
  <si>
    <t>不出差错，精明，周到</t>
    <phoneticPr fontId="1" type="noConversion"/>
  </si>
  <si>
    <t>抜け目がない</t>
    <phoneticPr fontId="1" type="noConversion"/>
  </si>
  <si>
    <t>ぬけめがない</t>
    <phoneticPr fontId="1" type="noConversion"/>
  </si>
  <si>
    <r>
      <t>その</t>
    </r>
    <r>
      <rPr>
        <sz val="10"/>
        <color rgb="FFFF0000"/>
        <rFont val="微軟正黑體"/>
        <family val="2"/>
        <charset val="136"/>
      </rPr>
      <t>憎たらしさ</t>
    </r>
    <r>
      <rPr>
        <sz val="10"/>
        <color theme="1"/>
        <rFont val="微軟正黑體"/>
        <family val="2"/>
        <charset val="136"/>
      </rPr>
      <t>は、ひとえにその便利さのせいである／它的</t>
    </r>
    <r>
      <rPr>
        <sz val="10"/>
        <color rgb="FFFF0000"/>
        <rFont val="微軟正黑體"/>
        <family val="2"/>
        <charset val="136"/>
      </rPr>
      <t>可惡性</t>
    </r>
    <r>
      <rPr>
        <sz val="10"/>
        <color theme="1"/>
        <rFont val="微軟正黑體"/>
        <family val="2"/>
        <charset val="136"/>
      </rPr>
      <t>完全是由於其便利性</t>
    </r>
    <phoneticPr fontId="1" type="noConversion"/>
  </si>
  <si>
    <t>憎らしい</t>
    <phoneticPr fontId="1" type="noConversion"/>
  </si>
  <si>
    <t>2013-7</t>
    <phoneticPr fontId="1" type="noConversion"/>
  </si>
  <si>
    <r>
      <t>近所の猫は、私を見るとすぐに逃げるくせに、途中で立ち止まってこちらを振り返る。できるもんなら、捕まえてごらんというような、あの</t>
    </r>
    <r>
      <rPr>
        <sz val="10"/>
        <color rgb="FFFF0000"/>
        <rFont val="微軟正黑體"/>
        <family val="2"/>
        <charset val="136"/>
      </rPr>
      <t>憎らしい</t>
    </r>
    <r>
      <rPr>
        <sz val="10"/>
        <color theme="1"/>
        <rFont val="微軟正黑體"/>
        <family val="2"/>
        <charset val="136"/>
      </rPr>
      <t xml:space="preserve">表情がすごくかわいい </t>
    </r>
    <phoneticPr fontId="1" type="noConversion"/>
  </si>
  <si>
    <t>可嘆的，可悲的</t>
    <phoneticPr fontId="1" type="noConversion"/>
  </si>
  <si>
    <t>有名的、著名的</t>
    <phoneticPr fontId="1" type="noConversion"/>
  </si>
  <si>
    <t>惜別的、依依不捨的</t>
  </si>
  <si>
    <t>懷念的、思慕的、眷戀的、依戀的</t>
  </si>
  <si>
    <r>
      <t>任務とはいえあの南極で</t>
    </r>
    <r>
      <rPr>
        <sz val="10"/>
        <color rgb="FFFF0000"/>
        <rFont val="微軟正黑體"/>
        <family val="2"/>
        <charset val="136"/>
      </rPr>
      <t>長い</t>
    </r>
    <r>
      <rPr>
        <sz val="10"/>
        <color theme="1"/>
        <rFont val="微軟正黑體"/>
        <family val="2"/>
        <charset val="136"/>
      </rPr>
      <t>冬を越すのは大変なことだろう</t>
    </r>
    <phoneticPr fontId="1" type="noConversion"/>
  </si>
  <si>
    <r>
      <t>20歳にもなりながら、そんな簡単なこともできないとは、実に</t>
    </r>
    <r>
      <rPr>
        <sz val="10"/>
        <color rgb="FFFF0000"/>
        <rFont val="微軟正黑體"/>
        <family val="2"/>
        <charset val="136"/>
      </rPr>
      <t>情けない</t>
    </r>
    <r>
      <rPr>
        <sz val="10"/>
        <color theme="1"/>
        <rFont val="微軟正黑體"/>
        <family val="2"/>
        <charset val="136"/>
      </rPr>
      <t>ことだ</t>
    </r>
    <phoneticPr fontId="1" type="noConversion"/>
  </si>
  <si>
    <t>情け深い</t>
    <phoneticPr fontId="1" type="noConversion"/>
  </si>
  <si>
    <r>
      <t>メロディーは</t>
    </r>
    <r>
      <rPr>
        <sz val="10"/>
        <color rgb="FFFF0000"/>
        <rFont val="微軟正黑體"/>
        <family val="2"/>
        <charset val="136"/>
      </rPr>
      <t>懐かしいメ</t>
    </r>
    <r>
      <rPr>
        <sz val="10"/>
        <color theme="1"/>
        <rFont val="微軟正黑體"/>
        <family val="2"/>
        <charset val="136"/>
      </rPr>
      <t>ロディーだし、今の歌にしてはのんびりしているけど</t>
    </r>
    <phoneticPr fontId="1" type="noConversion"/>
  </si>
  <si>
    <t>馴々しい</t>
    <phoneticPr fontId="1" type="noConversion"/>
  </si>
  <si>
    <r>
      <t>彼は初めて會った人にも</t>
    </r>
    <r>
      <rPr>
        <sz val="10"/>
        <color rgb="FFFF0000"/>
        <rFont val="微軟正黑體"/>
        <family val="2"/>
        <charset val="136"/>
      </rPr>
      <t>なれなれしく</t>
    </r>
    <r>
      <rPr>
        <sz val="10"/>
        <color theme="1"/>
        <rFont val="微軟正黑體"/>
        <family val="2"/>
        <charset val="136"/>
      </rPr>
      <t>接する</t>
    </r>
    <phoneticPr fontId="1" type="noConversion"/>
  </si>
  <si>
    <r>
      <t>人間は、とっさに</t>
    </r>
    <r>
      <rPr>
        <sz val="10"/>
        <color rgb="FFFF0000"/>
        <rFont val="微軟正黑體"/>
        <family val="2"/>
        <charset val="136"/>
      </rPr>
      <t>とんでもない</t>
    </r>
    <r>
      <rPr>
        <sz val="10"/>
        <color theme="1"/>
        <rFont val="微軟正黑體"/>
        <family val="2"/>
        <charset val="136"/>
      </rPr>
      <t>ことをする／人類做荒謬的事情</t>
    </r>
    <phoneticPr fontId="1" type="noConversion"/>
  </si>
  <si>
    <r>
      <rPr>
        <sz val="10"/>
        <color rgb="FFFF0000"/>
        <rFont val="微軟正黑體"/>
        <family val="2"/>
        <charset val="136"/>
      </rPr>
      <t>途方もない</t>
    </r>
    <r>
      <rPr>
        <sz val="10"/>
        <color theme="1"/>
        <rFont val="微軟正黑體"/>
        <family val="2"/>
        <charset val="136"/>
      </rPr>
      <t>創造性の源泉であることを知る機会さえあればいい</t>
    </r>
    <phoneticPr fontId="1" type="noConversion"/>
  </si>
  <si>
    <r>
      <t>しかし、それは企業の</t>
    </r>
    <r>
      <rPr>
        <sz val="10"/>
        <color rgb="FFFF0000"/>
        <rFont val="微軟正黑體"/>
        <family val="2"/>
        <charset val="136"/>
      </rPr>
      <t>遠い</t>
    </r>
    <r>
      <rPr>
        <sz val="10"/>
        <color theme="1"/>
        <rFont val="微軟正黑體"/>
        <family val="2"/>
        <charset val="136"/>
      </rPr>
      <t>未来を示したもので、今の企業の採用姿勢はそれほど変わっていません</t>
    </r>
    <phoneticPr fontId="1" type="noConversion"/>
  </si>
  <si>
    <r>
      <t>たぶん、その恐れているものこそ最も</t>
    </r>
    <r>
      <rPr>
        <sz val="10"/>
        <color rgb="FFFF0000"/>
        <rFont val="微軟正黑體"/>
        <family val="2"/>
        <charset val="136"/>
      </rPr>
      <t>貴い</t>
    </r>
    <r>
      <rPr>
        <sz val="10"/>
        <color theme="1"/>
        <rFont val="微軟正黑體"/>
        <family val="2"/>
        <charset val="136"/>
      </rPr>
      <t>宝なのだと教えてくれる何かに出会うことが必要なのだ</t>
    </r>
    <phoneticPr fontId="1" type="noConversion"/>
  </si>
  <si>
    <r>
      <t>多くの労力がささげられて作られた食べ物が、いかに</t>
    </r>
    <r>
      <rPr>
        <sz val="10"/>
        <color rgb="FFFF0000"/>
        <rFont val="微軟正黑體"/>
        <family val="2"/>
        <charset val="136"/>
      </rPr>
      <t>尊い</t>
    </r>
    <r>
      <rPr>
        <sz val="10"/>
        <color theme="1"/>
        <rFont val="微軟正黑體"/>
        <family val="2"/>
        <charset val="136"/>
      </rPr>
      <t>ものであるかという考え方</t>
    </r>
    <phoneticPr fontId="1" type="noConversion"/>
  </si>
  <si>
    <r>
      <t>前後から</t>
    </r>
    <r>
      <rPr>
        <sz val="10"/>
        <color rgb="FFFF0000"/>
        <rFont val="微軟正黑體"/>
        <family val="2"/>
        <charset val="136"/>
      </rPr>
      <t>でかい</t>
    </r>
    <r>
      <rPr>
        <sz val="10"/>
        <color theme="1"/>
        <rFont val="微軟正黑體"/>
        <family val="2"/>
        <charset val="136"/>
      </rPr>
      <t>のに押しつぶされちゃった形だね</t>
    </r>
    <phoneticPr fontId="1" type="noConversion"/>
  </si>
  <si>
    <t>不好對付的、不易擊敗的</t>
  </si>
  <si>
    <t>害羞的、難為情的</t>
  </si>
  <si>
    <t>照れくさい</t>
    <phoneticPr fontId="1" type="noConversion"/>
  </si>
  <si>
    <r>
      <t>聞き手の反応がないとスピーチをしていて話し</t>
    </r>
    <r>
      <rPr>
        <sz val="10"/>
        <color rgb="FFFF0000"/>
        <rFont val="微軟正黑體"/>
        <family val="2"/>
        <charset val="136"/>
      </rPr>
      <t>づらい</t>
    </r>
    <phoneticPr fontId="1" type="noConversion"/>
  </si>
  <si>
    <t>詰まらない</t>
    <phoneticPr fontId="1" type="noConversion"/>
  </si>
  <si>
    <t>冷的、涼的、冰涼的、冷淡的、不熱情的</t>
  </si>
  <si>
    <t>強的、有勁的、強壯的、結實的、堅固的(同丈夫だ)、強烈的、激烈的、對...強的、有抵抗力的、堅強的、堅決的(同気丈だ)、(在某方面)擅長的(同すぐれている)</t>
  </si>
  <si>
    <r>
      <t>あんな</t>
    </r>
    <r>
      <rPr>
        <sz val="10"/>
        <color rgb="FFFF0000"/>
        <rFont val="微軟正黑體"/>
        <family val="2"/>
        <charset val="136"/>
      </rPr>
      <t>つまらない</t>
    </r>
    <r>
      <rPr>
        <sz val="10"/>
        <color theme="1"/>
        <rFont val="微軟正黑體"/>
        <family val="2"/>
        <charset val="136"/>
      </rPr>
      <t>本をわざわざ買うことはない</t>
    </r>
    <phoneticPr fontId="1" type="noConversion"/>
  </si>
  <si>
    <r>
      <t>涙は、医者にまで</t>
    </r>
    <r>
      <rPr>
        <sz val="10"/>
        <color rgb="FFFF0000"/>
        <rFont val="微軟正黑體"/>
        <family val="2"/>
        <charset val="136"/>
      </rPr>
      <t>冷たく</t>
    </r>
    <r>
      <rPr>
        <sz val="10"/>
        <color theme="1"/>
        <rFont val="微軟正黑體"/>
        <family val="2"/>
        <charset val="136"/>
      </rPr>
      <t>された寂しさからか、声をかけてもらったうれしさの余りだったのか</t>
    </r>
    <phoneticPr fontId="1" type="noConversion"/>
  </si>
  <si>
    <r>
      <t>ブラジルから</t>
    </r>
    <r>
      <rPr>
        <sz val="10"/>
        <color rgb="FFFF0000"/>
        <rFont val="微軟正黑體"/>
        <family val="2"/>
        <charset val="136"/>
      </rPr>
      <t>強い</t>
    </r>
    <r>
      <rPr>
        <sz val="10"/>
        <color theme="1"/>
        <rFont val="微軟正黑體"/>
        <family val="2"/>
        <charset val="136"/>
      </rPr>
      <t>選手が入ったからです</t>
    </r>
    <phoneticPr fontId="1" type="noConversion"/>
  </si>
  <si>
    <r>
      <t>生地が</t>
    </r>
    <r>
      <rPr>
        <sz val="10"/>
        <color rgb="FFFF0000"/>
        <rFont val="微軟正黑體"/>
        <family val="2"/>
        <charset val="136"/>
      </rPr>
      <t>厚い</t>
    </r>
    <r>
      <rPr>
        <sz val="10"/>
        <color theme="1"/>
        <rFont val="微軟正黑體"/>
        <family val="2"/>
        <charset val="136"/>
      </rPr>
      <t>んで、一見暑そうなんだけど</t>
    </r>
    <phoneticPr fontId="1" type="noConversion"/>
  </si>
  <si>
    <r>
      <t>今日は</t>
    </r>
    <r>
      <rPr>
        <sz val="10"/>
        <color rgb="FFFF0000"/>
        <rFont val="微軟正黑體"/>
        <family val="2"/>
        <charset val="136"/>
      </rPr>
      <t>暑い</t>
    </r>
    <r>
      <rPr>
        <sz val="10"/>
        <color theme="1"/>
        <rFont val="微軟正黑體"/>
        <family val="2"/>
        <charset val="136"/>
      </rPr>
      <t>から、のど渇くわよ</t>
    </r>
    <phoneticPr fontId="1" type="noConversion"/>
  </si>
  <si>
    <r>
      <t>サッカーの試合に優勝したとき、胸に</t>
    </r>
    <r>
      <rPr>
        <sz val="10"/>
        <color rgb="FFFF0000"/>
        <rFont val="微軟正黑體"/>
        <family val="2"/>
        <charset val="136"/>
      </rPr>
      <t>熱い</t>
    </r>
    <r>
      <rPr>
        <sz val="10"/>
        <color theme="1"/>
        <rFont val="微軟正黑體"/>
        <family val="2"/>
        <charset val="136"/>
      </rPr>
      <t>ものがこみあげてきた</t>
    </r>
    <phoneticPr fontId="1" type="noConversion"/>
  </si>
  <si>
    <t>2012-7</t>
    <phoneticPr fontId="1" type="noConversion"/>
  </si>
  <si>
    <r>
      <t>椅子の上にのるのって</t>
    </r>
    <r>
      <rPr>
        <sz val="10"/>
        <color rgb="FFFF0000"/>
        <rFont val="微軟正黑體"/>
        <family val="2"/>
        <charset val="136"/>
      </rPr>
      <t>危ない</t>
    </r>
    <r>
      <rPr>
        <sz val="10"/>
        <color theme="1"/>
        <rFont val="微軟正黑體"/>
        <family val="2"/>
        <charset val="136"/>
      </rPr>
      <t>もんね</t>
    </r>
    <phoneticPr fontId="1" type="noConversion"/>
  </si>
  <si>
    <t>2013-7</t>
    <phoneticPr fontId="1" type="noConversion"/>
  </si>
  <si>
    <r>
      <t>疲れると、</t>
    </r>
    <r>
      <rPr>
        <sz val="10"/>
        <color rgb="FFFF0000"/>
        <rFont val="微軟正黑體"/>
        <family val="2"/>
        <charset val="136"/>
      </rPr>
      <t>甘い</t>
    </r>
    <r>
      <rPr>
        <sz val="10"/>
        <color theme="1"/>
        <rFont val="微軟正黑體"/>
        <family val="2"/>
        <charset val="136"/>
      </rPr>
      <t>ものがなぜかむしょうに食べたくなる</t>
    </r>
    <phoneticPr fontId="1" type="noConversion"/>
  </si>
  <si>
    <r>
      <t>本日は</t>
    </r>
    <r>
      <rPr>
        <sz val="10"/>
        <color rgb="FFFF0000"/>
        <rFont val="微軟正黑體"/>
        <family val="2"/>
        <charset val="136"/>
      </rPr>
      <t>お忙しい</t>
    </r>
    <r>
      <rPr>
        <sz val="10"/>
        <color theme="1"/>
        <rFont val="微軟正黑體"/>
        <family val="2"/>
        <charset val="136"/>
      </rPr>
      <t>ところをおじゃまいたしまして……</t>
    </r>
    <phoneticPr fontId="1" type="noConversion"/>
  </si>
  <si>
    <r>
      <t>彼は足が</t>
    </r>
    <r>
      <rPr>
        <sz val="10"/>
        <color rgb="FFFF0000"/>
        <rFont val="微軟正黑體"/>
        <family val="2"/>
        <charset val="136"/>
      </rPr>
      <t>痛い</t>
    </r>
    <r>
      <rPr>
        <sz val="10"/>
        <color theme="1"/>
        <rFont val="微軟正黑體"/>
        <family val="2"/>
        <charset val="136"/>
      </rPr>
      <t>のなんのと理由をつけては、サッカーの練習をさぼっている</t>
    </r>
    <phoneticPr fontId="1" type="noConversion"/>
  </si>
  <si>
    <t>愛しい</t>
    <phoneticPr fontId="1" type="noConversion"/>
  </si>
  <si>
    <t>2014-7</t>
    <phoneticPr fontId="1" type="noConversion"/>
  </si>
  <si>
    <r>
      <t>介護制度の整備が遅れているという事実は</t>
    </r>
    <r>
      <rPr>
        <sz val="10"/>
        <color rgb="FFFF0000"/>
        <rFont val="微軟正黑體"/>
        <family val="2"/>
        <charset val="136"/>
      </rPr>
      <t>否めない</t>
    </r>
    <r>
      <rPr>
        <sz val="10"/>
        <color theme="1"/>
        <rFont val="微軟正黑體"/>
        <family val="2"/>
        <charset val="136"/>
      </rPr>
      <t>だろう</t>
    </r>
    <phoneticPr fontId="1" type="noConversion"/>
  </si>
  <si>
    <t>卑賤的、卑微的、破舊的、寒磣的、卑鄙的、下流的、貪婪的、嘴饞的</t>
    <phoneticPr fontId="1" type="noConversion"/>
  </si>
  <si>
    <t>奇怪的、可疑的、令人詫異的</t>
  </si>
  <si>
    <t>卑しい</t>
    <phoneticPr fontId="1" type="noConversion"/>
  </si>
  <si>
    <t>嫌らしい</t>
    <phoneticPr fontId="1" type="noConversion"/>
  </si>
  <si>
    <r>
      <t>他人の失敗を利用するとは</t>
    </r>
    <r>
      <rPr>
        <sz val="10"/>
        <color rgb="FFFF0000"/>
        <rFont val="微軟正黑體"/>
        <family val="2"/>
        <charset val="136"/>
      </rPr>
      <t>いやらしい</t>
    </r>
    <r>
      <rPr>
        <sz val="10"/>
        <color theme="1"/>
        <rFont val="微軟正黑體"/>
        <family val="2"/>
        <charset val="136"/>
      </rPr>
      <t>やり方だ</t>
    </r>
    <phoneticPr fontId="1" type="noConversion"/>
  </si>
  <si>
    <t>可憎的、令人作嘔的、不光明正大的、不正經的、下流的</t>
    <phoneticPr fontId="1" type="noConversion"/>
  </si>
  <si>
    <t>濃郁的、濃厚的</t>
    <phoneticPr fontId="1" type="noConversion"/>
  </si>
  <si>
    <t>不明亮，微暗，朦朧</t>
    <phoneticPr fontId="1" type="noConversion"/>
  </si>
  <si>
    <t>旨い</t>
    <phoneticPr fontId="1" type="noConversion"/>
  </si>
  <si>
    <t>煩い</t>
    <phoneticPr fontId="1" type="noConversion"/>
  </si>
  <si>
    <t>薄的、淺的、稀少的、缺乏的、待人不好的、冷淡的</t>
  </si>
  <si>
    <t>微暗的、昏暗的</t>
  </si>
  <si>
    <t>有疑問的、靠不住的、可疑的</t>
  </si>
  <si>
    <t>美麗的、漂亮的、美好的、優美的</t>
  </si>
  <si>
    <t>疏遠的、生疏的、不瞭解的</t>
  </si>
  <si>
    <t>美味的、可口的、巧妙的、高明的、順利的、幸運的</t>
  </si>
  <si>
    <t>羨慕的、眼紅的</t>
  </si>
  <si>
    <t>高興的、快活的</t>
  </si>
  <si>
    <t>2016-7</t>
    <phoneticPr fontId="1" type="noConversion"/>
  </si>
  <si>
    <r>
      <t>「自分は間違ってない」と思うことから始まる怒りは、妥当な怒りです。少しも</t>
    </r>
    <r>
      <rPr>
        <sz val="10"/>
        <color rgb="FFFF0000"/>
        <rFont val="微軟正黑體"/>
        <family val="2"/>
        <charset val="136"/>
      </rPr>
      <t>後ろめたく</t>
    </r>
    <r>
      <rPr>
        <sz val="10"/>
        <color theme="1"/>
        <rFont val="微軟正黑體"/>
        <family val="2"/>
        <charset val="136"/>
      </rPr>
      <t>ありません</t>
    </r>
    <phoneticPr fontId="1" type="noConversion"/>
  </si>
  <si>
    <r>
      <t>細胞を包む膜はごく</t>
    </r>
    <r>
      <rPr>
        <sz val="10"/>
        <color rgb="FFFF0000"/>
        <rFont val="微軟正黑體"/>
        <family val="2"/>
        <charset val="136"/>
      </rPr>
      <t>薄い</t>
    </r>
    <r>
      <rPr>
        <sz val="10"/>
        <color theme="1"/>
        <rFont val="微軟正黑體"/>
        <family val="2"/>
        <charset val="136"/>
      </rPr>
      <t>ものだ</t>
    </r>
    <phoneticPr fontId="1" type="noConversion"/>
  </si>
  <si>
    <r>
      <t>しかし、日本に対する客観的な視点が欠けている人は国際人をめざすどころか、国際という言葉を口にする資格すら</t>
    </r>
    <r>
      <rPr>
        <sz val="10"/>
        <color rgb="FFFF0000"/>
        <rFont val="微軟正黑體"/>
        <family val="2"/>
        <charset val="136"/>
      </rPr>
      <t>疑わしい</t>
    </r>
    <r>
      <rPr>
        <sz val="10"/>
        <color theme="1"/>
        <rFont val="微軟正黑體"/>
        <family val="2"/>
        <charset val="136"/>
      </rPr>
      <t>のではないか</t>
    </r>
    <phoneticPr fontId="1" type="noConversion"/>
  </si>
  <si>
    <r>
      <rPr>
        <sz val="10"/>
        <color rgb="FFFF0000"/>
        <rFont val="微軟正黑體"/>
        <family val="2"/>
        <charset val="136"/>
      </rPr>
      <t>美しい</t>
    </r>
    <r>
      <rPr>
        <sz val="10"/>
        <color theme="1"/>
        <rFont val="微軟正黑體"/>
        <family val="2"/>
        <charset val="136"/>
      </rPr>
      <t>ものへの憧れは、洋の東西を問わず、いつの時代にもあったことである</t>
    </r>
    <phoneticPr fontId="1" type="noConversion"/>
  </si>
  <si>
    <t>1993
1999</t>
    <phoneticPr fontId="1" type="noConversion"/>
  </si>
  <si>
    <r>
      <t>この会社は長期的悲願に経った、実に</t>
    </r>
    <r>
      <rPr>
        <sz val="10"/>
        <color rgb="FFFF0000"/>
        <rFont val="微軟正黑體"/>
        <family val="2"/>
        <charset val="136"/>
      </rPr>
      <t>うまい</t>
    </r>
    <r>
      <rPr>
        <sz val="10"/>
        <color theme="1"/>
        <rFont val="微軟正黑體"/>
        <family val="2"/>
        <charset val="136"/>
      </rPr>
      <t>経営をしていて、それが80年代半ばから見事に表れてきました
林さんは本当に料理が</t>
    </r>
    <r>
      <rPr>
        <sz val="10"/>
        <color rgb="FFFF0000"/>
        <rFont val="微軟正黑體"/>
        <family val="2"/>
        <charset val="136"/>
      </rPr>
      <t>うまい</t>
    </r>
    <phoneticPr fontId="1" type="noConversion"/>
  </si>
  <si>
    <r>
      <t>私はこの若主人の話を聞くたびに</t>
    </r>
    <r>
      <rPr>
        <sz val="10"/>
        <color rgb="FFFF0000"/>
        <rFont val="微軟正黑體"/>
        <family val="2"/>
        <charset val="136"/>
      </rPr>
      <t>羨ましい</t>
    </r>
    <r>
      <rPr>
        <sz val="10"/>
        <color theme="1"/>
        <rFont val="微軟正黑體"/>
        <family val="2"/>
        <charset val="136"/>
      </rPr>
      <t>と心の底から思う</t>
    </r>
    <phoneticPr fontId="1" type="noConversion"/>
  </si>
  <si>
    <r>
      <rPr>
        <sz val="10"/>
        <color rgb="FFFF0000"/>
        <rFont val="微軟正黑體"/>
        <family val="2"/>
        <charset val="136"/>
      </rPr>
      <t>うるさい</t>
    </r>
    <r>
      <rPr>
        <sz val="10"/>
        <color theme="1"/>
        <rFont val="微軟正黑體"/>
        <family val="2"/>
        <charset val="136"/>
      </rPr>
      <t>と感じるかもしれないが、親があれこれ言うのはあなたのことを心配していればこそだ／ 也許你會覺得</t>
    </r>
    <r>
      <rPr>
        <sz val="10"/>
        <color rgb="FFFF0000"/>
        <rFont val="微軟正黑體"/>
        <family val="2"/>
        <charset val="136"/>
      </rPr>
      <t>討厭</t>
    </r>
    <r>
      <rPr>
        <sz val="10"/>
        <color theme="1"/>
        <rFont val="微軟正黑體"/>
        <family val="2"/>
        <charset val="136"/>
      </rPr>
      <t>，不過父母說三道四也是出於對你的關心</t>
    </r>
    <phoneticPr fontId="1" type="noConversion"/>
  </si>
  <si>
    <r>
      <t>とても</t>
    </r>
    <r>
      <rPr>
        <sz val="10"/>
        <color rgb="FFFF0000"/>
        <rFont val="微軟正黑體"/>
        <family val="2"/>
        <charset val="136"/>
      </rPr>
      <t>うれしく</t>
    </r>
    <r>
      <rPr>
        <sz val="10"/>
        <color theme="1"/>
        <rFont val="微軟正黑體"/>
        <family val="2"/>
        <charset val="136"/>
      </rPr>
      <t>て、この喜びをだれかに話さずにはいられなかった</t>
    </r>
    <phoneticPr fontId="1" type="noConversion"/>
  </si>
  <si>
    <r>
      <t>会社の</t>
    </r>
    <r>
      <rPr>
        <sz val="10"/>
        <color rgb="FFFF0000"/>
        <rFont val="微軟正黑體"/>
        <family val="2"/>
        <charset val="136"/>
      </rPr>
      <t>偉い</t>
    </r>
    <r>
      <rPr>
        <sz val="10"/>
        <color theme="1"/>
        <rFont val="微軟正黑體"/>
        <family val="2"/>
        <charset val="136"/>
      </rPr>
      <t>人は給料を不当にたくさんもらっているからです</t>
    </r>
    <phoneticPr fontId="1" type="noConversion"/>
  </si>
  <si>
    <t>偉大的、地位高的、嚴重的、厲害的</t>
  </si>
  <si>
    <r>
      <t>心をこめて作った料理は</t>
    </r>
    <r>
      <rPr>
        <sz val="10"/>
        <color rgb="FFFF0000"/>
        <rFont val="微軟正黑體"/>
        <family val="2"/>
        <charset val="136"/>
      </rPr>
      <t>おいしい</t>
    </r>
    <phoneticPr fontId="1" type="noConversion"/>
  </si>
  <si>
    <r>
      <t>この車は安かったが、故障が</t>
    </r>
    <r>
      <rPr>
        <sz val="10"/>
        <color rgb="FFFF0000"/>
        <rFont val="微軟正黑體"/>
        <family val="2"/>
        <charset val="136"/>
      </rPr>
      <t>多い</t>
    </r>
    <phoneticPr fontId="1" type="noConversion"/>
  </si>
  <si>
    <r>
      <t>今年の公共料金の値上げのはばは</t>
    </r>
    <r>
      <rPr>
        <sz val="10"/>
        <color rgb="FFFF0000"/>
        <rFont val="微軟正黑體"/>
        <family val="2"/>
        <charset val="136"/>
      </rPr>
      <t>大きい</t>
    </r>
    <phoneticPr fontId="1" type="noConversion"/>
  </si>
  <si>
    <t>可笑しい</t>
    <phoneticPr fontId="1" type="noConversion"/>
  </si>
  <si>
    <t>可笑的、滑稽的、奇怪的、可疑的</t>
  </si>
  <si>
    <t>2010-7</t>
    <phoneticPr fontId="1" type="noConversion"/>
  </si>
  <si>
    <r>
      <t>最近車の調子が</t>
    </r>
    <r>
      <rPr>
        <sz val="10"/>
        <color rgb="FFFF0000"/>
        <rFont val="微軟正黑體"/>
        <family val="2"/>
        <charset val="136"/>
      </rPr>
      <t>おかしい</t>
    </r>
    <r>
      <rPr>
        <sz val="10"/>
        <color theme="1"/>
        <rFont val="微軟正黑體"/>
        <family val="2"/>
        <charset val="136"/>
      </rPr>
      <t>んだけど、そろそろ寿命かな</t>
    </r>
    <phoneticPr fontId="1" type="noConversion"/>
  </si>
  <si>
    <r>
      <t>教育は連続して</t>
    </r>
    <r>
      <rPr>
        <sz val="10"/>
        <color rgb="FFFF0000"/>
        <rFont val="微軟正黑體"/>
        <family val="2"/>
        <charset val="136"/>
      </rPr>
      <t>奥深い</t>
    </r>
    <r>
      <rPr>
        <sz val="10"/>
        <color theme="1"/>
        <rFont val="微軟正黑體"/>
        <family val="2"/>
        <charset val="136"/>
      </rPr>
      <t>世界へ開かれているべきものであって、全員が必ずしも理解できないこと、人類がまだ解決し得ていないことにも、多くの人に触れてもらい、知ってもらい、そういうものの存在を早くから予感させることが重要ではないかと考える</t>
    </r>
    <phoneticPr fontId="1" type="noConversion"/>
  </si>
  <si>
    <r>
      <t>早く大きくなって両親の手助けがしたい。</t>
    </r>
    <r>
      <rPr>
        <sz val="10"/>
        <color rgb="FFFF0000"/>
        <rFont val="微軟正黑體"/>
        <family val="2"/>
        <charset val="136"/>
      </rPr>
      <t>幼い</t>
    </r>
    <r>
      <rPr>
        <sz val="10"/>
        <color theme="1"/>
        <rFont val="微軟正黑體"/>
        <family val="2"/>
        <charset val="136"/>
      </rPr>
      <t>ながらも少年はそう思った</t>
    </r>
    <phoneticPr fontId="1" type="noConversion"/>
  </si>
  <si>
    <t>深的、深奧的(同おくふかい)</t>
  </si>
  <si>
    <t>幼小的、幼稚的</t>
  </si>
  <si>
    <r>
      <t>八月半ば、高原には早くも秋の気配が漂い始め、色とりどりの草花が夏の名残を</t>
    </r>
    <r>
      <rPr>
        <sz val="10"/>
        <color rgb="FFFF0000"/>
        <rFont val="微軟正黑體"/>
        <family val="2"/>
        <charset val="136"/>
      </rPr>
      <t>惜しん</t>
    </r>
    <r>
      <rPr>
        <sz val="10"/>
        <color theme="1"/>
        <rFont val="微軟正黑體"/>
        <family val="2"/>
        <charset val="136"/>
      </rPr>
      <t>でいた</t>
    </r>
    <phoneticPr fontId="1" type="noConversion"/>
  </si>
  <si>
    <t>押し付けがましい</t>
    <phoneticPr fontId="1" type="noConversion"/>
  </si>
  <si>
    <r>
      <t>毎晩帰りが</t>
    </r>
    <r>
      <rPr>
        <sz val="10"/>
        <color rgb="FFFF0000"/>
        <rFont val="微軟正黑體"/>
        <family val="2"/>
        <charset val="136"/>
      </rPr>
      <t>遅い</t>
    </r>
    <r>
      <rPr>
        <sz val="10"/>
        <color theme="1"/>
        <rFont val="微軟正黑體"/>
        <family val="2"/>
        <charset val="136"/>
      </rPr>
      <t>せいか、疲労がたまっているようだ</t>
    </r>
    <phoneticPr fontId="1" type="noConversion"/>
  </si>
  <si>
    <r>
      <t>子どものころ、死については考えるだに</t>
    </r>
    <r>
      <rPr>
        <sz val="10"/>
        <color rgb="FFFF0000"/>
        <rFont val="微軟正黑體"/>
        <family val="2"/>
        <charset val="136"/>
      </rPr>
      <t>恐ろし</t>
    </r>
    <r>
      <rPr>
        <sz val="10"/>
        <color theme="1"/>
        <rFont val="微軟正黑體"/>
        <family val="2"/>
        <charset val="136"/>
      </rPr>
      <t>かった</t>
    </r>
    <phoneticPr fontId="1" type="noConversion"/>
  </si>
  <si>
    <t>2017-7</t>
    <phoneticPr fontId="1" type="noConversion"/>
  </si>
  <si>
    <r>
      <t>性格は</t>
    </r>
    <r>
      <rPr>
        <sz val="10"/>
        <color rgb="FFFF0000"/>
        <rFont val="微軟正黑體"/>
        <family val="2"/>
        <charset val="136"/>
      </rPr>
      <t>おとなしい</t>
    </r>
    <r>
      <rPr>
        <sz val="10"/>
        <color theme="1"/>
        <rFont val="微軟正黑體"/>
        <family val="2"/>
        <charset val="136"/>
      </rPr>
      <t>けど、メス犬が好き</t>
    </r>
    <phoneticPr fontId="1" type="noConversion"/>
  </si>
  <si>
    <t>おびただしい數の貝がらが、遺跡から発掘された</t>
    <phoneticPr fontId="1" type="noConversion"/>
  </si>
  <si>
    <t>お目出度い</t>
    <phoneticPr fontId="1" type="noConversion"/>
  </si>
  <si>
    <t>有趣的。令人發笑的，滑稽可笑的</t>
    <phoneticPr fontId="1" type="noConversion"/>
  </si>
  <si>
    <t>命令式的、硬逼著的</t>
  </si>
  <si>
    <t>可怕的、非常的、驚人的</t>
  </si>
  <si>
    <t>老實的、溫順的、雅緻的、素氣的</t>
  </si>
  <si>
    <t>可喜的、可賀的、憨直的、過于天真的</t>
  </si>
  <si>
    <t>意想不到的、偶然的</t>
  </si>
  <si>
    <t>有趣的、愉快的、新奇的、滑稽的</t>
  </si>
  <si>
    <t>令人滿意的、稱心的</t>
  </si>
  <si>
    <t>遅い</t>
    <phoneticPr fontId="1" type="noConversion"/>
  </si>
  <si>
    <t>遲緩的、遲鈍的、晚的、不早的、趕不上的、來不及的</t>
  </si>
  <si>
    <r>
      <t>彼は帰國してから、</t>
    </r>
    <r>
      <rPr>
        <sz val="10"/>
        <color rgb="FFFF0000"/>
        <rFont val="微軟正黑體"/>
        <family val="2"/>
        <charset val="136"/>
      </rPr>
      <t>重い</t>
    </r>
    <r>
      <rPr>
        <sz val="10"/>
        <color theme="1"/>
        <rFont val="微軟正黑體"/>
        <family val="2"/>
        <charset val="136"/>
      </rPr>
      <t>病気にかかり、歩くことはおろか起き上がることすらできない</t>
    </r>
    <phoneticPr fontId="1" type="noConversion"/>
  </si>
  <si>
    <r>
      <t>視点を変えて考えてみると、</t>
    </r>
    <r>
      <rPr>
        <sz val="10"/>
        <color rgb="FFFF0000"/>
        <rFont val="微軟正黑體"/>
        <family val="2"/>
        <charset val="136"/>
      </rPr>
      <t>思いがけない</t>
    </r>
    <r>
      <rPr>
        <sz val="10"/>
        <color theme="1"/>
        <rFont val="微軟正黑體"/>
        <family val="2"/>
        <charset val="136"/>
      </rPr>
      <t>発見をすることがある</t>
    </r>
    <phoneticPr fontId="1" type="noConversion"/>
  </si>
  <si>
    <r>
      <t>科学者は</t>
    </r>
    <r>
      <rPr>
        <sz val="10"/>
        <color rgb="FFFF0000"/>
        <rFont val="微軟正黑體"/>
        <family val="2"/>
        <charset val="136"/>
      </rPr>
      <t>思いもよらぬ</t>
    </r>
    <r>
      <rPr>
        <sz val="10"/>
        <color theme="1"/>
        <rFont val="微軟正黑體"/>
        <family val="2"/>
        <charset val="136"/>
      </rPr>
      <t>発想転換のヒントを得られることも考えられる</t>
    </r>
    <phoneticPr fontId="1" type="noConversion"/>
  </si>
  <si>
    <r>
      <rPr>
        <sz val="10"/>
        <color rgb="FFFF0000"/>
        <rFont val="微軟正黑體"/>
        <family val="2"/>
        <charset val="136"/>
      </rPr>
      <t>重苦しい</t>
    </r>
    <r>
      <rPr>
        <sz val="10"/>
        <color theme="1"/>
        <rFont val="微軟正黑體"/>
        <family val="2"/>
        <charset val="136"/>
      </rPr>
      <t>ほどむし暑い晩だった</t>
    </r>
    <phoneticPr fontId="1" type="noConversion"/>
  </si>
  <si>
    <r>
      <t>歌やモデルも</t>
    </r>
    <r>
      <rPr>
        <sz val="10"/>
        <color rgb="FFFF0000"/>
        <rFont val="微軟正黑體"/>
        <family val="2"/>
        <charset val="136"/>
      </rPr>
      <t>面白い</t>
    </r>
    <r>
      <rPr>
        <sz val="10"/>
        <color theme="1"/>
        <rFont val="微軟正黑體"/>
        <family val="2"/>
        <charset val="136"/>
      </rPr>
      <t>ですけど、最近は演じることに夢中になってて</t>
    </r>
    <phoneticPr fontId="1" type="noConversion"/>
  </si>
  <si>
    <r>
      <t>平凡な男子高校生と、周りの大人たちとの交流を</t>
    </r>
    <r>
      <rPr>
        <sz val="10"/>
        <color rgb="FFFF0000"/>
        <rFont val="微軟正黑體"/>
        <family val="2"/>
        <charset val="136"/>
      </rPr>
      <t>おもしろおかしく</t>
    </r>
    <r>
      <rPr>
        <sz val="10"/>
        <color theme="1"/>
        <rFont val="微軟正黑體"/>
        <family val="2"/>
        <charset val="136"/>
      </rPr>
      <t>描きます</t>
    </r>
    <phoneticPr fontId="1" type="noConversion"/>
  </si>
  <si>
    <r>
      <t>花弁は淡い色を含み水分をたたえた</t>
    </r>
    <r>
      <rPr>
        <sz val="10"/>
        <color rgb="FFFF0000"/>
        <rFont val="微軟正黑體"/>
        <family val="2"/>
        <charset val="136"/>
      </rPr>
      <t>重たい</t>
    </r>
    <r>
      <rPr>
        <sz val="10"/>
        <color theme="1"/>
        <rFont val="微軟正黑體"/>
        <family val="2"/>
        <charset val="136"/>
      </rPr>
      <t>白である</t>
    </r>
    <phoneticPr fontId="1" type="noConversion"/>
  </si>
  <si>
    <t>無限，無止境，無邊無際</t>
    <phoneticPr fontId="1" type="noConversion"/>
  </si>
  <si>
    <t>數量が多くあること。數ある。數多（あまた）ある</t>
    <phoneticPr fontId="1" type="noConversion"/>
  </si>
  <si>
    <r>
      <t>画家の山本さんは、これまでに</t>
    </r>
    <r>
      <rPr>
        <sz val="10"/>
        <color rgb="FFFF0000"/>
        <rFont val="微軟正黑體"/>
        <family val="2"/>
        <charset val="136"/>
      </rPr>
      <t>数多く</t>
    </r>
    <r>
      <rPr>
        <sz val="10"/>
        <color theme="1"/>
        <rFont val="微軟正黑體"/>
        <family val="2"/>
        <charset val="136"/>
      </rPr>
      <t>の優れた作品を描いている</t>
    </r>
    <phoneticPr fontId="1" type="noConversion"/>
  </si>
  <si>
    <t>數量極多</t>
    <phoneticPr fontId="1" type="noConversion"/>
  </si>
  <si>
    <t>堅い･固い･硬い</t>
    <phoneticPr fontId="1" type="noConversion"/>
  </si>
  <si>
    <t>耀眼、輝煌</t>
  </si>
  <si>
    <t>聰明的、伶俐的</t>
  </si>
  <si>
    <t>硬的、堅固的、堅決的、可靠的、正派的、生硬的、嚴肅的、頑固的、拘謹的、無疑的、無差的</t>
  </si>
  <si>
    <t>格好良い</t>
    <phoneticPr fontId="1" type="noConversion"/>
  </si>
  <si>
    <r>
      <t>一人でスポットライトを浴びているほうが</t>
    </r>
    <r>
      <rPr>
        <sz val="10"/>
        <color rgb="FFFF0000"/>
        <rFont val="微軟正黑體"/>
        <family val="2"/>
        <charset val="136"/>
      </rPr>
      <t>かっこよく</t>
    </r>
    <r>
      <rPr>
        <sz val="10"/>
        <color theme="1"/>
        <rFont val="微軟正黑體"/>
        <family val="2"/>
        <charset val="136"/>
      </rPr>
      <t>ありませんか</t>
    </r>
    <phoneticPr fontId="1" type="noConversion"/>
  </si>
  <si>
    <t>不帥氣、不好看</t>
    <phoneticPr fontId="1" type="noConversion"/>
  </si>
  <si>
    <t>沒有過的。前所未有的。</t>
    <phoneticPr fontId="1" type="noConversion"/>
  </si>
  <si>
    <t>敵不過，比不上，趕不上，經不起，受不了。</t>
    <phoneticPr fontId="1" type="noConversion"/>
  </si>
  <si>
    <t>癢，發癢。癢癢</t>
    <phoneticPr fontId="1" type="noConversion"/>
  </si>
  <si>
    <t>柔弱的，纖弱的</t>
    <phoneticPr fontId="1" type="noConversion"/>
  </si>
  <si>
    <t>つらい</t>
    <phoneticPr fontId="1" type="noConversion"/>
  </si>
  <si>
    <t>悲哀的、遺憾的</t>
  </si>
  <si>
    <t>輕便的、輕微的、輕松的、輕淡的</t>
  </si>
  <si>
    <t>輕率的、草率的</t>
  </si>
  <si>
    <t>可愛的、小巧玲瓏的</t>
    <phoneticPr fontId="1" type="noConversion"/>
  </si>
  <si>
    <t>可愛的、小巧玲瓏的、寶貴的</t>
    <phoneticPr fontId="1" type="noConversion"/>
  </si>
  <si>
    <t>2013-12</t>
    <phoneticPr fontId="1" type="noConversion"/>
  </si>
  <si>
    <r>
      <t>むしろ、科学の画期的な発明発見ほど、</t>
    </r>
    <r>
      <rPr>
        <sz val="10"/>
        <color rgb="FFFF0000"/>
        <rFont val="微軟正黑體"/>
        <family val="2"/>
        <charset val="136"/>
      </rPr>
      <t>かぎりなく</t>
    </r>
    <r>
      <rPr>
        <sz val="10"/>
        <color theme="1"/>
        <rFont val="微軟正黑體"/>
        <family val="2"/>
        <charset val="136"/>
      </rPr>
      <t>日常的で具体的なものごとがもとになっているのである</t>
    </r>
    <phoneticPr fontId="1" type="noConversion"/>
  </si>
  <si>
    <t>2014-12</t>
    <phoneticPr fontId="1" type="noConversion"/>
  </si>
  <si>
    <r>
      <t>先週から「秋の実り」フェアで茸を使った惣菜を販売しているけど、椎茸(しいたけ)ボールの売れ行きが</t>
    </r>
    <r>
      <rPr>
        <sz val="10"/>
        <color rgb="FFFF0000"/>
        <rFont val="微軟正黑體"/>
        <family val="2"/>
        <charset val="136"/>
      </rPr>
      <t>芳しく</t>
    </r>
    <r>
      <rPr>
        <sz val="10"/>
        <color theme="1"/>
        <rFont val="微軟正黑體"/>
        <family val="2"/>
        <charset val="136"/>
      </rPr>
      <t>ないようだね。何か改善する方法はないかな</t>
    </r>
    <phoneticPr fontId="1" type="noConversion"/>
  </si>
  <si>
    <t>2016-12</t>
    <phoneticPr fontId="1" type="noConversion"/>
  </si>
  <si>
    <r>
      <t>鈴木さんは指摘がいつも的確で、本当に</t>
    </r>
    <r>
      <rPr>
        <sz val="10"/>
        <color rgb="FFFF0000"/>
        <rFont val="微軟正黑體"/>
        <family val="2"/>
        <charset val="136"/>
      </rPr>
      <t>賢い</t>
    </r>
    <r>
      <rPr>
        <sz val="10"/>
        <color theme="1"/>
        <rFont val="微軟正黑體"/>
        <family val="2"/>
        <charset val="136"/>
      </rPr>
      <t>人だと思う</t>
    </r>
    <phoneticPr fontId="1" type="noConversion"/>
  </si>
  <si>
    <r>
      <t>私は、大学時代、テニスの選手だった。下手なプレーヤーであったが、テニスで学んだものは</t>
    </r>
    <r>
      <rPr>
        <sz val="10"/>
        <color rgb="FFFF0000"/>
        <rFont val="微軟正黑體"/>
        <family val="2"/>
        <charset val="136"/>
      </rPr>
      <t>数限りない</t>
    </r>
    <phoneticPr fontId="1" type="noConversion"/>
  </si>
  <si>
    <r>
      <t>彼は、会議では終始無言で</t>
    </r>
    <r>
      <rPr>
        <sz val="10"/>
        <color rgb="FFFF0000"/>
        <rFont val="微軟正黑體"/>
        <family val="2"/>
        <charset val="136"/>
      </rPr>
      <t>硬い</t>
    </r>
    <r>
      <rPr>
        <sz val="10"/>
        <color theme="1"/>
        <rFont val="微軟正黑體"/>
        <family val="2"/>
        <charset val="136"/>
      </rPr>
      <t>表情を崩さなかったが、パーティーの席では朗らかな様子を見せた</t>
    </r>
    <phoneticPr fontId="1" type="noConversion"/>
  </si>
  <si>
    <r>
      <rPr>
        <sz val="10"/>
        <color rgb="FFFF0000"/>
        <rFont val="微軟正黑體"/>
        <family val="2"/>
        <charset val="136"/>
      </rPr>
      <t>悲しい</t>
    </r>
    <r>
      <rPr>
        <sz val="10"/>
        <color theme="1"/>
        <rFont val="微軟正黑體"/>
        <family val="2"/>
        <charset val="136"/>
      </rPr>
      <t>知らせを聞いて動揺した</t>
    </r>
    <phoneticPr fontId="1" type="noConversion"/>
  </si>
  <si>
    <r>
      <t>写真も絵葉書も実際の景色のすばらしさにはとても</t>
    </r>
    <r>
      <rPr>
        <sz val="10"/>
        <color rgb="FFFF0000"/>
        <rFont val="微軟正黑體"/>
        <family val="2"/>
        <charset val="136"/>
      </rPr>
      <t>かなわない</t>
    </r>
    <r>
      <rPr>
        <sz val="10"/>
        <color theme="1"/>
        <rFont val="微軟正黑體"/>
        <family val="2"/>
        <charset val="136"/>
      </rPr>
      <t>こと</t>
    </r>
    <phoneticPr fontId="1" type="noConversion"/>
  </si>
  <si>
    <r>
      <t>犬もアレルギー検査か、</t>
    </r>
    <r>
      <rPr>
        <sz val="10"/>
        <color rgb="FFFF0000"/>
        <rFont val="微軟正黑體"/>
        <family val="2"/>
        <charset val="136"/>
      </rPr>
      <t>痒く</t>
    </r>
    <r>
      <rPr>
        <sz val="10"/>
        <color theme="1"/>
        <rFont val="微軟正黑體"/>
        <family val="2"/>
        <charset val="136"/>
      </rPr>
      <t>なるのは、やっぱり牛肉を食べるから</t>
    </r>
    <phoneticPr fontId="1" type="noConversion"/>
  </si>
  <si>
    <r>
      <t>それから、お見舞い品は病気にもよりますが、</t>
    </r>
    <r>
      <rPr>
        <sz val="10"/>
        <color rgb="FFFF0000"/>
        <rFont val="微軟正黑體"/>
        <family val="2"/>
        <charset val="136"/>
      </rPr>
      <t>辛い</t>
    </r>
    <r>
      <rPr>
        <sz val="10"/>
        <color theme="1"/>
        <rFont val="微軟正黑體"/>
        <family val="2"/>
        <charset val="136"/>
      </rPr>
      <t>食べ物や、生ものはやめたほうが無難です</t>
    </r>
    <phoneticPr fontId="1" type="noConversion"/>
  </si>
  <si>
    <r>
      <t>健康のために、毎日</t>
    </r>
    <r>
      <rPr>
        <sz val="10"/>
        <color rgb="FFFF0000"/>
        <rFont val="微軟正黑體"/>
        <family val="2"/>
        <charset val="136"/>
      </rPr>
      <t>軽い</t>
    </r>
    <r>
      <rPr>
        <sz val="10"/>
        <color theme="1"/>
        <rFont val="微軟正黑體"/>
        <family val="2"/>
        <charset val="136"/>
      </rPr>
      <t>運動をすることにしている</t>
    </r>
    <phoneticPr fontId="1" type="noConversion"/>
  </si>
  <si>
    <r>
      <t>やっぱり人気があるだけあって、この子犬</t>
    </r>
    <r>
      <rPr>
        <sz val="10"/>
        <color rgb="FFFF0000"/>
        <rFont val="微軟正黑體"/>
        <family val="2"/>
        <charset val="136"/>
      </rPr>
      <t>可愛い</t>
    </r>
    <r>
      <rPr>
        <sz val="10"/>
        <color theme="1"/>
        <rFont val="微軟正黑體"/>
        <family val="2"/>
        <charset val="136"/>
      </rPr>
      <t>わね</t>
    </r>
    <phoneticPr fontId="1" type="noConversion"/>
  </si>
  <si>
    <r>
      <t>確かに</t>
    </r>
    <r>
      <rPr>
        <sz val="10"/>
        <color rgb="FFFF0000"/>
        <rFont val="微軟正黑體"/>
        <family val="2"/>
        <charset val="136"/>
      </rPr>
      <t>可愛らしい</t>
    </r>
    <r>
      <rPr>
        <sz val="10"/>
        <color theme="1"/>
        <rFont val="微軟正黑體"/>
        <family val="2"/>
        <charset val="136"/>
      </rPr>
      <t>けど、一日中鳴いているっていうのは騒がしいし、ちょっと</t>
    </r>
    <phoneticPr fontId="1" type="noConversion"/>
  </si>
  <si>
    <t>にくい</t>
    <phoneticPr fontId="1" type="noConversion"/>
  </si>
  <si>
    <t>かたい</t>
    <phoneticPr fontId="1" type="noConversion"/>
  </si>
  <si>
    <t>忍耐性強的</t>
    <phoneticPr fontId="1" type="noConversion"/>
  </si>
  <si>
    <t>2009-7</t>
    <phoneticPr fontId="1" type="noConversion"/>
  </si>
  <si>
    <r>
      <t>彼の話は焦点がぼやいていて、理解し</t>
    </r>
    <r>
      <rPr>
        <sz val="10"/>
        <color rgb="FFFF0000"/>
        <rFont val="微軟正黑體"/>
        <family val="2"/>
        <charset val="136"/>
      </rPr>
      <t>にくい</t>
    </r>
    <phoneticPr fontId="1" type="noConversion"/>
  </si>
  <si>
    <r>
      <rPr>
        <sz val="10"/>
        <color rgb="FFFF0000"/>
        <rFont val="微軟正黑體"/>
        <family val="2"/>
        <charset val="136"/>
      </rPr>
      <t>我慢強い</t>
    </r>
    <r>
      <rPr>
        <sz val="10"/>
        <color theme="1"/>
        <rFont val="微軟正黑體"/>
        <family val="2"/>
        <charset val="136"/>
      </rPr>
      <t>子供／忍耐力強的孩子</t>
    </r>
    <phoneticPr fontId="1" type="noConversion"/>
  </si>
  <si>
    <t>決まり悪い</t>
    <phoneticPr fontId="1" type="noConversion"/>
  </si>
  <si>
    <t>きまりわるい</t>
    <phoneticPr fontId="1" type="noConversion"/>
  </si>
  <si>
    <t>懂規矩的，守規矩的</t>
    <phoneticPr fontId="1" type="noConversion"/>
  </si>
  <si>
    <t xml:space="preserve">不好意思，拉不下臉，害羞，難為情 </t>
    <phoneticPr fontId="1" type="noConversion"/>
  </si>
  <si>
    <t>細緻，周道</t>
    <phoneticPr fontId="1" type="noConversion"/>
  </si>
  <si>
    <t>極其，無限，無比，…至極</t>
    <phoneticPr fontId="1" type="noConversion"/>
  </si>
  <si>
    <t>紀律嚴明</t>
    <phoneticPr fontId="1" type="noConversion"/>
  </si>
  <si>
    <t>嚴格的、厲害的、嚴重的、毫不留情的、殘酷的</t>
  </si>
  <si>
    <t>清澈的、不混濁的、純潔的、潔白的、清潔的、幹淨的、清爽的、暢快的、正派的、光明磊落的、幹脆的</t>
  </si>
  <si>
    <t>很有興趣的、頗有意思的</t>
  </si>
  <si>
    <r>
      <t>この香水は、においがかなり</t>
    </r>
    <r>
      <rPr>
        <sz val="10"/>
        <color rgb="FFFF0000"/>
        <rFont val="微軟正黑體"/>
        <family val="2"/>
        <charset val="136"/>
      </rPr>
      <t>きつい</t>
    </r>
    <phoneticPr fontId="1" type="noConversion"/>
  </si>
  <si>
    <r>
      <t>彼の栄光は、</t>
    </r>
    <r>
      <rPr>
        <sz val="10"/>
        <color rgb="FFFF0000"/>
        <rFont val="微軟正黑體"/>
        <family val="2"/>
        <charset val="136"/>
      </rPr>
      <t>きびしい</t>
    </r>
    <r>
      <rPr>
        <sz val="10"/>
        <color theme="1"/>
        <rFont val="微軟正黑體"/>
        <family val="2"/>
        <charset val="136"/>
      </rPr>
      <t>レースを勝ちぬいた末に獲得したものだ</t>
    </r>
    <phoneticPr fontId="1" type="noConversion"/>
  </si>
  <si>
    <r>
      <t>この右端に見られるように高齢なると、男性のパーセンテージの方
が大きくなるのが</t>
    </r>
    <r>
      <rPr>
        <sz val="10"/>
        <color rgb="FFFF0000"/>
        <rFont val="微軟正黑體"/>
        <family val="2"/>
        <charset val="136"/>
      </rPr>
      <t>興味深い</t>
    </r>
    <r>
      <rPr>
        <sz val="10"/>
        <color theme="1"/>
        <rFont val="微軟正黑體"/>
        <family val="2"/>
        <charset val="136"/>
      </rPr>
      <t>点です</t>
    </r>
    <phoneticPr fontId="1" type="noConversion"/>
  </si>
  <si>
    <t>嚴守交往禮節的</t>
    <phoneticPr fontId="1" type="noConversion"/>
  </si>
  <si>
    <t>詳細的、精通的</t>
  </si>
  <si>
    <t>痛苦的、難受的、困難的、艱難的、苦惱的、煩悶的、勉強的、不自然的、爲難的、窘困的</t>
  </si>
  <si>
    <t>臭的、可疑的、有...氣味、味道、派頭、樣子等</t>
  </si>
  <si>
    <t>令人懊悔的、遺憾的</t>
  </si>
  <si>
    <t>暗的、發暗的、陰沉的、沉重的、生疏的、不熟悉的</t>
  </si>
  <si>
    <t>黑色的、黝黑色的、髒的、黑暗的、邪惡的、不正常的</t>
  </si>
  <si>
    <t>帶黑色的、發黑的、像是内行的樣子</t>
  </si>
  <si>
    <r>
      <t>ちょっとこげ</t>
    </r>
    <r>
      <rPr>
        <sz val="10"/>
        <color rgb="FFFF0000"/>
        <rFont val="微軟正黑體"/>
        <family val="2"/>
        <charset val="136"/>
      </rPr>
      <t>臭い</t>
    </r>
    <r>
      <rPr>
        <sz val="10"/>
        <color theme="1"/>
        <rFont val="微軟正黑體"/>
        <family val="2"/>
        <charset val="136"/>
      </rPr>
      <t>ような匂いがしました</t>
    </r>
    <phoneticPr fontId="1" type="noConversion"/>
  </si>
  <si>
    <t>2009-12</t>
    <phoneticPr fontId="1" type="noConversion"/>
  </si>
  <si>
    <r>
      <t>練習のしすぎで、大会直前に故障なんて、本人</t>
    </r>
    <r>
      <rPr>
        <sz val="10"/>
        <color rgb="FFFF0000"/>
        <rFont val="微軟正黑體"/>
        <family val="2"/>
        <charset val="136"/>
      </rPr>
      <t>悔しい</t>
    </r>
    <r>
      <rPr>
        <sz val="10"/>
        <color theme="1"/>
        <rFont val="微軟正黑體"/>
        <family val="2"/>
        <charset val="136"/>
      </rPr>
      <t>だろうね</t>
    </r>
    <phoneticPr fontId="1" type="noConversion"/>
  </si>
  <si>
    <r>
      <t>値段はともかく、</t>
    </r>
    <r>
      <rPr>
        <sz val="10"/>
        <color rgb="FFFF0000"/>
        <rFont val="微軟正黑體"/>
        <family val="2"/>
        <charset val="136"/>
      </rPr>
      <t>暗い</t>
    </r>
    <r>
      <rPr>
        <sz val="10"/>
        <color theme="1"/>
        <rFont val="微軟正黑體"/>
        <family val="2"/>
        <charset val="136"/>
      </rPr>
      <t>感じだったわ</t>
    </r>
    <phoneticPr fontId="1" type="noConversion"/>
  </si>
  <si>
    <r>
      <t>彼の現在の</t>
    </r>
    <r>
      <rPr>
        <sz val="10"/>
        <color rgb="FFFF0000"/>
        <rFont val="微軟正黑體"/>
        <family val="2"/>
        <charset val="136"/>
      </rPr>
      <t>苦しい</t>
    </r>
    <r>
      <rPr>
        <sz val="10"/>
        <color theme="1"/>
        <rFont val="微軟正黑體"/>
        <family val="2"/>
        <charset val="136"/>
      </rPr>
      <t>立場を察していただきたい</t>
    </r>
    <phoneticPr fontId="1" type="noConversion"/>
  </si>
  <si>
    <t>2018-7</t>
    <phoneticPr fontId="1" type="noConversion"/>
  </si>
  <si>
    <r>
      <t>品質の劣化を防ぐには、光を通さない</t>
    </r>
    <r>
      <rPr>
        <sz val="10"/>
        <color rgb="FFFF0000"/>
        <rFont val="微軟正黑體"/>
        <family val="2"/>
        <charset val="136"/>
      </rPr>
      <t>黒い</t>
    </r>
    <r>
      <rPr>
        <sz val="10"/>
        <color theme="1"/>
        <rFont val="微軟正黑體"/>
        <family val="2"/>
        <charset val="136"/>
      </rPr>
      <t>箱に入れて、光を遮断する必要がある</t>
    </r>
    <phoneticPr fontId="1" type="noConversion"/>
  </si>
  <si>
    <t>2011-7</t>
    <phoneticPr fontId="1" type="noConversion"/>
  </si>
  <si>
    <r>
      <t>経済だけでなく、法律にも</t>
    </r>
    <r>
      <rPr>
        <sz val="10"/>
        <color rgb="FFFF0000"/>
        <rFont val="微軟正黑體"/>
        <family val="2"/>
        <charset val="136"/>
      </rPr>
      <t>詳しい</t>
    </r>
    <r>
      <rPr>
        <sz val="10"/>
        <color theme="1"/>
        <rFont val="微軟正黑體"/>
        <family val="2"/>
        <charset val="136"/>
      </rPr>
      <t>のが彼の強みだ</t>
    </r>
    <phoneticPr fontId="1" type="noConversion"/>
  </si>
  <si>
    <t>會算計，計算得仔細，打小算盤，吝啬</t>
    <phoneticPr fontId="1" type="noConversion"/>
  </si>
  <si>
    <t>消魂しい</t>
    <phoneticPr fontId="1" type="noConversion"/>
  </si>
  <si>
    <t>煙氣熏人的、嗆人的</t>
  </si>
  <si>
    <r>
      <t>日本人の人間関係だって意外と</t>
    </r>
    <r>
      <rPr>
        <sz val="10"/>
        <color rgb="FFFF0000"/>
        <rFont val="微軟正黑體"/>
        <family val="2"/>
        <charset val="136"/>
      </rPr>
      <t>計算高い</t>
    </r>
    <phoneticPr fontId="1" type="noConversion"/>
  </si>
  <si>
    <r>
      <t>急用でもあれば、帰ってから開封することにして、テープルの上にほ
うり出したまま出かけてしまってもいいび手紙はおくゆかしく、とちらが返事をするまで</t>
    </r>
    <r>
      <rPr>
        <sz val="10"/>
        <color rgb="FFFF0000"/>
        <rFont val="微軟正黑體"/>
        <family val="2"/>
        <charset val="136"/>
      </rPr>
      <t>けたたましい</t>
    </r>
    <r>
      <rPr>
        <sz val="10"/>
        <color theme="1"/>
        <rFont val="微軟正黑體"/>
        <family val="2"/>
        <charset val="136"/>
      </rPr>
      <t>音をたてつづけたりはしない</t>
    </r>
    <phoneticPr fontId="1" type="noConversion"/>
  </si>
  <si>
    <r>
      <t>先生が我々の運動を支援してくださるとは</t>
    </r>
    <r>
      <rPr>
        <sz val="10"/>
        <color rgb="FFFF0000"/>
        <rFont val="微軟正黑體"/>
        <family val="2"/>
        <charset val="136"/>
      </rPr>
      <t>こころづよい</t>
    </r>
    <phoneticPr fontId="1" type="noConversion"/>
  </si>
  <si>
    <r>
      <t>小さな子が一人で留守番をするなんて、さぞ</t>
    </r>
    <r>
      <rPr>
        <sz val="10"/>
        <color rgb="FFFF0000"/>
        <rFont val="微軟正黑體"/>
        <family val="2"/>
        <charset val="136"/>
      </rPr>
      <t>こころぽそい</t>
    </r>
    <r>
      <rPr>
        <sz val="10"/>
        <color theme="1"/>
        <rFont val="微軟正黑體"/>
        <family val="2"/>
        <charset val="136"/>
      </rPr>
      <t>ことだろう</t>
    </r>
    <phoneticPr fontId="1" type="noConversion"/>
  </si>
  <si>
    <r>
      <t>その歌手は、奉仕活動をしている団體に、コンサトの収益を</t>
    </r>
    <r>
      <rPr>
        <sz val="10"/>
        <color rgb="FFFF0000"/>
        <rFont val="微軟正黑體"/>
        <family val="2"/>
        <charset val="136"/>
      </rPr>
      <t>快く</t>
    </r>
    <r>
      <rPr>
        <sz val="10"/>
        <color theme="1"/>
        <rFont val="微軟正黑體"/>
        <family val="2"/>
        <charset val="136"/>
      </rPr>
      <t>寄附した</t>
    </r>
    <phoneticPr fontId="1" type="noConversion"/>
  </si>
  <si>
    <t>略微高起的</t>
    <phoneticPr fontId="1" type="noConversion"/>
  </si>
  <si>
    <t>深的、濃的、烈的、密的、稠的、親密的、密切的</t>
  </si>
  <si>
    <t>心中不安的、孤獨的、寂寞的</t>
  </si>
  <si>
    <t>小的、細的、詳細的、入微的</t>
  </si>
  <si>
    <t>可怕的、令人害怕的(同おそろしい)</t>
  </si>
  <si>
    <r>
      <t>これに対して、信頼のおける落ち着いた印象を与えるには細いしまのスーツと無地の</t>
    </r>
    <r>
      <rPr>
        <sz val="10"/>
        <color rgb="FFFF0000"/>
        <rFont val="微軟正黑體"/>
        <family val="2"/>
        <charset val="136"/>
      </rPr>
      <t>濃い</t>
    </r>
    <r>
      <rPr>
        <sz val="10"/>
        <color theme="1"/>
        <rFont val="微軟正黑體"/>
        <family val="2"/>
        <charset val="136"/>
      </rPr>
      <t>色のネクタイを組み合わせます</t>
    </r>
    <phoneticPr fontId="1" type="noConversion"/>
  </si>
  <si>
    <r>
      <t>筆者はなぜローマでインドネシアが</t>
    </r>
    <r>
      <rPr>
        <sz val="10"/>
        <color rgb="FFFF0000"/>
        <rFont val="微軟正黑體"/>
        <family val="2"/>
        <charset val="136"/>
      </rPr>
      <t>恋しく</t>
    </r>
    <r>
      <rPr>
        <sz val="10"/>
        <color theme="1"/>
        <rFont val="微軟正黑體"/>
        <family val="2"/>
        <charset val="136"/>
      </rPr>
      <t>なったのか</t>
    </r>
    <phoneticPr fontId="1" type="noConversion"/>
  </si>
  <si>
    <r>
      <rPr>
        <sz val="10"/>
        <color rgb="FFFF0000"/>
        <rFont val="微軟正黑體"/>
        <family val="2"/>
        <charset val="136"/>
      </rPr>
      <t>細かい</t>
    </r>
    <r>
      <rPr>
        <sz val="10"/>
        <color theme="1"/>
        <rFont val="微軟正黑體"/>
        <family val="2"/>
        <charset val="136"/>
      </rPr>
      <t>ことにこだわっていては、進歩はない</t>
    </r>
    <phoneticPr fontId="1" type="noConversion"/>
  </si>
  <si>
    <r>
      <t>やっぱり</t>
    </r>
    <r>
      <rPr>
        <sz val="10"/>
        <color rgb="FFFF0000"/>
        <rFont val="微軟正黑體"/>
        <family val="2"/>
        <charset val="136"/>
      </rPr>
      <t>高い</t>
    </r>
    <r>
      <rPr>
        <sz val="10"/>
        <color theme="1"/>
        <rFont val="微軟正黑體"/>
        <family val="2"/>
        <charset val="136"/>
      </rPr>
      <t>ところは誰だって怖いからね</t>
    </r>
    <phoneticPr fontId="1" type="noConversion"/>
  </si>
  <si>
    <t>寂寞的、孤單的、荒涼的、冷清的、覺得不滿足的</t>
  </si>
  <si>
    <r>
      <t>小學校からずっと仲のよかった彼女が遠くに引っ越すのは</t>
    </r>
    <r>
      <rPr>
        <sz val="10"/>
        <color rgb="FFFF0000"/>
        <rFont val="微軟正黑體"/>
        <family val="2"/>
        <charset val="136"/>
      </rPr>
      <t>寂しい</t>
    </r>
    <r>
      <rPr>
        <sz val="10"/>
        <color theme="1"/>
        <rFont val="微軟正黑體"/>
        <family val="2"/>
        <charset val="136"/>
      </rPr>
      <t>限りだ</t>
    </r>
    <phoneticPr fontId="1" type="noConversion"/>
  </si>
  <si>
    <r>
      <t>月の始めに</t>
    </r>
    <r>
      <rPr>
        <sz val="10"/>
        <color rgb="FFFF0000"/>
        <rFont val="微軟正黑體"/>
        <family val="2"/>
        <charset val="136"/>
      </rPr>
      <t>寒い</t>
    </r>
    <r>
      <rPr>
        <sz val="10"/>
        <color theme="1"/>
        <rFont val="微軟正黑體"/>
        <family val="2"/>
        <charset val="136"/>
      </rPr>
      <t>日が続いたのがきいて、月の中ごら急に値があがりま
したね</t>
    </r>
    <phoneticPr fontId="1" type="noConversion"/>
  </si>
  <si>
    <r>
      <t>こんなに</t>
    </r>
    <r>
      <rPr>
        <sz val="10"/>
        <color rgb="FFFF0000"/>
        <rFont val="微軟正黑體"/>
        <family val="2"/>
        <charset val="136"/>
      </rPr>
      <t>騒がしい</t>
    </r>
    <r>
      <rPr>
        <sz val="10"/>
        <color theme="1"/>
        <rFont val="微軟正黑體"/>
        <family val="2"/>
        <charset val="136"/>
      </rPr>
      <t>部屋では、赤ん坊を寝かせようにも寝かせられない</t>
    </r>
    <phoneticPr fontId="1" type="noConversion"/>
  </si>
  <si>
    <r>
      <t>彼、なかなか</t>
    </r>
    <r>
      <rPr>
        <sz val="10"/>
        <color rgb="FFFF0000"/>
        <rFont val="微軟正黑體"/>
        <family val="2"/>
        <charset val="136"/>
      </rPr>
      <t>しぶとい</t>
    </r>
    <r>
      <rPr>
        <sz val="10"/>
        <color theme="1"/>
        <rFont val="微軟正黑體"/>
        <family val="2"/>
        <charset val="136"/>
      </rPr>
      <t>ね。まだあきらめずにがんばってるよ</t>
    </r>
    <phoneticPr fontId="1" type="noConversion"/>
  </si>
  <si>
    <t>執拗い</t>
    <phoneticPr fontId="1" type="noConversion"/>
  </si>
  <si>
    <t>鹹的(同しょっぱい)</t>
    <phoneticPr fontId="1" type="noConversion"/>
  </si>
  <si>
    <t>沒辦法</t>
    <phoneticPr fontId="1" type="noConversion"/>
  </si>
  <si>
    <t>しぶとい</t>
    <phoneticPr fontId="1" type="noConversion"/>
  </si>
  <si>
    <t>塩っぱい</t>
    <phoneticPr fontId="1" type="noConversion"/>
  </si>
  <si>
    <t>鹹、小氣、吝啬、爲難</t>
    <phoneticPr fontId="1" type="noConversion"/>
  </si>
  <si>
    <t>四角的、四方的</t>
  </si>
  <si>
    <t>血緣近的、親近的、親密的、不生疏的</t>
  </si>
  <si>
    <t>白的、空白的、幹淨的、無罪的</t>
  </si>
  <si>
    <t>有耐心的、能忍耐的</t>
  </si>
  <si>
    <t>塩辛い</t>
    <phoneticPr fontId="1" type="noConversion"/>
  </si>
  <si>
    <r>
      <t>お酒もきっぱりやまたし、</t>
    </r>
    <r>
      <rPr>
        <sz val="10"/>
        <color rgb="FFFF0000"/>
        <rFont val="微軟正黑體"/>
        <family val="2"/>
        <charset val="136"/>
      </rPr>
      <t>塩辛い</t>
    </r>
    <r>
      <rPr>
        <sz val="10"/>
        <color theme="1"/>
        <rFont val="微軟正黑體"/>
        <family val="2"/>
        <charset val="136"/>
      </rPr>
      <t>物も何かこらえてるんですよ</t>
    </r>
    <phoneticPr fontId="1" type="noConversion"/>
  </si>
  <si>
    <r>
      <t>あのう、持つところが</t>
    </r>
    <r>
      <rPr>
        <sz val="10"/>
        <color rgb="FFFF0000"/>
        <rFont val="微軟正黑體"/>
        <family val="2"/>
        <charset val="136"/>
      </rPr>
      <t>四角くて</t>
    </r>
    <r>
      <rPr>
        <sz val="10"/>
        <color theme="1"/>
        <rFont val="微軟正黑體"/>
        <family val="2"/>
        <charset val="136"/>
      </rPr>
      <t>、ぎざぎざのいっぱいついてるやつ</t>
    </r>
    <phoneticPr fontId="1" type="noConversion"/>
  </si>
  <si>
    <r>
      <t>ええ、少し遅れるくらいなら</t>
    </r>
    <r>
      <rPr>
        <sz val="10"/>
        <color rgb="FFFF0000"/>
        <rFont val="微軟正黑體"/>
        <family val="2"/>
        <charset val="136"/>
      </rPr>
      <t>仕方ないん</t>
    </r>
    <r>
      <rPr>
        <sz val="10"/>
        <color theme="1"/>
        <rFont val="微軟正黑體"/>
        <family val="2"/>
        <charset val="136"/>
      </rPr>
      <t>ですけど</t>
    </r>
    <phoneticPr fontId="1" type="noConversion"/>
  </si>
  <si>
    <t>2017-12</t>
    <phoneticPr fontId="1" type="noConversion"/>
  </si>
  <si>
    <r>
      <t>家族や</t>
    </r>
    <r>
      <rPr>
        <sz val="10"/>
        <color rgb="FFFF0000"/>
        <rFont val="微軟正黑體"/>
        <family val="2"/>
        <charset val="136"/>
      </rPr>
      <t>親しい</t>
    </r>
    <r>
      <rPr>
        <sz val="10"/>
        <color theme="1"/>
        <rFont val="微軟正黑體"/>
        <family val="2"/>
        <charset val="136"/>
      </rPr>
      <t>仲間とじっくり顔を合わせて、対話や協同作業を楽しむ時間を失いつつある</t>
    </r>
    <phoneticPr fontId="1" type="noConversion"/>
  </si>
  <si>
    <r>
      <t>何にいくらかかるかというところをもう少し細かく書かないと先方も検討の</t>
    </r>
    <r>
      <rPr>
        <sz val="10"/>
        <color rgb="FFFF0000"/>
        <rFont val="微軟正黑體"/>
        <family val="2"/>
        <charset val="136"/>
      </rPr>
      <t>仕様がない</t>
    </r>
    <r>
      <rPr>
        <sz val="10"/>
        <color theme="1"/>
        <rFont val="微軟正黑體"/>
        <family val="2"/>
        <charset val="136"/>
      </rPr>
      <t>んじゃない</t>
    </r>
    <phoneticPr fontId="1" type="noConversion"/>
  </si>
  <si>
    <r>
      <t>海岸はどこまでも</t>
    </r>
    <r>
      <rPr>
        <sz val="10"/>
        <color rgb="FFFF0000"/>
        <rFont val="微軟正黑體"/>
        <family val="2"/>
        <charset val="136"/>
      </rPr>
      <t>白い</t>
    </r>
    <r>
      <rPr>
        <sz val="10"/>
        <color theme="1"/>
        <rFont val="微軟正黑體"/>
        <family val="2"/>
        <charset val="136"/>
      </rPr>
      <t>はまべが続き、おきには船が見えた</t>
    </r>
    <phoneticPr fontId="1" type="noConversion"/>
  </si>
  <si>
    <r>
      <t>それはそれでとても大切なことですが、いつもいつも「…のため」と目的意識をもって生活するのは、とても</t>
    </r>
    <r>
      <rPr>
        <sz val="10"/>
        <color rgb="FFFF0000"/>
        <rFont val="微軟正黑體"/>
        <family val="2"/>
        <charset val="136"/>
      </rPr>
      <t>しんどく</t>
    </r>
    <r>
      <rPr>
        <sz val="10"/>
        <color theme="1"/>
        <rFont val="微軟正黑體"/>
        <family val="2"/>
        <charset val="136"/>
      </rPr>
      <t>疲れることです</t>
    </r>
    <phoneticPr fontId="1" type="noConversion"/>
  </si>
  <si>
    <t>辛抱強い</t>
    <phoneticPr fontId="1" type="noConversion"/>
  </si>
  <si>
    <r>
      <t>その僧は、さまざまな寺を巡りながら、自分に妥協せず</t>
    </r>
    <r>
      <rPr>
        <sz val="10"/>
        <color rgb="FFFF0000"/>
        <rFont val="微軟正黑體"/>
        <family val="2"/>
        <charset val="136"/>
      </rPr>
      <t>辛抱強く</t>
    </r>
    <r>
      <rPr>
        <sz val="10"/>
        <color theme="1"/>
        <rFont val="微軟正黑體"/>
        <family val="2"/>
        <charset val="136"/>
      </rPr>
      <t>修行を続けた</t>
    </r>
    <phoneticPr fontId="1" type="noConversion"/>
  </si>
  <si>
    <t>焦れったい</t>
    <phoneticPr fontId="1" type="noConversion"/>
  </si>
  <si>
    <t>茶色的</t>
    <phoneticPr fontId="1" type="noConversion"/>
  </si>
  <si>
    <t>丁度いい</t>
    <phoneticPr fontId="1" type="noConversion"/>
  </si>
  <si>
    <t>正好</t>
    <phoneticPr fontId="1" type="noConversion"/>
  </si>
  <si>
    <t>有信心的、有仗恃的(同こころづよい)、強而有力的</t>
  </si>
  <si>
    <t>小的、微少的、輕微的、幼小的、瑣碎的、(度量)狹小的、(聲音)低的</t>
  </si>
  <si>
    <t>(距離或時間)近的、接近的、(血統,關系)近的、親近的、近似的、相似的</t>
  </si>
  <si>
    <t>一定是...、的确是...(同きまっている、確かだ)</t>
  </si>
  <si>
    <r>
      <rPr>
        <sz val="10"/>
        <color rgb="FFFF0000"/>
        <rFont val="微軟正黑體"/>
        <family val="2"/>
        <charset val="136"/>
      </rPr>
      <t>小さい</t>
    </r>
    <r>
      <rPr>
        <sz val="10"/>
        <color theme="1"/>
        <rFont val="微軟正黑體"/>
        <family val="2"/>
        <charset val="136"/>
      </rPr>
      <t>頃、よく泥まみれになって弟とけんかをしたものだ</t>
    </r>
    <phoneticPr fontId="1" type="noConversion"/>
  </si>
  <si>
    <r>
      <t>でも、もう1時に</t>
    </r>
    <r>
      <rPr>
        <sz val="10"/>
        <color rgb="FFFF0000"/>
        <rFont val="微軟正黑體"/>
        <family val="2"/>
        <charset val="136"/>
      </rPr>
      <t>近い</t>
    </r>
    <r>
      <rPr>
        <sz val="10"/>
        <color theme="1"/>
        <rFont val="微軟正黑體"/>
        <family val="2"/>
        <charset val="136"/>
      </rPr>
      <t>わ。先にお昼にしない？</t>
    </r>
    <phoneticPr fontId="1" type="noConversion"/>
  </si>
  <si>
    <r>
      <t>彼女が會社を辭めたのには、言うに言えない事情があったに</t>
    </r>
    <r>
      <rPr>
        <sz val="10"/>
        <color rgb="FFFF0000"/>
        <rFont val="微軟正黑體"/>
        <family val="2"/>
        <charset val="136"/>
      </rPr>
      <t>違いない</t>
    </r>
    <phoneticPr fontId="1" type="noConversion"/>
  </si>
  <si>
    <r>
      <t>最近の映画、すごいよね、映像がきれいで音が</t>
    </r>
    <r>
      <rPr>
        <sz val="10"/>
        <color rgb="FFFF0000"/>
        <rFont val="微軟正黑體"/>
        <family val="2"/>
        <charset val="136"/>
      </rPr>
      <t>力強いし</t>
    </r>
    <phoneticPr fontId="1" type="noConversion"/>
  </si>
  <si>
    <r>
      <t>最近売れてる小型犬は、この</t>
    </r>
    <r>
      <rPr>
        <sz val="10"/>
        <color rgb="FFFF0000"/>
        <rFont val="微軟正黑體"/>
        <family val="2"/>
        <charset val="136"/>
      </rPr>
      <t>茶色</t>
    </r>
    <r>
      <rPr>
        <sz val="10"/>
        <color theme="1"/>
        <rFont val="微軟正黑體"/>
        <family val="2"/>
        <charset val="136"/>
      </rPr>
      <t>の犬ですね、これは雌ですが、おとなし く留守番できます</t>
    </r>
    <phoneticPr fontId="1" type="noConversion"/>
  </si>
  <si>
    <r>
      <t>他の人にとって厳しいトレーニングでも、あの運動は山田さんにとっては</t>
    </r>
    <r>
      <rPr>
        <sz val="10"/>
        <color rgb="FFFF0000"/>
        <rFont val="微軟正黑體"/>
        <family val="2"/>
        <charset val="136"/>
      </rPr>
      <t>ちょうどいい</t>
    </r>
    <r>
      <rPr>
        <sz val="10"/>
        <color theme="1"/>
        <rFont val="微軟正黑體"/>
        <family val="2"/>
        <charset val="136"/>
      </rPr>
      <t>散歩といったところだ</t>
    </r>
    <phoneticPr fontId="1" type="noConversion"/>
  </si>
  <si>
    <r>
      <t>ただこの隣の</t>
    </r>
    <r>
      <rPr>
        <sz val="10"/>
        <color rgb="FFFF0000"/>
        <rFont val="微軟正黑體"/>
        <family val="2"/>
        <charset val="136"/>
      </rPr>
      <t>青い</t>
    </r>
    <r>
      <rPr>
        <sz val="10"/>
        <color theme="1"/>
        <rFont val="微軟正黑體"/>
        <family val="2"/>
        <charset val="136"/>
      </rPr>
      <t>四角が大きめだから、丸を換えるなら、こっちも換えないと</t>
    </r>
    <phoneticPr fontId="1" type="noConversion"/>
  </si>
  <si>
    <r>
      <t>建物の側面を</t>
    </r>
    <r>
      <rPr>
        <sz val="10"/>
        <color rgb="FFFF0000"/>
        <rFont val="微軟正黑體"/>
        <family val="2"/>
        <charset val="136"/>
      </rPr>
      <t>赤い</t>
    </r>
    <r>
      <rPr>
        <sz val="10"/>
        <color theme="1"/>
        <rFont val="微軟正黑體"/>
        <family val="2"/>
        <charset val="136"/>
      </rPr>
      <t>色で塗った</t>
    </r>
    <phoneticPr fontId="1" type="noConversion"/>
  </si>
  <si>
    <t>淺、淡、淺薄</t>
  </si>
  <si>
    <t>2010-12</t>
    <phoneticPr fontId="1" type="noConversion"/>
  </si>
  <si>
    <r>
      <t>初対面の相手、まだ付き合いの</t>
    </r>
    <r>
      <rPr>
        <sz val="10"/>
        <color rgb="FFFF0000"/>
        <rFont val="微軟正黑體"/>
        <family val="2"/>
        <charset val="136"/>
      </rPr>
      <t>浅い</t>
    </r>
    <r>
      <rPr>
        <sz val="10"/>
        <color theme="1"/>
        <rFont val="微軟正黑體"/>
        <family val="2"/>
        <charset val="136"/>
      </rPr>
      <t>相手には、すこし慎重になって考えてほしい</t>
    </r>
    <phoneticPr fontId="1" type="noConversion"/>
  </si>
  <si>
    <r>
      <t>確かに</t>
    </r>
    <r>
      <rPr>
        <sz val="10"/>
        <color rgb="FFFF0000"/>
        <rFont val="微軟正黑體"/>
        <family val="2"/>
        <charset val="136"/>
      </rPr>
      <t>狭い</t>
    </r>
    <r>
      <rPr>
        <sz val="10"/>
        <color theme="1"/>
        <rFont val="微軟正黑體"/>
        <family val="2"/>
        <charset val="136"/>
      </rPr>
      <t>けど、値段のわりにはけっこう感じのいい部屋だと思うけど</t>
    </r>
    <phoneticPr fontId="1" type="noConversion"/>
  </si>
  <si>
    <t>黃色的</t>
    <phoneticPr fontId="1" type="noConversion"/>
  </si>
  <si>
    <r>
      <t>私たちは、仕方なく、どんな情報とも、どんな言葉とも、</t>
    </r>
    <r>
      <rPr>
        <sz val="10"/>
        <color rgb="FFFF0000"/>
        <rFont val="微軟正黑體"/>
        <family val="2"/>
        <charset val="136"/>
      </rPr>
      <t>忙しなく</t>
    </r>
    <r>
      <rPr>
        <sz val="10"/>
        <color theme="1"/>
        <rFont val="微軟正黑體"/>
        <family val="2"/>
        <charset val="136"/>
      </rPr>
      <t>、広く浅いつきあいをするようになって、ふと我に返ると、自分は果たして、本当に、以前よりも、世間や人間に対する理解が深くなっているのだろうかと、不安を感じるようになっている</t>
    </r>
    <phoneticPr fontId="1" type="noConversion"/>
  </si>
  <si>
    <r>
      <t>ところが、すなわち手紙を書くのはくたびれるという理由のひとつに</t>
    </r>
    <r>
      <rPr>
        <sz val="10"/>
        <color rgb="FFFF0000"/>
        <rFont val="微軟正黑體"/>
        <family val="2"/>
        <charset val="136"/>
      </rPr>
      <t>相違ない</t>
    </r>
    <phoneticPr fontId="1" type="noConversion"/>
  </si>
  <si>
    <r>
      <rPr>
        <sz val="10"/>
        <color rgb="FFFF0000"/>
        <rFont val="微軟正黑體"/>
        <family val="2"/>
        <charset val="136"/>
      </rPr>
      <t>高い</t>
    </r>
    <r>
      <rPr>
        <sz val="10"/>
        <color theme="1"/>
        <rFont val="微軟正黑體"/>
        <family val="2"/>
        <charset val="136"/>
      </rPr>
      <t>木に登っている子供が落ちはしないかと、大入ははらはらして見ている</t>
    </r>
    <phoneticPr fontId="1" type="noConversion"/>
  </si>
  <si>
    <r>
      <t>規則</t>
    </r>
    <r>
      <rPr>
        <sz val="10"/>
        <color rgb="FFFF0000"/>
        <rFont val="微軟正黑體"/>
        <family val="2"/>
        <charset val="136"/>
      </rPr>
      <t>正しい</t>
    </r>
    <r>
      <rPr>
        <sz val="10"/>
        <color theme="1"/>
        <rFont val="微軟正黑體"/>
        <family val="2"/>
        <charset val="136"/>
      </rPr>
      <t>生活習慣を身につけることは大切だ</t>
    </r>
    <phoneticPr fontId="1" type="noConversion"/>
  </si>
  <si>
    <r>
      <t>今回の旅行では、大変</t>
    </r>
    <r>
      <rPr>
        <sz val="10"/>
        <color rgb="FFFF0000"/>
        <rFont val="微軟正黑體"/>
        <family val="2"/>
        <charset val="136"/>
      </rPr>
      <t>楽しい</t>
    </r>
    <r>
      <rPr>
        <sz val="10"/>
        <color theme="1"/>
        <rFont val="微軟正黑體"/>
        <family val="2"/>
        <charset val="136"/>
      </rPr>
      <t>思いができました</t>
    </r>
    <phoneticPr fontId="1" type="noConversion"/>
  </si>
  <si>
    <r>
      <t>新人の伊藤くんがクレーム処理一人でやったって？</t>
    </r>
    <r>
      <rPr>
        <sz val="10"/>
        <color rgb="FFFF0000"/>
        <rFont val="微軟正黑體"/>
        <family val="2"/>
        <charset val="136"/>
      </rPr>
      <t>頼もしい</t>
    </r>
    <r>
      <rPr>
        <sz val="10"/>
        <color theme="1"/>
        <rFont val="微軟正黑體"/>
        <family val="2"/>
        <charset val="136"/>
      </rPr>
      <t>ね</t>
    </r>
    <phoneticPr fontId="1" type="noConversion"/>
  </si>
  <si>
    <r>
      <t>うん…あの</t>
    </r>
    <r>
      <rPr>
        <sz val="10"/>
        <color rgb="FFFF0000"/>
        <rFont val="微軟正黑體"/>
        <family val="2"/>
        <charset val="136"/>
      </rPr>
      <t>頼りない</t>
    </r>
    <r>
      <rPr>
        <sz val="10"/>
        <color theme="1"/>
        <rFont val="微軟正黑體"/>
        <family val="2"/>
        <charset val="136"/>
      </rPr>
      <t>小さなのだろう？苦手なんだよな</t>
    </r>
    <phoneticPr fontId="1" type="noConversion"/>
  </si>
  <si>
    <r>
      <t>帰省した時は、</t>
    </r>
    <r>
      <rPr>
        <sz val="10"/>
        <color rgb="FFFF0000"/>
        <rFont val="微軟正黑體"/>
        <family val="2"/>
        <charset val="136"/>
      </rPr>
      <t>たわいない</t>
    </r>
    <r>
      <rPr>
        <sz val="10"/>
        <color theme="1"/>
        <rFont val="微軟正黑體"/>
        <family val="2"/>
        <charset val="136"/>
      </rPr>
      <t>ことを話しかけますが、愚痴は言いません</t>
    </r>
    <phoneticPr fontId="1" type="noConversion"/>
  </si>
  <si>
    <r>
      <t>たいしたことは</t>
    </r>
    <r>
      <rPr>
        <sz val="10"/>
        <color rgb="FFFF0000"/>
        <rFont val="微軟正黑體"/>
        <family val="2"/>
        <charset val="136"/>
      </rPr>
      <t>無い</t>
    </r>
    <r>
      <rPr>
        <sz val="10"/>
        <color theme="1"/>
        <rFont val="微軟正黑體"/>
        <family val="2"/>
        <charset val="136"/>
      </rPr>
      <t>のは、ガス、水道、電気代ですね</t>
    </r>
    <phoneticPr fontId="1" type="noConversion"/>
  </si>
  <si>
    <t>2018-12</t>
    <phoneticPr fontId="1" type="noConversion"/>
  </si>
  <si>
    <r>
      <t>早く返事が</t>
    </r>
    <r>
      <rPr>
        <sz val="10"/>
        <color rgb="FFFF0000"/>
        <rFont val="微軟正黑體"/>
        <family val="2"/>
        <charset val="136"/>
      </rPr>
      <t>欲しい</t>
    </r>
    <r>
      <rPr>
        <sz val="10"/>
        <color theme="1"/>
        <rFont val="微軟正黑體"/>
        <family val="2"/>
        <charset val="136"/>
      </rPr>
      <t>と何度も要求した</t>
    </r>
    <phoneticPr fontId="1" type="noConversion"/>
  </si>
  <si>
    <t>青白色的、蒼白的</t>
  </si>
  <si>
    <t>狡猾的、奸詐的</t>
  </si>
  <si>
    <t>狹小、狹窄</t>
  </si>
  <si>
    <t>高、崇高、高尚、昂貴、高價、(聲音,嗓門)高、有名氣、有聲譽、著名、識貨、鑒别力強</t>
  </si>
  <si>
    <t>正确的、正當的、正直的、(姿勢)端正的</t>
  </si>
  <si>
    <t>愉快的、高興的</t>
  </si>
  <si>
    <t>可靠的、靠得住的、有出息的、有望的</t>
  </si>
  <si>
    <t>無依靠的、沒把握的、不放心的</t>
  </si>
  <si>
    <t>無、沒有、死、亡、無比的</t>
  </si>
  <si>
    <t>想要的、希望得到手的</t>
  </si>
  <si>
    <t>好的、優秀的、出色的、美麗的、漂亮的、(價格,地位)貴的、高的、應該的、正當的、合适的、恰好的、足夠的、充分的、(感情)和睦的、親密的、好日子、佳期、有效的、靈驗的、名門的、(病)痊愈的、表示安心</t>
  </si>
  <si>
    <r>
      <t>昔から家庭の中では感謝の言葉がよく使われていたが、最近は文句な
しの</t>
    </r>
    <r>
      <rPr>
        <sz val="10"/>
        <color rgb="FFFF0000"/>
        <rFont val="微軟正黑體"/>
        <family val="2"/>
        <charset val="136"/>
      </rPr>
      <t>よい</t>
    </r>
    <r>
      <rPr>
        <sz val="10"/>
        <color theme="1"/>
        <rFont val="微軟正黑體"/>
        <family val="2"/>
        <charset val="136"/>
      </rPr>
      <t>習慣として定着している</t>
    </r>
    <phoneticPr fontId="1" type="noConversion"/>
  </si>
  <si>
    <r>
      <t>この季節、丸山温泉が</t>
    </r>
    <r>
      <rPr>
        <sz val="10"/>
        <color rgb="FFFF0000"/>
        <rFont val="微軟正黑體"/>
        <family val="2"/>
        <charset val="136"/>
      </rPr>
      <t>いい</t>
    </r>
    <r>
      <rPr>
        <sz val="10"/>
        <color theme="1"/>
        <rFont val="微軟正黑體"/>
        <family val="2"/>
        <charset val="136"/>
      </rPr>
      <t>という話ですが、ラジオをお聞きの皆様にいくつか旅館を紹介してもらえますか</t>
    </r>
    <phoneticPr fontId="1" type="noConversion"/>
  </si>
  <si>
    <r>
      <t>通信手段が発達し、危険で</t>
    </r>
    <r>
      <rPr>
        <sz val="10"/>
        <color rgb="FFFF0000"/>
        <rFont val="微軟正黑體"/>
        <family val="2"/>
        <charset val="136"/>
      </rPr>
      <t>汚い</t>
    </r>
    <r>
      <rPr>
        <sz val="10"/>
        <color theme="1"/>
        <rFont val="微軟正黑體"/>
        <family val="2"/>
        <charset val="136"/>
      </rPr>
      <t>仕事がなくなった社会</t>
    </r>
    <phoneticPr fontId="1" type="noConversion"/>
  </si>
  <si>
    <r>
      <t>昨日は</t>
    </r>
    <r>
      <rPr>
        <sz val="10"/>
        <color rgb="FFFF0000"/>
        <rFont val="微軟正黑體"/>
        <family val="2"/>
        <charset val="136"/>
      </rPr>
      <t>すごい</t>
    </r>
    <r>
      <rPr>
        <sz val="10"/>
        <color theme="1"/>
        <rFont val="微軟正黑體"/>
        <family val="2"/>
        <charset val="136"/>
      </rPr>
      <t>雨だったね</t>
    </r>
    <phoneticPr fontId="1" type="noConversion"/>
  </si>
  <si>
    <r>
      <t>この問題は想像以上に複雑で、</t>
    </r>
    <r>
      <rPr>
        <sz val="10"/>
        <color rgb="FFFF0000"/>
        <rFont val="微軟正黑體"/>
        <family val="2"/>
        <charset val="136"/>
      </rPr>
      <t>たやすく</t>
    </r>
    <r>
      <rPr>
        <sz val="10"/>
        <color theme="1"/>
        <rFont val="微軟正黑體"/>
        <family val="2"/>
        <charset val="136"/>
      </rPr>
      <t>解決できるものではなかった</t>
    </r>
    <phoneticPr fontId="1" type="noConversion"/>
  </si>
  <si>
    <r>
      <t>一人暮らしを始めてからは、誰にも何も言われないのをいいことに、</t>
    </r>
    <r>
      <rPr>
        <sz val="10"/>
        <color rgb="FFFF0000"/>
        <rFont val="微軟正黑體"/>
        <family val="2"/>
        <charset val="136"/>
      </rPr>
      <t>だらしない</t>
    </r>
    <r>
      <rPr>
        <sz val="10"/>
        <color theme="1"/>
        <rFont val="微軟正黑體"/>
        <family val="2"/>
        <charset val="136"/>
      </rPr>
      <t>生活をす るようになってしまった</t>
    </r>
    <phoneticPr fontId="1" type="noConversion"/>
  </si>
  <si>
    <t>鈍い</t>
    <phoneticPr fontId="1" type="noConversion"/>
  </si>
  <si>
    <r>
      <rPr>
        <sz val="10"/>
        <color rgb="FFFF0000"/>
        <rFont val="微軟正黑體"/>
        <family val="2"/>
        <charset val="136"/>
      </rPr>
      <t>鈍い</t>
    </r>
    <r>
      <rPr>
        <sz val="10"/>
        <color theme="1"/>
        <rFont val="微軟正黑體"/>
        <family val="2"/>
        <charset val="136"/>
      </rPr>
      <t>音とこげ臭い匂いがした原因</t>
    </r>
    <phoneticPr fontId="1" type="noConversion"/>
  </si>
  <si>
    <t>～あっての</t>
  </si>
  <si>
    <t>接続</t>
    <phoneticPr fontId="29" type="noConversion"/>
  </si>
  <si>
    <t>名詞Ａ＋（が）あっての＋名詞Ｂ</t>
    <phoneticPr fontId="1" type="noConversion"/>
  </si>
  <si>
    <t>～以外の何ものでもない</t>
  </si>
  <si>
    <t>名詞＋以外の何ものでもない</t>
    <phoneticPr fontId="1" type="noConversion"/>
  </si>
  <si>
    <t>不是别的，正是…</t>
  </si>
  <si>
    <t>名詞＋（の）＋いかんで
名詞＋（の）＋いかんでは
名詞＋（の）＋いかんによっては</t>
    <phoneticPr fontId="1" type="noConversion"/>
  </si>
  <si>
    <t>N1</t>
    <phoneticPr fontId="1" type="noConversion"/>
  </si>
  <si>
    <t>～いかんで／～いかんでは／～いかんによっては</t>
  </si>
  <si>
    <t>～いかんにかかっている／いかんだ／にかかっている</t>
  </si>
  <si>
    <t>～いかんに関わらず／いかんによらず／いかんを問わず／を問わず／は問わず</t>
  </si>
  <si>
    <t>いざ～となると</t>
  </si>
  <si>
    <t>いずれにしても～／いずれにしろ～／いずれにせよ～／どっちみち～</t>
  </si>
  <si>
    <t>一概に～ない／一概には～ない</t>
  </si>
  <si>
    <t>今一～ない／今一つ～ない</t>
  </si>
  <si>
    <t>～言わずもがな</t>
  </si>
  <si>
    <t>～うちに入らない／うちには入らない</t>
  </si>
  <si>
    <t>～が～と相まって／～と～とが相まって／～と～と相まって</t>
  </si>
  <si>
    <t>～か否か</t>
  </si>
  <si>
    <t>～限りだ</t>
  </si>
  <si>
    <t>～が最後／～たら最後</t>
  </si>
  <si>
    <t>～かたがた</t>
  </si>
  <si>
    <t>～かたわら</t>
  </si>
  <si>
    <t>～がてら</t>
  </si>
  <si>
    <t>～が早いか</t>
  </si>
  <si>
    <t>～がましい</t>
  </si>
  <si>
    <t>～からある／からする／からの</t>
  </si>
  <si>
    <t>～かれ～かれ</t>
  </si>
  <si>
    <t>～きっての</t>
  </si>
  <si>
    <t>～嫌いがある（きらいがある）</t>
  </si>
  <si>
    <t>～切りがない（きりがない）</t>
  </si>
  <si>
    <t>～極まる／～極まりない</t>
  </si>
  <si>
    <t>～くらいでないと／くらいでなければ／ぐらいでないと／ぐらいでなければ</t>
  </si>
  <si>
    <t>～くらいなら／ぐらいなら／くらいならむしろ／ぐらいならむしろ</t>
  </si>
  <si>
    <t>～ごとき／ごときに／ごときが／ごときで</t>
  </si>
  <si>
    <t>～如き／如く／如し（ごとき／ごとく／ごとし）</t>
  </si>
  <si>
    <t>～ことこの上ない／この上ない～／この上なく～</t>
  </si>
  <si>
    <t>～ことだし</t>
  </si>
  <si>
    <t>～こととて</t>
  </si>
  <si>
    <t>～ことなしに</t>
  </si>
  <si>
    <t>～ことのないよう（に）／ことがないよう（に）</t>
  </si>
  <si>
    <t>～こともあって</t>
  </si>
  <si>
    <t>これといって～ない／これといった～ない／これという～ない</t>
  </si>
  <si>
    <t>～に如くはない（しくはない）／如くはなしだ</t>
  </si>
  <si>
    <t>～始末だ</t>
  </si>
  <si>
    <t>～ずくめ</t>
  </si>
  <si>
    <t>～ずじまい</t>
  </si>
  <si>
    <t>～ずにはおかない／ないではおかない</t>
  </si>
  <si>
    <t>～ずには済まない／ないでは済まない／ないでは済まされない</t>
  </si>
  <si>
    <t>～術がない</t>
  </si>
  <si>
    <t>～すら</t>
  </si>
  <si>
    <t>～損なう／損ねる／損じる</t>
  </si>
  <si>
    <t>～そばから</t>
  </si>
  <si>
    <t>～そびれる</t>
  </si>
  <si>
    <t>～だけましだ／だけまだましだ</t>
  </si>
  <si>
    <t>ただでさえ～</t>
  </si>
  <si>
    <t>～たつもりはない／たつもりではない／たつもりはなかった</t>
  </si>
  <si>
    <t>～たところで</t>
  </si>
  <si>
    <t>～だに</t>
  </si>
  <si>
    <t>～た弾みに／弾みで／た拍子に／拍子で</t>
  </si>
  <si>
    <t>～たら～ところだ</t>
  </si>
  <si>
    <t>～たらしい／ったらしい</t>
  </si>
  <si>
    <t>～たりとも～ない</t>
  </si>
  <si>
    <t>～たるもの／～たる～</t>
  </si>
  <si>
    <t>～だろうに</t>
  </si>
  <si>
    <t>～つ～つ</t>
  </si>
  <si>
    <t>～尽くす（つくす）</t>
  </si>
  <si>
    <t>～っぱなし</t>
  </si>
  <si>
    <t>～であれ／であろうと／だろうが／であろうが／～あろうとなかろうと</t>
  </si>
  <si>
    <t>～てからというもの／ここ～というもの／この～というもの</t>
  </si>
  <si>
    <t>～てしかるべきだ</t>
  </si>
  <si>
    <t>～て済むことではない／で済むことではない／て済む問題ではない／で済む問題ではない</t>
  </si>
  <si>
    <t>～でなくてなんだろう</t>
  </si>
  <si>
    <t>～ては～、～ては～</t>
  </si>
  <si>
    <t>～ではあるまいし／でもあるまいし／じゃあるまいし</t>
  </si>
  <si>
    <t>～ては敵わない（かなわない）／ては遣り切れない（やりきれない）</t>
  </si>
  <si>
    <t>～では済まない／では済まされない</t>
  </si>
  <si>
    <t>～てみせる</t>
  </si>
  <si>
    <t>～でもあり～でもある</t>
  </si>
  <si>
    <t>～ても差し支えない（さしつかえない）</t>
  </si>
  <si>
    <t>～ても知らない</t>
  </si>
  <si>
    <t>～でも何でもない／くも何ともない</t>
  </si>
  <si>
    <t>～てやまない</t>
  </si>
  <si>
    <t>～とあって</t>
  </si>
  <si>
    <t>～とあっては</t>
  </si>
  <si>
    <t>～とあれば</t>
  </si>
  <si>
    <t>～といい、～といい</t>
  </si>
  <si>
    <t>～という</t>
  </si>
  <si>
    <t>～というか～というか</t>
  </si>
  <si>
    <t>～と言えなくもない</t>
  </si>
  <si>
    <t>～といったところだ／というところだ／ってところだ</t>
  </si>
  <si>
    <t>～といったらありはしない／といったらありゃしない／ったらありゃしない／といったらない／ったらない</t>
  </si>
  <si>
    <t>～と言っても／とは言っても／とは言え／と言えども／とは言うものの／とは言い条</t>
  </si>
  <si>
    <t>～といわず、～といわず</t>
  </si>
  <si>
    <t>～ときたら／と来た日には</t>
  </si>
  <si>
    <t>～ところ／ところを</t>
  </si>
  <si>
    <t>～としたことが</t>
  </si>
  <si>
    <t>～として～ない</t>
  </si>
  <si>
    <t>～としてあるまじき／にあるまじき</t>
  </si>
  <si>
    <t>～とは打って変わって／とは打って変わり／とはうってかわって／とはうってかわり</t>
  </si>
  <si>
    <t>～とばかりに</t>
  </si>
  <si>
    <t>～ともあろうものが</t>
  </si>
  <si>
    <t>～ともなく／ともなしに</t>
  </si>
  <si>
    <t>～ともなると／ともなれば</t>
  </si>
  <si>
    <t>～ないことには～ない／てみないことには～ない</t>
  </si>
  <si>
    <t>～ないとも限らない</t>
  </si>
  <si>
    <t>～ないまでも</t>
  </si>
  <si>
    <t>～ないものでもない</t>
  </si>
  <si>
    <t>N2</t>
    <phoneticPr fontId="1" type="noConversion"/>
  </si>
  <si>
    <t>～挙句（あげく）／挙句に／挙句の果てに</t>
  </si>
  <si>
    <t>一向に～ない</t>
  </si>
  <si>
    <t>今でこそ～が</t>
  </si>
  <si>
    <t>今にも～そうだ</t>
  </si>
  <si>
    <t>～得る（うる）</t>
  </si>
  <si>
    <t>～得ない（えない）</t>
  </si>
  <si>
    <t>～か～ないかのうちに</t>
  </si>
  <si>
    <t>～甲斐（がい）</t>
  </si>
  <si>
    <t>～甲斐がある（かいがある）／～甲斐がない（かいがない）</t>
  </si>
  <si>
    <t>～限り／限りで／限りでは／限りだと</t>
  </si>
  <si>
    <t>～限り／ない限り</t>
  </si>
  <si>
    <t>～限り／の限り</t>
  </si>
  <si>
    <t>限りなく～に近い</t>
  </si>
  <si>
    <t>～かけ／～かけの／～かける</t>
  </si>
  <si>
    <t>～かと言うと／かと言えば</t>
  </si>
  <si>
    <t>～からといって／からって／からとて</t>
  </si>
  <si>
    <t>～かと思えば</t>
  </si>
  <si>
    <t>～かと思ったら／かと思いきや／かと思うと</t>
  </si>
  <si>
    <t>必ずしも～とは限らない／必ずしも～わけではない</t>
  </si>
  <si>
    <t>～兼ねない（かねない）</t>
  </si>
  <si>
    <t>～兼ねる（かねる）</t>
  </si>
  <si>
    <t>～から～にわたって／にわたり／にわたる／にわたった</t>
  </si>
  <si>
    <t>～からいいようなものの／からいいものの／からよかったものの</t>
  </si>
  <si>
    <t>～からこそ</t>
  </si>
  <si>
    <t>～からには</t>
  </si>
  <si>
    <t>～きり／っきり</t>
  </si>
  <si>
    <t>～げ</t>
  </si>
  <si>
    <t>～ことか</t>
  </si>
  <si>
    <t>～ことから</t>
  </si>
  <si>
    <t>～ことにしている</t>
  </si>
  <si>
    <t>～ことにはならない</t>
  </si>
  <si>
    <t>～こなす</t>
  </si>
  <si>
    <t>～ざるを得ない</t>
  </si>
  <si>
    <t>～されるまま／されるがままに</t>
  </si>
  <si>
    <t>～次第（しだい）</t>
  </si>
  <si>
    <t>～ずにはいられない／ないではいられない</t>
  </si>
  <si>
    <t>～たいだけ～</t>
  </si>
  <si>
    <t>～たいばかりに／～が欲しいばかりに</t>
  </si>
  <si>
    <t>～だけ／分だけ（ぶんだけ）</t>
  </si>
  <si>
    <t>～だけ～て</t>
  </si>
  <si>
    <t>～（る）だけ～</t>
  </si>
  <si>
    <t>～だけに／だけあって（原因）</t>
  </si>
  <si>
    <t>～だけのことだ</t>
  </si>
  <si>
    <t>～だけの</t>
  </si>
  <si>
    <t>～だけのことはある／だけある／だけあって／だけに（称賛）</t>
  </si>
  <si>
    <t>～たところ</t>
  </si>
  <si>
    <t>～たところ／たところが</t>
  </si>
  <si>
    <t>～た途端に（とたん）</t>
  </si>
  <si>
    <t>～たまま／たままに／たままを</t>
  </si>
  <si>
    <t>～たものだ</t>
  </si>
  <si>
    <t>～ついで（に）</t>
  </si>
  <si>
    <t>～っこない</t>
  </si>
  <si>
    <t>～つつ</t>
  </si>
  <si>
    <t>～つつ／つつも</t>
  </si>
  <si>
    <t>～つつある</t>
  </si>
  <si>
    <t>～っぽい</t>
  </si>
  <si>
    <t>～つもりだ</t>
  </si>
  <si>
    <t>～つもりで</t>
  </si>
  <si>
    <t>～ていたところだ／～ところに～／～ところへ～</t>
  </si>
  <si>
    <t>～てからでないと／てからでなければ</t>
  </si>
  <si>
    <t>～てしまいそうだ</t>
  </si>
  <si>
    <t>～てでも</t>
  </si>
  <si>
    <t>～てはいられない／てもいられない／てばかりはいられない／てばかりもいられない</t>
  </si>
  <si>
    <t>～ても～ても（～ない）</t>
  </si>
  <si>
    <t>～でもしたら</t>
  </si>
  <si>
    <t>～と～ない</t>
  </si>
  <si>
    <t>～というものではない／というものでもない</t>
  </si>
  <si>
    <t>～というより／～というよりむしろ</t>
  </si>
  <si>
    <t>～と言っても過言ではない</t>
  </si>
  <si>
    <t>～といわず／と言わず</t>
  </si>
  <si>
    <t>～とかで</t>
  </si>
  <si>
    <t>～ところ／ところを／～ところだが</t>
  </si>
  <si>
    <t>～どころか</t>
  </si>
  <si>
    <t>～どころか～ない</t>
  </si>
  <si>
    <t>～ところだった</t>
  </si>
  <si>
    <t>～どころではない／どころの話ではない／どころの騒ぎではない</t>
  </si>
  <si>
    <t>～（る）ところまで～</t>
  </si>
  <si>
    <t>N3</t>
    <phoneticPr fontId="1" type="noConversion"/>
  </si>
  <si>
    <t>～間／～間に</t>
  </si>
  <si>
    <t>～合う</t>
  </si>
  <si>
    <t>～上がる（あがる）／上げる（あげる）</t>
  </si>
  <si>
    <t>～あまり</t>
  </si>
  <si>
    <t>～あまり／～あまりに／～のあまり／～のあまりに</t>
  </si>
  <si>
    <t>あまり～と／あまりに～と／あまりにも～と／あんまり～と／あんまりにも～と</t>
  </si>
  <si>
    <t>あまり～ない／あんまり～ない</t>
  </si>
  <si>
    <t>あまりに～／あまりにも～／あんまりにも～</t>
  </si>
  <si>
    <t>あまりの～に／あまりの～で</t>
  </si>
  <si>
    <t>～以上／以上は／上は</t>
  </si>
  <si>
    <t>～一方／一方で／一方では～他方では～</t>
  </si>
  <si>
    <t>～一方だ</t>
  </si>
  <si>
    <t>未だかつて～ない（いまだかつて～ない）</t>
  </si>
  <si>
    <t>未だに～ない（いまだに～ない）</t>
  </si>
  <si>
    <t>～以来</t>
  </si>
  <si>
    <t>～（る）上で</t>
  </si>
  <si>
    <t>～上／上に</t>
  </si>
  <si>
    <t>～上／上は／上も／上の</t>
  </si>
  <si>
    <t>～うちが</t>
  </si>
  <si>
    <t>～うちに／～ないうちに／～ているうちに／～ていないうちに</t>
  </si>
  <si>
    <t>～うちは</t>
  </si>
  <si>
    <t>お／ご～頂く／頂きます</t>
  </si>
  <si>
    <t>お／ご～頂けませんか／願えませんか</t>
  </si>
  <si>
    <t>お／ご～くださる／ください</t>
  </si>
  <si>
    <t>お／ご～する／します／致す／致します</t>
  </si>
  <si>
    <t>お／ご～です</t>
  </si>
  <si>
    <t>お／ご～なさる／なさいます</t>
  </si>
  <si>
    <t>お／ご～になる／になります</t>
  </si>
  <si>
    <t>お／ご～になれる／になれます</t>
  </si>
  <si>
    <t>お／ご～申し上げる／申し上げます</t>
  </si>
  <si>
    <t>～終える／終わる</t>
  </si>
  <si>
    <t>～おかげで／おかげだ</t>
  </si>
  <si>
    <t>～おきに</t>
  </si>
  <si>
    <t>～恐れがある</t>
  </si>
  <si>
    <t>～返す</t>
  </si>
  <si>
    <t>～がかり</t>
  </si>
  <si>
    <t>～がたい</t>
  </si>
  <si>
    <t>～がち</t>
  </si>
  <si>
    <t>～か何か</t>
  </si>
  <si>
    <t>～から～にかけて／にかけ</t>
  </si>
  <si>
    <t>～から言うと／から言えば／から言ったら／から言って</t>
  </si>
  <si>
    <t>～からして</t>
  </si>
  <si>
    <t>～からすると／からすれば／からしたら</t>
  </si>
  <si>
    <t>～からなる／からできている</t>
  </si>
  <si>
    <t>～から見ると／から見れば／から見て／から見ても</t>
  </si>
  <si>
    <t>～代わりに（かわりに）</t>
  </si>
  <si>
    <t>～気味</t>
  </si>
  <si>
    <t>～切る／きる／きれる／きらない／きれない</t>
  </si>
  <si>
    <t>～くせに／くせして</t>
  </si>
  <si>
    <t>～ございます</t>
  </si>
  <si>
    <t>～ことがある／こともある</t>
  </si>
  <si>
    <t>～ことだ</t>
  </si>
  <si>
    <t>～毎に（ごとに）</t>
  </si>
  <si>
    <t>～ことにする／こととする</t>
  </si>
  <si>
    <t>～ことになっている／こととなっている</t>
  </si>
  <si>
    <t>～ことになる／こととなる</t>
  </si>
  <si>
    <t>～ことはない／こともない</t>
  </si>
  <si>
    <t>～込む</t>
  </si>
  <si>
    <t>～さ</t>
  </si>
  <si>
    <t>～最中／真っ最中</t>
  </si>
  <si>
    <t>～さえ／さえも</t>
  </si>
  <si>
    <t>～さえ～ば</t>
  </si>
  <si>
    <t>～させていただく／させていただきます</t>
  </si>
  <si>
    <t>～させてくださる／させてください</t>
  </si>
  <si>
    <t>～させてやって頂けませんか</t>
  </si>
  <si>
    <t>～しか～ない</t>
  </si>
  <si>
    <t>～しかない</t>
  </si>
  <si>
    <t>～末（に）／末の</t>
  </si>
  <si>
    <t>～ずとも</t>
  </si>
  <si>
    <t>～ず（に）</t>
  </si>
  <si>
    <t>～ずに済む／ないで済む／なくて済む</t>
  </si>
  <si>
    <t>～せいで／せいか／せいだ／せいにする</t>
  </si>
  <si>
    <t>～そうにない／そうもない</t>
  </si>
  <si>
    <t>～たいものだ</t>
  </si>
  <si>
    <t>～た上／～た上で／～の上／～の上で</t>
  </si>
  <si>
    <t>～たきり～（ない）／～たっきり～（ない）</t>
  </si>
  <si>
    <t>～だけでなくて／だけじゃなくて</t>
  </si>
  <si>
    <t>～だけでは～ない</t>
  </si>
  <si>
    <t>～たことがある／たことがない</t>
  </si>
  <si>
    <t>～たことにする／たこととする</t>
  </si>
  <si>
    <t>～たことになる／たこととなる</t>
  </si>
  <si>
    <t>～たつもりで</t>
  </si>
  <si>
    <t>たとえ～ても／たとい～ても</t>
  </si>
  <si>
    <t>～たはずだ</t>
  </si>
  <si>
    <t>～度に（たびに）</t>
  </si>
  <si>
    <t>～たまえ</t>
  </si>
  <si>
    <t>～ため／ために（為に）</t>
  </si>
  <si>
    <t>～だらけ</t>
  </si>
  <si>
    <t>～っけ</t>
  </si>
  <si>
    <t>つまり～／即ち（すなわち）～</t>
  </si>
  <si>
    <t>～（る）つもりではない</t>
  </si>
  <si>
    <t>～て頂けませんか／て頂けませんでしょうか</t>
  </si>
  <si>
    <t>～て頂けるとありがたい／て頂けると幸いです</t>
  </si>
  <si>
    <t>–</t>
  </si>
  <si>
    <t>N4</t>
    <phoneticPr fontId="1" type="noConversion"/>
  </si>
  <si>
    <t>～あげる／やる／差し上げる（さしあげる）</t>
  </si>
  <si>
    <t>～後に／後で</t>
  </si>
  <si>
    <t>～がする</t>
  </si>
  <si>
    <t>～方</t>
  </si>
  <si>
    <t>～かどうか</t>
  </si>
  <si>
    <t>～が欲しい／は欲しくない／を欲しがる／を欲しがっている</t>
  </si>
  <si>
    <t>～かもしれない</t>
  </si>
  <si>
    <t>～から</t>
  </si>
  <si>
    <t>～がる／がっている</t>
  </si>
  <si>
    <t>～くれる／くださる（下さる）</t>
  </si>
  <si>
    <t>～ことができる</t>
  </si>
  <si>
    <t>～（さ）せられる（使役受身／使役受動態）</t>
  </si>
  <si>
    <t>～したい／したくない／したがる／したがっている</t>
  </si>
  <si>
    <t>～過ぎる／が過ぎる（すぎる）</t>
  </si>
  <si>
    <t>～せる／させる（使役態）</t>
  </si>
  <si>
    <t>～だけ</t>
  </si>
  <si>
    <t>～出す</t>
  </si>
  <si>
    <t>～たところだ</t>
  </si>
  <si>
    <t>～つもりだ／ないつもりだ／～つもりはない</t>
  </si>
  <si>
    <t>～てあげる／てやる／て差し上げる（さしあげる）</t>
  </si>
  <si>
    <t>～ていく</t>
  </si>
  <si>
    <t>～ている／ておる</t>
  </si>
  <si>
    <t>～ているところだ</t>
  </si>
  <si>
    <t>～ておく／とく</t>
  </si>
  <si>
    <t>～てから</t>
  </si>
  <si>
    <t>～て下さい／てちょうだい／ないで下さい／ないでちょうだい／てくれ</t>
  </si>
  <si>
    <t>～てくる</t>
  </si>
  <si>
    <t>～てくれる／てくださる（下さる）</t>
  </si>
  <si>
    <t>～てしまう／ちゃう／でしまう／じゃう</t>
  </si>
  <si>
    <t>～ながらに／ながらの</t>
  </si>
  <si>
    <t>～ならでは</t>
  </si>
  <si>
    <t>～なら別だ／なら話は別だ／となると別だ／となると話は別だ</t>
  </si>
  <si>
    <t>～なり</t>
  </si>
  <si>
    <t>～なり～なり／～なりとも／～なり何なりと</t>
  </si>
  <si>
    <t>～なりに／なりの</t>
  </si>
  <si>
    <t>～に～を重ねて</t>
  </si>
  <si>
    <t>～に値する／に値しない</t>
  </si>
  <si>
    <t>～に至るまで</t>
  </si>
  <si>
    <t>～に言わせれば／に言わせると</t>
  </si>
  <si>
    <t>～に負うところが大きい／に負うところが多い</t>
  </si>
  <si>
    <t>～に欠かせない／が欠かせない</t>
  </si>
  <si>
    <t>～に関わる（かかわる）</t>
  </si>
  <si>
    <t>～に限らない／に限ったことではない／に限った問題ではない／～に限らず～も</t>
  </si>
  <si>
    <t>～にかこつけて／を口実に（して）</t>
  </si>
  <si>
    <t>～に難くない（かたくない）</t>
  </si>
  <si>
    <t>～にかまけて</t>
  </si>
  <si>
    <t>～に鑑みて／を鑑みて（かんがみて）</t>
  </si>
  <si>
    <t>～に越したことはない</t>
  </si>
  <si>
    <t>～にしたって／にしたところで</t>
  </si>
  <si>
    <t>～にして</t>
  </si>
  <si>
    <t>～にして～ない</t>
  </si>
  <si>
    <t>～にしてみたら／にしてみれば／にしてみても</t>
  </si>
  <si>
    <t>～に忍びない</t>
  </si>
  <si>
    <t>～に準じて／に準じ／に準じた</t>
  </si>
  <si>
    <t>～に即して／に即し／に即した</t>
  </si>
  <si>
    <t>～に堪える（たえる）／に堪えない（たえない）</t>
  </si>
  <si>
    <t>～に足る／に足りる／に足りない／に足らない</t>
  </si>
  <si>
    <t>～に照らして／に照らし／に照らした</t>
  </si>
  <si>
    <t>～にとどまらず</t>
  </si>
  <si>
    <t>～に則って／に則り／に則った</t>
  </si>
  <si>
    <t>～には当たらない（あたらない）</t>
  </si>
  <si>
    <t>～には及ばない（およばない）</t>
  </si>
  <si>
    <t>～には無理がある</t>
  </si>
  <si>
    <t>～にひきかえ</t>
  </si>
  <si>
    <t>～にもほどがある</t>
  </si>
  <si>
    <t>～にも増して</t>
  </si>
  <si>
    <t>～に依るところが大きい／によるところが大きい</t>
  </si>
  <si>
    <t>～抜きに～ない／抜きで～ない／抜きにしては～ない</t>
  </si>
  <si>
    <t>～の至り（いたり）</t>
  </si>
  <si>
    <t>～の極み（きわみ）</t>
  </si>
  <si>
    <t>～のも無理はない</t>
  </si>
  <si>
    <t>～は～てのことだ</t>
  </si>
  <si>
    <t>～ばこそ</t>
  </si>
  <si>
    <t>～はさておき／はさておいて</t>
  </si>
  <si>
    <t>～はそっちのけで／をそっちのけで</t>
  </si>
  <si>
    <t>～ばそれまでだ／～たらそれまでだ</t>
  </si>
  <si>
    <t>～羽目になる／羽目に陥る</t>
  </si>
  <si>
    <t>～ぶる</t>
  </si>
  <si>
    <t>～べからざる</t>
  </si>
  <si>
    <t>～べからず</t>
  </si>
  <si>
    <t>～べく</t>
  </si>
  <si>
    <t>～べくして</t>
  </si>
  <si>
    <t>～べくもない</t>
  </si>
  <si>
    <t>～放題（ほうだい）</t>
  </si>
  <si>
    <t>～まくる</t>
  </si>
  <si>
    <t>～までして／～てまで</t>
  </si>
  <si>
    <t>～までだ／までのことだ</t>
  </si>
  <si>
    <t>～までもない／までもなく</t>
  </si>
  <si>
    <t>～まみれ（塗れ）</t>
  </si>
  <si>
    <t>～めく／めいて／めいた</t>
  </si>
  <si>
    <t>滅多に～ない（めったに～ない）</t>
  </si>
  <si>
    <t>～もさることながら</t>
  </si>
  <si>
    <t>～も同然だ／も同然の／同然</t>
  </si>
  <si>
    <t>～ものと思われる／ものと見られる</t>
  </si>
  <si>
    <t>～ものを</t>
  </si>
  <si>
    <t>～や否や／～や</t>
  </si>
  <si>
    <t>やれ～やれ～</t>
  </si>
  <si>
    <t>～故に／～が故／～故だ</t>
  </si>
  <si>
    <t>～ようが／ようと／ようとも／くても／くとも／かろうと／かろうが／～ようが～ようが／～ようと～ようと／～ようが～まいが／～ようと～まいと</t>
  </si>
  <si>
    <t>～（よ）うにも～ない</t>
  </si>
  <si>
    <t>～よう</t>
  </si>
  <si>
    <t>～ようによっては／ようでは</t>
  </si>
  <si>
    <t>～よりない／よりほかにない／よりしかたがない</t>
  </si>
  <si>
    <t>～わ～わで</t>
  </si>
  <si>
    <t>～をおいて</t>
  </si>
  <si>
    <t>～を押して／押し切って</t>
  </si>
  <si>
    <t>～をおろそかにする／～をなおざりにする</t>
  </si>
  <si>
    <t>～を顧みず／～も顧みず</t>
  </si>
  <si>
    <t>～を限りに／～限りで</t>
  </si>
  <si>
    <t>～を皮切りに（して）／～を振り出しに</t>
  </si>
  <si>
    <t>～を機に／を契機に</t>
  </si>
  <si>
    <t>～を禁じ得ない</t>
  </si>
  <si>
    <t>～を境に／を境にして</t>
  </si>
  <si>
    <t>～を蔑ろにする（～をないがしろにする）</t>
  </si>
  <si>
    <t>～を控えて／～を～に控えて／～が～に控えて</t>
  </si>
  <si>
    <t>～を経て</t>
  </si>
  <si>
    <t>～を前にして／～を目前にして</t>
  </si>
  <si>
    <t>～をもって／をもちまして</t>
  </si>
  <si>
    <t>～をものともせずに</t>
  </si>
  <si>
    <t>～を余儀なくさせる</t>
  </si>
  <si>
    <t>～を余儀なくされる</t>
  </si>
  <si>
    <t>～を余所に（をよそに）</t>
  </si>
  <si>
    <t>～んがために／んがための</t>
  </si>
  <si>
    <t>～んばかりに／んばかりの／んばかりだ</t>
  </si>
  <si>
    <t>～ところを</t>
  </si>
  <si>
    <t>～ところを見ると</t>
  </si>
  <si>
    <t>～としか言いようがない</t>
  </si>
  <si>
    <t>～とは反対に／～とは逆に</t>
  </si>
  <si>
    <t>～と見える／に見える／かに見える／かのように見える</t>
  </si>
  <si>
    <t>～ないことには</t>
  </si>
  <si>
    <t>～なしでは～ない／～なしには～ない／～なしに～ない</t>
  </si>
  <si>
    <t>～なしに／なしで／もなしに／もなしで</t>
  </si>
  <si>
    <t>～ならともかく／ならまだしも</t>
  </si>
  <si>
    <t>～にあたって／にあたり／にあたっての</t>
  </si>
  <si>
    <t>～に応じて／に応じ／に応じた</t>
  </si>
  <si>
    <t>～に関わらず（にかかわらず）／に関わりなく（にかかわりなく）</t>
  </si>
  <si>
    <t>～に限って</t>
  </si>
  <si>
    <t>～に決まっている</t>
  </si>
  <si>
    <t>～に加えて／に加え</t>
  </si>
  <si>
    <t>～に応えて／に応え</t>
  </si>
  <si>
    <t>～に先立ち／に先立って</t>
  </si>
  <si>
    <t>～に従って／に従い</t>
  </si>
  <si>
    <t>～にしたら／にすれば／にしても</t>
  </si>
  <si>
    <t>～にしては</t>
  </si>
  <si>
    <t>～にしろ／～にしたって／～にせよ／～にしても</t>
  </si>
  <si>
    <t>～に過ぎない</t>
  </si>
  <si>
    <t>～に相違ない</t>
  </si>
  <si>
    <t>～に沿って／に沿った</t>
  </si>
  <si>
    <t>～に違いない</t>
  </si>
  <si>
    <t>～につき</t>
  </si>
  <si>
    <t>～に伴って／に伴い／に伴う</t>
  </si>
  <si>
    <t>～に似合わず</t>
  </si>
  <si>
    <t>～に反して／に反し／に反する</t>
  </si>
  <si>
    <t>～にほかならない／ほかならぬ～</t>
  </si>
  <si>
    <t>～にも関わらず（にもかかわらず）</t>
  </si>
  <si>
    <t>～に基づいて／に基づき／に基づく／に基づいた</t>
  </si>
  <si>
    <t>～抜きで／抜きの／は抜きで／は抜きにして</t>
  </si>
  <si>
    <t>～抜く（ぬく）</t>
  </si>
  <si>
    <t>～のみならず／～のみか</t>
  </si>
  <si>
    <t>～（に）は～けど／～ことは～けど／～と言えば～</t>
  </si>
  <si>
    <t>～は～に限る</t>
  </si>
  <si>
    <t>～はおろか</t>
  </si>
  <si>
    <t>～ばかりか</t>
  </si>
  <si>
    <t>～ばかりに</t>
  </si>
  <si>
    <t>～はずだった／はずではなかった</t>
  </si>
  <si>
    <t>～はともかく（として）</t>
  </si>
  <si>
    <t>～は別にして／は別として</t>
  </si>
  <si>
    <t>～はもとより／はもちろん</t>
  </si>
  <si>
    <t>～反面（半面）</t>
  </si>
  <si>
    <t>～まい</t>
  </si>
  <si>
    <t>～まいとする／まいとして</t>
  </si>
  <si>
    <t>～まま／ままに</t>
  </si>
  <si>
    <t>見るからに～／見るからにして～</t>
  </si>
  <si>
    <t>～も構わず（かまわず）</t>
  </si>
  <si>
    <t>～も当然だ</t>
  </si>
  <si>
    <t>～ものか／もんか／ものですか／もんですか</t>
  </si>
  <si>
    <t>～ものがある</t>
  </si>
  <si>
    <t>～ものだ</t>
  </si>
  <si>
    <t>～ものではない／もんじゃない</t>
  </si>
  <si>
    <t>～ものなら／もんなら</t>
  </si>
  <si>
    <t>～ものの</t>
  </si>
  <si>
    <t>～矢先（に）</t>
  </si>
  <si>
    <t>～ようで／ようでいて</t>
  </si>
  <si>
    <t>～ようでは／ないようでは</t>
  </si>
  <si>
    <t>～（よ）うではないか／（よ）うではないですか／（よ）うではありませんか</t>
  </si>
  <si>
    <t>～ようなら／ようだったら／ようであれば／ようでしたら</t>
  </si>
  <si>
    <t>～（よ）うものなら／（よ）うもんなら</t>
  </si>
  <si>
    <t>よくも～ものだ／よくも～</t>
  </si>
  <si>
    <t>～よりむしろ～／むしろ～</t>
  </si>
  <si>
    <t>～（ら）れるだけ～</t>
  </si>
  <si>
    <t>～を兼ねて（かねて）</t>
  </si>
  <si>
    <t>～をきっかけに（して）／がきっかけで</t>
  </si>
  <si>
    <t>～を通じて（つうじて）／を通して（とおして）</t>
  </si>
  <si>
    <t>～を除いて／を除き</t>
  </si>
  <si>
    <t>～を踏まえ／を踏まえて／を踏まえた</t>
  </si>
  <si>
    <t>～を巡って／を巡り</t>
  </si>
  <si>
    <t>～をもとに／をもとにして／をもとにした</t>
  </si>
  <si>
    <t>～ていらっしゃる／ていらっしゃいます／ておいでになる／ておいでになります</t>
  </si>
  <si>
    <t>～ておる／ております</t>
  </si>
  <si>
    <t>～てごらん／てごらんなさい</t>
  </si>
  <si>
    <t>～てしょうがない／てしかたがない／てしようがない</t>
  </si>
  <si>
    <t>～て済む／で済む</t>
  </si>
  <si>
    <t>～てたまらない</t>
  </si>
  <si>
    <t>～てならない</t>
  </si>
  <si>
    <t>～てはじめて／てみてはじめて</t>
  </si>
  <si>
    <t>～てほしい</t>
  </si>
  <si>
    <t>～てみると／てみたら</t>
  </si>
  <si>
    <t>～ても～ても</t>
  </si>
  <si>
    <t>～ても～なくても</t>
  </si>
  <si>
    <t>～ても構わない（かまわない）</t>
  </si>
  <si>
    <t>～ても始まらない</t>
  </si>
  <si>
    <t>～てもみない／～てもみなかった／～とは～てもみなかった</t>
  </si>
  <si>
    <t>～てもみないで</t>
  </si>
  <si>
    <t>～ても宜しいですか／ても宜しいでしょうか</t>
  </si>
  <si>
    <t>～ということだ</t>
  </si>
  <si>
    <t>～ということになる</t>
  </si>
  <si>
    <t>～というのは～のことだ／～とは～のことだ</t>
  </si>
  <si>
    <t>～というものは／～なるものは</t>
  </si>
  <si>
    <t>～といった～／～や～といった～</t>
  </si>
  <si>
    <t>～通す（とおす）</t>
  </si>
  <si>
    <t>～通り（とおり／どおり）</t>
  </si>
  <si>
    <t>～とか／とかいう／とかいう話だ</t>
  </si>
  <si>
    <t>～とか～とか</t>
  </si>
  <si>
    <t>～とされている</t>
  </si>
  <si>
    <t>～としたら／とすると／とすれば</t>
  </si>
  <si>
    <t>～として／としての／としても／としては</t>
  </si>
  <si>
    <t>～としても／としたって／としたところで</t>
  </si>
  <si>
    <t>～と共に（～とともに）</t>
  </si>
  <si>
    <t>～とは思わなかった／とは思ってもみなかった</t>
  </si>
  <si>
    <t>～とばかり思っていた</t>
  </si>
  <si>
    <t>～とは別に／と別に</t>
  </si>
  <si>
    <t>どんなに～ても／いくら～ても</t>
  </si>
  <si>
    <t>～直す</t>
  </si>
  <si>
    <t>～ながら／ながらも</t>
  </si>
  <si>
    <t>～なければならない／なくてはならない／ないといけない／ねばならぬ</t>
  </si>
  <si>
    <t>～慣れる</t>
  </si>
  <si>
    <t>～なんてあんまりだ／～はあんまりだ／～とはあんまりだ／～ってあんまりだ</t>
  </si>
  <si>
    <t>～において／における</t>
  </si>
  <si>
    <t>～に限りがある／に限りがない</t>
  </si>
  <si>
    <t>～に代わって／に代わり</t>
  </si>
  <si>
    <t>～に関して／に関しての／に関する／に関しまして</t>
  </si>
  <si>
    <t>～に比べて／に比べると／と比べて／と比べると</t>
  </si>
  <si>
    <t>～にしろ～にしろ／～にせよ～にせよ／～にしても～にしても</t>
  </si>
  <si>
    <t>～につれて／につれ</t>
  </si>
  <si>
    <t>～にて</t>
  </si>
  <si>
    <t>二度と～ない</t>
  </si>
  <si>
    <t>～には</t>
  </si>
  <si>
    <t>～によって／によっては／により／による</t>
  </si>
  <si>
    <t>～によらず</t>
  </si>
  <si>
    <t>～によると／によれば／の話では</t>
  </si>
  <si>
    <t>～ぬ／ん</t>
  </si>
  <si>
    <t>～の上で／～の上では／上（じょう）では</t>
  </si>
  <si>
    <t>～のに</t>
  </si>
  <si>
    <t>～ば～ほど／～ば～だけ</t>
  </si>
  <si>
    <t>～ばいい／なければいい</t>
  </si>
  <si>
    <t>～ばかりだ</t>
  </si>
  <si>
    <t>～ばかりでなく～も／～ばかりでなくて～も</t>
  </si>
  <si>
    <t>～始める／始まる</t>
  </si>
  <si>
    <t>～はずがない／はずはない／ないはずがない／ないはずはない</t>
  </si>
  <si>
    <t>～ばよかった／なければよかった</t>
  </si>
  <si>
    <t>～ぶりだ／ぶりに／ぶりの</t>
  </si>
  <si>
    <t>～ふりをする</t>
  </si>
  <si>
    <t>～べき／べきだ／べきではない</t>
  </si>
  <si>
    <t>～べきだった／べきではなかった</t>
  </si>
  <si>
    <t>～別に／別で</t>
  </si>
  <si>
    <t>～ほうがいい</t>
  </si>
  <si>
    <t>～ほうがよかった</t>
  </si>
  <si>
    <t>～回る（まわる）</t>
  </si>
  <si>
    <t>～向きだ／向きに／向きの</t>
  </si>
  <si>
    <t>～向けだ／向けに／向けの</t>
  </si>
  <si>
    <t>～もの／もん</t>
  </si>
  <si>
    <t>～止む（やむ）</t>
  </si>
  <si>
    <t>～やら～やら</t>
  </si>
  <si>
    <t>～よい／いい</t>
  </si>
  <si>
    <t>～ようがない／ようもない</t>
  </si>
  <si>
    <t>～ようでもあり～／～ようでもあるし～／～ような～ような</t>
  </si>
  <si>
    <t>～（よ）うとしない／（よ）うとはしない／（よ）うともしない</t>
  </si>
  <si>
    <t>～（よ）うとする</t>
  </si>
  <si>
    <t>～ような気がする／ような感じがする／ように思う／ように感じる</t>
  </si>
  <si>
    <t>～ように／ないように</t>
  </si>
  <si>
    <t>～れる／られる／される（自発態）</t>
  </si>
  <si>
    <t>～れる／られる／される（尊敬）</t>
  </si>
  <si>
    <t>～わけがない／わけはない</t>
  </si>
  <si>
    <t>～わけではない／わけでもない／というわけではない／というわけでもない</t>
  </si>
  <si>
    <t>～わけ</t>
  </si>
  <si>
    <t>～わけにはいかない／わけにもいかない／ないわけにはいかない／ないわけにもいかない</t>
  </si>
  <si>
    <t>～わりに／わりには</t>
  </si>
  <si>
    <t>～を込めて／を込めた／のこもった</t>
  </si>
  <si>
    <t>～を中心にして／を中心に／を中心として</t>
  </si>
  <si>
    <t>～を始め／を始めとして／を始めとする</t>
  </si>
  <si>
    <t>～んだって／んですって／～って</t>
  </si>
  <si>
    <t>～てはいけない／てはだめだ／てはならない</t>
  </si>
  <si>
    <t>～てばかり／てばかりいる</t>
  </si>
  <si>
    <t>～てみる</t>
  </si>
  <si>
    <t>～てもいい／でもいい</t>
  </si>
  <si>
    <t>～てもらう／て頂く（いただく）</t>
  </si>
  <si>
    <t>～と</t>
  </si>
  <si>
    <t>～（る）ところだ</t>
  </si>
  <si>
    <t>～ないで／ずに／ことなく／こともなく</t>
  </si>
  <si>
    <t>～なくてもいい／なくても構わない／ずともよい</t>
  </si>
  <si>
    <t>～難い（にくい）</t>
  </si>
  <si>
    <t>～にする</t>
  </si>
  <si>
    <t>～にする／くする</t>
  </si>
  <si>
    <t>～に対して／に対する／に対しての</t>
  </si>
  <si>
    <t>～について／についての／につきましては</t>
  </si>
  <si>
    <t>～にとって／にとっての</t>
  </si>
  <si>
    <t>～になる／くなる</t>
  </si>
  <si>
    <t>～になる／となる</t>
  </si>
  <si>
    <t>～の内／のうち</t>
  </si>
  <si>
    <t>～のところ</t>
  </si>
  <si>
    <t>～は～が</t>
  </si>
  <si>
    <t>～ばかり</t>
  </si>
  <si>
    <t>～ばかりで</t>
  </si>
  <si>
    <t>～はずだ／ないはずだ</t>
  </si>
  <si>
    <t>別に～ない</t>
  </si>
  <si>
    <t>～前に／前で</t>
  </si>
  <si>
    <t>～ましょう／ましょうか</t>
  </si>
  <si>
    <t>～ませんか</t>
  </si>
  <si>
    <t>～までに</t>
  </si>
  <si>
    <t>～まま／ままで／ままだ</t>
  </si>
  <si>
    <t>～ままにする</t>
  </si>
  <si>
    <t>～みたいだ／みたいに／みたいな</t>
  </si>
  <si>
    <t>～もらう／頂く（いただく）</t>
  </si>
  <si>
    <t>～易い（～やすい）</t>
  </si>
  <si>
    <t>～ようだ／ように／ような</t>
  </si>
  <si>
    <t>～（よ）うと思う</t>
  </si>
  <si>
    <t>～ようにする／ないようにする</t>
  </si>
  <si>
    <t>～ようになる／ないようになる</t>
  </si>
  <si>
    <t>～らしい</t>
  </si>
  <si>
    <t>～れる／られる／される（受身／受動態）</t>
  </si>
  <si>
    <t>～れる／られる／できる（可能態）</t>
  </si>
  <si>
    <t>～を下さい（ください）／をちょうだい／をくれ</t>
  </si>
  <si>
    <t>取決于…
根據…</t>
  </si>
  <si>
    <t>…（會怎樣）,要看…
取決于…
全憑…
要看…如何
能否…</t>
    <phoneticPr fontId="1" type="noConversion"/>
  </si>
  <si>
    <t>不管…（如何）
不論…（如何）</t>
  </si>
  <si>
    <t>名詞＋（の）＋いかんに関わらず
名詞＋（の）＋いかんによらず
名詞＋（の）＋いかんを問わず
名詞＋を問わず／は問わず</t>
  </si>
  <si>
    <t>一旦真的要…的話，就會…</t>
  </si>
  <si>
    <t>一旦發生問題…
一旦有情況…
萬一…
到了關鍵時刻，就會…</t>
  </si>
  <si>
    <t>※単獨で使用します。</t>
  </si>
  <si>
    <t>總之…
無論怎樣…
不管怎樣…
反正…</t>
  </si>
  <si>
    <t>（不能）籠統地…
統統地…
一概地…
（不能一概而論…／不能完全說是…）</t>
  </si>
  <si>
    <t>還差一點
還有欠缺</t>
  </si>
  <si>
    <t>不應該說的…
不說爲妙的…
…自不必說，…（也）</t>
  </si>
  <si>
    <t>算不上…
不能算是…</t>
  </si>
  <si>
    <t>與…相結合
與…相融合
與…相互作用
和…相互影響</t>
  </si>
  <si>
    <t>名詞＋と相まって</t>
  </si>
  <si>
    <t>正因爲有了Ａ，才有Ｂ的存在
有…才…
沒有…就不能（沒有）…</t>
  </si>
  <si>
    <r>
      <t>どんな</t>
    </r>
    <r>
      <rPr>
        <sz val="10"/>
        <color rgb="FFFF0000"/>
        <rFont val="微軟正黑體"/>
        <family val="2"/>
        <charset val="136"/>
      </rPr>
      <t>小さな成功</t>
    </r>
    <r>
      <rPr>
        <sz val="10"/>
        <color theme="1"/>
        <rFont val="微軟正黑體"/>
        <family val="2"/>
        <charset val="136"/>
      </rPr>
      <t>も</t>
    </r>
    <r>
      <rPr>
        <sz val="10"/>
        <color rgb="FFFF0000"/>
        <rFont val="微軟正黑體"/>
        <family val="2"/>
        <charset val="136"/>
      </rPr>
      <t>努力あっての</t>
    </r>
    <r>
      <rPr>
        <sz val="10"/>
        <color theme="1"/>
        <rFont val="微軟正黑體"/>
        <family val="2"/>
        <charset val="136"/>
      </rPr>
      <t>ことだ</t>
    </r>
    <phoneticPr fontId="1" type="noConversion"/>
  </si>
  <si>
    <t>真題／例句</t>
    <phoneticPr fontId="29" type="noConversion"/>
  </si>
  <si>
    <r>
      <t>これは悪夢</t>
    </r>
    <r>
      <rPr>
        <sz val="10"/>
        <color rgb="FFFF0000"/>
        <rFont val="微軟正黑體"/>
        <family val="2"/>
        <charset val="136"/>
      </rPr>
      <t>以外の何ものでもない</t>
    </r>
    <r>
      <rPr>
        <sz val="10"/>
        <color theme="1"/>
        <rFont val="微軟正黑體"/>
        <family val="2"/>
        <charset val="136"/>
      </rPr>
      <t>／這就隻是惡夢</t>
    </r>
    <phoneticPr fontId="1" type="noConversion"/>
  </si>
  <si>
    <t>是否…</t>
    <phoneticPr fontId="1" type="noConversion"/>
  </si>
  <si>
    <t>無比…
非常…
…極了
隻…</t>
  </si>
  <si>
    <t>感情を表すイ形容詞＋限りだ
感情を表すナ形容詞＋な＋限りだ
感情を表す名詞＋の限りだ
數量を表す名詞＋限りだ</t>
  </si>
  <si>
    <t>一旦…就…
（既然…）就必須…
（一…)就非得…</t>
  </si>
  <si>
    <t>動た形＋が最後
動た形＋ら最後</t>
  </si>
  <si>
    <t>順便…</t>
    <phoneticPr fontId="1" type="noConversion"/>
  </si>
  <si>
    <t>名詞＋きっての</t>
  </si>
  <si>
    <t>動辭形＋ことなしに</t>
  </si>
  <si>
    <t>名詞＋かたがた</t>
  </si>
  <si>
    <t>一邊…一邊…</t>
  </si>
  <si>
    <t>名詞＋のかたわら
動辭形＋かたわら</t>
  </si>
  <si>
    <t>動ます形＋がてら
名詞＋がてら</t>
  </si>
  <si>
    <t>剛剛…就…
剛一…就…</t>
  </si>
  <si>
    <t>動辭形＋が早いか</t>
  </si>
  <si>
    <t>有…
值…
足有…
竟有…
多達…
高達…
重達…</t>
  </si>
  <si>
    <t>數量詞＋からある
數量詞＋からする
數量詞＋からの</t>
  </si>
  <si>
    <t>不論…還是…
或…或…</t>
  </si>
  <si>
    <t>い形容詞語幹＋かれ＋い形容詞語幹＋かれ</t>
  </si>
  <si>
    <t>首屈一指
頭等的
頭号得
第一的
在…中最好的
數一數二</t>
  </si>
  <si>
    <t>有…的傾向
有點…
總愛…</t>
  </si>
  <si>
    <t>名詞＋のきらいがある
動詞普通形＋きらいがある</t>
  </si>
  <si>
    <t>永無止境
沒完沒了</t>
  </si>
  <si>
    <t>動辭形＋と＋きりがない
動仮定形＋ば＋きりがない
動ます形＋たらきりがない</t>
  </si>
  <si>
    <t>極其…
非常…</t>
  </si>
  <si>
    <t>な形容詞（＋なこと）＋極まる／極まりない
い形容詞＋こと＋極まる／極まりない</t>
  </si>
  <si>
    <t>如果不到…程度的話,（就不能）…</t>
  </si>
  <si>
    <t>名詞＋ぐらいでないと
動詞普通形＋ぐらいでないと
い形容詞＋ぐらいでないと
な形容詞＋な＋ぐらいでないと</t>
  </si>
  <si>
    <t>如果…的話,還不如…
與其…不如…</t>
  </si>
  <si>
    <t>動辭形／動ない形＋くらいならむしろ／ぐらいならむしろ～
名詞＋くらいならむしろ／ぐらいならむしろ～</t>
  </si>
  <si>
    <t>表示貶義
…之類的（又怎能…呢）
…等（怎麽能夠呢）</t>
  </si>
  <si>
    <t>名詞＋ごとき（＋助詞）</t>
  </si>
  <si>
    <t>像…一樣
如…
就好像…</t>
  </si>
  <si>
    <t>動辭形／動た形＋が／かの＋如き／如く／如し
名詞＋の＋如き／如く／如し</t>
  </si>
  <si>
    <t>無比…
非常…
到極點
無以複加</t>
  </si>
  <si>
    <t>な形容詞＋な／である＋ことこの上ない
い形容詞＋ことこの上ない
この上ない＋名詞
この上なく＋な形容詞／い形容詞</t>
  </si>
  <si>
    <t>也因爲…</t>
    <phoneticPr fontId="1" type="noConversion"/>
  </si>
  <si>
    <t>動詞普通形＋ことだし
い形容詞普通形＋ことだし
な形容詞普通形＋な／である＋ことだし
名詞＋である＋ことだし</t>
  </si>
  <si>
    <t>因爲…所以…</t>
  </si>
  <si>
    <t>動詞普通形＋こととて
い形容詞普通形＋こととて
な形容詞普通形＋な＋こととて
名詞＋の＋こととて</t>
  </si>
  <si>
    <t>如果不…就（不能）…
如果沒有…就（無法）…
沒有…就…
不…（而…）</t>
  </si>
  <si>
    <t>爲了不要…,（應該）…</t>
  </si>
  <si>
    <t>動辭形＋ことのないよう（に）
動辭形＋ことがないよう（に）</t>
  </si>
  <si>
    <t>也是由于…
再加上…的原因</t>
  </si>
  <si>
    <t>動詞普通形＋こともあって
い形容詞名詞修飾形＋こともあって
な形容詞名詞修飾形＋こともあって
名詞＋という＋こともあって</t>
  </si>
  <si>
    <t>沒有特别的
并沒有特别值得一提的…
沒有特别值得舉出的東西</t>
  </si>
  <si>
    <t>これといって＋動詞＋～ない
これといって＋形容詞＋～ない
これといった＋名詞＋～ない
これという＋名詞＋～ない</t>
  </si>
  <si>
    <t>不如…
最好…</t>
  </si>
  <si>
    <t>名詞＋に如くはない／如くはなしだ
動辭形＋に如くはない／如くはなしだ</t>
  </si>
  <si>
    <t>動ない形＋ずじまい</t>
    <phoneticPr fontId="1" type="noConversion"/>
  </si>
  <si>
    <t>沒有辦法做到…</t>
    <phoneticPr fontId="1" type="noConversion"/>
  </si>
  <si>
    <t>動辭形＋術がない</t>
    <phoneticPr fontId="1" type="noConversion"/>
  </si>
  <si>
    <t>最終（淪落到）…
到了…的地步
（結果）竟然…</t>
  </si>
  <si>
    <t>動辭形＋始末だ
この＋始末だ
あの＋始末だ</t>
  </si>
  <si>
    <t>盡是…
全是…
無一例外…
清一色…
淨是…</t>
  </si>
  <si>
    <t>名詞＋づくめ</t>
  </si>
  <si>
    <t>最終未能…
結果還是沒能…
沒…成
沒能…</t>
  </si>
  <si>
    <t>肯定會使…
必然會引起…
一定會讓…</t>
  </si>
  <si>
    <t>動ない形＋ずにはおかない
動ない形＋ないではおかない</t>
  </si>
  <si>
    <t>一定要…
不…的話（心裏過意不去）
不…的話說不過去
不能不…
不得不…
不好不…</t>
  </si>
  <si>
    <t>動ない形＋ずには済まない
動ない形＋ないでは済まない</t>
  </si>
  <si>
    <t>甚至…
連…都…</t>
  </si>
  <si>
    <t>名詞＋（助詞）＋すら
動て形＋すら</t>
  </si>
  <si>
    <t>（接尾）沒成功，失敗，錯誤，……壞；……錯。失掉時機，耽誤。差一點，險些</t>
    <phoneticPr fontId="1" type="noConversion"/>
  </si>
  <si>
    <t>動ます形＋損なう（そこなう）
動ます形＋損ねる（そこねる）
動ます形＋損じる（そんじる）</t>
  </si>
  <si>
    <t>剛…就…
随…随…</t>
  </si>
  <si>
    <t>動辭形＋そばから
動た形＋そばから</t>
  </si>
  <si>
    <t>ただでさえ～</t>
    <phoneticPr fontId="1" type="noConversion"/>
  </si>
  <si>
    <t>錯過機會最終沒能…</t>
  </si>
  <si>
    <t>動ます形＋そびれる</t>
  </si>
  <si>
    <t>幸好…
好在…</t>
  </si>
  <si>
    <t>名詞＋である＋だけましだ
な形容詞語幹＋な／である＋だけましだ
い形容詞普通形＋だけましだ
動詞普通形＋だけましだ</t>
  </si>
  <si>
    <t>原本就…
本來就…
平時就…</t>
  </si>
  <si>
    <t>沒想…</t>
  </si>
  <si>
    <t>動た形＋つもりはない
動た形＋つもりはなかった</t>
  </si>
  <si>
    <r>
      <t>出席狀況、學業成績の</t>
    </r>
    <r>
      <rPr>
        <sz val="10"/>
        <color rgb="FFFF0000"/>
        <rFont val="微軟正黑體"/>
        <family val="2"/>
        <charset val="136"/>
      </rPr>
      <t>いかんでは</t>
    </r>
    <r>
      <rPr>
        <sz val="10"/>
        <color theme="1"/>
        <rFont val="微軟正黑體"/>
        <family val="2"/>
        <charset val="136"/>
      </rPr>
      <t>、奨學金の支給を停止することもある</t>
    </r>
    <phoneticPr fontId="1" type="noConversion"/>
  </si>
  <si>
    <t>名詞＋いかんにかかっている
名詞＋いかんだ
名詞＋にかかっている
文の普通形＋か＋にかかっている</t>
    <phoneticPr fontId="1" type="noConversion"/>
  </si>
  <si>
    <r>
      <t>林さん、企画が通るかどうかは、来週の林さんのプレゼン</t>
    </r>
    <r>
      <rPr>
        <sz val="10"/>
        <color rgb="FFFF0000"/>
        <rFont val="微軟正黑體"/>
        <family val="2"/>
        <charset val="136"/>
      </rPr>
      <t>にかかってる</t>
    </r>
    <r>
      <rPr>
        <sz val="10"/>
        <color theme="1"/>
        <rFont val="微軟正黑體"/>
        <family val="2"/>
        <charset val="136"/>
      </rPr>
      <t>からね</t>
    </r>
    <phoneticPr fontId="1" type="noConversion"/>
  </si>
  <si>
    <r>
      <t>採否</t>
    </r>
    <r>
      <rPr>
        <sz val="10"/>
        <color rgb="FFFF0000"/>
        <rFont val="微軟正黑體"/>
        <family val="2"/>
        <charset val="136"/>
      </rPr>
      <t>のいかんにかかわらず</t>
    </r>
    <r>
      <rPr>
        <sz val="10"/>
        <color theme="1"/>
        <rFont val="微軟正黑體"/>
        <family val="2"/>
        <charset val="136"/>
      </rPr>
      <t>、結果は郵便でお知らせします。電話でのお問い合わせには応じられません</t>
    </r>
    <phoneticPr fontId="1" type="noConversion"/>
  </si>
  <si>
    <t>いざ＋動辭書形＋となると
いざ＋名詞＋となると</t>
    <phoneticPr fontId="1" type="noConversion"/>
  </si>
  <si>
    <t>いざとなると～／いざとなれば～／いざとなったら～</t>
    <phoneticPr fontId="1" type="noConversion"/>
  </si>
  <si>
    <r>
      <rPr>
        <sz val="10"/>
        <color rgb="FFFF0000"/>
        <rFont val="微軟正黑體"/>
        <family val="2"/>
        <charset val="136"/>
      </rPr>
      <t>いざ話したり書くとなると</t>
    </r>
    <r>
      <rPr>
        <sz val="10"/>
        <color theme="1"/>
        <rFont val="微軟正黑體"/>
        <family val="2"/>
        <charset val="136"/>
      </rPr>
      <t>簡単な言葉しか使えなくなっちゃう／一到了把話寫下來的時候，就隻能用簡單的語言</t>
    </r>
    <phoneticPr fontId="1" type="noConversion"/>
  </si>
  <si>
    <r>
      <t>傘は</t>
    </r>
    <r>
      <rPr>
        <sz val="10"/>
        <color rgb="FFFF0000"/>
        <rFont val="微軟正黑體"/>
        <family val="2"/>
        <charset val="136"/>
      </rPr>
      <t>いざとなったら</t>
    </r>
    <r>
      <rPr>
        <sz val="10"/>
        <color theme="1"/>
        <rFont val="微軟正黑體"/>
        <family val="2"/>
        <charset val="136"/>
      </rPr>
      <t>武器にもなる</t>
    </r>
    <phoneticPr fontId="1" type="noConversion"/>
  </si>
  <si>
    <t>いずれにしても＋文
いずれにしろ＋文
いずれにせよ＋文
どっちみち＋文</t>
    <phoneticPr fontId="1" type="noConversion"/>
  </si>
  <si>
    <r>
      <rPr>
        <sz val="10"/>
        <color rgb="FFFF0000"/>
        <rFont val="微軟正黑體"/>
        <family val="2"/>
        <charset val="136"/>
      </rPr>
      <t>いずれにせよ</t>
    </r>
    <r>
      <rPr>
        <sz val="10"/>
        <color theme="1"/>
        <rFont val="微軟正黑體"/>
        <family val="2"/>
        <charset val="136"/>
      </rPr>
      <t>、これからはテレビのコマーシャルや雑誌の広告で、防災運動を大きく盛り上げなければなりません</t>
    </r>
    <phoneticPr fontId="1" type="noConversion"/>
  </si>
  <si>
    <t>文＋とは一概に～ない
一概に＋文＋とは～ない</t>
    <phoneticPr fontId="1" type="noConversion"/>
  </si>
  <si>
    <r>
      <t>最近心臓などの臓器の移植をめぐる話題がよく取り上げられるが、これは人の死の定義_について、論理的に微妙な問題も絡んで_おり、</t>
    </r>
    <r>
      <rPr>
        <sz val="10"/>
        <color rgb="FFFF0000"/>
        <rFont val="微軟正黑體"/>
        <family val="2"/>
        <charset val="136"/>
      </rPr>
      <t>一概に</t>
    </r>
    <r>
      <rPr>
        <sz val="10"/>
        <color theme="1"/>
        <rFont val="微軟正黑體"/>
        <family val="2"/>
        <charset val="136"/>
      </rPr>
      <t>医学の進歩だ</t>
    </r>
    <r>
      <rPr>
        <sz val="10"/>
        <color rgb="FFFF0000"/>
        <rFont val="微軟正黑體"/>
        <family val="2"/>
        <charset val="136"/>
      </rPr>
      <t>といって</t>
    </r>
    <r>
      <rPr>
        <sz val="10"/>
        <color theme="1"/>
        <rFont val="微軟正黑體"/>
        <family val="2"/>
        <charset val="136"/>
      </rPr>
      <t>、喜んでばかりはいられ</t>
    </r>
    <r>
      <rPr>
        <sz val="10"/>
        <color rgb="FFFF0000"/>
        <rFont val="微軟正黑體"/>
        <family val="2"/>
        <charset val="136"/>
      </rPr>
      <t>ない</t>
    </r>
    <phoneticPr fontId="1" type="noConversion"/>
  </si>
  <si>
    <t>今一（いまいち）＋～ない
今一つ（いまひとつ）＋～ない
今一／今一つ＋な＋名詞
～が今一だ
～が今一つだ</t>
    <phoneticPr fontId="1" type="noConversion"/>
  </si>
  <si>
    <t>言わずもがな＋の／な＋名詞
名詞＋は言わずもがな</t>
    <phoneticPr fontId="1" type="noConversion"/>
  </si>
  <si>
    <t>名詞＋のうちに（は）入らない
い形容詞＋うちに（は）入らない
な形容詞＋な＋うちに（は）入らない
動詞普通形＋うちに（は）入らない</t>
    <phoneticPr fontId="1" type="noConversion"/>
  </si>
  <si>
    <t>動詞辭書形／動詞た形＋か否か
い形容詞＋（の）＋か否か
な形容詞語幹＋（である／なの）＋か否か
名詞＋（である／なの）＋か否か</t>
    <phoneticPr fontId="1" type="noConversion"/>
  </si>
  <si>
    <r>
      <t>それが食べ物</t>
    </r>
    <r>
      <rPr>
        <sz val="10"/>
        <color rgb="FFFF0000"/>
        <rFont val="微軟正黑體"/>
        <family val="2"/>
        <charset val="136"/>
      </rPr>
      <t>か否か</t>
    </r>
    <r>
      <rPr>
        <sz val="10"/>
        <color theme="1"/>
        <rFont val="微軟正黑體"/>
        <family val="2"/>
        <charset val="136"/>
      </rPr>
      <t>の判断はサルの知能によります</t>
    </r>
    <phoneticPr fontId="1" type="noConversion"/>
  </si>
  <si>
    <t>[主語（与え手）]は[受け手]に[物]をあげる
[主語（与え手）]から[受け手]に[物]をあげる</t>
    <phoneticPr fontId="1" type="noConversion"/>
  </si>
  <si>
    <t>…之後</t>
    <phoneticPr fontId="1" type="noConversion"/>
  </si>
  <si>
    <t>名詞＋の後で（あとで）
名詞＋の後に（あとに）
名詞＋後（ご）
時間名詞＋後（ご）
動た形＋後で
動た形＋後に</t>
    <phoneticPr fontId="1" type="noConversion"/>
  </si>
  <si>
    <r>
      <t>むかしは、もらい風呂</t>
    </r>
    <r>
      <rPr>
        <sz val="10"/>
        <color rgb="FFFF0000"/>
        <rFont val="微軟正黑體"/>
        <family val="2"/>
        <charset val="136"/>
      </rPr>
      <t>の後で</t>
    </r>
    <r>
      <rPr>
        <sz val="10"/>
        <color theme="1"/>
        <rFont val="微軟正黑體"/>
        <family val="2"/>
        <charset val="136"/>
      </rPr>
      <t>夕食もごちそうになったから
生は締め切り</t>
    </r>
    <r>
      <rPr>
        <sz val="10"/>
        <color rgb="FFFF0000"/>
        <rFont val="微軟正黑體"/>
        <family val="2"/>
        <charset val="136"/>
      </rPr>
      <t>の後に</t>
    </r>
    <r>
      <rPr>
        <sz val="10"/>
        <color theme="1"/>
        <rFont val="微軟正黑體"/>
        <family val="2"/>
        <charset val="136"/>
      </rPr>
      <t>出てきたレポートはどうしてます
たき火を</t>
    </r>
    <r>
      <rPr>
        <sz val="10"/>
        <color rgb="FFFF0000"/>
        <rFont val="微軟正黑體"/>
        <family val="2"/>
        <charset val="136"/>
      </rPr>
      <t>した後</t>
    </r>
    <r>
      <rPr>
        <sz val="10"/>
        <color theme="1"/>
        <rFont val="微軟正黑體"/>
        <family val="2"/>
        <charset val="136"/>
      </rPr>
      <t>、バケツで水をかけて消した
甘いものを食べ</t>
    </r>
    <r>
      <rPr>
        <sz val="10"/>
        <color rgb="FFFF0000"/>
        <rFont val="微軟正黑體"/>
        <family val="2"/>
        <charset val="136"/>
      </rPr>
      <t>た後に</t>
    </r>
    <r>
      <rPr>
        <sz val="10"/>
        <color theme="1"/>
        <rFont val="微軟正黑體"/>
        <family val="2"/>
        <charset val="136"/>
      </rPr>
      <t>、水やお茶を飲む習慣をつけることです</t>
    </r>
    <phoneticPr fontId="1" type="noConversion"/>
  </si>
  <si>
    <t>2000
2009-12
1996
2011-12
2000</t>
    <phoneticPr fontId="1" type="noConversion"/>
  </si>
  <si>
    <t>名詞＋がする</t>
    <phoneticPr fontId="1" type="noConversion"/>
  </si>
  <si>
    <t>感到…
音、聲、匂い、味などの五感に関するものや、～感じ、寒気、気などの感覚的なものを表す名詞に接続して用います。</t>
    <phoneticPr fontId="1" type="noConversion"/>
  </si>
  <si>
    <t>動詞ます形＋方（かた）</t>
    <phoneticPr fontId="1" type="noConversion"/>
  </si>
  <si>
    <t>…的方法</t>
    <phoneticPr fontId="1" type="noConversion"/>
  </si>
  <si>
    <t>飛行場に着くと、"ちょうじ"という植物の甘い香料が入ったたばこの香りがする</t>
  </si>
  <si>
    <t>ツリの好きな父親は子供にツリを、レコードの好きな父親は子供にクラシックを、薔薇づくりの好きな父親は花のつくり方を子供に教えようとは思うことがあるが</t>
  </si>
  <si>
    <t>是否…</t>
    <phoneticPr fontId="1" type="noConversion"/>
  </si>
  <si>
    <r>
      <t>行ける</t>
    </r>
    <r>
      <rPr>
        <sz val="10"/>
        <color rgb="FFFF0000"/>
        <rFont val="微軟正黑體"/>
        <family val="2"/>
        <charset val="136"/>
      </rPr>
      <t>かどうか</t>
    </r>
    <r>
      <rPr>
        <sz val="10"/>
        <color theme="1"/>
        <rFont val="微軟正黑體"/>
        <family val="2"/>
        <charset val="136"/>
      </rPr>
      <t>分かりません</t>
    </r>
    <phoneticPr fontId="1" type="noConversion"/>
  </si>
  <si>
    <t>動詞辭書形／動詞た形＋かどうか
い形容詞＋（の）＋かどうか
な形容詞語幹＋（である／なの）＋かどうか
名詞＋（である／なの）＋かどうか</t>
  </si>
  <si>
    <t>想要…</t>
    <phoneticPr fontId="1" type="noConversion"/>
  </si>
  <si>
    <t>2018-12</t>
    <phoneticPr fontId="1" type="noConversion"/>
  </si>
  <si>
    <r>
      <t>早く返事</t>
    </r>
    <r>
      <rPr>
        <sz val="10"/>
        <color rgb="FFFF0000"/>
        <rFont val="微軟正黑體"/>
        <family val="2"/>
        <charset val="136"/>
      </rPr>
      <t>が欲しい</t>
    </r>
    <r>
      <rPr>
        <sz val="10"/>
        <color theme="1"/>
        <rFont val="微軟正黑體"/>
        <family val="2"/>
        <charset val="136"/>
      </rPr>
      <t>と何度も要求した</t>
    </r>
    <phoneticPr fontId="1" type="noConversion"/>
  </si>
  <si>
    <t>名詞＋が欲しい
名詞＋は欲しくない
名詞＋を欲しがる／欲しがっている</t>
  </si>
  <si>
    <t>也許…
可能…</t>
  </si>
  <si>
    <t>動詞普通形＋（の）かもしれない
い形容詞＋（の）かもしれない
な形容詞語幹＋（なの）かもしれない
名詞＋（の）かもしれない</t>
    <phoneticPr fontId="1" type="noConversion"/>
  </si>
  <si>
    <t>とても無理だと思っていたけど、ことによると優勝できるかもしれない</t>
  </si>
  <si>
    <r>
      <t>現代社会は基本的に競争社会</t>
    </r>
    <r>
      <rPr>
        <sz val="10"/>
        <color rgb="FFFF0000"/>
        <rFont val="微軟正黑體"/>
        <family val="2"/>
        <charset val="136"/>
      </rPr>
      <t>であるから</t>
    </r>
    <r>
      <rPr>
        <sz val="10"/>
        <color theme="1"/>
        <rFont val="微軟正黑體"/>
        <family val="2"/>
        <charset val="136"/>
      </rPr>
      <t>、競争の結果、勝者と敗者に分かれ、勝者にも順位がつけられることはやむをえない</t>
    </r>
    <phoneticPr fontId="1" type="noConversion"/>
  </si>
  <si>
    <t>因爲…
由于…</t>
  </si>
  <si>
    <t>動詞普通形＋から
い形容詞普通形＋から
な形容詞語幹＋だ／である＋から
名詞＋だ／である＋から</t>
  </si>
  <si>
    <t>感到…
覺得…</t>
  </si>
  <si>
    <t>い形容詞語幹＋がる／がっている
な形容詞語幹＋がる／がっている</t>
    <phoneticPr fontId="1" type="noConversion"/>
  </si>
  <si>
    <r>
      <t>女の人はどうして</t>
    </r>
    <r>
      <rPr>
        <sz val="10"/>
        <color rgb="FFFF0000"/>
        <rFont val="微軟正黑體"/>
        <family val="2"/>
        <charset val="136"/>
      </rPr>
      <t>嬉しがっている</t>
    </r>
    <r>
      <rPr>
        <sz val="10"/>
        <color theme="1"/>
        <rFont val="微軟正黑體"/>
        <family val="2"/>
        <charset val="136"/>
      </rPr>
      <t>のですか</t>
    </r>
    <phoneticPr fontId="1" type="noConversion"/>
  </si>
  <si>
    <t>給…</t>
    <phoneticPr fontId="1" type="noConversion"/>
  </si>
  <si>
    <t>[主語（與え手）]は[私]に[物]をくれる
[主語（與え手）]から[私]に[物]をくれる</t>
  </si>
  <si>
    <t>動詞辭書形＋ことができる</t>
    <phoneticPr fontId="1" type="noConversion"/>
  </si>
  <si>
    <r>
      <t>あらゆる自然を絵画は忠実に写し、再現させる</t>
    </r>
    <r>
      <rPr>
        <sz val="10"/>
        <color rgb="FFFF0000"/>
        <rFont val="微軟正黑體"/>
        <family val="2"/>
        <charset val="136"/>
      </rPr>
      <t>ことができる</t>
    </r>
    <phoneticPr fontId="1" type="noConversion"/>
  </si>
  <si>
    <t>能…
會…
可以…</t>
  </si>
  <si>
    <t>被迫…
不由得…</t>
  </si>
  <si>
    <t>五段動詞のない形＋せられる／される
一段動詞のない形＋させられる
する→させられる
來る→來させられる</t>
  </si>
  <si>
    <t>想…
想要…
願意…</t>
  </si>
  <si>
    <t>動ます形＋たい／たくない
動ます形＋たがる／たがっている
一人稱（話者）の願望を表す時は「～たい／たくない」を用います。
二人稱、三人稱の欲求、願望を表す場合は、以下のような表現を用います。
文法「～がる」	～したがる／したがっている
伝聞～したいらしい／したいようだ／したいみたい
引用～したいと言っている</t>
    <phoneticPr fontId="1" type="noConversion"/>
  </si>
  <si>
    <t>2004
2017-12</t>
    <phoneticPr fontId="1" type="noConversion"/>
  </si>
  <si>
    <r>
      <t>いカメラだけど、高いからいやに</t>
    </r>
    <r>
      <rPr>
        <sz val="10"/>
        <color rgb="FFFF0000"/>
        <rFont val="微軟正黑體"/>
        <family val="2"/>
        <charset val="136"/>
      </rPr>
      <t>買いたくない</t>
    </r>
    <r>
      <rPr>
        <sz val="10"/>
        <color theme="1"/>
        <rFont val="微軟正黑體"/>
        <family val="2"/>
        <charset val="136"/>
      </rPr>
      <t xml:space="preserve">
おじいさんの孫がキムさんに</t>
    </r>
    <r>
      <rPr>
        <sz val="10"/>
        <color rgb="FFFF0000"/>
        <rFont val="微軟正黑體"/>
        <family val="2"/>
        <charset val="136"/>
      </rPr>
      <t>会いたがっている</t>
    </r>
    <r>
      <rPr>
        <sz val="10"/>
        <color theme="1"/>
        <rFont val="微軟正黑體"/>
        <family val="2"/>
        <charset val="136"/>
      </rPr>
      <t>からです</t>
    </r>
    <phoneticPr fontId="1" type="noConversion"/>
  </si>
  <si>
    <t>過于…
太…
非常に～
甚だしく～</t>
  </si>
  <si>
    <t>動ます形＋過ぎる
い形容詞語幹＋過ぎる
な形容詞語幹＋過ぎる
名詞＋（が）過ぎる</t>
    <phoneticPr fontId="1" type="noConversion"/>
  </si>
  <si>
    <r>
      <t>でも、わたしはね、今、みんな</t>
    </r>
    <r>
      <rPr>
        <sz val="10"/>
        <color rgb="FFFF0000"/>
        <rFont val="微軟正黑體"/>
        <family val="2"/>
        <charset val="136"/>
      </rPr>
      <t>洗濯し過ぎる</t>
    </r>
    <r>
      <rPr>
        <sz val="10"/>
        <color theme="1"/>
        <rFont val="微軟正黑體"/>
        <family val="2"/>
        <charset val="136"/>
      </rPr>
      <t>と思うのよ。昔みたいにひどく汚れたら洗うっていう意識に戻ったら、洗剤も電気も使う量は減らせると思うんだけどな</t>
    </r>
    <phoneticPr fontId="1" type="noConversion"/>
  </si>
  <si>
    <t>讓…
使…</t>
  </si>
  <si>
    <t>五段動詞のない形＋せる
一段動詞のない形＋させる
する→させる
來る→來させる</t>
  </si>
  <si>
    <t>2012-12
2012-7</t>
    <phoneticPr fontId="1" type="noConversion"/>
  </si>
  <si>
    <r>
      <t>単に刺激的</t>
    </r>
    <r>
      <rPr>
        <sz val="10"/>
        <color rgb="FFFF0000"/>
        <rFont val="微軟正黑體"/>
        <family val="2"/>
        <charset val="136"/>
      </rPr>
      <t>なだけ</t>
    </r>
    <r>
      <rPr>
        <sz val="10"/>
        <color theme="1"/>
        <rFont val="微軟正黑體"/>
        <family val="2"/>
        <charset val="136"/>
      </rPr>
      <t>の広告も、受け手を振り向かせるためには必要だ
確かに嫌</t>
    </r>
    <r>
      <rPr>
        <sz val="10"/>
        <color rgb="FFFF0000"/>
        <rFont val="微軟正黑體"/>
        <family val="2"/>
        <charset val="136"/>
      </rPr>
      <t>いだけ</t>
    </r>
    <r>
      <rPr>
        <sz val="10"/>
        <color theme="1"/>
        <rFont val="微軟正黑體"/>
        <family val="2"/>
        <charset val="136"/>
      </rPr>
      <t>ど、僕も覚えているな</t>
    </r>
    <phoneticPr fontId="1" type="noConversion"/>
  </si>
  <si>
    <t>隻…
光…
隻有…
隻是…
就是…</t>
  </si>
  <si>
    <t>名詞＋（助詞）＋だけ
な形容詞＋な＋だけ
い形容詞普通形＋だけ
動詞普通形＋だけ</t>
  </si>
  <si>
    <t>動ます形＋出す</t>
    <phoneticPr fontId="1" type="noConversion"/>
  </si>
  <si>
    <t>①動作の開始
②内側から外側への移動
③創造・創出</t>
  </si>
  <si>
    <r>
      <t>沈黙のなかで、自分で解決方法を</t>
    </r>
    <r>
      <rPr>
        <sz val="10"/>
        <color rgb="FFFF0000"/>
        <rFont val="微軟正黑體"/>
        <family val="2"/>
        <charset val="136"/>
      </rPr>
      <t>考え出す</t>
    </r>
    <phoneticPr fontId="1" type="noConversion"/>
  </si>
  <si>
    <t>動た形＋ところだ</t>
    <phoneticPr fontId="1" type="noConversion"/>
  </si>
  <si>
    <t>剛剛…</t>
    <phoneticPr fontId="1" type="noConversion"/>
  </si>
  <si>
    <t>他動詞て形＋ある</t>
    <phoneticPr fontId="1" type="noConversion"/>
  </si>
  <si>
    <t>～てある</t>
    <phoneticPr fontId="1" type="noConversion"/>
  </si>
  <si>
    <r>
      <t>この博物館には、船の模型が展示し</t>
    </r>
    <r>
      <rPr>
        <sz val="10"/>
        <color rgb="FFFF0000"/>
        <rFont val="微軟正黑體"/>
        <family val="2"/>
        <charset val="136"/>
      </rPr>
      <t>てある</t>
    </r>
    <phoneticPr fontId="1" type="noConversion"/>
  </si>
  <si>
    <t>①…着
②（事先）…好了</t>
  </si>
  <si>
    <t>動た形＋ばかり</t>
    <phoneticPr fontId="1" type="noConversion"/>
  </si>
  <si>
    <t>～たばかり</t>
    <phoneticPr fontId="1" type="noConversion"/>
  </si>
  <si>
    <r>
      <t>取っ</t>
    </r>
    <r>
      <rPr>
        <sz val="10"/>
        <color rgb="FFFF0000"/>
        <rFont val="微軟正黑體"/>
        <family val="2"/>
        <charset val="136"/>
      </rPr>
      <t>たばかり</t>
    </r>
    <r>
      <rPr>
        <sz val="10"/>
        <color theme="1"/>
        <rFont val="微軟正黑體"/>
        <family val="2"/>
        <charset val="136"/>
      </rPr>
      <t>の野菜は、あざやかでとてもおいしい</t>
    </r>
    <phoneticPr fontId="1" type="noConversion"/>
  </si>
  <si>
    <t>動ます形＋続ける</t>
    <phoneticPr fontId="1" type="noConversion"/>
  </si>
  <si>
    <t>繼續…</t>
    <phoneticPr fontId="1" type="noConversion"/>
  </si>
  <si>
    <t>～続ける</t>
    <phoneticPr fontId="1" type="noConversion"/>
  </si>
  <si>
    <r>
      <t>健康を無視して</t>
    </r>
    <r>
      <rPr>
        <sz val="10"/>
        <color rgb="FFFF0000"/>
        <rFont val="微軟正黑體"/>
        <family val="2"/>
        <charset val="136"/>
      </rPr>
      <t>働き続ける</t>
    </r>
    <r>
      <rPr>
        <sz val="10"/>
        <color theme="1"/>
        <rFont val="微軟正黑體"/>
        <family val="2"/>
        <charset val="136"/>
      </rPr>
      <t>なんて、むちゃとしか言いようがない</t>
    </r>
    <phoneticPr fontId="1" type="noConversion"/>
  </si>
  <si>
    <t>打算…
準備…
不打算…
不準備…</t>
  </si>
  <si>
    <t>動辭形＋つもり
動辭形＋つもりはない
動ない形＋ないつもり</t>
    <phoneticPr fontId="1" type="noConversion"/>
  </si>
  <si>
    <t>2004
2018-12
2017-12</t>
    <phoneticPr fontId="1" type="noConversion"/>
  </si>
  <si>
    <r>
      <t>今日は家内と一括して買い物に</t>
    </r>
    <r>
      <rPr>
        <sz val="10"/>
        <color rgb="FFFF0000"/>
        <rFont val="微軟正黑體"/>
        <family val="2"/>
        <charset val="136"/>
      </rPr>
      <t>行くつもり</t>
    </r>
    <r>
      <rPr>
        <sz val="10"/>
        <color theme="1"/>
        <rFont val="微軟正黑體"/>
        <family val="2"/>
        <charset val="136"/>
      </rPr>
      <t>です
「一年以内に</t>
    </r>
    <r>
      <rPr>
        <sz val="10"/>
        <color rgb="FFFF0000"/>
        <rFont val="微軟正黑體"/>
        <family val="2"/>
        <charset val="136"/>
      </rPr>
      <t>結婚するつもりはない</t>
    </r>
    <r>
      <rPr>
        <sz val="10"/>
        <color theme="1"/>
        <rFont val="微軟正黑體"/>
        <family val="2"/>
        <charset val="136"/>
      </rPr>
      <t>」って答えた人が、男女とも半数以上だったんだって
今年も行きますが、来年からは</t>
    </r>
    <r>
      <rPr>
        <sz val="10"/>
        <color rgb="FFFF0000"/>
        <rFont val="微軟正黑體"/>
        <family val="2"/>
        <charset val="136"/>
      </rPr>
      <t>行かないつもり</t>
    </r>
    <r>
      <rPr>
        <sz val="10"/>
        <color theme="1"/>
        <rFont val="微軟正黑體"/>
        <family val="2"/>
        <charset val="136"/>
      </rPr>
      <t>です</t>
    </r>
    <phoneticPr fontId="1" type="noConversion"/>
  </si>
  <si>
    <t>幫别人…
爲你…</t>
  </si>
  <si>
    <t>[主語（與え手）]は[受け手]に[物事]を＋動て形＋あげる
[主語（與え手）]から[受け手]に[物事]を＋動て形＋あげる</t>
  </si>
  <si>
    <t>動て形＋いく</t>
    <phoneticPr fontId="1" type="noConversion"/>
  </si>
  <si>
    <t>①[移動時の狀態]…着去／…去
②[順次的動作]…了再去
③[動作の継続（未來へ）]…下去
④[少しずつ遠ざかる]逐漸遠去
⑤[狀態変化の進展]…下去
⑥[消失]消失不見
⑦[こちらからの一方的な動作]…去／…過去</t>
  </si>
  <si>
    <t>正…着／正在…
已經…了
以前…／曾經…</t>
  </si>
  <si>
    <t>動て形＋ている
動て形＋ておる</t>
    <phoneticPr fontId="1" type="noConversion"/>
  </si>
  <si>
    <t>動ている形＋ところだ</t>
    <phoneticPr fontId="1" type="noConversion"/>
  </si>
  <si>
    <t>正在…</t>
    <phoneticPr fontId="1" type="noConversion"/>
  </si>
  <si>
    <r>
      <t>事件を解決するため、てがかりを</t>
    </r>
    <r>
      <rPr>
        <sz val="10"/>
        <color rgb="FFFF0000"/>
        <rFont val="微軟正黑體"/>
        <family val="2"/>
        <charset val="136"/>
      </rPr>
      <t>探しているところだ</t>
    </r>
    <phoneticPr fontId="1" type="noConversion"/>
  </si>
  <si>
    <t>動て形＋おく</t>
    <phoneticPr fontId="1" type="noConversion"/>
  </si>
  <si>
    <t>事先（做好）…</t>
    <phoneticPr fontId="1" type="noConversion"/>
  </si>
  <si>
    <r>
      <t>これは研究上とても大切な資料なので、いつも手際に</t>
    </r>
    <r>
      <rPr>
        <sz val="10"/>
        <color rgb="FFFF0000"/>
        <rFont val="微軟正黑體"/>
        <family val="2"/>
        <charset val="136"/>
      </rPr>
      <t>置いておく</t>
    </r>
    <phoneticPr fontId="1" type="noConversion"/>
  </si>
  <si>
    <t>動て形＋から</t>
    <phoneticPr fontId="1" type="noConversion"/>
  </si>
  <si>
    <t>…之後再…
然後…</t>
  </si>
  <si>
    <r>
      <t>彼は帰國</t>
    </r>
    <r>
      <rPr>
        <sz val="10"/>
        <color rgb="FFFF0000"/>
        <rFont val="微軟正黑體"/>
        <family val="2"/>
        <charset val="136"/>
      </rPr>
      <t>してから</t>
    </r>
    <r>
      <rPr>
        <sz val="10"/>
        <color theme="1"/>
        <rFont val="微軟正黑體"/>
        <family val="2"/>
        <charset val="136"/>
      </rPr>
      <t>、重い病気にかかり、歩くことはおろか起き上がることすらできない</t>
    </r>
    <phoneticPr fontId="1" type="noConversion"/>
  </si>
  <si>
    <t>請…
請不要…
能否請您…</t>
  </si>
  <si>
    <t>動て形＋ください／ちょうだい
動ない形＋ないでください／ないでちょうだい</t>
    <phoneticPr fontId="1" type="noConversion"/>
  </si>
  <si>
    <r>
      <t>きょうはお客様がいらっしゃるから、これ、生けかけ</t>
    </r>
    <r>
      <rPr>
        <sz val="10"/>
        <color rgb="FFFF0000"/>
        <rFont val="微軟正黑體"/>
        <family val="2"/>
        <charset val="136"/>
      </rPr>
      <t>てちょうだい</t>
    </r>
    <phoneticPr fontId="1" type="noConversion"/>
  </si>
  <si>
    <t>①[移動時の狀態]…着來
②[順次的動作]…來
③[動作の継続（過去から現在まで）]一直…下來
④[少しずつ近づく]…來
⑤[狀態変化の開始]…起來／…了
⑥[出現]…出來
⑦[こちらへの一方的な動作]…來／…過來</t>
  </si>
  <si>
    <t>動て形＋くる</t>
    <phoneticPr fontId="1" type="noConversion"/>
  </si>
  <si>
    <t>爲我…</t>
    <phoneticPr fontId="1" type="noConversion"/>
  </si>
  <si>
    <t>[主語（與え手）]は[私]に[物事]を＋動て形＋くれる
[主語（與え手）]から[私]に[物事]を＋動て形＋くれる</t>
  </si>
  <si>
    <t>①…完／…了
②表示後悔,遺憾</t>
  </si>
  <si>
    <t>動て形＋しまう
動て形の「テ」＋ちゃう／じゃう</t>
  </si>
  <si>
    <t>不可以…
不能…
不準…
不要…</t>
  </si>
  <si>
    <t>動て形＋はいけない／ちゃいけない／じゃいけない
動て形＋はだめだ／ちゃだめだ／じゃだめだ
動て形＋はならない／ちゃならない／じゃならない</t>
    <phoneticPr fontId="1" type="noConversion"/>
  </si>
  <si>
    <r>
      <t>個人の自由をおかすようなことを</t>
    </r>
    <r>
      <rPr>
        <sz val="10"/>
        <color rgb="FFFF0000"/>
        <rFont val="微軟正黑體"/>
        <family val="2"/>
        <charset val="136"/>
      </rPr>
      <t>してはならない</t>
    </r>
    <r>
      <rPr>
        <sz val="10"/>
        <color theme="1"/>
        <rFont val="微軟正黑體"/>
        <family val="2"/>
        <charset val="136"/>
      </rPr>
      <t xml:space="preserve">
警官たる者、そのような犯罪にかかわっ</t>
    </r>
    <r>
      <rPr>
        <sz val="10"/>
        <color rgb="FFFF0000"/>
        <rFont val="微軟正黑體"/>
        <family val="2"/>
        <charset val="136"/>
      </rPr>
      <t>てはいけない</t>
    </r>
    <r>
      <rPr>
        <sz val="10"/>
        <color theme="1"/>
        <rFont val="微軟正黑體"/>
        <family val="2"/>
        <charset val="136"/>
      </rPr>
      <t xml:space="preserve">
ボールから目を離</t>
    </r>
    <r>
      <rPr>
        <sz val="10"/>
        <color rgb="FFFF0000"/>
        <rFont val="微軟正黑體"/>
        <family val="2"/>
        <charset val="136"/>
      </rPr>
      <t>しちゃだめだよ</t>
    </r>
    <phoneticPr fontId="1" type="noConversion"/>
  </si>
  <si>
    <t>總是…
光是…
隻…
一個勁兒地…
老是…</t>
  </si>
  <si>
    <t>動て形＋ばかり
動て形＋ばかりいる</t>
  </si>
  <si>
    <t>1992
2000
2013-7</t>
    <phoneticPr fontId="1" type="noConversion"/>
  </si>
  <si>
    <r>
      <t>弱くてやられ</t>
    </r>
    <r>
      <rPr>
        <sz val="10"/>
        <color rgb="FFFF0000"/>
        <rFont val="微軟正黑體"/>
        <family val="2"/>
        <charset val="136"/>
      </rPr>
      <t>てばかりいる</t>
    </r>
    <r>
      <rPr>
        <sz val="10"/>
        <color theme="1"/>
        <rFont val="微軟正黑體"/>
        <family val="2"/>
        <charset val="136"/>
      </rPr>
      <t>不器用な人の方が、日本人の社会では暮らしやすい</t>
    </r>
    <phoneticPr fontId="1" type="noConversion"/>
  </si>
  <si>
    <t>動て形＋みる</t>
    <phoneticPr fontId="1" type="noConversion"/>
  </si>
  <si>
    <t>試試…
試着…看
看看…
…一下</t>
  </si>
  <si>
    <r>
      <t>じゃあ、やっぱり、かかるまで電話で挑戦し</t>
    </r>
    <r>
      <rPr>
        <sz val="10"/>
        <color rgb="FFFF0000"/>
        <rFont val="微軟正黑體"/>
        <family val="2"/>
        <charset val="136"/>
      </rPr>
      <t>てみる</t>
    </r>
    <r>
      <rPr>
        <sz val="10"/>
        <color theme="1"/>
        <rFont val="微軟正黑體"/>
        <family val="2"/>
        <charset val="136"/>
      </rPr>
      <t>か</t>
    </r>
    <phoneticPr fontId="1" type="noConversion"/>
  </si>
  <si>
    <t>可以…
…也行
…也好</t>
  </si>
  <si>
    <t>動て形＋もいい
い形容詞語幹＋くてもいい
な形容詞語幹＋でもいい
名詞＋でもいい</t>
  </si>
  <si>
    <r>
      <t>それに、ほかの地域の</t>
    </r>
    <r>
      <rPr>
        <sz val="10"/>
        <color rgb="FFFF0000"/>
        <rFont val="微軟正黑體"/>
        <family val="2"/>
        <charset val="136"/>
      </rPr>
      <t>人でもいい</t>
    </r>
    <r>
      <rPr>
        <sz val="10"/>
        <color theme="1"/>
        <rFont val="微軟正黑體"/>
        <family val="2"/>
        <charset val="136"/>
      </rPr>
      <t>んじゃないですか
君がどうしても行ってくれと言うなら行かないものでもないが、</t>
    </r>
    <r>
      <rPr>
        <sz val="10"/>
        <color rgb="FFFF0000"/>
        <rFont val="微軟正黑體"/>
        <family val="2"/>
        <charset val="136"/>
      </rPr>
      <t>行ってもいい</t>
    </r>
    <r>
      <rPr>
        <sz val="10"/>
        <color theme="1"/>
        <rFont val="微軟正黑體"/>
        <family val="2"/>
        <charset val="136"/>
      </rPr>
      <t>結果は出ないとおもう</t>
    </r>
    <phoneticPr fontId="1" type="noConversion"/>
  </si>
  <si>
    <t>1999
1991</t>
    <phoneticPr fontId="1" type="noConversion"/>
  </si>
  <si>
    <t>實在抱歉的，十分對不起的</t>
    <phoneticPr fontId="1" type="noConversion"/>
  </si>
  <si>
    <t>新奇的、新穎的、珍奇的、稀奇的、少見的、罕見的、非常好的、珍貴的</t>
  </si>
  <si>
    <t>不多的、年歲小的</t>
  </si>
  <si>
    <t>長、長距離、長時間、全長</t>
  </si>
  <si>
    <t>細的、纖細的、狹窄的、(聲音)微細的、低小的、微少的、貧乏的、窮的、微弱的</t>
  </si>
  <si>
    <t>(時間)短少的、(距離,長度等)短的,近的,小的、低的、矮的、簡短的</t>
  </si>
  <si>
    <t>「すばしこい」の転。
（行動）敏捷，利落，靈利，靈活
素走こい→すばしこい</t>
    <phoneticPr fontId="1" type="noConversion"/>
  </si>
  <si>
    <t>天氣熱</t>
    <phoneticPr fontId="1" type="noConversion"/>
  </si>
  <si>
    <t>好い･良い･善い</t>
    <phoneticPr fontId="1" type="noConversion"/>
  </si>
  <si>
    <t>多的</t>
    <phoneticPr fontId="1" type="noConversion"/>
  </si>
  <si>
    <t>青的、藍的、綠的、發青的、蒼白的、未成熟的、幼稚的</t>
  </si>
  <si>
    <t>紅的、紅色的、革命的、左傾的</t>
  </si>
  <si>
    <t>新的、新鮮的、新式、時髦的</t>
  </si>
  <si>
    <t>厚、深厚、優厚</t>
  </si>
  <si>
    <t>溫度熱、熱衷、熱心、熱愛</t>
  </si>
  <si>
    <t>好、良好、善良、貴重、高貴、美麗、漂亮、爽朗、明朗、舒适、恰當、适當、恰好、好、妥、對、成、行、可、夠了</t>
  </si>
  <si>
    <t>忙碌、匆匆忙忙、焦急</t>
  </si>
  <si>
    <t>疼的、疼痛的、痛苦的、難過的、難受的、難堪的</t>
  </si>
  <si>
    <t>味美的、好吃的</t>
  </si>
  <si>
    <t>大的、巨大的、偉大的、重大的、誇大的、年長的、數量多的、聲音大(高)</t>
  </si>
  <si>
    <t>柔らかい・
軟らかい</t>
    <phoneticPr fontId="1" type="noConversion"/>
  </si>
  <si>
    <t>爲我…</t>
    <phoneticPr fontId="1" type="noConversion"/>
  </si>
  <si>
    <t>[主語（受け手）]は[與え手]に[物事]を＋動て形＋もらう
[主語（受け手）]は[與え手]から[物事]を＋動て形＋もらう</t>
  </si>
  <si>
    <t>1994
2012-12</t>
    <phoneticPr fontId="1" type="noConversion"/>
  </si>
  <si>
    <r>
      <t>堀さんはかおが広いから、それについての専門家を紹介し</t>
    </r>
    <r>
      <rPr>
        <sz val="10"/>
        <color rgb="FFFF0000"/>
        <rFont val="微軟正黑體"/>
        <family val="2"/>
        <charset val="136"/>
      </rPr>
      <t>てもらう</t>
    </r>
    <r>
      <rPr>
        <sz val="10"/>
        <color theme="1"/>
        <rFont val="微軟正黑體"/>
        <family val="2"/>
        <charset val="136"/>
      </rPr>
      <t>といい
会議の件ですが、実は突然で大変恐縮ですが、日程を変更させ</t>
    </r>
    <r>
      <rPr>
        <sz val="10"/>
        <color rgb="FFFF0000"/>
        <rFont val="微軟正黑體"/>
        <family val="2"/>
        <charset val="136"/>
      </rPr>
      <t>ていただく</t>
    </r>
    <r>
      <rPr>
        <sz val="10"/>
        <color theme="1"/>
        <rFont val="微軟正黑體"/>
        <family val="2"/>
        <charset val="136"/>
      </rPr>
      <t>ことが可能でしょうか</t>
    </r>
    <phoneticPr fontId="1" type="noConversion"/>
  </si>
  <si>
    <t>…和…
一…就…
如果…就…
…後…
一…立刻…
一…立即…
說到…
…來看
…想一想
一個又一個
一個，兩個地</t>
  </si>
  <si>
    <t>正要…
正想…
正打算…</t>
  </si>
  <si>
    <t>動辭形＋ところ
動意向形＋というところ／ってところ</t>
  </si>
  <si>
    <r>
      <t>彼は、最近仕事を失い、新しい生活を模索してい</t>
    </r>
    <r>
      <rPr>
        <sz val="10"/>
        <color rgb="FFFF0000"/>
        <rFont val="微軟正黑體"/>
        <family val="2"/>
        <charset val="136"/>
      </rPr>
      <t>るところだ</t>
    </r>
    <phoneticPr fontId="1" type="noConversion"/>
  </si>
  <si>
    <t>不…就…
沒…</t>
  </si>
  <si>
    <t>動ない形＋ないで
動ない形＋ず（に）
（する→せずに）
動辭形＋ことなく
動辭形＋こともなく</t>
    <phoneticPr fontId="1" type="noConversion"/>
  </si>
  <si>
    <t>1995
1997
2013-7
1995</t>
    <phoneticPr fontId="1" type="noConversion"/>
  </si>
  <si>
    <r>
      <t>いたずらなんかしたときに素直に謝ら</t>
    </r>
    <r>
      <rPr>
        <sz val="10"/>
        <color rgb="FFFF0000"/>
        <rFont val="微軟正黑體"/>
        <family val="2"/>
        <charset val="136"/>
      </rPr>
      <t>ないで</t>
    </r>
    <r>
      <rPr>
        <sz val="10"/>
        <color theme="1"/>
        <rFont val="微軟正黑體"/>
        <family val="2"/>
        <charset val="136"/>
      </rPr>
      <t>、やたら長ったらしく弁解ばっかりすることを言うんですよ
おかげさまで、入園者数は景気に</t>
    </r>
    <r>
      <rPr>
        <sz val="10"/>
        <color rgb="FFFF0000"/>
        <rFont val="微軟正黑體"/>
        <family val="2"/>
        <charset val="136"/>
      </rPr>
      <t>左右されることなく</t>
    </r>
    <r>
      <rPr>
        <sz val="10"/>
        <color theme="1"/>
        <rFont val="微軟正黑體"/>
        <family val="2"/>
        <charset val="136"/>
      </rPr>
      <t>、着実に伸び続けています
誰の助けを借りる</t>
    </r>
    <r>
      <rPr>
        <sz val="10"/>
        <color rgb="FFFF0000"/>
        <rFont val="微軟正黑體"/>
        <family val="2"/>
        <charset val="136"/>
      </rPr>
      <t>こともなく</t>
    </r>
    <r>
      <rPr>
        <sz val="10"/>
        <color theme="1"/>
        <rFont val="微軟正黑體"/>
        <family val="2"/>
        <charset val="136"/>
      </rPr>
      <t>、企業を成功に導くことができる／沒有任何人的幫助，公司就能成功
きがねを</t>
    </r>
    <r>
      <rPr>
        <sz val="10"/>
        <color rgb="FFFF0000"/>
        <rFont val="微軟正黑體"/>
        <family val="2"/>
        <charset val="136"/>
      </rPr>
      <t>せずに</t>
    </r>
    <r>
      <rPr>
        <sz val="10"/>
        <color theme="1"/>
        <rFont val="微軟正黑體"/>
        <family val="2"/>
        <charset val="136"/>
      </rPr>
      <t>、何日でも泊まっていってください</t>
    </r>
    <phoneticPr fontId="1" type="noConversion"/>
  </si>
  <si>
    <t>動ます形＋ながら</t>
    <phoneticPr fontId="1" type="noConversion"/>
  </si>
  <si>
    <t>一邊…,一邊…</t>
    <phoneticPr fontId="1" type="noConversion"/>
  </si>
  <si>
    <t>～ながら</t>
    <phoneticPr fontId="1" type="noConversion"/>
  </si>
  <si>
    <r>
      <t>野菜市場の人がグラフを</t>
    </r>
    <r>
      <rPr>
        <sz val="10"/>
        <color rgb="FFFF0000"/>
        <rFont val="微軟正黑體"/>
        <family val="2"/>
        <charset val="136"/>
      </rPr>
      <t>見ながら</t>
    </r>
    <r>
      <rPr>
        <sz val="10"/>
        <color theme="1"/>
        <rFont val="微軟正黑體"/>
        <family val="2"/>
        <charset val="136"/>
      </rPr>
      <t>話しています</t>
    </r>
    <phoneticPr fontId="1" type="noConversion"/>
  </si>
  <si>
    <t>不…也行
不…也沒關系</t>
  </si>
  <si>
    <t>名詞＋で／じゃ＋なくてもいい
い形容詞語幹＋くなくてもいい
な形容詞語幹＋で／じゃ＋なくてもいい
動ない形＋なくてもいい／ずともよい</t>
  </si>
  <si>
    <r>
      <t>表の字が小さすぎで、少し</t>
    </r>
    <r>
      <rPr>
        <sz val="10"/>
        <color rgb="FFFF0000"/>
        <rFont val="微軟正黑體"/>
        <family val="2"/>
        <charset val="136"/>
      </rPr>
      <t>読みにくい</t>
    </r>
    <r>
      <rPr>
        <sz val="10"/>
        <color theme="1"/>
        <rFont val="微軟正黑體"/>
        <family val="2"/>
        <charset val="136"/>
      </rPr>
      <t>んじゃないでしょうか</t>
    </r>
    <phoneticPr fontId="1" type="noConversion"/>
  </si>
  <si>
    <t>動ます形＋やすい</t>
    <phoneticPr fontId="1" type="noConversion"/>
  </si>
  <si>
    <t>畳じゃなくてもいいやこの人たちはどの部屋に泊まりますか</t>
  </si>
  <si>
    <t>難以…
不容易…</t>
  </si>
  <si>
    <t>就選…了
要…
決定…</t>
  </si>
  <si>
    <t>名詞＋にする
名詞＋助詞＋にする</t>
    <phoneticPr fontId="1" type="noConversion"/>
  </si>
  <si>
    <r>
      <t>カップ</t>
    </r>
    <r>
      <rPr>
        <sz val="10"/>
        <color rgb="FFFF0000"/>
        <rFont val="微軟正黑體"/>
        <family val="2"/>
        <charset val="136"/>
      </rPr>
      <t>にする</t>
    </r>
    <r>
      <rPr>
        <sz val="10"/>
        <color theme="1"/>
        <rFont val="微軟正黑體"/>
        <family val="2"/>
        <charset val="136"/>
      </rPr>
      <t>ことは決めたんだろう</t>
    </r>
    <phoneticPr fontId="1" type="noConversion"/>
  </si>
  <si>
    <t>おっかない</t>
    <phoneticPr fontId="1" type="noConversion"/>
  </si>
  <si>
    <t>可怕，令人害怕，令人提心吊膽
恐ろしい→おそろしい→おっかない</t>
    <phoneticPr fontId="1" type="noConversion"/>
  </si>
  <si>
    <t>夥しい</t>
    <phoneticPr fontId="1" type="noConversion"/>
  </si>
  <si>
    <t>おびただしい</t>
    <phoneticPr fontId="1" type="noConversion"/>
  </si>
  <si>
    <t>很多，大量，大批，無數 
怯える（害怕，膽怯）→おびえる→おびただ</t>
    <phoneticPr fontId="1" type="noConversion"/>
  </si>
  <si>
    <t>きつい</t>
    <phoneticPr fontId="1" type="noConversion"/>
  </si>
  <si>
    <t>しんどい</t>
    <phoneticPr fontId="1" type="noConversion"/>
  </si>
  <si>
    <t>費勁的、疲勞的
辛労→しんろ→子音交替形→しんどい</t>
    <phoneticPr fontId="1" type="noConversion"/>
  </si>
  <si>
    <t>すばしこい</t>
    <phoneticPr fontId="1" type="noConversion"/>
  </si>
  <si>
    <t>（行動）敏捷，俐落，靈利，靈活
素走こい→すばしこい</t>
    <phoneticPr fontId="1" type="noConversion"/>
  </si>
  <si>
    <t>そそっかしい</t>
    <phoneticPr fontId="1" type="noConversion"/>
  </si>
  <si>
    <t>だらしない</t>
    <phoneticPr fontId="1" type="noConversion"/>
  </si>
  <si>
    <t>不檢點、散漫、放蕩、沒規矩、衣冠不整、懶散
自堕落→じだらく→だらしない</t>
    <phoneticPr fontId="1" type="noConversion"/>
  </si>
  <si>
    <t>怠い</t>
    <phoneticPr fontId="1" type="noConversion"/>
  </si>
  <si>
    <t>他愛無い</t>
    <phoneticPr fontId="1" type="noConversion"/>
  </si>
  <si>
    <t>大きい。大的，好大的，老大的
「ど（強調の接頭辭）」+「いかい（大きいの意）」の変化</t>
    <phoneticPr fontId="1" type="noConversion"/>
  </si>
  <si>
    <t>見窄らしい</t>
    <phoneticPr fontId="1" type="noConversion"/>
  </si>
  <si>
    <t>思いも寄らない</t>
    <phoneticPr fontId="1" type="noConversion"/>
  </si>
  <si>
    <r>
      <t>もともと</t>
    </r>
    <r>
      <rPr>
        <sz val="10"/>
        <color rgb="FFFF0000"/>
        <rFont val="微軟正黑體"/>
        <family val="2"/>
        <charset val="136"/>
      </rPr>
      <t>飽きっぽい</t>
    </r>
    <r>
      <rPr>
        <sz val="10"/>
        <color theme="1"/>
        <rFont val="微軟正黑體"/>
        <family val="2"/>
        <charset val="136"/>
      </rPr>
      <t>性格なのか浮気性な面があって…結婚するまで同じ人と3年以上付き合ったことがなかったんです</t>
    </r>
    <phoneticPr fontId="1" type="noConversion"/>
  </si>
  <si>
    <r>
      <t>キスから</t>
    </r>
    <r>
      <rPr>
        <sz val="10"/>
        <color rgb="FFFF0000"/>
        <rFont val="微軟正黑體"/>
        <family val="2"/>
        <charset val="136"/>
      </rPr>
      <t>汗臭い</t>
    </r>
    <r>
      <rPr>
        <sz val="10"/>
        <color theme="1"/>
        <rFont val="微軟正黑體"/>
        <family val="2"/>
        <charset val="136"/>
      </rPr>
      <t>チ○ポ、金玉までベロンベロン舐め回し乳首舐め手コキ</t>
    </r>
    <phoneticPr fontId="1" type="noConversion"/>
  </si>
  <si>
    <t>厚かましい</t>
    <phoneticPr fontId="1" type="noConversion"/>
  </si>
  <si>
    <t>近似…
類似…
有點…似的
經常看到有些詞，詞尾會接續「がましい」。到「がましい」這個接尾語感覺上跟「ようだ」「らしい」有點類似，具有「好像」、「似乎」等等的涵義，但又不盡相同。接續上，它通常會接在名詞、副詞或動詞連用形之後形成一個獨立的形容詞。若從各個詞的運用上來看，「がましい」帶有「深切感覺像…似的」、「近乎…的樣子」等的詞意，而且幾乎都是使用在負面的意義上。在語氣文體上，這些詞都是屬於比較正式場合的詞語，帶有文章語的性質。</t>
    <phoneticPr fontId="1" type="noConversion"/>
  </si>
  <si>
    <t>差し出がましい</t>
    <phoneticPr fontId="1" type="noConversion"/>
  </si>
  <si>
    <t>さしでがましい</t>
    <phoneticPr fontId="1" type="noConversion"/>
  </si>
  <si>
    <t>多事的，僭越的，多管閑事，越俎代庖</t>
    <phoneticPr fontId="1" type="noConversion"/>
  </si>
  <si>
    <r>
      <t>部長、</t>
    </r>
    <r>
      <rPr>
        <sz val="10"/>
        <color rgb="FFFF0000"/>
        <rFont val="微軟正黑體"/>
        <family val="2"/>
        <charset val="136"/>
      </rPr>
      <t>さしでがましい</t>
    </r>
    <r>
      <rPr>
        <sz val="10"/>
        <color theme="1"/>
        <rFont val="微軟正黑體"/>
        <family val="2"/>
        <charset val="136"/>
      </rPr>
      <t>ようですが、この不況の中、あえて新しい設備 にお金をかけるというのは</t>
    </r>
    <phoneticPr fontId="1" type="noConversion"/>
  </si>
  <si>
    <t>2015-7</t>
    <phoneticPr fontId="1" type="noConversion"/>
  </si>
  <si>
    <t>名詞＋がましい
接続された名詞の様子に近いという意味を表します。
通常は良くないことに用いられ、言い訳がましい、差し出がましい、押しつけがましい、恩着せがましい、未練がましい等、接続できる名詞は限られていますので、そのまま単語として覚えたほうが良さそうです。
この表現はいずれも無理やりする、強制するのようなニュアンスを持ちます。</t>
    <phoneticPr fontId="1" type="noConversion"/>
  </si>
  <si>
    <t>言い訳がましい</t>
    <phoneticPr fontId="1" type="noConversion"/>
  </si>
  <si>
    <t>いいわけがましい</t>
    <phoneticPr fontId="1" type="noConversion"/>
  </si>
  <si>
    <t>對不起</t>
    <phoneticPr fontId="1" type="noConversion"/>
  </si>
  <si>
    <r>
      <t>応援してなんて</t>
    </r>
    <r>
      <rPr>
        <sz val="10"/>
        <color rgb="FFFF0000"/>
        <rFont val="微軟正黑體"/>
        <family val="2"/>
        <charset val="136"/>
      </rPr>
      <t>厚かましい</t>
    </r>
    <r>
      <rPr>
        <sz val="10"/>
        <color theme="1"/>
        <rFont val="微軟正黑體"/>
        <family val="2"/>
        <charset val="136"/>
      </rPr>
      <t>ことは言いません</t>
    </r>
    <phoneticPr fontId="1" type="noConversion"/>
  </si>
  <si>
    <t>甜甜辣辣的</t>
    <phoneticPr fontId="1" type="noConversion"/>
  </si>
  <si>
    <r>
      <t>エナメルの硬い質感と熟女のふっくら柔肌の</t>
    </r>
    <r>
      <rPr>
        <sz val="10"/>
        <color rgb="FFFF0000"/>
        <rFont val="微軟正黑體"/>
        <family val="2"/>
        <charset val="136"/>
      </rPr>
      <t>甘辛</t>
    </r>
    <r>
      <rPr>
        <sz val="10"/>
        <color theme="1"/>
        <rFont val="微軟正黑體"/>
        <family val="2"/>
        <charset val="136"/>
      </rPr>
      <t>ミックス</t>
    </r>
    <phoneticPr fontId="1" type="noConversion"/>
  </si>
  <si>
    <t>甘酸っぱい</t>
    <phoneticPr fontId="1" type="noConversion"/>
  </si>
  <si>
    <r>
      <rPr>
        <sz val="10"/>
        <color rgb="FFFF0000"/>
        <rFont val="微軟正黑體"/>
        <family val="2"/>
        <charset val="136"/>
      </rPr>
      <t>甘酸っぱい</t>
    </r>
    <r>
      <rPr>
        <sz val="10"/>
        <color theme="1"/>
        <rFont val="微軟正黑體"/>
        <family val="2"/>
        <charset val="136"/>
      </rPr>
      <t>初戀の思い出／酸甜的初戀回憶</t>
    </r>
    <phoneticPr fontId="1" type="noConversion"/>
  </si>
  <si>
    <t>險峻的、坎坷的、艱難的，常用來形容「道」</t>
    <phoneticPr fontId="1" type="noConversion"/>
  </si>
  <si>
    <r>
      <rPr>
        <sz val="10"/>
        <color rgb="FFFF0000"/>
        <rFont val="微軟正黑體"/>
        <family val="2"/>
        <charset val="136"/>
      </rPr>
      <t>荒い</t>
    </r>
    <r>
      <rPr>
        <sz val="10"/>
        <color theme="1"/>
        <rFont val="微軟正黑體"/>
        <family val="2"/>
        <charset val="136"/>
      </rPr>
      <t>気性／粗暴的性格</t>
    </r>
    <phoneticPr fontId="1" type="noConversion"/>
  </si>
  <si>
    <r>
      <rPr>
        <sz val="10"/>
        <color rgb="FFFF0000"/>
        <rFont val="微軟正黑體"/>
        <family val="2"/>
        <charset val="136"/>
      </rPr>
      <t>荒っぽい</t>
    </r>
    <r>
      <rPr>
        <sz val="10"/>
        <color theme="1"/>
        <rFont val="微軟正黑體"/>
        <family val="2"/>
        <charset val="136"/>
      </rPr>
      <t>男／粗野的漢子</t>
    </r>
    <phoneticPr fontId="1" type="noConversion"/>
  </si>
  <si>
    <r>
      <t>彼は</t>
    </r>
    <r>
      <rPr>
        <sz val="10"/>
        <color rgb="FFFF0000"/>
        <rFont val="微軟正黑體"/>
        <family val="2"/>
        <charset val="136"/>
      </rPr>
      <t>言い訳がましい</t>
    </r>
    <r>
      <rPr>
        <sz val="10"/>
        <color theme="1"/>
        <rFont val="微軟正黑體"/>
        <family val="2"/>
        <charset val="136"/>
      </rPr>
      <t>事は一切言わなかった</t>
    </r>
    <phoneticPr fontId="1" type="noConversion"/>
  </si>
  <si>
    <t>想保護、想疼愛的那種可愛。思念，喜愛</t>
    <phoneticPr fontId="1" type="noConversion"/>
  </si>
  <si>
    <r>
      <t>たとえば、相手がこちらのことを</t>
    </r>
    <r>
      <rPr>
        <sz val="10"/>
        <color rgb="FFFF0000"/>
        <rFont val="微軟正黑體"/>
        <family val="2"/>
        <charset val="136"/>
      </rPr>
      <t>勇ましい</t>
    </r>
    <r>
      <rPr>
        <sz val="10"/>
        <color theme="1"/>
        <rFont val="微軟正黑體"/>
        <family val="2"/>
        <charset val="136"/>
      </rPr>
      <t>豪傑とみなしているなら、自分の中の武勇伝的なエピソードを中心に語ることになるだろうし、相手がこちらのことを温厚な紳士とみなしているなら、自分の中のおだやかな部分を中心に語ることになるだろう</t>
    </r>
    <phoneticPr fontId="1" type="noConversion"/>
  </si>
  <si>
    <r>
      <t>あの男は挙動が</t>
    </r>
    <r>
      <rPr>
        <sz val="10"/>
        <color rgb="FFFF0000"/>
        <rFont val="微軟正黑體"/>
        <family val="2"/>
        <charset val="136"/>
      </rPr>
      <t>いぶかしい</t>
    </r>
    <phoneticPr fontId="1" type="noConversion"/>
  </si>
  <si>
    <r>
      <t>身分が</t>
    </r>
    <r>
      <rPr>
        <sz val="10"/>
        <color rgb="FFFF0000"/>
        <rFont val="微軟正黑體"/>
        <family val="2"/>
        <charset val="136"/>
      </rPr>
      <t>いやしい</t>
    </r>
    <r>
      <rPr>
        <sz val="10"/>
        <color theme="1"/>
        <rFont val="微軟正黑體"/>
        <family val="2"/>
        <charset val="136"/>
      </rPr>
      <t>ただの町人</t>
    </r>
    <phoneticPr fontId="1" type="noConversion"/>
  </si>
  <si>
    <r>
      <t>中国（宋・元）からの禅文化の影響も</t>
    </r>
    <r>
      <rPr>
        <sz val="10"/>
        <color rgb="FFFF0000"/>
        <rFont val="微軟正黑體"/>
        <family val="2"/>
        <charset val="136"/>
      </rPr>
      <t>色濃い</t>
    </r>
    <phoneticPr fontId="1" type="noConversion"/>
  </si>
  <si>
    <r>
      <t>建物に入るのに、いちいち証明書を見せなければならないので、本當に</t>
    </r>
    <r>
      <rPr>
        <sz val="10"/>
        <color rgb="FFFF0000"/>
        <rFont val="微軟正黑體"/>
        <family val="2"/>
        <charset val="136"/>
      </rPr>
      <t>わずらわしい</t>
    </r>
    <phoneticPr fontId="1" type="noConversion"/>
  </si>
  <si>
    <r>
      <t>神経質で</t>
    </r>
    <r>
      <rPr>
        <sz val="10"/>
        <color rgb="FFFF0000"/>
        <rFont val="微軟正黑體"/>
        <family val="2"/>
        <charset val="136"/>
      </rPr>
      <t>理屈っぽい</t>
    </r>
    <r>
      <rPr>
        <sz val="10"/>
        <color theme="1"/>
        <rFont val="微軟正黑體"/>
        <family val="2"/>
        <charset val="136"/>
      </rPr>
      <t>人／神經質愛摳死道理的人</t>
    </r>
    <phoneticPr fontId="1" type="noConversion"/>
  </si>
  <si>
    <r>
      <rPr>
        <sz val="10"/>
        <color rgb="FFFF0000"/>
        <rFont val="微軟正黑體"/>
        <family val="2"/>
        <charset val="136"/>
      </rPr>
      <t>弱弱しい</t>
    </r>
    <r>
      <rPr>
        <sz val="10"/>
        <color theme="1"/>
        <rFont val="微軟正黑體"/>
        <family val="2"/>
        <charset val="136"/>
      </rPr>
      <t>からだつき／軟弱的體質</t>
    </r>
    <phoneticPr fontId="1" type="noConversion"/>
  </si>
  <si>
    <t>欲深い</t>
    <phoneticPr fontId="1" type="noConversion"/>
  </si>
  <si>
    <r>
      <t>臆病であればこそ、</t>
    </r>
    <r>
      <rPr>
        <sz val="10"/>
        <color rgb="FFFF0000"/>
        <rFont val="微軟正黑體"/>
        <family val="2"/>
        <charset val="136"/>
      </rPr>
      <t>用心深く</t>
    </r>
    <r>
      <rPr>
        <sz val="10"/>
        <color theme="1"/>
        <rFont val="微軟正黑體"/>
        <family val="2"/>
        <charset val="136"/>
      </rPr>
      <t>なり、危険を避けることができるのだ／就因為膽小才會</t>
    </r>
    <r>
      <rPr>
        <sz val="10"/>
        <color rgb="FFFF0000"/>
        <rFont val="微軟正黑體"/>
        <family val="2"/>
        <charset val="136"/>
      </rPr>
      <t>深思熟慮</t>
    </r>
    <r>
      <rPr>
        <sz val="10"/>
        <color theme="1"/>
        <rFont val="微軟正黑體"/>
        <family val="2"/>
        <charset val="136"/>
      </rPr>
      <t>，避開危險</t>
    </r>
    <phoneticPr fontId="1" type="noConversion"/>
  </si>
  <si>
    <r>
      <t>これはわが国にとって</t>
    </r>
    <r>
      <rPr>
        <sz val="10"/>
        <color rgb="FFFF0000"/>
        <rFont val="微軟正黑體"/>
        <family val="2"/>
        <charset val="136"/>
      </rPr>
      <t>ゆゆしい</t>
    </r>
    <r>
      <rPr>
        <sz val="10"/>
        <color theme="1"/>
        <rFont val="微軟正黑體"/>
        <family val="2"/>
        <charset val="136"/>
      </rPr>
      <t>一大事だ</t>
    </r>
    <phoneticPr fontId="1" type="noConversion"/>
  </si>
  <si>
    <t>ややこしい</t>
    <phoneticPr fontId="1" type="noConversion"/>
  </si>
  <si>
    <t>2016-7</t>
    <phoneticPr fontId="1" type="noConversion"/>
  </si>
  <si>
    <r>
      <t>そんなこと言って、この間僕がサッカー観戦に誘ったときはルールが</t>
    </r>
    <r>
      <rPr>
        <sz val="10"/>
        <color rgb="FFFF0000"/>
        <rFont val="微軟正黑體"/>
        <family val="2"/>
        <charset val="136"/>
      </rPr>
      <t>ややこしい</t>
    </r>
    <r>
      <rPr>
        <sz val="10"/>
        <color theme="1"/>
        <rFont val="微軟正黑體"/>
        <family val="2"/>
        <charset val="136"/>
      </rPr>
      <t>とかなんとか言って断ったじゃないですか</t>
    </r>
    <phoneticPr fontId="1" type="noConversion"/>
  </si>
  <si>
    <t>やかましい</t>
    <phoneticPr fontId="1" type="noConversion"/>
  </si>
  <si>
    <t>2018-12</t>
    <phoneticPr fontId="1" type="noConversion"/>
  </si>
  <si>
    <r>
      <t>弱点の克服って、</t>
    </r>
    <r>
      <rPr>
        <sz val="10"/>
        <color rgb="FFFF0000"/>
        <rFont val="微軟正黑體"/>
        <family val="2"/>
        <charset val="136"/>
      </rPr>
      <t>ものすごく</t>
    </r>
    <r>
      <rPr>
        <sz val="10"/>
        <color theme="1"/>
        <rFont val="微軟正黑體"/>
        <family val="2"/>
        <charset val="136"/>
      </rPr>
      <t>時間かかるものだよ</t>
    </r>
    <phoneticPr fontId="1" type="noConversion"/>
  </si>
  <si>
    <t>みすぼらしい</t>
    <phoneticPr fontId="1" type="noConversion"/>
  </si>
  <si>
    <t>みずみずしい</t>
    <phoneticPr fontId="1" type="noConversion"/>
  </si>
  <si>
    <r>
      <t>ある日、</t>
    </r>
    <r>
      <rPr>
        <sz val="10"/>
        <color rgb="FFFF0000"/>
        <rFont val="微軟正黑體"/>
        <family val="2"/>
        <charset val="136"/>
      </rPr>
      <t>みすぼらしい</t>
    </r>
    <r>
      <rPr>
        <sz val="10"/>
        <color theme="1"/>
        <rFont val="微軟正黑體"/>
        <family val="2"/>
        <charset val="136"/>
      </rPr>
      <t>男が融資の相談に窓口を訪れた</t>
    </r>
    <phoneticPr fontId="1" type="noConversion"/>
  </si>
  <si>
    <r>
      <t>嫁の若くて</t>
    </r>
    <r>
      <rPr>
        <sz val="10"/>
        <color rgb="FFFF0000"/>
        <rFont val="微軟正黑體"/>
        <family val="2"/>
        <charset val="136"/>
      </rPr>
      <t>瑞々しい</t>
    </r>
    <r>
      <rPr>
        <sz val="10"/>
        <color theme="1"/>
        <rFont val="微軟正黑體"/>
        <family val="2"/>
        <charset val="136"/>
      </rPr>
      <t>身体にワシの愚息が…</t>
    </r>
    <phoneticPr fontId="1" type="noConversion"/>
  </si>
  <si>
    <t>むなしい</t>
    <phoneticPr fontId="1" type="noConversion"/>
  </si>
  <si>
    <t>空虛的、空洞的、徒然的、枉然的
身無（むな）→むなしい</t>
    <phoneticPr fontId="1" type="noConversion"/>
  </si>
  <si>
    <r>
      <t>人間社会では、第二次世界大戦の頃から、科学技術が</t>
    </r>
    <r>
      <rPr>
        <sz val="10"/>
        <color rgb="FFFF0000"/>
        <rFont val="微軟正黑體"/>
        <family val="2"/>
        <charset val="136"/>
      </rPr>
      <t>めざましく</t>
    </r>
    <r>
      <rPr>
        <sz val="10"/>
        <color theme="1"/>
        <rFont val="微軟正黑體"/>
        <family val="2"/>
        <charset val="136"/>
      </rPr>
      <t>進み、生産活動は巨大化し、世界人口は急速に増加した</t>
    </r>
    <phoneticPr fontId="1" type="noConversion"/>
  </si>
  <si>
    <t>1992
1997</t>
    <phoneticPr fontId="1" type="noConversion"/>
  </si>
  <si>
    <r>
      <t>今日は全国でも</t>
    </r>
    <r>
      <rPr>
        <sz val="10"/>
        <color rgb="FFFF0000"/>
        <rFont val="微軟正黑體"/>
        <family val="2"/>
        <charset val="136"/>
      </rPr>
      <t>珍しい</t>
    </r>
    <r>
      <rPr>
        <sz val="10"/>
        <color theme="1"/>
        <rFont val="微軟正黑體"/>
        <family val="2"/>
        <charset val="136"/>
      </rPr>
      <t>ユニークな図書館をご紹介します
同じ兄弟でありながら、彼らほど性格が違うのも</t>
    </r>
    <r>
      <rPr>
        <sz val="10"/>
        <color rgb="FFFF0000"/>
        <rFont val="微軟正黑體"/>
        <family val="2"/>
        <charset val="136"/>
      </rPr>
      <t>珍しい</t>
    </r>
    <phoneticPr fontId="1" type="noConversion"/>
  </si>
  <si>
    <r>
      <t>家から</t>
    </r>
    <r>
      <rPr>
        <sz val="10"/>
        <color rgb="FFFF0000"/>
        <rFont val="微軟正黑體"/>
        <family val="2"/>
        <charset val="136"/>
      </rPr>
      <t>ほど遠い</t>
    </r>
    <r>
      <rPr>
        <sz val="10"/>
        <color theme="1"/>
        <rFont val="微軟正黑體"/>
        <family val="2"/>
        <charset val="136"/>
      </rPr>
      <t>からぬ所／離家很遠的地方</t>
    </r>
    <phoneticPr fontId="1" type="noConversion"/>
  </si>
  <si>
    <t>相応しい</t>
    <phoneticPr fontId="1" type="noConversion"/>
  </si>
  <si>
    <t>ふさわしい</t>
    <phoneticPr fontId="1" type="noConversion"/>
  </si>
  <si>
    <t>適合的、相稱的、気に入る。
ふれそふ（触添）→ふさわしい</t>
    <phoneticPr fontId="1" type="noConversion"/>
  </si>
  <si>
    <t>古めかしい</t>
    <phoneticPr fontId="1" type="noConversion"/>
  </si>
  <si>
    <r>
      <t>これら二つの商品は名前が類似していて</t>
    </r>
    <r>
      <rPr>
        <sz val="10"/>
        <color rgb="FFFF0000"/>
        <rFont val="微軟正黑體"/>
        <family val="2"/>
        <charset val="136"/>
      </rPr>
      <t>紛らわしい</t>
    </r>
    <r>
      <rPr>
        <sz val="10"/>
        <color theme="1"/>
        <rFont val="微軟正黑體"/>
        <family val="2"/>
        <charset val="136"/>
      </rPr>
      <t>ため、當局はメーカーに変更を促した</t>
    </r>
    <phoneticPr fontId="1" type="noConversion"/>
  </si>
  <si>
    <t>回り諄い</t>
    <phoneticPr fontId="1" type="noConversion"/>
  </si>
  <si>
    <r>
      <rPr>
        <sz val="10"/>
        <color rgb="FFFF0000"/>
        <rFont val="微軟正黑體"/>
        <family val="2"/>
        <charset val="136"/>
      </rPr>
      <t>回りくどい</t>
    </r>
    <r>
      <rPr>
        <sz val="10"/>
        <color theme="1"/>
        <rFont val="微軟正黑體"/>
        <family val="2"/>
        <charset val="136"/>
      </rPr>
      <t>解説／囉哩囉嗦的解說</t>
    </r>
    <phoneticPr fontId="1" type="noConversion"/>
  </si>
  <si>
    <r>
      <t>前途は</t>
    </r>
    <r>
      <rPr>
        <sz val="10"/>
        <color rgb="FFFF0000"/>
        <rFont val="微軟正黑體"/>
        <family val="2"/>
        <charset val="136"/>
      </rPr>
      <t>計り知れない</t>
    </r>
    <r>
      <rPr>
        <sz val="10"/>
        <color theme="1"/>
        <rFont val="微軟正黑體"/>
        <family val="2"/>
        <charset val="136"/>
      </rPr>
      <t>ものがある／前途叵測</t>
    </r>
    <phoneticPr fontId="1" type="noConversion"/>
  </si>
  <si>
    <t>途（と）でもないの転という
意外、出乎意料、不合情理、毫無道理、豈有此理</t>
    <phoneticPr fontId="1" type="noConversion"/>
  </si>
  <si>
    <t>脂っこい･
油っこい</t>
    <phoneticPr fontId="1" type="noConversion"/>
  </si>
  <si>
    <t>危險的、不安全的、靠不住的、令人擔心的、危殆的、危篤的</t>
    <phoneticPr fontId="1" type="noConversion"/>
  </si>
  <si>
    <t>油膩、不乾脆、執拗</t>
    <phoneticPr fontId="1" type="noConversion"/>
  </si>
  <si>
    <t>2016-12</t>
    <phoneticPr fontId="1" type="noConversion"/>
  </si>
  <si>
    <r>
      <t>実は中田部長、最近健康を気にして</t>
    </r>
    <r>
      <rPr>
        <sz val="10"/>
        <color rgb="FFFF0000"/>
        <rFont val="微軟正黑體"/>
        <family val="2"/>
        <charset val="136"/>
      </rPr>
      <t>脂っぽい</t>
    </r>
    <r>
      <rPr>
        <sz val="10"/>
        <color theme="1"/>
        <rFont val="微軟正黑體"/>
        <family val="2"/>
        <charset val="136"/>
      </rPr>
      <t>ものは控えてるんだって</t>
    </r>
    <phoneticPr fontId="1" type="noConversion"/>
  </si>
  <si>
    <t>甜的、甜蜜的、口味淡的、寬的、姑息的、藐視的、小看的、樂觀的、天真的、膚淺的、淺薄的、好聽的、巧妙的、松的、弱的、鈍的、軟的、沒價值的、無聊的</t>
    <phoneticPr fontId="1" type="noConversion"/>
  </si>
  <si>
    <t>在最危險的時刻、差一點點就要…</t>
    <phoneticPr fontId="1" type="noConversion"/>
  </si>
  <si>
    <t>有荒い／荒々しい的樣子／傾向</t>
    <phoneticPr fontId="1" type="noConversion"/>
  </si>
  <si>
    <t>可疑的、奇異的、奇怪的、特別的、靠不住的、難以置信的、不好的、拙劣的、關係可疑的</t>
    <phoneticPr fontId="1" type="noConversion"/>
  </si>
  <si>
    <t>荒い=通常使用意義上的，粗糙同義、波浪等洶湧、性格暴躁、使用錢等揮霍無度、狀態亂七八糟
荒々しい=一般用於書面語，意思同上
荒っぽい=有荒い／荒々しい的樣子／傾向</t>
    <phoneticPr fontId="1" type="noConversion"/>
  </si>
  <si>
    <t>2009-7</t>
    <phoneticPr fontId="1" type="noConversion"/>
  </si>
  <si>
    <r>
      <t>そんな</t>
    </r>
    <r>
      <rPr>
        <sz val="10"/>
        <color rgb="FFFF0000"/>
        <rFont val="微軟正黑體"/>
        <family val="2"/>
        <charset val="136"/>
      </rPr>
      <t>あらい</t>
    </r>
    <r>
      <rPr>
        <sz val="10"/>
        <color theme="1"/>
        <rFont val="微軟正黑體"/>
        <family val="2"/>
        <charset val="136"/>
      </rPr>
      <t>計画では、子定どおり終わらないだろう／這樣的粗略計劃不會像預期的那樣結束</t>
    </r>
    <phoneticPr fontId="1" type="noConversion"/>
  </si>
  <si>
    <t>可愛い（かわいい）=可愛，疼愛
可愛らしい（かわいらしい）=かわいい的強調說法，但沒有疼愛的意思
愛しい（いとしい）=想保護、想疼愛的那種可愛。思念，喜愛
愛おしい（いとおしい）=可愛，愛惜</t>
    <phoneticPr fontId="1" type="noConversion"/>
  </si>
  <si>
    <t>後ろめたい</t>
    <phoneticPr fontId="1" type="noConversion"/>
  </si>
  <si>
    <t>感到內疚的、擔心後果
後ろ目痛し→後ろめたい</t>
    <phoneticPr fontId="1" type="noConversion"/>
  </si>
  <si>
    <t>疎い</t>
    <phoneticPr fontId="1" type="noConversion"/>
  </si>
  <si>
    <t>おっかない</t>
    <phoneticPr fontId="1" type="noConversion"/>
  </si>
  <si>
    <r>
      <t>雷が鳴るの</t>
    </r>
    <r>
      <rPr>
        <sz val="10"/>
        <color rgb="FFFF0000"/>
        <rFont val="微軟正黑體"/>
        <family val="2"/>
        <charset val="136"/>
      </rPr>
      <t>でおっかない</t>
    </r>
    <r>
      <rPr>
        <sz val="10"/>
        <color theme="1"/>
        <rFont val="微軟正黑體"/>
        <family val="2"/>
        <charset val="136"/>
      </rPr>
      <t>／因為打雷令人害怕</t>
    </r>
    <phoneticPr fontId="1" type="noConversion"/>
  </si>
  <si>
    <t>分量重的、心情沉重的、重要的、嚴重的、仇恨（普遍認為）</t>
    <phoneticPr fontId="1" type="noConversion"/>
  </si>
  <si>
    <t>重的、沉的、沉悶的（主觀認為）</t>
    <phoneticPr fontId="1" type="noConversion"/>
  </si>
  <si>
    <r>
      <t>うちの店、このところランチの売上が</t>
    </r>
    <r>
      <rPr>
        <sz val="10"/>
        <color rgb="FFFF0000"/>
        <rFont val="微軟正黑體"/>
        <family val="2"/>
        <charset val="136"/>
      </rPr>
      <t>思わしくない</t>
    </r>
    <r>
      <rPr>
        <sz val="10"/>
        <color theme="1"/>
        <rFont val="微軟正黑體"/>
        <family val="2"/>
        <charset val="136"/>
      </rPr>
      <t>じゃない？
うーん、経営が</t>
    </r>
    <r>
      <rPr>
        <sz val="10"/>
        <color rgb="FFFF0000"/>
        <rFont val="微軟正黑體"/>
        <family val="2"/>
        <charset val="136"/>
      </rPr>
      <t>思わしくない</t>
    </r>
    <r>
      <rPr>
        <sz val="10"/>
        <color theme="1"/>
        <rFont val="微軟正黑體"/>
        <family val="2"/>
        <charset val="136"/>
      </rPr>
      <t>んだ</t>
    </r>
    <phoneticPr fontId="1" type="noConversion"/>
  </si>
  <si>
    <t>2013-7
2014-7</t>
    <phoneticPr fontId="1" type="noConversion"/>
  </si>
  <si>
    <t>輝かしい</t>
    <phoneticPr fontId="1" type="noConversion"/>
  </si>
  <si>
    <t>芳香、美好、香 (か)＋細 (くは) し</t>
    <phoneticPr fontId="1" type="noConversion"/>
  </si>
  <si>
    <t>かたい＝同むずかしい
がたい＝（作為補助用言，接在連用形下）難以避免、理解、預料
にくい＝（接動詞連用形後表示）難吃、難講、難答
むずかしい＝因難</t>
    <phoneticPr fontId="1" type="noConversion"/>
  </si>
  <si>
    <t>かたい＝同むずかしい</t>
  </si>
  <si>
    <t>がたい＝（作為補助用言，接在連用形下）難以避免、理解、預料</t>
  </si>
  <si>
    <t>気難しい</t>
    <phoneticPr fontId="1" type="noConversion"/>
  </si>
  <si>
    <r>
      <t>愛想がよさそうに見えて、けっこう</t>
    </r>
    <r>
      <rPr>
        <sz val="10"/>
        <color rgb="FFFF0000"/>
        <rFont val="微軟正黑體"/>
        <family val="2"/>
        <charset val="136"/>
      </rPr>
      <t>気難しい</t>
    </r>
    <r>
      <rPr>
        <sz val="10"/>
        <color theme="1"/>
        <rFont val="微軟正黑體"/>
        <family val="2"/>
        <charset val="136"/>
      </rPr>
      <t>ところがある／看起來雖然和藹，但也有很難伺候的地方</t>
    </r>
    <phoneticPr fontId="1" type="noConversion"/>
  </si>
  <si>
    <r>
      <t>今年度の目標の達成は</t>
    </r>
    <r>
      <rPr>
        <sz val="10"/>
        <color rgb="FFFF0000"/>
        <rFont val="微軟正黑體"/>
        <family val="2"/>
        <charset val="136"/>
      </rPr>
      <t>かたい</t>
    </r>
    <r>
      <rPr>
        <sz val="10"/>
        <color theme="1"/>
        <rFont val="微軟正黑體"/>
        <family val="2"/>
        <charset val="136"/>
      </rPr>
      <t>ようです
試験の時は、とかく</t>
    </r>
    <r>
      <rPr>
        <sz val="10"/>
        <color rgb="FFFF0000"/>
        <rFont val="微軟正黑體"/>
        <family val="2"/>
        <charset val="136"/>
      </rPr>
      <t>かたく</t>
    </r>
    <r>
      <rPr>
        <sz val="10"/>
        <color theme="1"/>
        <rFont val="微軟正黑體"/>
        <family val="2"/>
        <charset val="136"/>
      </rPr>
      <t>なりがちだ
彼の実力なら、合格は</t>
    </r>
    <r>
      <rPr>
        <sz val="10"/>
        <color rgb="FFFF0000"/>
        <rFont val="微軟正黑體"/>
        <family val="2"/>
        <charset val="136"/>
      </rPr>
      <t>かたい</t>
    </r>
    <r>
      <rPr>
        <sz val="10"/>
        <color theme="1"/>
        <rFont val="微軟正黑體"/>
        <family val="2"/>
        <charset val="136"/>
      </rPr>
      <t>と思います</t>
    </r>
    <phoneticPr fontId="1" type="noConversion"/>
  </si>
  <si>
    <t>2009-7
1997
2009-7</t>
    <phoneticPr fontId="1" type="noConversion"/>
  </si>
  <si>
    <t>2014-12
1994</t>
    <phoneticPr fontId="1" type="noConversion"/>
  </si>
  <si>
    <r>
      <t>今年の夏は例年になく気温が上がり、毎日耐え</t>
    </r>
    <r>
      <rPr>
        <sz val="10"/>
        <color rgb="FFFF0000"/>
        <rFont val="微軟正黑體"/>
        <family val="2"/>
        <charset val="136"/>
      </rPr>
      <t>がたい</t>
    </r>
    <r>
      <rPr>
        <sz val="10"/>
        <color theme="1"/>
        <rFont val="微軟正黑體"/>
        <family val="2"/>
        <charset val="136"/>
      </rPr>
      <t>暑さが続いている／今年夏天，氣溫從未有過上升，並且每天都在忍受著</t>
    </r>
    <r>
      <rPr>
        <sz val="10"/>
        <color rgb="FFFF0000"/>
        <rFont val="微軟正黑體"/>
        <family val="2"/>
        <charset val="136"/>
      </rPr>
      <t>難以承受</t>
    </r>
    <r>
      <rPr>
        <sz val="10"/>
        <color theme="1"/>
        <rFont val="微軟正黑體"/>
        <family val="2"/>
        <charset val="136"/>
      </rPr>
      <t>的熱量
私にとっての父は、何か</t>
    </r>
    <r>
      <rPr>
        <sz val="10"/>
        <color rgb="FFFF0000"/>
        <rFont val="微軟正黑體"/>
        <family val="2"/>
        <charset val="136"/>
      </rPr>
      <t>近寄りがたい</t>
    </r>
    <r>
      <rPr>
        <sz val="10"/>
        <color theme="1"/>
        <rFont val="微軟正黑體"/>
        <family val="2"/>
        <charset val="136"/>
      </rPr>
      <t>存在で、小さいときは父を恐れていました</t>
    </r>
    <phoneticPr fontId="1" type="noConversion"/>
  </si>
  <si>
    <t>かたくるしい</t>
    <phoneticPr fontId="1" type="noConversion"/>
  </si>
  <si>
    <r>
      <t>禮儀正しくて</t>
    </r>
    <r>
      <rPr>
        <sz val="10"/>
        <color rgb="FFFF0000"/>
        <rFont val="微軟正黑體"/>
        <family val="2"/>
        <charset val="136"/>
      </rPr>
      <t>堅苦しい</t>
    </r>
    <r>
      <rPr>
        <sz val="10"/>
        <color theme="1"/>
        <rFont val="微軟正黑體"/>
        <family val="2"/>
        <charset val="136"/>
      </rPr>
      <t>人／是個過於拘泥於禮節而</t>
    </r>
    <r>
      <rPr>
        <sz val="10"/>
        <color rgb="FFFF0000"/>
        <rFont val="微軟正黑體"/>
        <family val="2"/>
        <charset val="136"/>
      </rPr>
      <t>顯得死板</t>
    </r>
    <r>
      <rPr>
        <sz val="10"/>
        <color theme="1"/>
        <rFont val="微軟正黑體"/>
        <family val="2"/>
        <charset val="136"/>
      </rPr>
      <t>的人</t>
    </r>
    <phoneticPr fontId="1" type="noConversion"/>
  </si>
  <si>
    <t>辣的、嚴格的</t>
    <phoneticPr fontId="1" type="noConversion"/>
  </si>
  <si>
    <t>指有形物體的髒、雜亂或語言、做法等精神方面的髒，語氣較輕，不含強烈的貶義感情色彩</t>
    <phoneticPr fontId="1" type="noConversion"/>
  </si>
  <si>
    <t>尷尬</t>
    <phoneticPr fontId="1" type="noConversion"/>
  </si>
  <si>
    <r>
      <rPr>
        <sz val="10"/>
        <color rgb="FFFF0000"/>
        <rFont val="微軟正黑體"/>
        <family val="2"/>
        <charset val="136"/>
      </rPr>
      <t>気まずい</t>
    </r>
    <r>
      <rPr>
        <sz val="10"/>
        <color theme="1"/>
        <rFont val="微軟正黑體"/>
        <family val="2"/>
        <charset val="136"/>
      </rPr>
      <t>沈黙に耐えられなくなった剛</t>
    </r>
    <phoneticPr fontId="1" type="noConversion"/>
  </si>
  <si>
    <t>難服侍</t>
    <phoneticPr fontId="1" type="noConversion"/>
  </si>
  <si>
    <r>
      <rPr>
        <sz val="10"/>
        <color rgb="FFFF0000"/>
        <rFont val="微軟正黑體"/>
        <family val="2"/>
        <charset val="136"/>
      </rPr>
      <t>くすぐったい</t>
    </r>
    <r>
      <rPr>
        <sz val="10"/>
        <color theme="1"/>
        <rFont val="微軟正黑體"/>
        <family val="2"/>
        <charset val="136"/>
      </rPr>
      <t>なんて思っていると次第に手は俺のチ●ポの元へと届き俺のチ●ポ過剰反応フル勃起</t>
    </r>
    <phoneticPr fontId="1" type="noConversion"/>
  </si>
  <si>
    <t>2003
2002</t>
    <phoneticPr fontId="1" type="noConversion"/>
  </si>
  <si>
    <r>
      <t>これは、まじめに考えるにたりない、</t>
    </r>
    <r>
      <rPr>
        <sz val="10"/>
        <color rgb="FFFF0000"/>
        <rFont val="微軟正黑體"/>
        <family val="2"/>
        <charset val="136"/>
      </rPr>
      <t>くだらない</t>
    </r>
    <r>
      <rPr>
        <sz val="10"/>
        <color theme="1"/>
        <rFont val="微軟正黑體"/>
        <family val="2"/>
        <charset val="136"/>
      </rPr>
      <t>問題だ
いろいろな本を読むことで、</t>
    </r>
    <r>
      <rPr>
        <sz val="10"/>
        <color rgb="FFFF0000"/>
        <rFont val="微軟正黑體"/>
        <family val="2"/>
        <charset val="136"/>
      </rPr>
      <t>くだらない</t>
    </r>
    <r>
      <rPr>
        <sz val="10"/>
        <color theme="1"/>
        <rFont val="微軟正黑體"/>
        <family val="2"/>
        <charset val="136"/>
      </rPr>
      <t>本でも面白く感じるようにな
るから</t>
    </r>
    <phoneticPr fontId="1" type="noConversion"/>
  </si>
  <si>
    <t>無聊=つまらない= 退屈=くだらない</t>
    <phoneticPr fontId="1" type="noConversion"/>
  </si>
  <si>
    <t>くどい</t>
    <phoneticPr fontId="1" type="noConversion"/>
  </si>
  <si>
    <t>けたたましい</t>
    <phoneticPr fontId="1" type="noConversion"/>
  </si>
  <si>
    <r>
      <t>ナンパ成功までの道は</t>
    </r>
    <r>
      <rPr>
        <sz val="10"/>
        <color rgb="FFFF0000"/>
        <rFont val="微軟正黑體"/>
        <family val="2"/>
        <charset val="136"/>
      </rPr>
      <t>険しく</t>
    </r>
    <r>
      <rPr>
        <sz val="10"/>
        <color theme="1"/>
        <rFont val="微軟正黑體"/>
        <family val="2"/>
        <charset val="136"/>
      </rPr>
      <t>失敗の連続</t>
    </r>
    <phoneticPr fontId="1" type="noConversion"/>
  </si>
  <si>
    <t>2012-7
1993</t>
    <phoneticPr fontId="1" type="noConversion"/>
  </si>
  <si>
    <r>
      <t>窓を開けると、</t>
    </r>
    <r>
      <rPr>
        <sz val="10"/>
        <color rgb="FFFF0000"/>
        <rFont val="微軟正黑體"/>
        <family val="2"/>
        <charset val="136"/>
      </rPr>
      <t>心地よい</t>
    </r>
    <r>
      <rPr>
        <sz val="10"/>
        <color theme="1"/>
        <rFont val="微軟正黑體"/>
        <family val="2"/>
        <charset val="136"/>
      </rPr>
      <t xml:space="preserve">風が入ってきた
</t>
    </r>
    <r>
      <rPr>
        <sz val="10"/>
        <color rgb="FFFF0000"/>
        <rFont val="微軟正黑體"/>
        <family val="2"/>
        <charset val="136"/>
      </rPr>
      <t>心地よい</t>
    </r>
    <r>
      <rPr>
        <sz val="10"/>
        <color theme="1"/>
        <rFont val="微軟正黑體"/>
        <family val="2"/>
        <charset val="136"/>
      </rPr>
      <t>風を感じて高いところから、海や山を見てますとね、ああ、生きてる、すばらしいなあって感じますよ</t>
    </r>
    <phoneticPr fontId="1" type="noConversion"/>
  </si>
  <si>
    <t>戀慕的、思慕的</t>
    <phoneticPr fontId="1" type="noConversion"/>
  </si>
  <si>
    <t>芳香的、香噴噴的、食物好聞的味道</t>
    <phoneticPr fontId="1" type="noConversion"/>
  </si>
  <si>
    <t>愉快的、舒適的</t>
    <phoneticPr fontId="1" type="noConversion"/>
  </si>
  <si>
    <t>膽壯、有信心</t>
    <phoneticPr fontId="1" type="noConversion"/>
  </si>
  <si>
    <r>
      <t>そのまま股間に手を突っ込んで</t>
    </r>
    <r>
      <rPr>
        <sz val="10"/>
        <color rgb="FFFF0000"/>
        <rFont val="微軟正黑體"/>
        <family val="2"/>
        <charset val="136"/>
      </rPr>
      <t>しつこい</t>
    </r>
    <r>
      <rPr>
        <sz val="10"/>
        <color theme="1"/>
        <rFont val="微軟正黑體"/>
        <family val="2"/>
        <charset val="136"/>
      </rPr>
      <t>愛撫でねっとり感じさせ、密室のロッカー室で何度もイカせると</t>
    </r>
    <phoneticPr fontId="1" type="noConversion"/>
  </si>
  <si>
    <r>
      <t>ふくよかな乳房の頂上にある</t>
    </r>
    <r>
      <rPr>
        <sz val="10"/>
        <color rgb="FFFF0000"/>
        <rFont val="微軟正黑體"/>
        <family val="2"/>
        <charset val="136"/>
      </rPr>
      <t>小高い</t>
    </r>
    <r>
      <rPr>
        <sz val="10"/>
        <color theme="1"/>
        <rFont val="微軟正黑體"/>
        <family val="2"/>
        <charset val="136"/>
      </rPr>
      <t>丘、乳首は登頂旗の如く上に向かって伸びている</t>
    </r>
    <phoneticPr fontId="1" type="noConversion"/>
  </si>
  <si>
    <t>2012-12
2000
2000</t>
    <phoneticPr fontId="1" type="noConversion"/>
  </si>
  <si>
    <r>
      <t>『炭坑節』など、</t>
    </r>
    <r>
      <rPr>
        <sz val="10"/>
        <color rgb="FFFF0000"/>
        <rFont val="微軟正黑體"/>
        <family val="2"/>
        <charset val="136"/>
      </rPr>
      <t>渋い</t>
    </r>
    <r>
      <rPr>
        <sz val="10"/>
        <color theme="1"/>
        <rFont val="微軟正黑體"/>
        <family val="2"/>
        <charset val="136"/>
      </rPr>
      <t>踊りも多くなる
二人とも踊りの名人だが、一方は</t>
    </r>
    <r>
      <rPr>
        <sz val="10"/>
        <color rgb="FFFF0000"/>
        <rFont val="微軟正黑體"/>
        <family val="2"/>
        <charset val="136"/>
      </rPr>
      <t>しぶくて</t>
    </r>
    <r>
      <rPr>
        <sz val="10"/>
        <color theme="1"/>
        <rFont val="微軟正黑體"/>
        <family val="2"/>
        <charset val="136"/>
      </rPr>
      <t>、一方ははでだ。
今度のニュース解説者は、ネクタイの趣味が</t>
    </r>
    <r>
      <rPr>
        <sz val="10"/>
        <color rgb="FFFF0000"/>
        <rFont val="微軟正黑體"/>
        <family val="2"/>
        <charset val="136"/>
      </rPr>
      <t>しぶい</t>
    </r>
    <phoneticPr fontId="1" type="noConversion"/>
  </si>
  <si>
    <t>澀、難服待、雅趣地味、小氣吝嗇</t>
    <phoneticPr fontId="1" type="noConversion"/>
  </si>
  <si>
    <t>図々しい</t>
    <phoneticPr fontId="1" type="noConversion"/>
  </si>
  <si>
    <r>
      <t>世の中、面の皮の厚い</t>
    </r>
    <r>
      <rPr>
        <sz val="10"/>
        <color rgb="FFFF0000"/>
        <rFont val="微軟正黑體"/>
        <family val="2"/>
        <charset val="136"/>
      </rPr>
      <t>図々しい</t>
    </r>
    <r>
      <rPr>
        <sz val="10"/>
        <color theme="1"/>
        <rFont val="微軟正黑體"/>
        <family val="2"/>
        <charset val="136"/>
      </rPr>
      <t>おばさんが多いです</t>
    </r>
    <phoneticPr fontId="1" type="noConversion"/>
  </si>
  <si>
    <t>すがすがしい</t>
    <phoneticPr fontId="1" type="noConversion"/>
  </si>
  <si>
    <t>厚顏的、無恥的</t>
    <phoneticPr fontId="1" type="noConversion"/>
  </si>
  <si>
    <t>令人著急的、焦急的、心急的</t>
  </si>
  <si>
    <t>珍貴的、貴重的、寶貴的、高貴的、尊貴的</t>
  </si>
  <si>
    <t>(氣溫,水溫)暖和的、溫暖的</t>
  </si>
  <si>
    <t>粗的、肥胖的、(膽子)大的、無恥的、不要臉的、(聲低而音量)大的</t>
  </si>
  <si>
    <t>已往的、年久的、古老的、陳舊的、陳腐的、落後的、老式的</t>
  </si>
  <si>
    <t>古老的、陳舊的、古色古香的
めかしい=好像…的樣子</t>
  </si>
  <si>
    <t>涼快、涼爽、明亮、清澈</t>
    <phoneticPr fontId="1" type="noConversion"/>
  </si>
  <si>
    <t>涼快、涼爽、明亮、清澈、さわやかな
すずしい（涼しい）→すがすがしい</t>
    <phoneticPr fontId="1" type="noConversion"/>
  </si>
  <si>
    <t>あわただしい</t>
    <phoneticPr fontId="1" type="noConversion"/>
  </si>
  <si>
    <t>慌張的、匆忙的、不穩的
泡立つ（起泡）→あわだつ→あわただしい</t>
    <phoneticPr fontId="1" type="noConversion"/>
  </si>
  <si>
    <t>忙しい</t>
    <phoneticPr fontId="1" type="noConversion"/>
  </si>
  <si>
    <t>忙碌、匆忙(同せわしい)</t>
    <phoneticPr fontId="1" type="noConversion"/>
  </si>
  <si>
    <r>
      <t>二人の仲はだんだん</t>
    </r>
    <r>
      <rPr>
        <sz val="10"/>
        <color rgb="FFFF0000"/>
        <rFont val="微軟正黑體"/>
        <family val="2"/>
        <charset val="136"/>
      </rPr>
      <t>疎い</t>
    </r>
    <r>
      <rPr>
        <sz val="10"/>
        <color theme="1"/>
        <rFont val="微軟正黑體"/>
        <family val="2"/>
        <charset val="136"/>
      </rPr>
      <t>ものになってきた／兩個人的關係逐漸疏遠起來了</t>
    </r>
    <phoneticPr fontId="1" type="noConversion"/>
  </si>
  <si>
    <t>堅苦しい</t>
    <phoneticPr fontId="1" type="noConversion"/>
  </si>
  <si>
    <t>拘謹、死板</t>
    <phoneticPr fontId="1" type="noConversion"/>
  </si>
  <si>
    <t>酷、帥呆了</t>
    <phoneticPr fontId="1" type="noConversion"/>
  </si>
  <si>
    <r>
      <rPr>
        <sz val="10"/>
        <color rgb="FFFF0000"/>
        <rFont val="微軟正黑體"/>
        <family val="2"/>
        <charset val="136"/>
      </rPr>
      <t>軽々しく</t>
    </r>
    <r>
      <rPr>
        <sz val="10"/>
        <color theme="1"/>
        <rFont val="微軟正黑體"/>
        <family val="2"/>
        <charset val="136"/>
      </rPr>
      <t>万引きを犯す、不届きなJKたちに、再犯防止の土下座レイプ制裁</t>
    </r>
    <phoneticPr fontId="1" type="noConversion"/>
  </si>
  <si>
    <t>黄色い</t>
    <phoneticPr fontId="1" type="noConversion"/>
  </si>
  <si>
    <t>軽々しい</t>
    <phoneticPr fontId="1" type="noConversion"/>
  </si>
  <si>
    <t>規則正しい</t>
    <phoneticPr fontId="1" type="noConversion"/>
  </si>
  <si>
    <r>
      <rPr>
        <sz val="10"/>
        <color rgb="FFFF0000"/>
        <rFont val="微軟正黑體"/>
        <family val="2"/>
        <charset val="136"/>
      </rPr>
      <t>規則正しい</t>
    </r>
    <r>
      <rPr>
        <sz val="10"/>
        <color theme="1"/>
        <rFont val="微軟正黑體"/>
        <family val="2"/>
        <charset val="136"/>
      </rPr>
      <t>生活習慣を身につけることは大切だ</t>
    </r>
    <phoneticPr fontId="1" type="noConversion"/>
  </si>
  <si>
    <t>汚い</t>
    <phoneticPr fontId="1" type="noConversion"/>
  </si>
  <si>
    <r>
      <t>あんな</t>
    </r>
    <r>
      <rPr>
        <sz val="10"/>
        <color rgb="FFFF0000"/>
        <rFont val="微軟正黑體"/>
        <family val="2"/>
        <charset val="136"/>
      </rPr>
      <t>汚らわしい</t>
    </r>
    <r>
      <rPr>
        <sz val="10"/>
        <color theme="1"/>
        <rFont val="微軟正黑體"/>
        <family val="2"/>
        <charset val="136"/>
      </rPr>
      <t>人、名前を聞くだけで気分が悪くなる</t>
    </r>
    <phoneticPr fontId="1" type="noConversion"/>
  </si>
  <si>
    <t>けがらわしい</t>
    <phoneticPr fontId="1" type="noConversion"/>
  </si>
  <si>
    <t>汚らわしい</t>
    <phoneticPr fontId="1" type="noConversion"/>
  </si>
  <si>
    <r>
      <t>指語言、做法等精神方面的骯髒，相當於下流、猥褻、卑鄙，含有較強烈的貶義感情色彩
気枯れ（</t>
    </r>
    <r>
      <rPr>
        <b/>
        <sz val="10"/>
        <color theme="1"/>
        <rFont val="微軟正黑體"/>
        <family val="2"/>
        <charset val="136"/>
      </rPr>
      <t>けが</t>
    </r>
    <r>
      <rPr>
        <sz val="10"/>
        <color theme="1"/>
        <rFont val="微軟正黑體"/>
        <family val="2"/>
        <charset val="136"/>
      </rPr>
      <t>れ）→</t>
    </r>
    <r>
      <rPr>
        <b/>
        <sz val="10"/>
        <color theme="1"/>
        <rFont val="微軟正黑體"/>
        <family val="2"/>
        <charset val="136"/>
      </rPr>
      <t>けが</t>
    </r>
    <r>
      <rPr>
        <sz val="10"/>
        <color theme="1"/>
        <rFont val="微軟正黑體"/>
        <family val="2"/>
        <charset val="136"/>
      </rPr>
      <t>らわしい</t>
    </r>
    <phoneticPr fontId="1" type="noConversion"/>
  </si>
  <si>
    <t>義理堅い</t>
    <phoneticPr fontId="1" type="noConversion"/>
  </si>
  <si>
    <t>2013-12
2014-7</t>
    <phoneticPr fontId="1" type="noConversion"/>
  </si>
  <si>
    <r>
      <t>3000mを超える冬山に、十分な装備もなく単独で登るのは、危険</t>
    </r>
    <r>
      <rPr>
        <sz val="10"/>
        <color rgb="FFFF0000"/>
        <rFont val="微軟正黑體"/>
        <family val="2"/>
        <charset val="136"/>
      </rPr>
      <t>極まりない</t>
    </r>
    <r>
      <rPr>
        <sz val="10"/>
        <color theme="1"/>
        <rFont val="微軟正黑體"/>
        <family val="2"/>
        <charset val="136"/>
      </rPr>
      <t>行為だ
今度うちに配屬された新人だけど、失禮</t>
    </r>
    <r>
      <rPr>
        <sz val="10"/>
        <color rgb="FFFF0000"/>
        <rFont val="微軟正黑體"/>
        <family val="2"/>
        <charset val="136"/>
      </rPr>
      <t>極まりないん</t>
    </r>
    <r>
      <rPr>
        <sz val="10"/>
        <color theme="1"/>
        <rFont val="微軟正黑體"/>
        <family val="2"/>
        <charset val="136"/>
      </rPr>
      <t>だよね</t>
    </r>
    <phoneticPr fontId="1" type="noConversion"/>
  </si>
  <si>
    <t>かゆい=皮敏過敏或蟲咬的癢，屬於疾病
 くすぐったい=皮膚被觸摸時，生理反應的癢</t>
    <phoneticPr fontId="1" type="noConversion"/>
  </si>
  <si>
    <t>嘮叨
口説く→くどく→くどい</t>
    <phoneticPr fontId="1" type="noConversion"/>
  </si>
  <si>
    <t>喧嚣，嘈雜、尖銳、大聲
消えた魂→きえたたま→けたたま+しい</t>
    <phoneticPr fontId="1" type="noConversion"/>
  </si>
  <si>
    <r>
      <t>レストランで、隣の人がタバコをすっていたので、</t>
    </r>
    <r>
      <rPr>
        <sz val="10"/>
        <color rgb="FFFF0000"/>
        <rFont val="微軟正黑體"/>
        <family val="2"/>
        <charset val="136"/>
      </rPr>
      <t>けむたかった</t>
    </r>
    <phoneticPr fontId="1" type="noConversion"/>
  </si>
  <si>
    <t>香ばしい</t>
    <phoneticPr fontId="1" type="noConversion"/>
  </si>
  <si>
    <t>2009-12
2006</t>
    <phoneticPr fontId="1" type="noConversion"/>
  </si>
  <si>
    <r>
      <t>教育上</t>
    </r>
    <r>
      <rPr>
        <sz val="10"/>
        <color rgb="FFFF0000"/>
        <rFont val="微軟正黑體"/>
        <family val="2"/>
        <charset val="136"/>
      </rPr>
      <t>好ましく</t>
    </r>
    <r>
      <rPr>
        <sz val="10"/>
        <color theme="1"/>
        <rFont val="微軟正黑體"/>
        <family val="2"/>
        <charset val="136"/>
      </rPr>
      <t>ないという理由で、そのドラマの放送が打ち切られることになった
投票することのメリッドは、自分が最も</t>
    </r>
    <r>
      <rPr>
        <sz val="10"/>
        <color rgb="FFFF0000"/>
        <rFont val="微軟正黑體"/>
        <family val="2"/>
        <charset val="136"/>
      </rPr>
      <t>好ましい</t>
    </r>
    <r>
      <rPr>
        <sz val="10"/>
        <color theme="1"/>
        <rFont val="微軟正黑體"/>
        <family val="2"/>
        <charset val="136"/>
      </rPr>
      <t>と思う候補者に投票して、その候補者が当選することである</t>
    </r>
    <phoneticPr fontId="1" type="noConversion"/>
  </si>
  <si>
    <t>理想的</t>
    <phoneticPr fontId="1" type="noConversion"/>
  </si>
  <si>
    <t>執拗，糾纏不休的</t>
    <phoneticPr fontId="1" type="noConversion"/>
  </si>
  <si>
    <t>頑固的、倔強的、有耐性的</t>
    <phoneticPr fontId="1" type="noConversion"/>
  </si>
  <si>
    <t>厲害的、可怕的、駭人的、了不起的、好得很的、非常的</t>
    <phoneticPr fontId="1" type="noConversion"/>
  </si>
  <si>
    <t xml:space="preserve">快速的、敏捷的（動作）、（頭腦）機伶的、反應快的 </t>
    <phoneticPr fontId="1" type="noConversion"/>
  </si>
  <si>
    <t>狡い</t>
    <phoneticPr fontId="1" type="noConversion"/>
  </si>
  <si>
    <t>2014-12
2003</t>
    <phoneticPr fontId="1" type="noConversion"/>
  </si>
  <si>
    <r>
      <t>今日のプレゼン、</t>
    </r>
    <r>
      <rPr>
        <sz val="10"/>
        <color rgb="FFFF0000"/>
        <rFont val="微軟正黑體"/>
        <family val="2"/>
        <charset val="136"/>
      </rPr>
      <t>鋭い</t>
    </r>
    <r>
      <rPr>
        <sz val="10"/>
        <color theme="1"/>
        <rFont val="微軟正黑體"/>
        <family val="2"/>
        <charset val="136"/>
      </rPr>
      <t>質問をよく切り抜けましたね
論理の矛盾を</t>
    </r>
    <r>
      <rPr>
        <sz val="10"/>
        <color rgb="FFFF0000"/>
        <rFont val="微軟正黑體"/>
        <family val="2"/>
        <charset val="136"/>
      </rPr>
      <t>鋭く</t>
    </r>
    <r>
      <rPr>
        <sz val="10"/>
        <color theme="1"/>
        <rFont val="微軟正黑體"/>
        <family val="2"/>
        <charset val="136"/>
      </rPr>
      <t>指摘されて焦った</t>
    </r>
    <phoneticPr fontId="1" type="noConversion"/>
  </si>
  <si>
    <t>尖、尖銳、鋒利、炯炯有神、激烈、強烈、敏銳</t>
    <phoneticPr fontId="1" type="noConversion"/>
  </si>
  <si>
    <t>喘不過氣來、難過、苦悶</t>
    <phoneticPr fontId="1" type="noConversion"/>
  </si>
  <si>
    <t>一定，確實，無疑</t>
    <phoneticPr fontId="1" type="noConversion"/>
  </si>
  <si>
    <t>2017-12</t>
    <phoneticPr fontId="1" type="noConversion"/>
  </si>
  <si>
    <r>
      <t>もう、</t>
    </r>
    <r>
      <rPr>
        <sz val="10"/>
        <color rgb="FFFF0000"/>
        <rFont val="微軟正黑體"/>
        <family val="2"/>
        <charset val="136"/>
      </rPr>
      <t>そそっかしいん</t>
    </r>
    <r>
      <rPr>
        <sz val="10"/>
        <color theme="1"/>
        <rFont val="微軟正黑體"/>
        <family val="2"/>
        <charset val="136"/>
      </rPr>
      <t>だから。分かってないわけじゃないんでしょ</t>
    </r>
    <phoneticPr fontId="1" type="noConversion"/>
  </si>
  <si>
    <t>舉止慌張的、粗心大意的、冒失的
粗相→そそう→そそっかしい</t>
    <phoneticPr fontId="1" type="noConversion"/>
  </si>
  <si>
    <r>
      <t>せっかく「一緒に行こう」と言ったのに、</t>
    </r>
    <r>
      <rPr>
        <sz val="10"/>
        <color rgb="FFFF0000"/>
        <rFont val="微軟正黑體"/>
        <family val="2"/>
        <charset val="136"/>
      </rPr>
      <t>そっけなく</t>
    </r>
    <r>
      <rPr>
        <sz val="10"/>
        <color theme="1"/>
        <rFont val="微軟正黑體"/>
        <family val="2"/>
        <charset val="136"/>
      </rPr>
      <t>斷られた</t>
    </r>
    <phoneticPr fontId="1" type="noConversion"/>
  </si>
  <si>
    <t>素っ気無い</t>
    <phoneticPr fontId="1" type="noConversion"/>
  </si>
  <si>
    <r>
      <t>彼は</t>
    </r>
    <r>
      <rPr>
        <sz val="10"/>
        <color rgb="FFFF0000"/>
        <rFont val="微軟正黑體"/>
        <family val="2"/>
        <charset val="136"/>
      </rPr>
      <t>たくましい</t>
    </r>
    <r>
      <rPr>
        <sz val="10"/>
        <color theme="1"/>
        <rFont val="微軟正黑體"/>
        <family val="2"/>
        <charset val="136"/>
      </rPr>
      <t>から、多少困難な狀況にあってもやっていける</t>
    </r>
    <phoneticPr fontId="1" type="noConversion"/>
  </si>
  <si>
    <t>頼もしい</t>
    <phoneticPr fontId="1" type="noConversion"/>
  </si>
  <si>
    <r>
      <t>熱があるのだろうか、體が</t>
    </r>
    <r>
      <rPr>
        <sz val="10"/>
        <color rgb="FFFF0000"/>
        <rFont val="微軟正黑體"/>
        <family val="2"/>
        <charset val="136"/>
      </rPr>
      <t>だるい</t>
    </r>
    <phoneticPr fontId="1" type="noConversion"/>
  </si>
  <si>
    <t>懶倦的、懶散的</t>
    <phoneticPr fontId="1" type="noConversion"/>
  </si>
  <si>
    <t>不省人事的、容易、無聊的、天真的</t>
    <phoneticPr fontId="1" type="noConversion"/>
  </si>
  <si>
    <t>缺乏的、不足的、貧乏的、貧困的</t>
    <phoneticPr fontId="1" type="noConversion"/>
  </si>
  <si>
    <t>名残惜しい</t>
    <phoneticPr fontId="1" type="noConversion"/>
  </si>
  <si>
    <r>
      <t>八月半ば、高原には早くも秋の気配が漂い始め、色とりどりの草花が夏の</t>
    </r>
    <r>
      <rPr>
        <sz val="10"/>
        <color rgb="FFFF0000"/>
        <rFont val="微軟正黑體"/>
        <family val="2"/>
        <charset val="136"/>
      </rPr>
      <t>名残を惜しん</t>
    </r>
    <r>
      <rPr>
        <sz val="10"/>
        <color theme="1"/>
        <rFont val="微軟正黑體"/>
        <family val="2"/>
        <charset val="136"/>
      </rPr>
      <t>でいた。</t>
    </r>
    <phoneticPr fontId="1" type="noConversion"/>
  </si>
  <si>
    <t>可憐、沒出息、無情</t>
    <phoneticPr fontId="1" type="noConversion"/>
  </si>
  <si>
    <t>情深、有同情心</t>
    <phoneticPr fontId="1" type="noConversion"/>
  </si>
  <si>
    <t>若無其事、無意的、無心的</t>
    <phoneticPr fontId="1" type="noConversion"/>
  </si>
  <si>
    <r>
      <rPr>
        <sz val="10"/>
        <color rgb="FFFF0000"/>
        <rFont val="微軟正黑體"/>
        <family val="2"/>
        <charset val="136"/>
      </rPr>
      <t>なにげない</t>
    </r>
    <r>
      <rPr>
        <sz val="10"/>
        <color theme="1"/>
        <rFont val="微軟正黑體"/>
        <family val="2"/>
        <charset val="136"/>
      </rPr>
      <t>一言が人を勇気づけたり、傷つけたりするものだ
私たちは</t>
    </r>
    <r>
      <rPr>
        <sz val="10"/>
        <color rgb="FFFF0000"/>
        <rFont val="微軟正黑體"/>
        <family val="2"/>
        <charset val="136"/>
      </rPr>
      <t>何気なく</t>
    </r>
    <r>
      <rPr>
        <sz val="10"/>
        <color theme="1"/>
        <rFont val="微軟正黑體"/>
        <family val="2"/>
        <charset val="136"/>
      </rPr>
      <t>ビンや竹ぐしを捨てていますが、こうしたものが凶器になるのです</t>
    </r>
    <phoneticPr fontId="1" type="noConversion"/>
  </si>
  <si>
    <t>1993
1995</t>
    <phoneticPr fontId="1" type="noConversion"/>
  </si>
  <si>
    <t>生臭い</t>
    <phoneticPr fontId="1" type="noConversion"/>
  </si>
  <si>
    <t>生々しい</t>
    <phoneticPr fontId="1" type="noConversion"/>
  </si>
  <si>
    <r>
      <t>思春期の頃に母親に投げかけた酷ひどい言葉がふとした時に</t>
    </r>
    <r>
      <rPr>
        <sz val="10"/>
        <color rgb="FFFF0000"/>
        <rFont val="微軟正黑體"/>
        <family val="2"/>
        <charset val="136"/>
      </rPr>
      <t>生々しく</t>
    </r>
    <r>
      <rPr>
        <sz val="10"/>
        <color theme="1"/>
        <rFont val="微軟正黑體"/>
        <family val="2"/>
        <charset val="136"/>
      </rPr>
      <t>心の中に甦って居たたまれないような気持ちになることがある</t>
    </r>
    <phoneticPr fontId="1" type="noConversion"/>
  </si>
  <si>
    <t>栩栩如生、非常新的</t>
    <phoneticPr fontId="1" type="noConversion"/>
  </si>
  <si>
    <t>生温い</t>
    <phoneticPr fontId="1" type="noConversion"/>
  </si>
  <si>
    <t>微溫的、不夠徹底的、馬馬虎虎的、優柔寡斷</t>
    <phoneticPr fontId="1" type="noConversion"/>
  </si>
  <si>
    <t>悩ましい</t>
    <phoneticPr fontId="1" type="noConversion"/>
  </si>
  <si>
    <t>苦惱的、迷人的</t>
    <phoneticPr fontId="1" type="noConversion"/>
  </si>
  <si>
    <t>なれなれしい</t>
    <phoneticPr fontId="1" type="noConversion"/>
  </si>
  <si>
    <t>憎たらしい</t>
    <phoneticPr fontId="1" type="noConversion"/>
  </si>
  <si>
    <t>苦的、苦味的、痛苦的、難受的</t>
    <phoneticPr fontId="1" type="noConversion"/>
  </si>
  <si>
    <t>可憎的、可恨的（側重於說話人的心裡）</t>
    <phoneticPr fontId="1" type="noConversion"/>
  </si>
  <si>
    <t>（接動詞連用形後表示）難吃、難講、難答</t>
    <phoneticPr fontId="1" type="noConversion"/>
  </si>
  <si>
    <t>令人討厭的、可憎的、讓人嫉妒的（側重與對方的行為）</t>
    <phoneticPr fontId="1" type="noConversion"/>
  </si>
  <si>
    <r>
      <t xml:space="preserve">非常令人憎恨的、いかにも憎らしい
憎たらしい </t>
    </r>
    <r>
      <rPr>
        <sz val="10"/>
        <color theme="1"/>
        <rFont val="Yu Gothic"/>
        <family val="2"/>
        <charset val="128"/>
      </rPr>
      <t>&gt;</t>
    </r>
    <r>
      <rPr>
        <sz val="10"/>
        <color theme="1"/>
        <rFont val="微軟正黑體"/>
        <family val="2"/>
        <charset val="136"/>
      </rPr>
      <t xml:space="preserve"> 憎らしい</t>
    </r>
    <phoneticPr fontId="1" type="noConversion"/>
  </si>
  <si>
    <t>鈍い</t>
    <phoneticPr fontId="1" type="noConversion"/>
  </si>
  <si>
    <t>慢吞吞、愚蠢的</t>
    <phoneticPr fontId="1" type="noConversion"/>
  </si>
  <si>
    <t>鈍的、遲鈍的、（光等）不強烈的、黯淡的、（聲音）不清晰的、不響亮的</t>
    <phoneticPr fontId="1" type="noConversion"/>
  </si>
  <si>
    <t>妬ましい</t>
    <phoneticPr fontId="1" type="noConversion"/>
  </si>
  <si>
    <r>
      <t>感到嫉妒的
根痛→</t>
    </r>
    <r>
      <rPr>
        <b/>
        <sz val="10"/>
        <rFont val="微軟正黑體"/>
        <family val="2"/>
        <charset val="136"/>
      </rPr>
      <t>ね</t>
    </r>
    <r>
      <rPr>
        <sz val="10"/>
        <color theme="1"/>
        <rFont val="微軟正黑體"/>
        <family val="2"/>
        <charset val="136"/>
      </rPr>
      <t>い</t>
    </r>
    <r>
      <rPr>
        <b/>
        <sz val="10"/>
        <color theme="1"/>
        <rFont val="微軟正黑體"/>
        <family val="2"/>
        <charset val="136"/>
      </rPr>
      <t>た</t>
    </r>
    <r>
      <rPr>
        <sz val="10"/>
        <color theme="1"/>
        <rFont val="微軟正黑體"/>
        <family val="2"/>
        <charset val="136"/>
      </rPr>
      <t>い→</t>
    </r>
    <r>
      <rPr>
        <b/>
        <sz val="10"/>
        <color theme="1"/>
        <rFont val="微軟正黑體"/>
        <family val="2"/>
        <charset val="136"/>
      </rPr>
      <t>ねた</t>
    </r>
    <r>
      <rPr>
        <sz val="10"/>
        <color theme="1"/>
        <rFont val="微軟正黑體"/>
        <family val="2"/>
        <charset val="136"/>
      </rPr>
      <t>む→妬む→ねたましい</t>
    </r>
    <phoneticPr fontId="1" type="noConversion"/>
  </si>
  <si>
    <t>想睡覺</t>
    <phoneticPr fontId="1" type="noConversion"/>
  </si>
  <si>
    <t>黏性大的、柔韌的、柔而強的</t>
    <phoneticPr fontId="1" type="noConversion"/>
  </si>
  <si>
    <t>同ねむい、意思著重一點</t>
    <phoneticPr fontId="1" type="noConversion"/>
  </si>
  <si>
    <r>
      <t>最近の世界の税制改革を調べても、</t>
    </r>
    <r>
      <rPr>
        <sz val="10"/>
        <color rgb="FFFF0000"/>
        <rFont val="微軟正黑體"/>
        <family val="2"/>
        <charset val="136"/>
      </rPr>
      <t>望ましい</t>
    </r>
    <r>
      <rPr>
        <sz val="10"/>
        <color theme="1"/>
        <rFont val="微軟正黑體"/>
        <family val="2"/>
        <charset val="136"/>
      </rPr>
      <t>税の条件としてまっさきにあげられているのが負担の公平です</t>
    </r>
    <phoneticPr fontId="1" type="noConversion"/>
  </si>
  <si>
    <t>最好、最理想的</t>
    <phoneticPr fontId="1" type="noConversion"/>
  </si>
  <si>
    <t>脆弱的，無常的。靠不住的
はかない＝果無＝儚</t>
    <phoneticPr fontId="1" type="noConversion"/>
  </si>
  <si>
    <t>2017-7</t>
    <phoneticPr fontId="1" type="noConversion"/>
  </si>
  <si>
    <t>「ばかばかしい」に同じ</t>
    <phoneticPr fontId="1" type="noConversion"/>
  </si>
  <si>
    <t>無聊、荒謬、愚蠢、胡鬧</t>
    <phoneticPr fontId="1" type="noConversion"/>
  </si>
  <si>
    <t>ばかばかしい</t>
    <phoneticPr fontId="1" type="noConversion"/>
  </si>
  <si>
    <r>
      <t>大切な時間を内容のない会議で浪費するのは、</t>
    </r>
    <r>
      <rPr>
        <sz val="10"/>
        <color rgb="FFFF0000"/>
        <rFont val="微軟正黑體"/>
        <family val="2"/>
        <charset val="136"/>
      </rPr>
      <t>ばからしい</t>
    </r>
    <phoneticPr fontId="1" type="noConversion"/>
  </si>
  <si>
    <t>不可估量的</t>
    <phoneticPr fontId="1" type="noConversion"/>
  </si>
  <si>
    <t>甚だしい</t>
    <phoneticPr fontId="1" type="noConversion"/>
  </si>
  <si>
    <t>1994
2015-12</t>
    <phoneticPr fontId="1" type="noConversion"/>
  </si>
  <si>
    <r>
      <t>あのー、歌に踊りに映画にと、いろいろ</t>
    </r>
    <r>
      <rPr>
        <sz val="10"/>
        <color rgb="FFFF0000"/>
        <rFont val="微軟正黑體"/>
        <family val="2"/>
        <charset val="136"/>
      </rPr>
      <t>幅広く</t>
    </r>
    <r>
      <rPr>
        <sz val="10"/>
        <color theme="1"/>
        <rFont val="微軟正黑體"/>
        <family val="2"/>
        <charset val="136"/>
      </rPr>
      <t>ご活躍ですが
この歌は、子供からお年寄りまで</t>
    </r>
    <r>
      <rPr>
        <sz val="10"/>
        <color rgb="FFFF0000"/>
        <rFont val="微軟正黑體"/>
        <family val="2"/>
        <charset val="136"/>
      </rPr>
      <t>幅広い</t>
    </r>
    <r>
      <rPr>
        <sz val="10"/>
        <color theme="1"/>
        <rFont val="微軟正黑體"/>
        <family val="2"/>
        <charset val="136"/>
      </rPr>
      <t>年齢層に親しまれている</t>
    </r>
    <phoneticPr fontId="1" type="noConversion"/>
  </si>
  <si>
    <t>腹立たしい</t>
    <phoneticPr fontId="1" type="noConversion"/>
  </si>
  <si>
    <r>
      <t>公式の席では、その場に</t>
    </r>
    <r>
      <rPr>
        <sz val="10"/>
        <color rgb="FFFF0000"/>
        <rFont val="微軟正黑體"/>
        <family val="2"/>
        <charset val="136"/>
      </rPr>
      <t>ふさわしい</t>
    </r>
    <r>
      <rPr>
        <sz val="10"/>
        <color theme="1"/>
        <rFont val="微軟正黑體"/>
        <family val="2"/>
        <charset val="136"/>
      </rPr>
      <t>服裝が要求される</t>
    </r>
    <phoneticPr fontId="1" type="noConversion"/>
  </si>
  <si>
    <t>久盼</t>
    <phoneticPr fontId="1" type="noConversion"/>
  </si>
  <si>
    <t>圓形的、球形的、圓滿的、妥善的</t>
    <phoneticPr fontId="1" type="noConversion"/>
  </si>
  <si>
    <t>兜圈子、轉彎抹角、囉囉嗦嗦</t>
    <phoneticPr fontId="1" type="noConversion"/>
  </si>
  <si>
    <r>
      <t>きのうのパーティーでは、山田夫妻が大聲でけんかをして</t>
    </r>
    <r>
      <rPr>
        <sz val="10"/>
        <color rgb="FFFF0000"/>
        <rFont val="微軟正黑體"/>
        <family val="2"/>
        <charset val="136"/>
      </rPr>
      <t>みぐるしかった</t>
    </r>
    <phoneticPr fontId="1" type="noConversion"/>
  </si>
  <si>
    <t>不好看的、難看的、丟臉的、沒面子的</t>
    <phoneticPr fontId="1" type="noConversion"/>
  </si>
  <si>
    <t>難看、寒磣、破舊、襤褸</t>
    <phoneticPr fontId="1" type="noConversion"/>
  </si>
  <si>
    <t>鮮嫩、清新、嬌豔美麗</t>
    <phoneticPr fontId="1" type="noConversion"/>
  </si>
  <si>
    <t>不像樣的、不體面的、難看
見たくもない→見っともない</t>
    <phoneticPr fontId="1" type="noConversion"/>
  </si>
  <si>
    <t>難看的、不好看的、醜陋的、醜惡的</t>
    <phoneticPr fontId="1" type="noConversion"/>
  </si>
  <si>
    <t>遥か</t>
  </si>
  <si>
    <t>密か</t>
  </si>
  <si>
    <t>健やか</t>
  </si>
  <si>
    <t>和やか</t>
  </si>
  <si>
    <t>華やか</t>
  </si>
  <si>
    <t>あんせい</t>
  </si>
  <si>
    <t>いき</t>
  </si>
  <si>
    <t>えんかつ</t>
  </si>
  <si>
    <t>えんきょく</t>
  </si>
  <si>
    <t>婉轉，委婉</t>
  </si>
  <si>
    <t>えんまん</t>
  </si>
  <si>
    <t>おおがら</t>
  </si>
  <si>
    <t>おおはば</t>
  </si>
  <si>
    <t>おくびょう</t>
  </si>
  <si>
    <t>おんわ</t>
  </si>
  <si>
    <t>かっきてき</t>
  </si>
  <si>
    <t>かっぱつ</t>
  </si>
  <si>
    <t>かみつ</t>
  </si>
  <si>
    <t>かんい</t>
  </si>
  <si>
    <t>かんけつ</t>
  </si>
  <si>
    <t>がんこ</t>
  </si>
  <si>
    <t>がんじょう</t>
  </si>
  <si>
    <t>かんじん</t>
  </si>
  <si>
    <t>かんそ</t>
  </si>
  <si>
    <t>かんぺき</t>
  </si>
  <si>
    <t>完璧</t>
  </si>
  <si>
    <t>かんよう</t>
  </si>
  <si>
    <t>きがる</t>
  </si>
  <si>
    <t>気軽</t>
  </si>
  <si>
    <t>きざ</t>
  </si>
  <si>
    <t>気障</t>
  </si>
  <si>
    <t>きちょうめん</t>
  </si>
  <si>
    <t>几帳面</t>
  </si>
  <si>
    <t>生真面目</t>
  </si>
  <si>
    <t>きゃしゃ</t>
  </si>
  <si>
    <t>華奢</t>
  </si>
  <si>
    <t>きゅうくつ</t>
  </si>
  <si>
    <t>窮屈</t>
  </si>
  <si>
    <t>きょうこう</t>
  </si>
  <si>
    <t>きょうれつ</t>
  </si>
  <si>
    <t>強烈</t>
  </si>
  <si>
    <t>極端</t>
  </si>
  <si>
    <t>きんべん</t>
  </si>
  <si>
    <t>けいかい</t>
  </si>
  <si>
    <t>軽快</t>
  </si>
  <si>
    <t>けんぜん</t>
  </si>
  <si>
    <t>健全</t>
  </si>
  <si>
    <t>げんみつ</t>
  </si>
  <si>
    <t>けんめい</t>
  </si>
  <si>
    <t>賢明</t>
  </si>
  <si>
    <t>賢明，明智，高明</t>
  </si>
  <si>
    <t>こうちょう</t>
  </si>
  <si>
    <t>好調</t>
  </si>
  <si>
    <t>こうみょう</t>
  </si>
  <si>
    <t>巧妙</t>
  </si>
  <si>
    <t>こがら</t>
  </si>
  <si>
    <t>小柄</t>
  </si>
  <si>
    <t>こっけい</t>
  </si>
  <si>
    <t>滑稽</t>
  </si>
  <si>
    <t>さっきゅう</t>
  </si>
  <si>
    <t>早急</t>
  </si>
  <si>
    <t>ざんこく</t>
  </si>
  <si>
    <t>じざい</t>
  </si>
  <si>
    <t>自在</t>
  </si>
  <si>
    <t>じゅうなん</t>
  </si>
  <si>
    <t>じゅうほう</t>
  </si>
  <si>
    <t>しんせい</t>
  </si>
  <si>
    <t>じんそく</t>
  </si>
  <si>
    <t>迅速</t>
  </si>
  <si>
    <t>しんぴ</t>
  </si>
  <si>
    <t>せいこう</t>
  </si>
  <si>
    <t>せいじつ</t>
  </si>
  <si>
    <t>誠実</t>
  </si>
  <si>
    <t>せいじゅん</t>
  </si>
  <si>
    <t>せいじょう</t>
  </si>
  <si>
    <t>正常</t>
  </si>
  <si>
    <t>せいだい</t>
  </si>
  <si>
    <t>せいてき</t>
  </si>
  <si>
    <t>静的</t>
  </si>
  <si>
    <t>正当</t>
  </si>
  <si>
    <t>せいみつ</t>
  </si>
  <si>
    <t>せつじつ</t>
  </si>
  <si>
    <t>切実</t>
  </si>
  <si>
    <t>せんてんてき</t>
  </si>
  <si>
    <t>ぜんりょう</t>
  </si>
  <si>
    <t>善良</t>
  </si>
  <si>
    <t>そうだい</t>
  </si>
  <si>
    <t>そぼく</t>
  </si>
  <si>
    <t>素朴</t>
  </si>
  <si>
    <t>だいたん</t>
  </si>
  <si>
    <t>たいとう</t>
  </si>
  <si>
    <t>対等</t>
  </si>
  <si>
    <t>たいまん</t>
  </si>
  <si>
    <t>怠慢</t>
  </si>
  <si>
    <t>巧み</t>
  </si>
  <si>
    <t>たっしゃ</t>
  </si>
  <si>
    <t>達者</t>
  </si>
  <si>
    <t>たぼう</t>
  </si>
  <si>
    <t>たよう</t>
  </si>
  <si>
    <t>多様</t>
  </si>
  <si>
    <t>たんいつ</t>
  </si>
  <si>
    <t>たんき</t>
  </si>
  <si>
    <t>短気</t>
  </si>
  <si>
    <t>たんちょう</t>
  </si>
  <si>
    <t>たんどく</t>
  </si>
  <si>
    <t>単独</t>
  </si>
  <si>
    <t>ちゅうじつ</t>
  </si>
  <si>
    <t>忠実</t>
  </si>
  <si>
    <t>重宝</t>
  </si>
  <si>
    <t>痛切</t>
  </si>
  <si>
    <t>てがる</t>
  </si>
  <si>
    <t>手軽</t>
  </si>
  <si>
    <t>てきぎ</t>
  </si>
  <si>
    <t>てぢか</t>
  </si>
  <si>
    <t>手近</t>
  </si>
  <si>
    <t>どうてき</t>
  </si>
  <si>
    <t>どくじ</t>
  </si>
  <si>
    <t>独自</t>
  </si>
  <si>
    <t>とくゆう</t>
  </si>
  <si>
    <t>特有</t>
  </si>
  <si>
    <t>どんかん</t>
  </si>
  <si>
    <t>はくじゃく</t>
  </si>
  <si>
    <t>薄弱</t>
  </si>
  <si>
    <t>ばんのう</t>
  </si>
  <si>
    <t>はんぱ</t>
  </si>
  <si>
    <t>半端</t>
  </si>
  <si>
    <t>ひさん</t>
  </si>
  <si>
    <t>びんかん</t>
  </si>
  <si>
    <t>ひんこん</t>
  </si>
  <si>
    <t>貧困</t>
  </si>
  <si>
    <t>ひんじゃく</t>
  </si>
  <si>
    <t>ひんぱん</t>
  </si>
  <si>
    <t>頻繁</t>
  </si>
  <si>
    <t>びんぼう</t>
  </si>
  <si>
    <t>ふかけつ</t>
  </si>
  <si>
    <t>不可欠</t>
  </si>
  <si>
    <t>ふきつ</t>
  </si>
  <si>
    <t>ふけいき</t>
  </si>
  <si>
    <t>不景気</t>
  </si>
  <si>
    <t>ふじゅん</t>
  </si>
  <si>
    <t>ふしん</t>
  </si>
  <si>
    <t>不振</t>
  </si>
  <si>
    <t>不審</t>
  </si>
  <si>
    <t>ふちょう</t>
  </si>
  <si>
    <t>ふとう</t>
  </si>
  <si>
    <t>不当</t>
  </si>
  <si>
    <t>ぶなん</t>
  </si>
  <si>
    <t>ふふく</t>
  </si>
  <si>
    <t>不服</t>
  </si>
  <si>
    <t>ふめい</t>
  </si>
  <si>
    <t>ふりょう</t>
  </si>
  <si>
    <t>無礼</t>
  </si>
  <si>
    <t>ほんき</t>
  </si>
  <si>
    <t>本気</t>
  </si>
  <si>
    <t>みじゅく</t>
  </si>
  <si>
    <t>みぢか</t>
  </si>
  <si>
    <t>身近</t>
  </si>
  <si>
    <t>みっせつ</t>
  </si>
  <si>
    <t>むいみ</t>
  </si>
  <si>
    <t>無意味</t>
  </si>
  <si>
    <t>むくち</t>
  </si>
  <si>
    <t>むこう</t>
  </si>
  <si>
    <t>無効</t>
  </si>
  <si>
    <t>むじゃき</t>
  </si>
  <si>
    <t>むち</t>
  </si>
  <si>
    <t>無知</t>
  </si>
  <si>
    <t>無念</t>
  </si>
  <si>
    <t>むのう</t>
  </si>
  <si>
    <t>むよう</t>
  </si>
  <si>
    <t>無用</t>
  </si>
  <si>
    <t>めいはく</t>
  </si>
  <si>
    <t>名誉</t>
  </si>
  <si>
    <t>めいりょう</t>
  </si>
  <si>
    <t>明瞭</t>
  </si>
  <si>
    <t>めいろう</t>
  </si>
  <si>
    <t>もうれつ</t>
  </si>
  <si>
    <t>猛烈</t>
  </si>
  <si>
    <t>彼はもうれつな勢い（いきおい）で仕事を片付けていった</t>
  </si>
  <si>
    <t>物好き</t>
  </si>
  <si>
    <t>ゆうい</t>
  </si>
  <si>
    <t>ゆううつ</t>
  </si>
  <si>
    <t>憂鬱</t>
  </si>
  <si>
    <t>ゆうえき</t>
  </si>
  <si>
    <t>ゆうかん</t>
  </si>
  <si>
    <t>勇敢</t>
  </si>
  <si>
    <t>ゆうせい</t>
  </si>
  <si>
    <t>ゆうび</t>
  </si>
  <si>
    <t>優美</t>
  </si>
  <si>
    <t>ゆうぼう</t>
  </si>
  <si>
    <t>ゆうりょく</t>
  </si>
  <si>
    <t>有力</t>
  </si>
  <si>
    <t>りょうこう</t>
  </si>
  <si>
    <t>りょうしつ</t>
  </si>
  <si>
    <t>良質</t>
  </si>
  <si>
    <t>れいこく</t>
  </si>
  <si>
    <t>れいたん</t>
  </si>
  <si>
    <t>冷淡</t>
  </si>
  <si>
    <t>ろこつ</t>
  </si>
  <si>
    <t>露骨</t>
  </si>
  <si>
    <t>鮮やか</t>
  </si>
  <si>
    <t>圧倒的</t>
  </si>
  <si>
    <t>あやふや</t>
  </si>
  <si>
    <t>ありのまま</t>
  </si>
  <si>
    <t>安静</t>
  </si>
  <si>
    <t>遺憾</t>
  </si>
  <si>
    <t>粋</t>
  </si>
  <si>
    <t>一様</t>
  </si>
  <si>
    <t>一律</t>
  </si>
  <si>
    <t>陰気</t>
  </si>
  <si>
    <t>内気</t>
  </si>
  <si>
    <t>虚ろ</t>
  </si>
  <si>
    <t>浮気</t>
  </si>
  <si>
    <t>得手</t>
  </si>
  <si>
    <t>円滑</t>
  </si>
  <si>
    <t>婉曲</t>
  </si>
  <si>
    <t>円満</t>
  </si>
  <si>
    <t>旺盛</t>
  </si>
  <si>
    <t>おおまか</t>
  </si>
  <si>
    <t>おおらか</t>
  </si>
  <si>
    <t>臆病</t>
  </si>
  <si>
    <t>厳か</t>
  </si>
  <si>
    <t>億劫</t>
  </si>
  <si>
    <t>愚か</t>
  </si>
  <si>
    <t>祖父は80歳を過ぎているが、一年中水泳はおろか冬はスキーだ</t>
  </si>
  <si>
    <t>温和</t>
  </si>
  <si>
    <t>過激</t>
  </si>
  <si>
    <t>過酷</t>
  </si>
  <si>
    <t>微か</t>
  </si>
  <si>
    <t>過疎</t>
  </si>
  <si>
    <t>画期的</t>
  </si>
  <si>
    <t>過敏</t>
  </si>
  <si>
    <t>過密</t>
  </si>
  <si>
    <t>簡易</t>
  </si>
  <si>
    <t>簡潔</t>
  </si>
  <si>
    <t>頑固</t>
  </si>
  <si>
    <t>頑丈</t>
  </si>
  <si>
    <t>肝心</t>
  </si>
  <si>
    <t>閑静</t>
  </si>
  <si>
    <t>簡素</t>
  </si>
  <si>
    <t>感無量</t>
  </si>
  <si>
    <t>肝要</t>
  </si>
  <si>
    <t>寛容</t>
  </si>
  <si>
    <t>簡略</t>
  </si>
  <si>
    <t>規規矩矩</t>
  </si>
  <si>
    <t>不吉</t>
  </si>
  <si>
    <t>不順</t>
  </si>
  <si>
    <t>不摂生</t>
  </si>
  <si>
    <t>不調</t>
  </si>
  <si>
    <t>無難</t>
  </si>
  <si>
    <t>不備</t>
  </si>
  <si>
    <t>不要</t>
  </si>
  <si>
    <t>便宜</t>
  </si>
  <si>
    <t>まばら</t>
  </si>
  <si>
    <t>未熟</t>
  </si>
  <si>
    <t>密接</t>
  </si>
  <si>
    <t>未定</t>
  </si>
  <si>
    <t>未練</t>
  </si>
  <si>
    <t>無口</t>
  </si>
  <si>
    <t>無茶</t>
  </si>
  <si>
    <t>無能</t>
  </si>
  <si>
    <t>明白</t>
  </si>
  <si>
    <t>明朗</t>
  </si>
  <si>
    <t>綿密</t>
  </si>
  <si>
    <t>盲目的</t>
  </si>
  <si>
    <t>優位</t>
  </si>
  <si>
    <t>有益</t>
  </si>
  <si>
    <t>優勢</t>
  </si>
  <si>
    <t>裕福</t>
  </si>
  <si>
    <t>有望</t>
  </si>
  <si>
    <t>緩やか</t>
  </si>
  <si>
    <t>楽観的</t>
  </si>
  <si>
    <t>利己的</t>
  </si>
  <si>
    <t>理不尽</t>
  </si>
  <si>
    <t>流暢</t>
  </si>
  <si>
    <t>良好</t>
  </si>
  <si>
    <t>類型的</t>
  </si>
  <si>
    <t>冷酷</t>
  </si>
  <si>
    <t>劣等</t>
  </si>
  <si>
    <t>ろく</t>
  </si>
  <si>
    <t>希薄</t>
  </si>
  <si>
    <t>強硬</t>
  </si>
  <si>
    <t>清らか</t>
  </si>
  <si>
    <t>煌びやか</t>
  </si>
  <si>
    <t>均質</t>
  </si>
  <si>
    <t>くしゃくしゃ</t>
  </si>
  <si>
    <t>空白</t>
  </si>
  <si>
    <t>軽率</t>
  </si>
  <si>
    <t>劇的</t>
  </si>
  <si>
    <t>健在</t>
  </si>
  <si>
    <t>健勝</t>
  </si>
  <si>
    <t>顕著</t>
  </si>
  <si>
    <t>厳密</t>
  </si>
  <si>
    <t>高額</t>
  </si>
  <si>
    <t>高尚</t>
  </si>
  <si>
    <t>酷</t>
  </si>
  <si>
    <t>孤独</t>
  </si>
  <si>
    <t>粉々</t>
  </si>
  <si>
    <t>固有</t>
  </si>
  <si>
    <t>言語道断</t>
  </si>
  <si>
    <t>根本的</t>
  </si>
  <si>
    <t>最悪</t>
  </si>
  <si>
    <t>細心</t>
  </si>
  <si>
    <t>最適</t>
  </si>
  <si>
    <t>ささやか</t>
  </si>
  <si>
    <t>雑</t>
  </si>
  <si>
    <t>質素</t>
  </si>
  <si>
    <t>執拗</t>
  </si>
  <si>
    <t>しなやか</t>
  </si>
  <si>
    <t>地道</t>
  </si>
  <si>
    <t>柔軟</t>
  </si>
  <si>
    <t>詳細</t>
  </si>
  <si>
    <t>神経質</t>
  </si>
  <si>
    <t>真実</t>
  </si>
  <si>
    <t>神聖</t>
  </si>
  <si>
    <t>神秘</t>
  </si>
  <si>
    <t>すれすれ</t>
  </si>
  <si>
    <t>正規</t>
  </si>
  <si>
    <t>精巧</t>
  </si>
  <si>
    <t>精細</t>
  </si>
  <si>
    <t>清純</t>
  </si>
  <si>
    <t>盛大</t>
  </si>
  <si>
    <t>靜態的</t>
  </si>
  <si>
    <t>精密</t>
  </si>
  <si>
    <t>繊細</t>
  </si>
  <si>
    <t>先天的</t>
  </si>
  <si>
    <t>相応</t>
  </si>
  <si>
    <t>壮大</t>
  </si>
  <si>
    <t>大胆</t>
  </si>
  <si>
    <t>丹念</t>
  </si>
  <si>
    <t>知的</t>
  </si>
  <si>
    <t>著名</t>
  </si>
  <si>
    <t>月並み</t>
  </si>
  <si>
    <t>つぶら</t>
  </si>
  <si>
    <t>手薄</t>
  </si>
  <si>
    <t>適宜</t>
  </si>
  <si>
    <t>動的</t>
  </si>
  <si>
    <t>同等</t>
  </si>
  <si>
    <t>遠回り</t>
  </si>
  <si>
    <t>鈍感</t>
  </si>
  <si>
    <t>滑らか</t>
  </si>
  <si>
    <t>年長</t>
  </si>
  <si>
    <t>のどか</t>
  </si>
  <si>
    <t>抜群</t>
  </si>
  <si>
    <t>離れ離れ</t>
  </si>
  <si>
    <t>控え目</t>
  </si>
  <si>
    <t>悲観的</t>
  </si>
  <si>
    <t>非力</t>
  </si>
  <si>
    <t>無愛想</t>
  </si>
  <si>
    <t>不意</t>
  </si>
  <si>
    <t>風変わり</t>
  </si>
  <si>
    <t>不得手</t>
  </si>
  <si>
    <t>不可解</t>
  </si>
  <si>
    <t>不可避</t>
  </si>
  <si>
    <t>あいにく</t>
  </si>
  <si>
    <t>哀れ</t>
  </si>
  <si>
    <t>安易</t>
  </si>
  <si>
    <t>偉大</t>
  </si>
  <si>
    <t>永遠</t>
  </si>
  <si>
    <t>永久</t>
  </si>
  <si>
    <t>大柄</t>
  </si>
  <si>
    <t>大雑把</t>
  </si>
  <si>
    <t>おしゃれ</t>
  </si>
  <si>
    <t>親孝行</t>
  </si>
  <si>
    <t>温暖</t>
  </si>
  <si>
    <t>架空</t>
  </si>
  <si>
    <t>隔日</t>
  </si>
  <si>
    <t>過剰</t>
  </si>
  <si>
    <t>加速度的</t>
  </si>
  <si>
    <t>活発</t>
  </si>
  <si>
    <t>聞き上手</t>
  </si>
  <si>
    <t>奇跡的</t>
  </si>
  <si>
    <t>気まま</t>
  </si>
  <si>
    <t>奇妙</t>
  </si>
  <si>
    <t>客観的</t>
  </si>
  <si>
    <t>急激</t>
  </si>
  <si>
    <t>共通</t>
  </si>
  <si>
    <t>強力</t>
  </si>
  <si>
    <t>巨大</t>
  </si>
  <si>
    <t>くたくた</t>
  </si>
  <si>
    <t>継続的</t>
  </si>
  <si>
    <t>系統的</t>
  </si>
  <si>
    <t>下品</t>
  </si>
  <si>
    <t>強引</t>
  </si>
  <si>
    <t>幸運</t>
  </si>
  <si>
    <t>高価</t>
  </si>
  <si>
    <t>豪華</t>
  </si>
  <si>
    <t>孝行</t>
  </si>
  <si>
    <t>公正</t>
  </si>
  <si>
    <t>高度</t>
  </si>
  <si>
    <t>高等</t>
  </si>
  <si>
    <t>心掛かり</t>
  </si>
  <si>
    <t>逆さ</t>
  </si>
  <si>
    <t>散々</t>
  </si>
  <si>
    <t>残酷</t>
  </si>
  <si>
    <t>実践的</t>
  </si>
  <si>
    <t>主観的</t>
  </si>
  <si>
    <t>純情</t>
  </si>
  <si>
    <t>小規模</t>
  </si>
  <si>
    <t>上等</t>
  </si>
  <si>
    <t>上品</t>
  </si>
  <si>
    <t>真剣</t>
  </si>
  <si>
    <t>垂直</t>
  </si>
  <si>
    <t>水平</t>
  </si>
  <si>
    <t>スマート</t>
  </si>
  <si>
    <t>すみやか</t>
  </si>
  <si>
    <t>清潔</t>
  </si>
  <si>
    <t>精神的</t>
  </si>
  <si>
    <t>性的</t>
  </si>
  <si>
    <t>率直</t>
  </si>
  <si>
    <t>大規模</t>
  </si>
  <si>
    <t>多種多様</t>
  </si>
  <si>
    <t>妥当</t>
  </si>
  <si>
    <t>多忙</t>
  </si>
  <si>
    <t>多目的</t>
  </si>
  <si>
    <t>単一</t>
  </si>
  <si>
    <t>単調</t>
  </si>
  <si>
    <t>抽象的</t>
  </si>
  <si>
    <t>中途半端</t>
  </si>
  <si>
    <t>強気</t>
  </si>
  <si>
    <t>的確</t>
  </si>
  <si>
    <t>適切</t>
  </si>
  <si>
    <t>手頃</t>
  </si>
  <si>
    <t>徹底的</t>
  </si>
  <si>
    <t>典型的</t>
  </si>
  <si>
    <t>同一</t>
  </si>
  <si>
    <t>同様</t>
  </si>
  <si>
    <t>平凡</t>
  </si>
  <si>
    <t>平和</t>
  </si>
  <si>
    <t>膨大</t>
  </si>
  <si>
    <t>保守的</t>
  </si>
  <si>
    <t>本格的</t>
  </si>
  <si>
    <t>本質的</t>
  </si>
  <si>
    <t>誠</t>
  </si>
  <si>
    <t>間近</t>
  </si>
  <si>
    <t>まとも</t>
  </si>
  <si>
    <t>稀</t>
  </si>
  <si>
    <t>妙</t>
  </si>
  <si>
    <t>無意識</t>
  </si>
  <si>
    <t>無意義</t>
  </si>
  <si>
    <t>無計画</t>
  </si>
  <si>
    <t>無限</t>
  </si>
  <si>
    <t>無邪気</t>
  </si>
  <si>
    <t>無神経</t>
  </si>
  <si>
    <t>無数</t>
  </si>
  <si>
    <t>明確</t>
  </si>
  <si>
    <t>安らか</t>
  </si>
  <si>
    <t>厄介</t>
  </si>
  <si>
    <t>有意義</t>
  </si>
  <si>
    <t>優先的</t>
  </si>
  <si>
    <t>有能</t>
  </si>
  <si>
    <t>有利</t>
  </si>
  <si>
    <t>優良</t>
  </si>
  <si>
    <t>容易</t>
  </si>
  <si>
    <t>陽気</t>
  </si>
  <si>
    <t>幼稚</t>
  </si>
  <si>
    <t>余計</t>
  </si>
  <si>
    <t>余分</t>
  </si>
  <si>
    <t>冷静</t>
  </si>
  <si>
    <t>特殊</t>
  </si>
  <si>
    <t>にわか</t>
  </si>
  <si>
    <t>のんき</t>
  </si>
  <si>
    <t>莫大</t>
  </si>
  <si>
    <t>爆発的</t>
  </si>
  <si>
    <t>話し下手</t>
  </si>
  <si>
    <t>万能</t>
  </si>
  <si>
    <t>卑怯</t>
  </si>
  <si>
    <t>悲惨</t>
  </si>
  <si>
    <t>非常識</t>
  </si>
  <si>
    <t>秘密</t>
  </si>
  <si>
    <t>皮肉</t>
  </si>
  <si>
    <t>微力</t>
  </si>
  <si>
    <t>貧弱</t>
  </si>
  <si>
    <t>貧乏</t>
  </si>
  <si>
    <t>不運</t>
  </si>
  <si>
    <t>不快</t>
  </si>
  <si>
    <t>不確実</t>
  </si>
  <si>
    <t>不確定</t>
  </si>
  <si>
    <t>不完全</t>
  </si>
  <si>
    <t>不規則</t>
  </si>
  <si>
    <t>不潔</t>
  </si>
  <si>
    <t>不正</t>
  </si>
  <si>
    <t>不確か</t>
  </si>
  <si>
    <t>物騒</t>
  </si>
  <si>
    <t>部分的</t>
  </si>
  <si>
    <t>不平</t>
  </si>
  <si>
    <t>普遍的</t>
  </si>
  <si>
    <t>不満足</t>
  </si>
  <si>
    <t>不明</t>
  </si>
  <si>
    <t>曖昧</t>
  </si>
  <si>
    <t>明らか</t>
  </si>
  <si>
    <t>新た</t>
  </si>
  <si>
    <t>意外</t>
  </si>
  <si>
    <t>異常</t>
  </si>
  <si>
    <t>いたずら</t>
  </si>
  <si>
    <t>おしゃべり</t>
  </si>
  <si>
    <t>お洒落</t>
  </si>
  <si>
    <t>穏やか</t>
  </si>
  <si>
    <t>快適</t>
  </si>
  <si>
    <t>勝手</t>
  </si>
  <si>
    <t>可能</t>
  </si>
  <si>
    <t>ガラガラ</t>
  </si>
  <si>
    <t>空っぽ</t>
  </si>
  <si>
    <t>完全</t>
  </si>
  <si>
    <t>貴重</t>
  </si>
  <si>
    <t>気の毒</t>
  </si>
  <si>
    <t>基本的</t>
  </si>
  <si>
    <t>逆</t>
  </si>
  <si>
    <t>急速</t>
  </si>
  <si>
    <t>器用</t>
  </si>
  <si>
    <t>気楽</t>
  </si>
  <si>
    <t>緊急</t>
  </si>
  <si>
    <t>勤勉</t>
  </si>
  <si>
    <t>具体的</t>
  </si>
  <si>
    <t>経済的</t>
  </si>
  <si>
    <t>ケチ</t>
  </si>
  <si>
    <t>謙譲</t>
  </si>
  <si>
    <t>謙遜</t>
  </si>
  <si>
    <t>懸命</t>
  </si>
  <si>
    <t>幸福</t>
  </si>
  <si>
    <t>公平</t>
  </si>
  <si>
    <t>小型</t>
  </si>
  <si>
    <t>困難</t>
  </si>
  <si>
    <t>最高</t>
  </si>
  <si>
    <t>最低</t>
  </si>
  <si>
    <t>幸い</t>
  </si>
  <si>
    <t>様々</t>
  </si>
  <si>
    <t>実用的</t>
  </si>
  <si>
    <t>自動的</t>
  </si>
  <si>
    <t>重大</t>
  </si>
  <si>
    <t>主要</t>
  </si>
  <si>
    <t>純粋</t>
  </si>
  <si>
    <t>順調</t>
  </si>
  <si>
    <t>消極的</t>
  </si>
  <si>
    <t>正直</t>
  </si>
  <si>
    <t>深刻</t>
  </si>
  <si>
    <t>慎重</t>
  </si>
  <si>
    <t>正確</t>
  </si>
  <si>
    <t>正式</t>
  </si>
  <si>
    <t>積極的</t>
  </si>
  <si>
    <t>相当</t>
  </si>
  <si>
    <t>損</t>
  </si>
  <si>
    <t>退屈</t>
  </si>
  <si>
    <t>平ら</t>
  </si>
  <si>
    <t>でたらめ</t>
  </si>
  <si>
    <t>透明</t>
  </si>
  <si>
    <t>得</t>
  </si>
  <si>
    <t>独特</t>
  </si>
  <si>
    <t>なだらか</t>
  </si>
  <si>
    <t>斜め</t>
  </si>
  <si>
    <t>生意気</t>
  </si>
  <si>
    <t>呑気</t>
  </si>
  <si>
    <t>比較的</t>
  </si>
  <si>
    <t>必死</t>
  </si>
  <si>
    <t>微妙</t>
  </si>
  <si>
    <t>平等</t>
  </si>
  <si>
    <t>敏感</t>
  </si>
  <si>
    <t>不安</t>
  </si>
  <si>
    <t>不安定</t>
  </si>
  <si>
    <t>不可能</t>
  </si>
  <si>
    <t>不幸</t>
  </si>
  <si>
    <t>不公平</t>
  </si>
  <si>
    <t>無事</t>
  </si>
  <si>
    <t>不思議</t>
  </si>
  <si>
    <t>不十分</t>
  </si>
  <si>
    <t>不足</t>
  </si>
  <si>
    <t>不注意</t>
  </si>
  <si>
    <t>不満</t>
  </si>
  <si>
    <t>不愉快</t>
  </si>
  <si>
    <t>平気</t>
  </si>
  <si>
    <t>ぺこぺこ</t>
  </si>
  <si>
    <t>別々</t>
  </si>
  <si>
    <t>ぺらぺら</t>
  </si>
  <si>
    <t>豊富</t>
  </si>
  <si>
    <t>朗らか</t>
  </si>
  <si>
    <t>彼は、会議では終始 無言で硬い表情を崩さなかった_が、パーティーの席では朗らかな様子を見せた</t>
  </si>
  <si>
    <t>まし</t>
  </si>
  <si>
    <t>真っ黒</t>
  </si>
  <si>
    <t>真っ暗</t>
  </si>
  <si>
    <t>真っ青</t>
  </si>
  <si>
    <t>真っ白</t>
  </si>
  <si>
    <t>満足</t>
  </si>
  <si>
    <t>見事</t>
  </si>
  <si>
    <t>無関心</t>
  </si>
  <si>
    <t>無責任</t>
  </si>
  <si>
    <t>夢中</t>
  </si>
  <si>
    <t>滅茶苦茶</t>
  </si>
  <si>
    <t>面倒</t>
  </si>
  <si>
    <t>柔らか</t>
  </si>
  <si>
    <t>軟らか</t>
  </si>
  <si>
    <t>有効</t>
  </si>
  <si>
    <t>愉快</t>
  </si>
  <si>
    <t>欲張り</t>
  </si>
  <si>
    <t>予想外</t>
  </si>
  <si>
    <t>利口</t>
  </si>
  <si>
    <t>あのよう</t>
  </si>
  <si>
    <t>意地悪</t>
  </si>
  <si>
    <t>一生懸命</t>
  </si>
  <si>
    <t>一般</t>
  </si>
  <si>
    <t>オーバー</t>
  </si>
  <si>
    <t>大幅</t>
  </si>
  <si>
    <t>同じ</t>
  </si>
  <si>
    <t>主</t>
  </si>
  <si>
    <t>可哀想</t>
  </si>
  <si>
    <t>盛ん</t>
  </si>
  <si>
    <t>早速</t>
  </si>
  <si>
    <t>爽やか</t>
  </si>
  <si>
    <t>残念</t>
  </si>
  <si>
    <t>幸せ</t>
  </si>
  <si>
    <t>自然</t>
  </si>
  <si>
    <t>邪魔</t>
  </si>
  <si>
    <t>自由</t>
  </si>
  <si>
    <t>重要</t>
  </si>
  <si>
    <t>新鮮</t>
  </si>
  <si>
    <t>心配</t>
  </si>
  <si>
    <t>随分</t>
  </si>
  <si>
    <t>すぐ</t>
  </si>
  <si>
    <t>素敵</t>
  </si>
  <si>
    <t>素直</t>
  </si>
  <si>
    <t>贅沢</t>
  </si>
  <si>
    <t>そのまま</t>
  </si>
  <si>
    <t>そのよう</t>
  </si>
  <si>
    <t>ソフト</t>
  </si>
  <si>
    <t>粗末</t>
  </si>
  <si>
    <t>大事</t>
  </si>
  <si>
    <t>大変</t>
  </si>
  <si>
    <t>大量</t>
  </si>
  <si>
    <t>確か</t>
  </si>
  <si>
    <t>駄目</t>
  </si>
  <si>
    <t>単純</t>
  </si>
  <si>
    <t>直接</t>
  </si>
  <si>
    <t>丁寧</t>
  </si>
  <si>
    <t>適度</t>
  </si>
  <si>
    <t>適当</t>
  </si>
  <si>
    <t>当然</t>
  </si>
  <si>
    <t>得意</t>
  </si>
  <si>
    <t>突然</t>
  </si>
  <si>
    <t>どのよう</t>
  </si>
  <si>
    <t>熱心</t>
  </si>
  <si>
    <t>寝坊</t>
  </si>
  <si>
    <t>馬鹿</t>
  </si>
  <si>
    <t>反対</t>
  </si>
  <si>
    <t>非常</t>
  </si>
  <si>
    <t>必要</t>
  </si>
  <si>
    <t>不自由</t>
  </si>
  <si>
    <t>不親切</t>
  </si>
  <si>
    <t>普段</t>
  </si>
  <si>
    <t>普通</t>
  </si>
  <si>
    <t>別</t>
  </si>
  <si>
    <t>変</t>
  </si>
  <si>
    <t>無駄</t>
  </si>
  <si>
    <t>迷惑</t>
  </si>
  <si>
    <t>優秀</t>
  </si>
  <si>
    <t>豊か</t>
  </si>
  <si>
    <t>楽</t>
  </si>
  <si>
    <t>乱暴</t>
  </si>
  <si>
    <t>わがまま</t>
  </si>
  <si>
    <t>安心</t>
  </si>
  <si>
    <t>安全</t>
  </si>
  <si>
    <t>嫌</t>
  </si>
  <si>
    <t>色々</t>
  </si>
  <si>
    <t>簡単</t>
  </si>
  <si>
    <t>急</t>
  </si>
  <si>
    <t>嫌い</t>
  </si>
  <si>
    <t>綺麗</t>
  </si>
  <si>
    <t>結構</t>
  </si>
  <si>
    <t>元気</t>
  </si>
  <si>
    <t>健康</t>
  </si>
  <si>
    <t>厳重</t>
  </si>
  <si>
    <t>高級</t>
  </si>
  <si>
    <t>静か</t>
  </si>
  <si>
    <t>失礼</t>
  </si>
  <si>
    <t>地味</t>
  </si>
  <si>
    <t>十分</t>
  </si>
  <si>
    <t>上手</t>
  </si>
  <si>
    <t>丈夫</t>
  </si>
  <si>
    <t>親切</t>
  </si>
  <si>
    <t>シンプル</t>
  </si>
  <si>
    <t>大嫌い</t>
  </si>
  <si>
    <t>沢山</t>
  </si>
  <si>
    <t>大丈夫</t>
  </si>
  <si>
    <t>大切</t>
  </si>
  <si>
    <t>好き</t>
  </si>
  <si>
    <t>絶対</t>
  </si>
  <si>
    <t>たいてい</t>
  </si>
  <si>
    <t>だめ</t>
  </si>
  <si>
    <t>苦手</t>
  </si>
  <si>
    <t>賑やか</t>
  </si>
  <si>
    <t>派手</t>
  </si>
  <si>
    <t>ハンサム</t>
  </si>
  <si>
    <t>暇</t>
  </si>
  <si>
    <t>複雑</t>
  </si>
  <si>
    <t>不便</t>
  </si>
  <si>
    <t>下手</t>
  </si>
  <si>
    <t>便利</t>
  </si>
  <si>
    <t>真面目</t>
  </si>
  <si>
    <t>本当</t>
  </si>
  <si>
    <t>真っ直ぐ</t>
  </si>
  <si>
    <t>無理</t>
  </si>
  <si>
    <t>有名</t>
  </si>
  <si>
    <t>ユニーク</t>
  </si>
  <si>
    <t>立派</t>
  </si>
  <si>
    <t>あざやか</t>
  </si>
  <si>
    <t>いやみ</t>
  </si>
  <si>
    <t>いんき</t>
  </si>
  <si>
    <t>うつろ</t>
  </si>
  <si>
    <t>おろか</t>
  </si>
  <si>
    <t>かすか</t>
  </si>
  <si>
    <t>むちゃ</t>
  </si>
  <si>
    <t>めいよ</t>
  </si>
  <si>
    <t>ものずき</t>
  </si>
  <si>
    <t>ゆるやか</t>
  </si>
  <si>
    <t>きまじめ</t>
  </si>
  <si>
    <t>きよらか</t>
  </si>
  <si>
    <t>けいそつ</t>
  </si>
  <si>
    <t>こうしょう</t>
  </si>
  <si>
    <t>こどく</t>
  </si>
  <si>
    <t>ざつ</t>
  </si>
  <si>
    <t>しっそ</t>
  </si>
  <si>
    <t>しとやか</t>
  </si>
  <si>
    <t>すこやか</t>
  </si>
  <si>
    <t>しょうとう</t>
  </si>
  <si>
    <t>たくみ</t>
  </si>
  <si>
    <t>ちてき</t>
  </si>
  <si>
    <t>ちょめい</t>
  </si>
  <si>
    <t>つうせつ</t>
  </si>
  <si>
    <t>なごやか</t>
  </si>
  <si>
    <t>なめらか</t>
  </si>
  <si>
    <t>きょくたん</t>
  </si>
  <si>
    <t>はなやか</t>
  </si>
  <si>
    <t>はるか</t>
  </si>
  <si>
    <t>ひそか</t>
  </si>
  <si>
    <t>あらた</t>
  </si>
  <si>
    <t>おだやか</t>
  </si>
  <si>
    <t>きんきゅ</t>
  </si>
  <si>
    <t>ほがらか</t>
  </si>
  <si>
    <t>さわやか</t>
  </si>
  <si>
    <t>N1</t>
    <phoneticPr fontId="29" type="noConversion"/>
  </si>
  <si>
    <t>N2</t>
    <phoneticPr fontId="29" type="noConversion"/>
  </si>
  <si>
    <t>N3</t>
    <phoneticPr fontId="29" type="noConversion"/>
  </si>
  <si>
    <t>N4</t>
    <phoneticPr fontId="29" type="noConversion"/>
  </si>
  <si>
    <t>N5</t>
    <phoneticPr fontId="29" type="noConversion"/>
  </si>
  <si>
    <t>大まか</t>
    <phoneticPr fontId="29" type="noConversion"/>
  </si>
  <si>
    <t>日文</t>
    <phoneticPr fontId="29" type="noConversion"/>
  </si>
  <si>
    <t>意味</t>
    <phoneticPr fontId="29" type="noConversion"/>
  </si>
  <si>
    <t>例：</t>
    <phoneticPr fontId="29" type="noConversion"/>
  </si>
  <si>
    <t>有りの儘</t>
    <phoneticPr fontId="29" type="noConversion"/>
  </si>
  <si>
    <t>大らか･多らか</t>
    <phoneticPr fontId="29" type="noConversion"/>
  </si>
  <si>
    <t>含糊、模棱、靠不住</t>
  </si>
  <si>
    <t>多管閑事</t>
    <phoneticPr fontId="29" type="noConversion"/>
  </si>
  <si>
    <t>疎か</t>
    <phoneticPr fontId="29" type="noConversion"/>
  </si>
  <si>
    <t>unique</t>
    <phoneticPr fontId="29" type="noConversion"/>
  </si>
  <si>
    <t>handsome</t>
    <phoneticPr fontId="29" type="noConversion"/>
  </si>
  <si>
    <t>駄目</t>
    <phoneticPr fontId="29" type="noConversion"/>
  </si>
  <si>
    <t>大抵</t>
    <phoneticPr fontId="29" type="noConversion"/>
  </si>
  <si>
    <t>simple</t>
    <phoneticPr fontId="29" type="noConversion"/>
  </si>
  <si>
    <t>簡單的</t>
    <phoneticPr fontId="29" type="noConversion"/>
  </si>
  <si>
    <t>我が儘</t>
    <phoneticPr fontId="29" type="noConversion"/>
  </si>
  <si>
    <t>何の様</t>
    <phoneticPr fontId="29" type="noConversion"/>
  </si>
  <si>
    <t>soft</t>
    <phoneticPr fontId="29" type="noConversion"/>
  </si>
  <si>
    <t>其の様</t>
    <phoneticPr fontId="29" type="noConversion"/>
  </si>
  <si>
    <t>其の儘</t>
    <phoneticPr fontId="29" type="noConversion"/>
  </si>
  <si>
    <t>直</t>
    <phoneticPr fontId="29" type="noConversion"/>
  </si>
  <si>
    <t>柔軟的、溫柔的、軟帽、呢帽</t>
  </si>
  <si>
    <t>如何、怎樣(同どんな)</t>
  </si>
  <si>
    <t>弄性、由性、逞性子、任性的、故意的、有意的、剛愎的</t>
  </si>
  <si>
    <t>大抵、大都、大部分、差不多、大約(同おおかた、たいがい、おおよそ)、(下接推量語)大概、多半(同多分、おそらく)</t>
  </si>
  <si>
    <t>白費、無用、無望(同むだ)、(表示禁止)不行、不可以(同いけない)、不好、不可能</t>
  </si>
  <si>
    <t>英俊的、美男子</t>
  </si>
  <si>
    <t>就那樣、就照原樣、一模一樣</t>
    <phoneticPr fontId="29" type="noConversion"/>
  </si>
  <si>
    <t>立即、馬上</t>
    <phoneticPr fontId="29" type="noConversion"/>
  </si>
  <si>
    <t>可成り</t>
    <phoneticPr fontId="29" type="noConversion"/>
  </si>
  <si>
    <t>増し</t>
    <phoneticPr fontId="29" type="noConversion"/>
  </si>
  <si>
    <t>增、增加、勝過、強</t>
  </si>
  <si>
    <t xml:space="preserve">出鱈目 </t>
    <phoneticPr fontId="29" type="noConversion"/>
  </si>
  <si>
    <t>凸凹</t>
    <phoneticPr fontId="29" type="noConversion"/>
  </si>
  <si>
    <t>けち</t>
    <phoneticPr fontId="29" type="noConversion"/>
  </si>
  <si>
    <t>がらがら</t>
    <phoneticPr fontId="29" type="noConversion"/>
  </si>
  <si>
    <t>吝啬、小氣、下賤、卑鄙、簡陋、破舊、不景氣、不吉利</t>
  </si>
  <si>
    <t>お喋り</t>
    <phoneticPr fontId="29" type="noConversion"/>
  </si>
  <si>
    <t>愛說話的人，健談。聊天，閑談</t>
    <phoneticPr fontId="29" type="noConversion"/>
  </si>
  <si>
    <t>悪戯</t>
    <phoneticPr fontId="29" type="noConversion"/>
  </si>
  <si>
    <t xml:space="preserve">いい加減 </t>
    <phoneticPr fontId="29" type="noConversion"/>
  </si>
  <si>
    <t>びしょびしょ</t>
    <phoneticPr fontId="29" type="noConversion"/>
  </si>
  <si>
    <t>暢気･呑気</t>
    <phoneticPr fontId="29" type="noConversion"/>
  </si>
  <si>
    <t>俄か</t>
    <phoneticPr fontId="29" type="noConversion"/>
  </si>
  <si>
    <t>滅茶苦茶</t>
    <phoneticPr fontId="29" type="noConversion"/>
  </si>
  <si>
    <t>亂七八糟、荒謬絕倫</t>
  </si>
  <si>
    <t>悠閑、安閑、不拘小節、不慌不忙、粗心大意、漫不經心</t>
  </si>
  <si>
    <t>正面</t>
    <phoneticPr fontId="29" type="noConversion"/>
  </si>
  <si>
    <t>smart</t>
    <phoneticPr fontId="29" type="noConversion"/>
  </si>
  <si>
    <t>筋疲力盡、磨損</t>
  </si>
  <si>
    <t>正經、適當的、有分寸的、得體的、正形、前面</t>
  </si>
  <si>
    <t>長閑</t>
    <phoneticPr fontId="29" type="noConversion"/>
  </si>
  <si>
    <t>円ら</t>
    <phoneticPr fontId="29" type="noConversion"/>
  </si>
  <si>
    <t>擦れ擦れ</t>
    <phoneticPr fontId="29" type="noConversion"/>
  </si>
  <si>
    <t>細やか</t>
    <phoneticPr fontId="29" type="noConversion"/>
  </si>
  <si>
    <t>碌</t>
    <phoneticPr fontId="29" type="noConversion"/>
  </si>
  <si>
    <t>疎ら</t>
    <phoneticPr fontId="29" type="noConversion"/>
  </si>
  <si>
    <t>あの様</t>
    <phoneticPr fontId="29" type="noConversion"/>
  </si>
  <si>
    <t>over</t>
    <phoneticPr fontId="29" type="noConversion"/>
  </si>
  <si>
    <t>不湊巧、偏巧、對不起、遺憾</t>
    <phoneticPr fontId="29" type="noConversion"/>
  </si>
  <si>
    <t>那樣、那般</t>
    <phoneticPr fontId="29" type="noConversion"/>
  </si>
  <si>
    <t>超過、越過、誇大、誇張、過火、衣、外衣、外套</t>
    <phoneticPr fontId="29" type="noConversion"/>
  </si>
  <si>
    <t>強烈、嚴苛、費力、剛強、緊緊的
厳しい→きびしい→きつい</t>
    <phoneticPr fontId="1" type="noConversion"/>
  </si>
  <si>
    <r>
      <t>より</t>
    </r>
    <r>
      <rPr>
        <sz val="10"/>
        <color rgb="FFFF0000"/>
        <rFont val="微軟正黑體"/>
        <family val="2"/>
        <charset val="136"/>
      </rPr>
      <t>きめ細かい</t>
    </r>
    <r>
      <rPr>
        <sz val="10"/>
        <color theme="1"/>
        <rFont val="微軟正黑體"/>
        <family val="2"/>
        <charset val="136"/>
      </rPr>
      <t>監督</t>
    </r>
    <phoneticPr fontId="1" type="noConversion"/>
  </si>
  <si>
    <t>(距離)遠的、遙遠的、(時間的間隔)遠的、久遠的、(關系)遠的、疏遠的、(視覺)模糊的</t>
    <phoneticPr fontId="1" type="noConversion"/>
  </si>
  <si>
    <t>不合情理、毫無道理、荒唐、出眾、出奇</t>
    <phoneticPr fontId="1" type="noConversion"/>
  </si>
  <si>
    <t xml:space="preserve">辞書形
</t>
    <phoneticPr fontId="29" type="noConversion"/>
  </si>
  <si>
    <t xml:space="preserve">
自
他</t>
    <phoneticPr fontId="29" type="noConversion"/>
  </si>
  <si>
    <t>英語で訳す</t>
    <phoneticPr fontId="29" type="noConversion"/>
  </si>
  <si>
    <t>ばてる</t>
    <phoneticPr fontId="29" type="noConversion"/>
  </si>
  <si>
    <t>疲勞至極、精疲力竭、累到不行
果てる→はてる→ばてる</t>
    <phoneticPr fontId="1" type="noConversion"/>
  </si>
  <si>
    <t>くちずさむ</t>
    <phoneticPr fontId="29" type="noConversion"/>
  </si>
  <si>
    <t>吟、誦、哼
口（くち）＋遊む（すさむ）=くちずさむ</t>
    <phoneticPr fontId="29" type="noConversion"/>
  </si>
  <si>
    <t>驕傲、自負
おの→ono→母音交替形→unu→うぬ</t>
    <phoneticPr fontId="29" type="noConversion"/>
  </si>
  <si>
    <t>割掉、修剪
髪（かみ）を刈（か）る</t>
    <phoneticPr fontId="1" type="noConversion"/>
  </si>
  <si>
    <t>（對長輩、上司）服侍、侍奉、做官、當官
つかさ＝官
つか＝仕</t>
    <phoneticPr fontId="29" type="noConversion"/>
  </si>
  <si>
    <t>偶遇、碰見、遇上、偶然遇見</t>
    <phoneticPr fontId="29" type="noConversion"/>
  </si>
  <si>
    <t>用、使用、采用、采納、錄用、任用、用（心）、注意
持（も）ち＋率（い） る</t>
    <phoneticPr fontId="29" type="noConversion"/>
  </si>
  <si>
    <t>争、争奪、争辯、争論、競争、對抗
荒（あ）ら＋そう</t>
    <phoneticPr fontId="29" type="noConversion"/>
  </si>
  <si>
    <t>仰、仰視、尊敬、推崇、仰賴、仰仗、請、求、飲、服
あお+むく</t>
    <phoneticPr fontId="29" type="noConversion"/>
  </si>
  <si>
    <t>尖、（神經）緊張、不高興、發怒、冒火</t>
    <phoneticPr fontId="29" type="noConversion"/>
  </si>
  <si>
    <r>
      <t xml:space="preserve">劣、次、差、亞、不如、不及、比不上
</t>
    </r>
    <r>
      <rPr>
        <b/>
        <sz val="10"/>
        <color rgb="FF000000"/>
        <rFont val="微軟正黑體"/>
        <family val="2"/>
        <charset val="136"/>
      </rPr>
      <t>おと</t>
    </r>
    <r>
      <rPr>
        <sz val="10"/>
        <color rgb="FF000000"/>
        <rFont val="微軟正黑體"/>
        <family val="2"/>
        <charset val="136"/>
      </rPr>
      <t>うと（弟）</t>
    </r>
    <phoneticPr fontId="1" type="noConversion"/>
  </si>
  <si>
    <t>弄亂、擾亂、攪亂
みだす＝乱す、みだら＝淫ら</t>
    <phoneticPr fontId="1" type="noConversion"/>
  </si>
  <si>
    <t>站著不動
佇（た）＋立（た）つ（→ず）</t>
    <phoneticPr fontId="29" type="noConversion"/>
  </si>
  <si>
    <t>吠、大聲叫、嚎叫、吼叫、哭喊、叫嚷、叫喊、咆哮
ほえる＝吠える＝吼える
吼＝ほ</t>
    <phoneticPr fontId="1" type="noConversion"/>
  </si>
  <si>
    <t>擺弄、把玩
持て遊ぶ</t>
    <phoneticPr fontId="29" type="noConversion"/>
  </si>
  <si>
    <t>立志、志向、志願、以...為目標
心（こころ）＋ 指（さ）す</t>
    <phoneticPr fontId="1" type="noConversion"/>
  </si>
  <si>
    <t>規勸、戒除、警戒
今（いま）＋示める（しめる）</t>
    <phoneticPr fontId="1" type="noConversion"/>
  </si>
  <si>
    <t>捏、擰
つま＝摘、躓
つめ＝爪
つか＝捕、掴
つね＝抓</t>
    <phoneticPr fontId="1" type="noConversion"/>
  </si>
  <si>
    <t>發狂、發瘋、瘋狂、沉溺、著迷、有毛病、打亂、失常、不正常
回転するさまの「クルクル」を活用した語と思われる</t>
    <phoneticPr fontId="1" type="noConversion"/>
  </si>
  <si>
    <t>刺、穿、螫、黏捉、黏捕（蟲或鳥）、縫綴、觸、打中（用球）
「差す」と同語源</t>
    <phoneticPr fontId="29" type="noConversion"/>
  </si>
  <si>
    <t>奉獻、恭維、奉承、捧（「乗る」、「着る」、「飲む」、「食う」的尊敬語） 
立（た）て＋祭（まつ）る</t>
    <phoneticPr fontId="29" type="noConversion"/>
  </si>
  <si>
    <t>忌妒、妒忌、眼紅
心根が痛むという意味，根痛（ねいたし）</t>
    <phoneticPr fontId="1" type="noConversion"/>
  </si>
  <si>
    <t>委託、聽憑、委任
湯種（ゆだね）＋る</t>
    <phoneticPr fontId="29" type="noConversion"/>
  </si>
  <si>
    <t>學習、摹仿
まねる（真似る）同源</t>
    <phoneticPr fontId="29" type="noConversion"/>
  </si>
  <si>
    <t>催促、促進、促使、推動
項（うな）＋がす</t>
    <phoneticPr fontId="1" type="noConversion"/>
  </si>
  <si>
    <t>誓約、約定
千切る（ちぎる）</t>
    <phoneticPr fontId="1" type="noConversion"/>
  </si>
  <si>
    <t>恨む／怨む／憾む
心（うら）＋む。用心來恨</t>
    <phoneticPr fontId="1" type="noConversion"/>
  </si>
  <si>
    <t>節省、省略、減少、去掉、除掉、拆掉、精簡、從略
八（は）分（ぶ）＋く</t>
    <phoneticPr fontId="1" type="noConversion"/>
  </si>
  <si>
    <t>赴、前去、前往、趨向、傾向
面（おも）＋向（む）く
顔がその方向に向くという意味から。</t>
    <phoneticPr fontId="1" type="noConversion"/>
  </si>
  <si>
    <t>煩惱、憂愁、苦惱、感覺痛苦
な＋病（や）む</t>
    <phoneticPr fontId="29" type="noConversion"/>
  </si>
  <si>
    <t>揮、搖、撒、分配、分派、拒絕、甩、放棄、失去、開（ 支票、匯票）
揺＝ゆ
振＝ふる
震＝ふる</t>
    <phoneticPr fontId="29" type="noConversion"/>
  </si>
  <si>
    <t>請客、款待、招待
揺＝ゆ
振＝ふる
震＝ふる</t>
    <phoneticPr fontId="29" type="noConversion"/>
  </si>
  <si>
    <t>（工作、工程等）進展
果（はか）取（ど）る</t>
    <phoneticPr fontId="29" type="noConversion"/>
  </si>
  <si>
    <t>侮辱、羞辱、玷污、玷辱
恥ずかしい（はずかしい）+める</t>
    <phoneticPr fontId="29" type="noConversion"/>
  </si>
  <si>
    <t>呻吟、（ 動物 ） 吼叫、鳴響、唱、喝采叫好
擬声語「う」に「鳴る」が付いてできた語</t>
    <phoneticPr fontId="29" type="noConversion"/>
  </si>
  <si>
    <t>留宿、夜間留客
宿＝屋（や）戸（ど）す</t>
    <phoneticPr fontId="29" type="noConversion"/>
  </si>
  <si>
    <t>強求、央求、纏著要求、鬧著
願（ね）い頼（たの）む</t>
    <phoneticPr fontId="1" type="noConversion"/>
  </si>
  <si>
    <t>雕刻、紋身
「掘る」と同源</t>
    <phoneticPr fontId="29" type="noConversion"/>
  </si>
  <si>
    <t>捻る／拈る／撚る
扭、捻、擰、扭轉 （ 身體...等 ）、（ 深入 ） 思考、費盡心思、與眾不同、（ 輕易 ） 擊敗、打敗
引（ひ）撚（ね）る</t>
    <phoneticPr fontId="29" type="noConversion"/>
  </si>
  <si>
    <t>拒絕、謝絕、道歉（他）
こと（事）＋わる（割る）</t>
    <phoneticPr fontId="29" type="noConversion"/>
  </si>
  <si>
    <t>偷盜、盜竊、偷閑
老鼠（ぬす）偷野</t>
    <phoneticPr fontId="29" type="noConversion"/>
  </si>
  <si>
    <t>眺望、凝視
長（なが）＋目（め）</t>
    <phoneticPr fontId="1" type="noConversion"/>
  </si>
  <si>
    <t>粘、堅持
根＋貼る</t>
    <phoneticPr fontId="1" type="noConversion"/>
  </si>
  <si>
    <t>準備、預備、設立、設置、開設、制定、建立（ 規章...等）
も＋受（う）ける</t>
    <phoneticPr fontId="29" type="noConversion"/>
  </si>
  <si>
    <t>穿過、穿透、貫徹、堅持
列（つら）＋抜（ぬく）。貫穿豬乸再拔起
連／貫＝つら＝豬乸</t>
    <phoneticPr fontId="29" type="noConversion"/>
  </si>
  <si>
    <t>經營、準備、建造、從事
～形容詞「いとなし（暇無し）」
いと＝暇</t>
    <phoneticPr fontId="29" type="noConversion"/>
  </si>
  <si>
    <t>尊重、重視、敬重、尊敬、尊崇
弟（おとうと）＋ぶ</t>
    <phoneticPr fontId="1" type="noConversion"/>
  </si>
  <si>
    <t>拖延、延誤、遲遲、耽擱、堵塞、積壓、拖欠
止める（とどめる）＋凍る（こおる）＝止凍る</t>
    <phoneticPr fontId="1" type="noConversion"/>
  </si>
  <si>
    <t>焦躁、急躁、着急
あしせり（足迫り）</t>
    <phoneticPr fontId="29" type="noConversion"/>
  </si>
  <si>
    <t>撕開、切開、分出
撕開時有さくさく聲</t>
    <phoneticPr fontId="29" type="noConversion"/>
  </si>
  <si>
    <t>開催する
模様（もよ）＋推（お）す</t>
    <phoneticPr fontId="1" type="noConversion"/>
  </si>
  <si>
    <t>斜、傾、偏、歪、有...的傾向、傾向於...、偏向於...、衰落、衰微、衰亡、日或月將西沉（自）
方（かた）＋向（む）く</t>
    <phoneticPr fontId="29" type="noConversion"/>
  </si>
  <si>
    <t>（進行）戰鬥、戰争、鬥争（同あらそう）、競賽、比賽（同しあいする）
「たたかう」の語源は、「叩く（たたく）」に反復・継続を意味する</t>
    <phoneticPr fontId="29" type="noConversion"/>
  </si>
  <si>
    <t>損壞、損害
損（そん）→そこ</t>
    <phoneticPr fontId="1" type="noConversion"/>
  </si>
  <si>
    <t>積攢、積存、積壓、停滞
尊敬個山：う山う
羨ましい（うらやましい）</t>
    <phoneticPr fontId="29" type="noConversion"/>
  </si>
  <si>
    <t>羨慕
心（うら）＋病（や）む</t>
    <phoneticPr fontId="1" type="noConversion"/>
  </si>
  <si>
    <t>補充、彌補
置く（おぎ）＋縫ふ（ぬう），ぬ（nu）轉な（na）</t>
    <phoneticPr fontId="29" type="noConversion"/>
  </si>
  <si>
    <t>試驗一下（同ためす）
こころ（心） + みる（見る）</t>
    <phoneticPr fontId="29" type="noConversion"/>
  </si>
  <si>
    <t>供給、飯食、供給、提供、維持
ま＋叶う（かなう）
粵：賄賂</t>
    <phoneticPr fontId="29" type="noConversion"/>
  </si>
  <si>
    <t>相隔、隔開、隔著、遮擋、使...疏遠、挑撥、離間
へ＋立（だ）てる</t>
    <phoneticPr fontId="1" type="noConversion"/>
  </si>
  <si>
    <t>嘆息、嘆氣、悲傷、憂愁、感慨、悲憤、氣憤、憤慨
なが（長）＋いき（息）</t>
    <phoneticPr fontId="1" type="noConversion"/>
  </si>
  <si>
    <t>蓄積、積蓄、儲蓄
貯まる（たまる）＋加える（くわえる）</t>
    <phoneticPr fontId="1" type="noConversion"/>
  </si>
  <si>
    <t>謙遜、謙恭、謙虛
減る（へり）＋下る（くだる）</t>
    <phoneticPr fontId="29" type="noConversion"/>
  </si>
  <si>
    <t>逆流而上、回溯、追溯
逆（さか）＋上る（のぼる）</t>
    <phoneticPr fontId="1" type="noConversion"/>
  </si>
  <si>
    <t>妨礙、障礙、有壞影響
に＋障る
「障る」と「触る」は同源</t>
    <phoneticPr fontId="1" type="noConversion"/>
  </si>
  <si>
    <t>安慰、安撫、慰問
名草＝なぐさ＝慰</t>
    <phoneticPr fontId="1" type="noConversion"/>
  </si>
  <si>
    <t>忌諱、在意別人眼光
「はば（阻）む」と同源。</t>
    <phoneticPr fontId="1" type="noConversion"/>
  </si>
  <si>
    <t>自下一玩弄、玩耍、開玩笑、戲弄
撓む（たわむ＝彎曲）＋れる
月曜日のたわわ</t>
    <phoneticPr fontId="29" type="noConversion"/>
  </si>
  <si>
    <t>鋪上、墊上、鋪上一層、撒上一層、鋪設
尻（しり）に敷（し）く</t>
    <phoneticPr fontId="1" type="noConversion"/>
  </si>
  <si>
    <t>弄碎、搗碎、熔毀、熔化、敗壞、使破産、消耗、浪費、宰殺
粒（つぶ）＋す</t>
    <phoneticPr fontId="29" type="noConversion"/>
  </si>
  <si>
    <t>瞑目、閉眼
潰す（つぶす）同源</t>
    <phoneticPr fontId="29" type="noConversion"/>
  </si>
  <si>
    <t>拼命地勞動、賺錢、争取、獲得
日（か）迫（せ），昼夜に迫り</t>
    <phoneticPr fontId="29" type="noConversion"/>
  </si>
  <si>
    <t>編織、編輯、擬定計畫、安排
粗目（あらめ）を動詞形にした</t>
    <phoneticPr fontId="1" type="noConversion"/>
  </si>
  <si>
    <t>罵
「のの」は擬声</t>
    <phoneticPr fontId="1" type="noConversion"/>
  </si>
  <si>
    <t>遮蓋、遮掩、遮蔽、遮擋、遮斷、打斷、阻擋、攔截（他）
語源は「先切る（さききる）」
先切（さききる）後遮</t>
    <phoneticPr fontId="29" type="noConversion"/>
  </si>
  <si>
    <t>養育、供養、扶養、飼養、修養、保養、教養、收養（子女）、療養
凍る（こおる）</t>
    <phoneticPr fontId="29" type="noConversion"/>
  </si>
  <si>
    <t>掌握、運用熟練、擅於操作、駕馭、駕駛、控制、操縱、耍弄
綾（あや）＋鶴（つる）</t>
    <phoneticPr fontId="1" type="noConversion"/>
  </si>
  <si>
    <t>陰天、朦朧、表情黯淡、不聰明、語音含混不清
コモル（籠る）→クモル（曇る）→クモ（雲）</t>
    <phoneticPr fontId="29" type="noConversion"/>
  </si>
  <si>
    <t>修建、築、建立、形成
城（き）＋作（つく）=築く</t>
    <phoneticPr fontId="29" type="noConversion"/>
  </si>
  <si>
    <t>捆、綁、拘束
しぼる，bo→ba</t>
    <phoneticPr fontId="1" type="noConversion"/>
  </si>
  <si>
    <t>退色、掉色、走色
浅くなる→浅せる（あせる）</t>
    <phoneticPr fontId="29" type="noConversion"/>
  </si>
  <si>
    <t>做慣、教育、粗縫、種農作物
仕付ける</t>
    <phoneticPr fontId="29" type="noConversion"/>
  </si>
  <si>
    <t>生鏽
「寂びる」と同語源</t>
    <phoneticPr fontId="1" type="noConversion"/>
  </si>
  <si>
    <t>點頭、首肯（理解や同感・承諾の気持ちを示す身ぶりとして、首をたてにふる）
項（うな）＋突（つ）く</t>
    <phoneticPr fontId="29" type="noConversion"/>
  </si>
  <si>
    <t>依賴、仰仗。依靠
手 （た） 寄る</t>
    <phoneticPr fontId="29" type="noConversion"/>
  </si>
  <si>
    <t>出色、舒暢
用法似形容詞、すぐれた＋名詞、人＋が＋すぐれている
すぎる→すぐる→すぐれる</t>
    <phoneticPr fontId="29" type="noConversion"/>
  </si>
  <si>
    <t>利益、好處、撈油水、占便宜、撿便宜、生（ 小孩）
も＋受（う）ける</t>
    <phoneticPr fontId="29" type="noConversion"/>
  </si>
  <si>
    <t>有裂痕、人與人之間的關係發生裂痕
「耳に響く音」の源に、「ひび（罅）」と名付けたのじゃろう</t>
    <phoneticPr fontId="29" type="noConversion"/>
  </si>
  <si>
    <t>面臨、面對、瀕臨、遭逢、蒞臨、統治、駕馭
に＋臨む
「望む」と同語源</t>
    <phoneticPr fontId="29" type="noConversion"/>
  </si>
  <si>
    <t>謝罪、道歉、折服、受不了、敬謝不敏
「誤る」と同語源</t>
    <phoneticPr fontId="29" type="noConversion"/>
  </si>
  <si>
    <t>修理、修繕、修補、修飾、整修、裝潢、彌補、敷衍
「つくる（作る）」の未然形</t>
    <phoneticPr fontId="1" type="noConversion"/>
  </si>
  <si>
    <t>弄翻、翻轉、推翻、打倒、徹底改變
くつ＋返す（かえす）</t>
    <phoneticPr fontId="29" type="noConversion"/>
  </si>
  <si>
    <t>吵鬧、慌張、鬧事、極力稱讚、不安、張羅、匆忙、酒後胡鬧
擬声語「さわ」の動詞化。騷動、吵鬧（自）</t>
    <phoneticPr fontId="1" type="noConversion"/>
  </si>
  <si>
    <t>掙扎、折騰、翻滾、焦急、著急
踠く=藻掻く=もがく</t>
    <phoneticPr fontId="1" type="noConversion"/>
  </si>
  <si>
    <t>復活、復興、復甦
黄泉（よみ）＋ 帰る</t>
    <phoneticPr fontId="29" type="noConversion"/>
  </si>
  <si>
    <t>躊躇、猶豫、游移、遲疑、踟躕不前
溜める（ためる）→有保留→ためらう</t>
    <phoneticPr fontId="29" type="noConversion"/>
  </si>
  <si>
    <t>回頭、回頭看、往回看、回顧、回憶
返る＋見る</t>
    <phoneticPr fontId="1" type="noConversion"/>
  </si>
  <si>
    <t>啃、咬、一知半解、稍微懂一點點、略懂
かじかじ咬野聲</t>
    <phoneticPr fontId="1" type="noConversion"/>
  </si>
  <si>
    <t>（氣體）充滿、閉門不出、（聲音）不清楚
コモル（籠る）→クモル（曇る）→クモ（雲）</t>
    <phoneticPr fontId="29" type="noConversion"/>
  </si>
  <si>
    <t>絆倒、跌倒、摔倒、摔跤、失敗、受挫、挫折
爪（つま）突（つ）く</t>
    <phoneticPr fontId="1" type="noConversion"/>
  </si>
  <si>
    <t>増える</t>
  </si>
  <si>
    <t>破る</t>
  </si>
  <si>
    <t>破れる</t>
  </si>
  <si>
    <t>下がる</t>
  </si>
  <si>
    <t>溶かす</t>
  </si>
  <si>
    <t>溶ける</t>
  </si>
  <si>
    <t>切る</t>
  </si>
  <si>
    <t>片付く</t>
  </si>
  <si>
    <t>有対他動詞</t>
    <phoneticPr fontId="29" type="noConversion"/>
  </si>
  <si>
    <t>有対自動詞</t>
    <phoneticPr fontId="29" type="noConversion"/>
  </si>
  <si>
    <t>老いる＝指客觀上年齡增長
老ける＝主觀上的衰老</t>
    <phoneticPr fontId="1" type="noConversion"/>
  </si>
  <si>
    <t>夾、穿插、插（ 嘴）、隔
「挟む」と同語源，鋏 （はさみ） で切る</t>
    <phoneticPr fontId="29" type="noConversion"/>
  </si>
  <si>
    <t>謹慎、小心、慎重、節制、齋戒
「包（つつ）む」と同源</t>
    <phoneticPr fontId="1" type="noConversion"/>
  </si>
  <si>
    <t>責備、責難、責問
なじる＝難責る</t>
    <phoneticPr fontId="1" type="noConversion"/>
  </si>
  <si>
    <t>奪取、搶走、拿走、贏得
「浚 （さら） う」と同語源</t>
    <phoneticPr fontId="29" type="noConversion"/>
  </si>
  <si>
    <t>愛好する</t>
    <phoneticPr fontId="29" type="noConversion"/>
  </si>
  <si>
    <r>
      <t>山頂に立った瞬間、いままでの苦労は</t>
    </r>
    <r>
      <rPr>
        <sz val="10"/>
        <color rgb="FFFF0000"/>
        <rFont val="微軟正黑體"/>
        <family val="2"/>
        <charset val="136"/>
      </rPr>
      <t>さっぱり</t>
    </r>
    <r>
      <rPr>
        <sz val="10"/>
        <color theme="1"/>
        <rFont val="微軟正黑體"/>
        <family val="2"/>
        <charset val="136"/>
      </rPr>
      <t>消えてしまった</t>
    </r>
    <phoneticPr fontId="1" type="noConversion"/>
  </si>
  <si>
    <t>s</t>
    <phoneticPr fontId="29" type="noConversion"/>
  </si>
  <si>
    <r>
      <t>51番から後の人は段階を</t>
    </r>
    <r>
      <rPr>
        <sz val="10"/>
        <color rgb="FFFF0000"/>
        <rFont val="微軟正黑體"/>
        <family val="2"/>
        <charset val="136"/>
      </rPr>
      <t>上がって</t>
    </r>
    <r>
      <rPr>
        <sz val="10"/>
        <color rgb="FF000000"/>
        <rFont val="微軟正黑體"/>
        <family val="2"/>
        <charset val="136"/>
      </rPr>
      <t>左の部屋に行ってください</t>
    </r>
    <phoneticPr fontId="1" type="noConversion"/>
  </si>
  <si>
    <r>
      <t>父親は彼の飯のたきかたが下手だとそれを</t>
    </r>
    <r>
      <rPr>
        <sz val="10"/>
        <color rgb="FFFF0000"/>
        <rFont val="微軟正黑體"/>
        <family val="2"/>
        <charset val="136"/>
      </rPr>
      <t>ひっくりかえす</t>
    </r>
    <r>
      <rPr>
        <sz val="10"/>
        <color rgb="FF000000"/>
        <rFont val="微軟正黑體"/>
        <family val="2"/>
        <charset val="136"/>
      </rPr>
      <t>ぐらい厳しかったが、何とい っても腕に差があるから文句はいえない</t>
    </r>
    <phoneticPr fontId="1" type="noConversion"/>
  </si>
  <si>
    <r>
      <t>こんなつらい仕事は、何度</t>
    </r>
    <r>
      <rPr>
        <sz val="10"/>
        <color rgb="FFFF0000"/>
        <rFont val="微軟正黑體"/>
        <family val="2"/>
        <charset val="136"/>
      </rPr>
      <t>やめよう</t>
    </r>
    <r>
      <rPr>
        <sz val="10"/>
        <color rgb="FF000000"/>
        <rFont val="微軟正黑體"/>
        <family val="2"/>
        <charset val="136"/>
      </rPr>
      <t>と思ったことか</t>
    </r>
    <phoneticPr fontId="1" type="noConversion"/>
  </si>
  <si>
    <r>
      <t>まあ、学生時代にこの田中先生に</t>
    </r>
    <r>
      <rPr>
        <sz val="10"/>
        <color rgb="FFFF0000"/>
        <rFont val="微軟正黑體"/>
        <family val="2"/>
        <charset val="136"/>
      </rPr>
      <t>出会わなかったら</t>
    </r>
    <r>
      <rPr>
        <sz val="10"/>
        <color rgb="FF000000"/>
        <rFont val="微軟正黑體"/>
        <family val="2"/>
        <charset val="136"/>
      </rPr>
      <t>、私の人生は違ったものになっていたと思いますね</t>
    </r>
    <phoneticPr fontId="1" type="noConversion"/>
  </si>
  <si>
    <r>
      <t>これから、この経験を仕事に</t>
    </r>
    <r>
      <rPr>
        <sz val="10"/>
        <color rgb="FFFF0000"/>
        <rFont val="微軟正黑體"/>
        <family val="2"/>
        <charset val="136"/>
      </rPr>
      <t>生かして</t>
    </r>
    <r>
      <rPr>
        <sz val="10"/>
        <color theme="1"/>
        <rFont val="微軟正黑體"/>
        <family val="2"/>
        <charset val="136"/>
      </rPr>
      <t>いきたいと思う時間を</t>
    </r>
    <r>
      <rPr>
        <sz val="10"/>
        <color rgb="FFFF0000"/>
        <rFont val="微軟正黑體"/>
        <family val="2"/>
        <charset val="136"/>
      </rPr>
      <t>生かす</t>
    </r>
    <r>
      <rPr>
        <sz val="10"/>
        <color theme="1"/>
        <rFont val="微軟正黑體"/>
        <family val="2"/>
        <charset val="136"/>
      </rPr>
      <t>／利用時間</t>
    </r>
    <phoneticPr fontId="1" type="noConversion"/>
  </si>
  <si>
    <t>1991
1993</t>
    <phoneticPr fontId="29" type="noConversion"/>
  </si>
  <si>
    <r>
      <t>その会社は、製造技術を磨き、</t>
    </r>
    <r>
      <rPr>
        <sz val="10"/>
        <color rgb="FFFF0000"/>
        <rFont val="微軟正黑體"/>
        <family val="2"/>
        <charset val="136"/>
      </rPr>
      <t>自社の特徴を打ち出す</t>
    </r>
    <r>
      <rPr>
        <sz val="10"/>
        <color rgb="FF000000"/>
        <rFont val="微軟正黑體"/>
        <family val="2"/>
        <charset val="136"/>
      </rPr>
      <t>ことによって、業績を伸ばしてきた
政府は、なかなか</t>
    </r>
    <r>
      <rPr>
        <sz val="10"/>
        <color rgb="FFFF0000"/>
        <rFont val="微軟正黑體"/>
        <family val="2"/>
        <charset val="136"/>
      </rPr>
      <t>有効な対策を打ち出す</t>
    </r>
    <r>
      <rPr>
        <sz val="10"/>
        <color rgb="FF000000"/>
        <rFont val="微軟正黑體"/>
        <family val="2"/>
        <charset val="136"/>
      </rPr>
      <t>ことができないで</t>
    </r>
    <phoneticPr fontId="1" type="noConversion"/>
  </si>
  <si>
    <r>
      <t>山田さんのところ、</t>
    </r>
    <r>
      <rPr>
        <sz val="10"/>
        <color rgb="FFFF0000"/>
        <rFont val="微軟正黑體"/>
        <family val="2"/>
        <charset val="136"/>
      </rPr>
      <t>赤ちゃんが生まれて</t>
    </r>
    <r>
      <rPr>
        <sz val="10"/>
        <color rgb="FF000000"/>
        <rFont val="微軟正黑體"/>
        <family val="2"/>
        <charset val="136"/>
      </rPr>
      <t>、そのお祝いのことなんですが、みんなでお花でも贈ろうかって言ってるんですけど</t>
    </r>
    <phoneticPr fontId="1" type="noConversion"/>
  </si>
  <si>
    <r>
      <t>サッカーの試合に優勝したとき、胸に熱いものが</t>
    </r>
    <r>
      <rPr>
        <sz val="10"/>
        <color rgb="FFFF0000"/>
        <rFont val="微軟正黑體"/>
        <family val="2"/>
        <charset val="136"/>
      </rPr>
      <t>こみあげて</t>
    </r>
    <r>
      <rPr>
        <sz val="10"/>
        <color theme="1"/>
        <rFont val="微軟正黑體"/>
        <family val="2"/>
        <charset val="136"/>
      </rPr>
      <t>きた</t>
    </r>
    <phoneticPr fontId="17" type="noConversion"/>
  </si>
  <si>
    <r>
      <t>申し訳ありません。あいにく</t>
    </r>
    <r>
      <rPr>
        <sz val="10"/>
        <color rgb="FFFF0000"/>
        <rFont val="微軟正黑體"/>
        <family val="2"/>
        <charset val="136"/>
      </rPr>
      <t>畳の部屋がふさがって</t>
    </r>
    <r>
      <rPr>
        <sz val="10"/>
        <color rgb="FF000000"/>
        <rFont val="微軟正黑體"/>
        <family val="2"/>
        <charset val="136"/>
      </rPr>
      <t>おりまして、山側でしたらございますが。</t>
    </r>
    <phoneticPr fontId="1" type="noConversion"/>
  </si>
  <si>
    <r>
      <t>このごろの小学生は朝食をとらないということが</t>
    </r>
    <r>
      <rPr>
        <sz val="10"/>
        <color rgb="FFFF0000"/>
        <rFont val="微軟正黑體"/>
        <family val="2"/>
        <charset val="136"/>
      </rPr>
      <t>話題になっています</t>
    </r>
    <phoneticPr fontId="1" type="noConversion"/>
  </si>
  <si>
    <r>
      <t>宇宙人がはじめて私たちの住む地球に</t>
    </r>
    <r>
      <rPr>
        <sz val="10"/>
        <color rgb="FFFF0000"/>
        <rFont val="微軟正黑體"/>
        <family val="2"/>
        <charset val="136"/>
      </rPr>
      <t>やってくる</t>
    </r>
    <r>
      <rPr>
        <sz val="10"/>
        <color rgb="FF000000"/>
        <rFont val="微軟正黑體"/>
        <family val="2"/>
        <charset val="136"/>
      </rPr>
      <t>こと</t>
    </r>
    <phoneticPr fontId="1" type="noConversion"/>
  </si>
  <si>
    <r>
      <t>試験開始の</t>
    </r>
    <r>
      <rPr>
        <sz val="10"/>
        <color rgb="FFFF0000"/>
        <rFont val="微軟正黑體"/>
        <family val="2"/>
        <charset val="136"/>
      </rPr>
      <t>ベルが鳴る</t>
    </r>
    <r>
      <rPr>
        <sz val="10"/>
        <color theme="1"/>
        <rFont val="微軟正黑體"/>
        <family val="2"/>
        <charset val="136"/>
      </rPr>
      <t xml:space="preserve">や否や、学生たちはいっせいに書き始めた
</t>
    </r>
    <r>
      <rPr>
        <sz val="10"/>
        <color rgb="FFFF0000"/>
        <rFont val="微軟正黑體"/>
        <family val="2"/>
        <charset val="136"/>
      </rPr>
      <t>電話が鳴る</t>
    </r>
    <r>
      <rPr>
        <sz val="10"/>
        <color theme="1"/>
        <rFont val="微軟正黑體"/>
        <family val="2"/>
        <charset val="136"/>
      </rPr>
      <t>たびにいちいち立っていくのがおっくうだから</t>
    </r>
    <phoneticPr fontId="1" type="noConversion"/>
  </si>
  <si>
    <t>1991
1995</t>
    <phoneticPr fontId="29" type="noConversion"/>
  </si>
  <si>
    <r>
      <t>このお祭りの由来は神様は春になると土地の隅々まで</t>
    </r>
    <r>
      <rPr>
        <sz val="10"/>
        <color rgb="FFFF0000"/>
        <rFont val="微軟正黑體"/>
        <family val="2"/>
        <charset val="136"/>
      </rPr>
      <t>種を撒き</t>
    </r>
    <r>
      <rPr>
        <sz val="10"/>
        <color rgb="FF000000"/>
        <rFont val="微軟正黑體"/>
        <family val="2"/>
        <charset val="136"/>
      </rPr>
      <t>散らし、福をもたらしてくれたという故事によっているそうです</t>
    </r>
    <phoneticPr fontId="1" type="noConversion"/>
  </si>
  <si>
    <r>
      <t>南極観測船の乗組員は、家族と一年間も離れて</t>
    </r>
    <r>
      <rPr>
        <sz val="10"/>
        <color rgb="FFFF0000"/>
        <rFont val="微軟正黑體"/>
        <family val="2"/>
        <charset val="136"/>
      </rPr>
      <t>暮らす</t>
    </r>
    <r>
      <rPr>
        <sz val="10"/>
        <color rgb="FF000000"/>
        <rFont val="微軟正黑體"/>
        <family val="2"/>
        <charset val="136"/>
      </rPr>
      <t xml:space="preserve">
厳しい冬の寒さに耐えて</t>
    </r>
    <r>
      <rPr>
        <sz val="10"/>
        <color rgb="FFFF0000"/>
        <rFont val="微軟正黑體"/>
        <family val="2"/>
        <charset val="136"/>
      </rPr>
      <t>暮らす</t>
    </r>
    <r>
      <rPr>
        <sz val="10"/>
        <color rgb="FF000000"/>
        <rFont val="微軟正黑體"/>
        <family val="2"/>
        <charset val="136"/>
      </rPr>
      <t xml:space="preserve">
たとえ貧しくても、親子いっしょに</t>
    </r>
    <r>
      <rPr>
        <sz val="10"/>
        <color rgb="FFFF0000"/>
        <rFont val="微軟正黑體"/>
        <family val="2"/>
        <charset val="136"/>
      </rPr>
      <t>暮らせる</t>
    </r>
    <r>
      <rPr>
        <sz val="10"/>
        <color rgb="FF000000"/>
        <rFont val="微軟正黑體"/>
        <family val="2"/>
        <charset val="136"/>
      </rPr>
      <t>のがいちばんだ
アメリカでも日本でも若者は経済的に貧しく、アルバイトをして堅実に</t>
    </r>
    <r>
      <rPr>
        <sz val="10"/>
        <color rgb="FFFF0000"/>
        <rFont val="微軟正黑體"/>
        <family val="2"/>
        <charset val="136"/>
      </rPr>
      <t>暮らしている</t>
    </r>
    <phoneticPr fontId="1" type="noConversion"/>
  </si>
  <si>
    <t>1991
1992
1992
2003</t>
    <phoneticPr fontId="29" type="noConversion"/>
  </si>
  <si>
    <t>1991
2010</t>
    <phoneticPr fontId="29" type="noConversion"/>
  </si>
  <si>
    <r>
      <t>かごの中の卵が大半</t>
    </r>
    <r>
      <rPr>
        <sz val="10"/>
        <color rgb="FFFF0000"/>
        <rFont val="微軟正黑體"/>
        <family val="2"/>
        <charset val="136"/>
      </rPr>
      <t>つぶれた</t>
    </r>
    <r>
      <rPr>
        <sz val="10"/>
        <color rgb="FF000000"/>
        <rFont val="微軟正黑體"/>
        <family val="2"/>
        <charset val="136"/>
      </rPr>
      <t>／筐裏的雞蛋一多半擠破了1991：</t>
    </r>
    <r>
      <rPr>
        <sz val="10"/>
        <color rgb="FFFF0000"/>
        <rFont val="微軟正黑體"/>
        <family val="2"/>
        <charset val="136"/>
      </rPr>
      <t>潰れる</t>
    </r>
    <r>
      <rPr>
        <sz val="10"/>
        <color rgb="FF000000"/>
        <rFont val="微軟正黑體"/>
        <family val="2"/>
        <charset val="136"/>
      </rPr>
      <t>心配はないわね／唔駛擔心破案
桜スーパー、来月で</t>
    </r>
    <r>
      <rPr>
        <sz val="10"/>
        <color rgb="FFFF0000"/>
        <rFont val="微軟正黑體"/>
        <family val="2"/>
        <charset val="136"/>
      </rPr>
      <t>つぶれちゃうんだって</t>
    </r>
    <phoneticPr fontId="1" type="noConversion"/>
  </si>
  <si>
    <r>
      <t>この機械を</t>
    </r>
    <r>
      <rPr>
        <sz val="10"/>
        <color rgb="FFFF0000"/>
        <rFont val="微軟正黑體"/>
        <family val="2"/>
        <charset val="136"/>
      </rPr>
      <t>使いこなす</t>
    </r>
    <r>
      <rPr>
        <sz val="10"/>
        <color rgb="FF000000"/>
        <rFont val="微軟正黑體"/>
        <family val="2"/>
        <charset val="136"/>
      </rPr>
      <t>にはかなりの技術が必要だ
あなたがいくら仕事に専念したところで、あなた一人では、その仕事を</t>
    </r>
    <r>
      <rPr>
        <sz val="10"/>
        <color rgb="FFFF0000"/>
        <rFont val="微軟正黑體"/>
        <family val="2"/>
        <charset val="136"/>
      </rPr>
      <t>こなせない</t>
    </r>
    <r>
      <rPr>
        <sz val="10"/>
        <color rgb="FF000000"/>
        <rFont val="微軟正黑體"/>
        <family val="2"/>
        <charset val="136"/>
      </rPr>
      <t>でしょう
英語を</t>
    </r>
    <r>
      <rPr>
        <sz val="10"/>
        <color rgb="FFFF0000"/>
        <rFont val="微軟正黑體"/>
        <family val="2"/>
        <charset val="136"/>
      </rPr>
      <t>熟す</t>
    </r>
    <r>
      <rPr>
        <sz val="10"/>
        <color rgb="FF000000"/>
        <rFont val="微軟正黑體"/>
        <family val="2"/>
        <charset val="136"/>
      </rPr>
      <t>／掌握英語</t>
    </r>
    <phoneticPr fontId="1" type="noConversion"/>
  </si>
  <si>
    <r>
      <t>雨で川の水が増えたんで橋</t>
    </r>
    <r>
      <rPr>
        <sz val="10"/>
        <color rgb="FFFF0000"/>
        <rFont val="微軟正黑體"/>
        <family val="2"/>
        <charset val="136"/>
      </rPr>
      <t>を調べていたらしいの</t>
    </r>
    <phoneticPr fontId="1" type="noConversion"/>
  </si>
  <si>
    <t>1991
2005</t>
    <phoneticPr fontId="29" type="noConversion"/>
  </si>
  <si>
    <r>
      <t>不利な状況になってきたが、何とか態勢を建て治して、今後の相手との交渉</t>
    </r>
    <r>
      <rPr>
        <sz val="10"/>
        <color rgb="FFFF0000"/>
        <rFont val="微軟正黑體"/>
        <family val="2"/>
        <charset val="136"/>
      </rPr>
      <t>に臨みたい</t>
    </r>
    <r>
      <rPr>
        <sz val="10"/>
        <color theme="1"/>
        <rFont val="微軟正黑體"/>
        <family val="2"/>
        <charset val="136"/>
      </rPr>
      <t>と思う
彼は連日徹夜で練習し、本番</t>
    </r>
    <r>
      <rPr>
        <sz val="10"/>
        <color rgb="FFFF0000"/>
        <rFont val="微軟正黑體"/>
        <family val="2"/>
        <charset val="136"/>
      </rPr>
      <t>に臨んだ</t>
    </r>
    <phoneticPr fontId="1" type="noConversion"/>
  </si>
  <si>
    <r>
      <t>何度も実験を</t>
    </r>
    <r>
      <rPr>
        <sz val="10"/>
        <color rgb="FFFF0000"/>
        <rFont val="微軟正黑體"/>
        <family val="2"/>
        <charset val="136"/>
      </rPr>
      <t>繰り返し</t>
    </r>
    <r>
      <rPr>
        <sz val="10"/>
        <color rgb="FF000000"/>
        <rFont val="微軟正黑體"/>
        <family val="2"/>
        <charset val="136"/>
      </rPr>
      <t>、ついに仮説を証明すること
に成功した</t>
    </r>
    <phoneticPr fontId="1" type="noConversion"/>
  </si>
  <si>
    <r>
      <t>80年代後半にやや</t>
    </r>
    <r>
      <rPr>
        <sz val="10"/>
        <color rgb="FFFF0000"/>
        <rFont val="微軟正黑體"/>
        <family val="2"/>
        <charset val="136"/>
      </rPr>
      <t>落ち込んで</t>
    </r>
    <r>
      <rPr>
        <sz val="10"/>
        <color theme="1"/>
        <rFont val="微軟正黑體"/>
        <family val="2"/>
        <charset val="136"/>
      </rPr>
      <t>いたんですが</t>
    </r>
    <phoneticPr fontId="1" type="noConversion"/>
  </si>
  <si>
    <r>
      <t>彼の話は焦点が</t>
    </r>
    <r>
      <rPr>
        <sz val="10"/>
        <color rgb="FFFF0000"/>
        <rFont val="微軟正黑體"/>
        <family val="2"/>
        <charset val="136"/>
      </rPr>
      <t>ぼやけていて</t>
    </r>
    <r>
      <rPr>
        <sz val="10"/>
        <color theme="1"/>
        <rFont val="微軟正黑體"/>
        <family val="2"/>
        <charset val="136"/>
      </rPr>
      <t>、理解しにくい</t>
    </r>
    <phoneticPr fontId="1" type="noConversion"/>
  </si>
  <si>
    <r>
      <t>精神が肉体から</t>
    </r>
    <r>
      <rPr>
        <sz val="10"/>
        <color rgb="FFFF0000"/>
        <rFont val="微軟正黑體"/>
        <family val="2"/>
        <charset val="136"/>
      </rPr>
      <t>切り離された</t>
    </r>
    <r>
      <rPr>
        <sz val="10"/>
        <color rgb="FF000000"/>
        <rFont val="微軟正黑體"/>
        <family val="2"/>
        <charset val="136"/>
      </rPr>
      <t>状態</t>
    </r>
    <phoneticPr fontId="1" type="noConversion"/>
  </si>
  <si>
    <r>
      <t>パスポートの</t>
    </r>
    <r>
      <rPr>
        <sz val="10"/>
        <color rgb="FFFF0000"/>
        <rFont val="微軟正黑體"/>
        <family val="2"/>
        <charset val="136"/>
      </rPr>
      <t>有効期限が切れて</t>
    </r>
    <r>
      <rPr>
        <sz val="10"/>
        <color rgb="FF000000"/>
        <rFont val="微軟正黑體"/>
        <family val="2"/>
        <charset val="136"/>
      </rPr>
      <t>いる
うちの包丁はといであるから</t>
    </r>
    <r>
      <rPr>
        <sz val="10"/>
        <color rgb="FFFF0000"/>
        <rFont val="微軟正黑體"/>
        <family val="2"/>
        <charset val="136"/>
      </rPr>
      <t>よく切れる</t>
    </r>
    <phoneticPr fontId="1" type="noConversion"/>
  </si>
  <si>
    <t>1992
2000</t>
    <phoneticPr fontId="29" type="noConversion"/>
  </si>
  <si>
    <r>
      <t>日本入と</t>
    </r>
    <r>
      <rPr>
        <sz val="10"/>
        <color rgb="FFFF0000"/>
        <rFont val="微軟正黑體"/>
        <family val="2"/>
        <charset val="136"/>
      </rPr>
      <t>付き合っていたら</t>
    </r>
    <r>
      <rPr>
        <sz val="10"/>
        <color rgb="FF000000"/>
        <rFont val="微軟正黑體"/>
        <family val="2"/>
        <charset val="136"/>
      </rPr>
      <t>、知らず知らずのうちに、日本語が上手になっていた</t>
    </r>
    <phoneticPr fontId="1" type="noConversion"/>
  </si>
  <si>
    <r>
      <t>現体制を維持するために全員一致で</t>
    </r>
    <r>
      <rPr>
        <sz val="10"/>
        <color rgb="FFFF0000"/>
        <rFont val="微軟正黑體"/>
        <family val="2"/>
        <charset val="136"/>
      </rPr>
      <t>立ち上がった</t>
    </r>
    <phoneticPr fontId="1" type="noConversion"/>
  </si>
  <si>
    <r>
      <t>とにかく五千円払えば</t>
    </r>
    <r>
      <rPr>
        <sz val="10"/>
        <color rgb="FFFF0000"/>
        <rFont val="微軟正黑體"/>
        <family val="2"/>
        <charset val="136"/>
      </rPr>
      <t>立ち去って</t>
    </r>
    <r>
      <rPr>
        <sz val="10"/>
        <color rgb="FF000000"/>
        <rFont val="微軟正黑體"/>
        <family val="2"/>
        <charset val="136"/>
      </rPr>
      <t>もよい</t>
    </r>
    <phoneticPr fontId="1" type="noConversion"/>
  </si>
  <si>
    <r>
      <t>救急活動は、人命にかかわることだから、</t>
    </r>
    <r>
      <rPr>
        <sz val="10"/>
        <color rgb="FFFF0000"/>
        <rFont val="微軟正黑體"/>
        <family val="2"/>
        <charset val="136"/>
      </rPr>
      <t>一刻を争う</t>
    </r>
    <phoneticPr fontId="1" type="noConversion"/>
  </si>
  <si>
    <r>
      <t>異文化を理解することの重要性が盛んに説かれるが、同時に、自分の周囲や自分たち自身を認識し、理解することもこれに</t>
    </r>
    <r>
      <rPr>
        <sz val="10"/>
        <color rgb="FFFF0000"/>
        <rFont val="微軟正黑體"/>
        <family val="2"/>
        <charset val="136"/>
      </rPr>
      <t>おとらず</t>
    </r>
    <r>
      <rPr>
        <sz val="10"/>
        <color theme="1"/>
        <rFont val="微軟正黑體"/>
        <family val="2"/>
        <charset val="136"/>
      </rPr>
      <t>重要である。</t>
    </r>
    <phoneticPr fontId="1" type="noConversion"/>
  </si>
  <si>
    <r>
      <t>男の人がスポーツグラフに入るつもりです、</t>
    </r>
    <r>
      <rPr>
        <sz val="10"/>
        <color rgb="FFFF0000"/>
        <rFont val="微軟正黑體"/>
        <family val="2"/>
        <charset val="136"/>
      </rPr>
      <t>入会金と会費を合わせて</t>
    </r>
    <r>
      <rPr>
        <sz val="10"/>
        <color rgb="FF000000"/>
        <rFont val="微軟正黑體"/>
        <family val="2"/>
        <charset val="136"/>
      </rPr>
      <t>いくら払いますか
吐息を漏らしながら、</t>
    </r>
    <r>
      <rPr>
        <sz val="10"/>
        <color rgb="FFFF0000"/>
        <rFont val="微軟正黑體"/>
        <family val="2"/>
        <charset val="136"/>
      </rPr>
      <t>目を合わせ</t>
    </r>
    <r>
      <rPr>
        <sz val="10"/>
        <color rgb="FF000000"/>
        <rFont val="微軟正黑體"/>
        <family val="2"/>
        <charset val="136"/>
      </rPr>
      <t>ながら、舌を絡せ求め合うベロキス性交</t>
    </r>
    <phoneticPr fontId="1" type="noConversion"/>
  </si>
  <si>
    <r>
      <t>台風の進路がそれたので、被害は</t>
    </r>
    <r>
      <rPr>
        <sz val="10"/>
        <color rgb="FFFF0000"/>
        <rFont val="微軟正黑體"/>
        <family val="2"/>
        <charset val="136"/>
      </rPr>
      <t>まぬがれた</t>
    </r>
    <phoneticPr fontId="1" type="noConversion"/>
  </si>
  <si>
    <r>
      <t>この辺りはまだ開発の波も</t>
    </r>
    <r>
      <rPr>
        <sz val="10"/>
        <color rgb="FFFF0000"/>
        <rFont val="微軟正黑體"/>
        <family val="2"/>
        <charset val="136"/>
      </rPr>
      <t>押し寄せて</t>
    </r>
    <r>
      <rPr>
        <sz val="10"/>
        <color theme="1"/>
        <rFont val="微軟正黑體"/>
        <family val="2"/>
        <charset val="136"/>
      </rPr>
      <t>いない、のどかな山村である。</t>
    </r>
    <phoneticPr fontId="1" type="noConversion"/>
  </si>
  <si>
    <r>
      <t>その事件を起こした会社は、表向きは冷静を</t>
    </r>
    <r>
      <rPr>
        <sz val="10"/>
        <color rgb="FFFF0000"/>
        <rFont val="微軟正黑體"/>
        <family val="2"/>
        <charset val="136"/>
      </rPr>
      <t>装っている</t>
    </r>
    <r>
      <rPr>
        <sz val="10"/>
        <color theme="1"/>
        <rFont val="微軟正黑體"/>
        <family val="2"/>
        <charset val="136"/>
      </rPr>
      <t>が、内部ではかなり混乱している模様である</t>
    </r>
    <phoneticPr fontId="1" type="noConversion"/>
  </si>
  <si>
    <r>
      <t>台風の進路が</t>
    </r>
    <r>
      <rPr>
        <sz val="10"/>
        <color rgb="FFFF0000"/>
        <rFont val="微軟正黑體"/>
        <family val="2"/>
        <charset val="136"/>
      </rPr>
      <t>それた</t>
    </r>
    <r>
      <rPr>
        <sz val="10"/>
        <color theme="1"/>
        <rFont val="微軟正黑體"/>
        <family val="2"/>
        <charset val="136"/>
      </rPr>
      <t>ので、被害はまぬがれた</t>
    </r>
    <phoneticPr fontId="1" type="noConversion"/>
  </si>
  <si>
    <r>
      <t>学生がパーティーについて</t>
    </r>
    <r>
      <rPr>
        <sz val="10"/>
        <color rgb="FFFF0000"/>
        <rFont val="微軟正黑體"/>
        <family val="2"/>
        <charset val="136"/>
      </rPr>
      <t>話し合っています</t>
    </r>
    <phoneticPr fontId="1" type="noConversion"/>
  </si>
  <si>
    <r>
      <t>そうね、家なんか</t>
    </r>
    <r>
      <rPr>
        <sz val="10"/>
        <color rgb="FFFF0000"/>
        <rFont val="微軟正黑體"/>
        <family val="2"/>
        <charset val="136"/>
      </rPr>
      <t>雨が漏って</t>
    </r>
    <r>
      <rPr>
        <sz val="10"/>
        <color rgb="FF000000"/>
        <rFont val="微軟正黑體"/>
        <family val="2"/>
        <charset val="136"/>
      </rPr>
      <t>、家の中がびしょびしょになって、大変だった</t>
    </r>
    <phoneticPr fontId="1" type="noConversion"/>
  </si>
  <si>
    <t>1992
1993
1994</t>
    <phoneticPr fontId="29" type="noConversion"/>
  </si>
  <si>
    <r>
      <t>男の人は旅行に</t>
    </r>
    <r>
      <rPr>
        <sz val="10"/>
        <color rgb="FFFF0000"/>
        <rFont val="微軟正黑體"/>
        <family val="2"/>
        <charset val="136"/>
      </rPr>
      <t>誘われました</t>
    </r>
    <r>
      <rPr>
        <sz val="10"/>
        <color rgb="FF000000"/>
        <rFont val="微軟正黑體"/>
        <family val="2"/>
        <charset val="136"/>
      </rPr>
      <t xml:space="preserve">
代価のおじいさんが金さんをお祭りに</t>
    </r>
    <r>
      <rPr>
        <sz val="10"/>
        <color rgb="FFFF0000"/>
        <rFont val="微軟正黑體"/>
        <family val="2"/>
        <charset val="136"/>
      </rPr>
      <t>誘い</t>
    </r>
    <r>
      <rPr>
        <sz val="10"/>
        <color rgb="FF000000"/>
        <rFont val="微軟正黑體"/>
        <family val="2"/>
        <charset val="136"/>
      </rPr>
      <t>に来ました
たとえば、友達に旅行に</t>
    </r>
    <r>
      <rPr>
        <sz val="10"/>
        <color rgb="FFFF0000"/>
        <rFont val="微軟正黑體"/>
        <family val="2"/>
        <charset val="136"/>
      </rPr>
      <t>誘われて</t>
    </r>
    <r>
      <rPr>
        <sz val="10"/>
        <color rgb="FF000000"/>
        <rFont val="微軟正黑體"/>
        <family val="2"/>
        <charset val="136"/>
      </rPr>
      <t>も、行きたくないわけではないが、すぐに返事をしないで、いろいろ考えているうちに時間がたってしまう</t>
    </r>
    <phoneticPr fontId="1" type="noConversion"/>
  </si>
  <si>
    <r>
      <t>異文化を理解することの重要性が盛んに</t>
    </r>
    <r>
      <rPr>
        <sz val="10"/>
        <color rgb="FFFF0000"/>
        <rFont val="微軟正黑體"/>
        <family val="2"/>
        <charset val="136"/>
      </rPr>
      <t>説かれるが</t>
    </r>
    <r>
      <rPr>
        <sz val="10"/>
        <color theme="1"/>
        <rFont val="微軟正黑體"/>
        <family val="2"/>
        <charset val="136"/>
      </rPr>
      <t>、同時に、自分の周囲や自分たち自身を認識し、理解することもこれに劣らず重要である</t>
    </r>
    <phoneticPr fontId="1" type="noConversion"/>
  </si>
  <si>
    <r>
      <t>昨日の</t>
    </r>
    <r>
      <rPr>
        <sz val="10"/>
        <color rgb="FFFF0000"/>
        <rFont val="微軟正黑體"/>
        <family val="2"/>
        <charset val="136"/>
      </rPr>
      <t>新聞で読んだんですけど</t>
    </r>
    <r>
      <rPr>
        <sz val="10"/>
        <color rgb="FF000000"/>
        <rFont val="微軟正黑體"/>
        <family val="2"/>
        <charset val="136"/>
      </rPr>
      <t>、最近の日本の小学生って、外で遊ぶ時間もないくらい勉強で忙しいんそうですねえ
彼は読書が好きだが、</t>
    </r>
    <r>
      <rPr>
        <sz val="10"/>
        <color rgb="FFFF0000"/>
        <rFont val="微軟正黑體"/>
        <family val="2"/>
        <charset val="136"/>
      </rPr>
      <t>読んだそばから</t>
    </r>
    <r>
      <rPr>
        <sz val="10"/>
        <color rgb="FF000000"/>
        <rFont val="微軟正黑體"/>
        <family val="2"/>
        <charset val="136"/>
      </rPr>
      <t>何を読んだか忘れてしまい、同じ本を何冊も買ってしまう
ラジオの電話相談でアナウンサが女の人に</t>
    </r>
    <r>
      <rPr>
        <sz val="10"/>
        <color rgb="FFFF0000"/>
        <rFont val="微軟正黑體"/>
        <family val="2"/>
        <charset val="136"/>
      </rPr>
      <t>手紙を読んで</t>
    </r>
    <r>
      <rPr>
        <sz val="10"/>
        <color rgb="FF000000"/>
        <rFont val="微軟正黑體"/>
        <family val="2"/>
        <charset val="136"/>
      </rPr>
      <t>います</t>
    </r>
    <phoneticPr fontId="1" type="noConversion"/>
  </si>
  <si>
    <t>1992
1994
1994</t>
    <phoneticPr fontId="29" type="noConversion"/>
  </si>
  <si>
    <r>
      <rPr>
        <sz val="10"/>
        <color rgb="FFFF0000"/>
        <rFont val="微軟正黑體"/>
        <family val="2"/>
        <charset val="136"/>
      </rPr>
      <t>食べ物を</t>
    </r>
    <r>
      <rPr>
        <sz val="10"/>
        <color rgb="FF000000"/>
        <rFont val="微軟正黑體"/>
        <family val="2"/>
        <charset val="136"/>
      </rPr>
      <t>口の中で</t>
    </r>
    <r>
      <rPr>
        <sz val="10"/>
        <color rgb="FFFF0000"/>
        <rFont val="微軟正黑體"/>
        <family val="2"/>
        <charset val="136"/>
      </rPr>
      <t>噛む</t>
    </r>
    <phoneticPr fontId="1" type="noConversion"/>
  </si>
  <si>
    <r>
      <t>美しいものへの</t>
    </r>
    <r>
      <rPr>
        <sz val="10"/>
        <color rgb="FFFF0000"/>
        <rFont val="微軟正黑體"/>
        <family val="2"/>
        <charset val="136"/>
      </rPr>
      <t>憧れ</t>
    </r>
    <r>
      <rPr>
        <sz val="10"/>
        <color rgb="FF000000"/>
        <rFont val="微軟正黑體"/>
        <family val="2"/>
        <charset val="136"/>
      </rPr>
      <t>は、洋の東西を問わず、いつの時代にもあったことである</t>
    </r>
    <phoneticPr fontId="1" type="noConversion"/>
  </si>
  <si>
    <r>
      <t>この仕事、ずいぶんも</t>
    </r>
    <r>
      <rPr>
        <sz val="10"/>
        <color rgb="FFFF0000"/>
        <rFont val="微軟正黑體"/>
        <family val="2"/>
        <charset val="136"/>
      </rPr>
      <t>うかるでしょう</t>
    </r>
    <phoneticPr fontId="1" type="noConversion"/>
  </si>
  <si>
    <r>
      <t>女の人の家の中は</t>
    </r>
    <r>
      <rPr>
        <sz val="10"/>
        <color rgb="FFFF0000"/>
        <rFont val="微軟正黑體"/>
        <family val="2"/>
        <charset val="136"/>
      </rPr>
      <t>雨でぬれてしまいました</t>
    </r>
    <r>
      <rPr>
        <sz val="10"/>
        <color rgb="FF000000"/>
        <rFont val="微軟正黑體"/>
        <family val="2"/>
        <charset val="136"/>
      </rPr>
      <t xml:space="preserve">
駅前の本屋でちょっとエッチな本を読んでいる學校帰りの立ち読み女子のパンツは実は</t>
    </r>
    <r>
      <rPr>
        <sz val="10"/>
        <color rgb="FFFF0000"/>
        <rFont val="微軟正黑體"/>
        <family val="2"/>
        <charset val="136"/>
      </rPr>
      <t>濡れている</t>
    </r>
    <phoneticPr fontId="1" type="noConversion"/>
  </si>
  <si>
    <r>
      <t>男は低く</t>
    </r>
    <r>
      <rPr>
        <sz val="10"/>
        <color rgb="FFFF0000"/>
        <rFont val="微軟正黑體"/>
        <family val="2"/>
        <charset val="136"/>
      </rPr>
      <t>しゃがれた</t>
    </r>
    <r>
      <rPr>
        <sz val="10"/>
        <color rgb="FF000000"/>
        <rFont val="微軟正黑體"/>
        <family val="2"/>
        <charset val="136"/>
      </rPr>
      <t>声でそう云うと、薄い唇をゆがめて笑った</t>
    </r>
    <phoneticPr fontId="1" type="noConversion"/>
  </si>
  <si>
    <r>
      <t>この業界第一位の</t>
    </r>
    <r>
      <rPr>
        <sz val="10"/>
        <color rgb="FFFF0000"/>
        <rFont val="微軟正黑體"/>
        <family val="2"/>
        <charset val="136"/>
      </rPr>
      <t>成績を収めました</t>
    </r>
    <r>
      <rPr>
        <sz val="10"/>
        <color rgb="FF000000"/>
        <rFont val="微軟正黑體"/>
        <family val="2"/>
        <charset val="136"/>
      </rPr>
      <t xml:space="preserve">
蜜柑を箱に</t>
    </r>
    <r>
      <rPr>
        <sz val="10"/>
        <color rgb="FFFF0000"/>
        <rFont val="微軟正黑體"/>
        <family val="2"/>
        <charset val="136"/>
      </rPr>
      <t>収めてください</t>
    </r>
    <phoneticPr fontId="1" type="noConversion"/>
  </si>
  <si>
    <r>
      <t>遠慮しないで、めきめき</t>
    </r>
    <r>
      <rPr>
        <sz val="10"/>
        <color rgb="FFFF0000"/>
        <rFont val="微軟正黑體"/>
        <family val="2"/>
        <charset val="136"/>
      </rPr>
      <t>召し上がって</t>
    </r>
    <r>
      <rPr>
        <sz val="10"/>
        <color rgb="FF000000"/>
        <rFont val="微軟正黑體"/>
        <family val="2"/>
        <charset val="136"/>
      </rPr>
      <t>くださいね</t>
    </r>
    <phoneticPr fontId="1" type="noConversion"/>
  </si>
  <si>
    <r>
      <t>二人の人が</t>
    </r>
    <r>
      <rPr>
        <sz val="10"/>
        <color rgb="FFFF0000"/>
        <rFont val="微軟正黑體"/>
        <family val="2"/>
        <charset val="136"/>
      </rPr>
      <t>ストレスをなくす</t>
    </r>
    <r>
      <rPr>
        <sz val="10"/>
        <color rgb="FF000000"/>
        <rFont val="微軟正黑體"/>
        <family val="2"/>
        <charset val="136"/>
      </rPr>
      <t>方法について話しています</t>
    </r>
    <phoneticPr fontId="1" type="noConversion"/>
  </si>
  <si>
    <r>
      <t>そんなときも黙々と</t>
    </r>
    <r>
      <rPr>
        <sz val="10"/>
        <color rgb="FFFF0000"/>
        <rFont val="微軟正黑體"/>
        <family val="2"/>
        <charset val="136"/>
      </rPr>
      <t>仕事に打ち込んで</t>
    </r>
    <r>
      <rPr>
        <sz val="10"/>
        <color rgb="FF000000"/>
        <rFont val="微軟正黑體"/>
        <family val="2"/>
        <charset val="136"/>
      </rPr>
      <t xml:space="preserve">いました／即使在那時我也默默地致力於我的工作
</t>
    </r>
    <phoneticPr fontId="1" type="noConversion"/>
  </si>
  <si>
    <r>
      <t>え、庭の土もいい具合に湿って、木も草も</t>
    </r>
    <r>
      <rPr>
        <sz val="10"/>
        <color rgb="FFFF0000"/>
        <rFont val="微軟正黑體"/>
        <family val="2"/>
        <charset val="136"/>
      </rPr>
      <t>生き返った</t>
    </r>
    <r>
      <rPr>
        <sz val="10"/>
        <color rgb="FF000000"/>
        <rFont val="微軟正黑體"/>
        <family val="2"/>
        <charset val="136"/>
      </rPr>
      <t>ようですねえ</t>
    </r>
    <phoneticPr fontId="1" type="noConversion"/>
  </si>
  <si>
    <r>
      <t>ため</t>
    </r>
    <r>
      <rPr>
        <sz val="10"/>
        <color rgb="FFFF0000"/>
        <rFont val="微軟正黑體"/>
        <family val="2"/>
        <charset val="136"/>
      </rPr>
      <t>息を吐き</t>
    </r>
    <r>
      <rPr>
        <sz val="10"/>
        <color theme="1"/>
        <rFont val="微軟正黑體"/>
        <family val="2"/>
        <charset val="136"/>
      </rPr>
      <t>ながら、私は云った／歎氣</t>
    </r>
    <phoneticPr fontId="1" type="noConversion"/>
  </si>
  <si>
    <r>
      <t>首相の軽率な発言で、良好であった両国の関係が</t>
    </r>
    <r>
      <rPr>
        <sz val="10"/>
        <color rgb="FFFF0000"/>
        <rFont val="微軟正黑體"/>
        <family val="2"/>
        <charset val="136"/>
      </rPr>
      <t>きしみ</t>
    </r>
    <r>
      <rPr>
        <sz val="10"/>
        <color theme="1"/>
        <rFont val="微軟正黑體"/>
        <family val="2"/>
        <charset val="136"/>
      </rPr>
      <t>はじめた</t>
    </r>
    <phoneticPr fontId="1" type="noConversion"/>
  </si>
  <si>
    <r>
      <t>予算案が否決されて、政府は苦しい立場に</t>
    </r>
    <r>
      <rPr>
        <sz val="10"/>
        <color rgb="FFFF0000"/>
        <rFont val="微軟正黑體"/>
        <family val="2"/>
        <charset val="136"/>
      </rPr>
      <t>追い込まれた</t>
    </r>
    <phoneticPr fontId="1" type="noConversion"/>
  </si>
  <si>
    <r>
      <t>この地域で言う農業で、牛や</t>
    </r>
    <r>
      <rPr>
        <sz val="10"/>
        <color rgb="FFFF0000"/>
        <rFont val="微軟正黑體"/>
        <family val="2"/>
        <charset val="136"/>
      </rPr>
      <t>馬を飼って</t>
    </r>
    <r>
      <rPr>
        <sz val="10"/>
        <color theme="1"/>
        <rFont val="微軟正黑體"/>
        <family val="2"/>
        <charset val="136"/>
      </rPr>
      <t>、それを利用するということは、その中に入っていないんです</t>
    </r>
    <phoneticPr fontId="1" type="noConversion"/>
  </si>
  <si>
    <r>
      <t>歌やモデルも面白いですけど、最近は演じることに</t>
    </r>
    <r>
      <rPr>
        <sz val="10"/>
        <color rgb="FFFF0000"/>
        <rFont val="微軟正黑體"/>
        <family val="2"/>
        <charset val="136"/>
      </rPr>
      <t>夢中になってて</t>
    </r>
    <phoneticPr fontId="1" type="noConversion"/>
  </si>
  <si>
    <r>
      <t>最近、あるビルで体の不調を訴える</t>
    </r>
    <r>
      <rPr>
        <sz val="10"/>
        <color rgb="FFFF0000"/>
        <rFont val="微軟正黑體"/>
        <family val="2"/>
        <charset val="136"/>
      </rPr>
      <t>人が増えています</t>
    </r>
    <phoneticPr fontId="1" type="noConversion"/>
  </si>
  <si>
    <r>
      <t>八月半ば、高原には早くも秋の気配が</t>
    </r>
    <r>
      <rPr>
        <sz val="10"/>
        <color rgb="FFFF0000"/>
        <rFont val="微軟正黑體"/>
        <family val="2"/>
        <charset val="136"/>
      </rPr>
      <t>漂い</t>
    </r>
    <r>
      <rPr>
        <sz val="10"/>
        <color theme="1"/>
        <rFont val="微軟正黑體"/>
        <family val="2"/>
        <charset val="136"/>
      </rPr>
      <t>始め、色とりどりの草花が夏の名残を惜しんで_いた</t>
    </r>
    <phoneticPr fontId="1" type="noConversion"/>
  </si>
  <si>
    <r>
      <t>歌やモデルも面白いですけど、最近は</t>
    </r>
    <r>
      <rPr>
        <sz val="10"/>
        <color rgb="FFFF0000"/>
        <rFont val="微軟正黑體"/>
        <family val="2"/>
        <charset val="136"/>
      </rPr>
      <t>演じる</t>
    </r>
    <r>
      <rPr>
        <sz val="10"/>
        <color rgb="FF000000"/>
        <rFont val="微軟正黑體"/>
        <family val="2"/>
        <charset val="136"/>
      </rPr>
      <t>ことに夢中になってて</t>
    </r>
    <phoneticPr fontId="1" type="noConversion"/>
  </si>
  <si>
    <r>
      <t>お</t>
    </r>
    <r>
      <rPr>
        <sz val="10"/>
        <color rgb="FFFF0000"/>
        <rFont val="微軟正黑體"/>
        <family val="2"/>
        <charset val="136"/>
      </rPr>
      <t>世辞を聞き流す</t>
    </r>
    <r>
      <rPr>
        <sz val="10"/>
        <color rgb="FF000000"/>
        <rFont val="微軟正黑體"/>
        <family val="2"/>
        <charset val="136"/>
      </rPr>
      <t>のは相手に失礼だと思ったから</t>
    </r>
    <phoneticPr fontId="1" type="noConversion"/>
  </si>
  <si>
    <t>2005
2009
2006
1994</t>
    <phoneticPr fontId="29" type="noConversion"/>
  </si>
  <si>
    <r>
      <t>新しく来たコーチに対する彼の態度は、コーチとして</t>
    </r>
    <r>
      <rPr>
        <sz val="10"/>
        <color rgb="FFFF0000"/>
        <rFont val="微軟正黑體"/>
        <family val="2"/>
        <charset val="136"/>
      </rPr>
      <t>認めない</t>
    </r>
    <r>
      <rPr>
        <sz val="10"/>
        <color rgb="FF000000"/>
        <rFont val="微軟正黑體"/>
        <family val="2"/>
        <charset val="136"/>
      </rPr>
      <t>と言わんばかりだ／他對新來的教練的態度，幾乎感覺是要表達出他不承認這個教練
合格と</t>
    </r>
    <r>
      <rPr>
        <sz val="10"/>
        <color rgb="FFFF0000"/>
        <rFont val="微軟正黑體"/>
        <family val="2"/>
        <charset val="136"/>
      </rPr>
      <t>認められる</t>
    </r>
    <r>
      <rPr>
        <sz val="10"/>
        <color rgb="FF000000"/>
        <rFont val="微軟正黑體"/>
        <family val="2"/>
        <charset val="136"/>
      </rPr>
      <t>にたる成績を示さなかった者には再試験を課す／沒有及格的人要參加補考。
証拠となる書類が発見されるに至って 、彼はやっと自分の</t>
    </r>
    <r>
      <rPr>
        <sz val="10"/>
        <color rgb="FFFF0000"/>
        <rFont val="微軟正黑體"/>
        <family val="2"/>
        <charset val="136"/>
      </rPr>
      <t>罪を認めた</t>
    </r>
    <r>
      <rPr>
        <sz val="10"/>
        <color rgb="FF000000"/>
        <rFont val="微軟正黑體"/>
        <family val="2"/>
        <charset val="136"/>
      </rPr>
      <t xml:space="preserve">
彼の行為は規則違反だと一時非難されたが、事情調査の結果、むしろ正当な行為であると</t>
    </r>
    <r>
      <rPr>
        <sz val="10"/>
        <color rgb="FFFF0000"/>
        <rFont val="微軟正黑體"/>
        <family val="2"/>
        <charset val="136"/>
      </rPr>
      <t>認められた</t>
    </r>
    <phoneticPr fontId="1" type="noConversion"/>
  </si>
  <si>
    <t>2000
1994
1994</t>
    <phoneticPr fontId="29" type="noConversion"/>
  </si>
  <si>
    <r>
      <t>教授は瞳を潤ませながら</t>
    </r>
    <r>
      <rPr>
        <sz val="10"/>
        <color rgb="FFFF0000"/>
        <rFont val="微軟正黑體"/>
        <family val="2"/>
        <charset val="136"/>
      </rPr>
      <t>語っていた</t>
    </r>
    <r>
      <rPr>
        <sz val="10"/>
        <color rgb="FF000000"/>
        <rFont val="微軟正黑體"/>
        <family val="2"/>
        <charset val="136"/>
      </rPr>
      <t xml:space="preserve">
男の人がお父さんの</t>
    </r>
    <r>
      <rPr>
        <sz val="10"/>
        <color rgb="FFFF0000"/>
        <rFont val="微軟正黑體"/>
        <family val="2"/>
        <charset val="136"/>
      </rPr>
      <t>思い出を語っています</t>
    </r>
    <r>
      <rPr>
        <sz val="10"/>
        <color rgb="FF000000"/>
        <rFont val="微軟正黑體"/>
        <family val="2"/>
        <charset val="136"/>
      </rPr>
      <t xml:space="preserve">
苦難に満ちたあの人の人生は、涙なくしては</t>
    </r>
    <r>
      <rPr>
        <sz val="10"/>
        <color rgb="FFFF0000"/>
        <rFont val="微軟正黑體"/>
        <family val="2"/>
        <charset val="136"/>
      </rPr>
      <t>語れない</t>
    </r>
    <phoneticPr fontId="1" type="noConversion"/>
  </si>
  <si>
    <t>1996
1994
2010-1</t>
    <phoneticPr fontId="29" type="noConversion"/>
  </si>
  <si>
    <r>
      <t>海岸は海水浴にもってこいで、家族連れや若いカップルで</t>
    </r>
    <r>
      <rPr>
        <sz val="10"/>
        <color rgb="FFFF0000"/>
        <rFont val="微軟正黑體"/>
        <family val="2"/>
        <charset val="136"/>
      </rPr>
      <t>にぎわっています</t>
    </r>
    <r>
      <rPr>
        <sz val="10"/>
        <color rgb="FF000000"/>
        <rFont val="微軟正黑體"/>
        <family val="2"/>
        <charset val="136"/>
      </rPr>
      <t xml:space="preserve">
この辺りは、戦前は江戸の伝統を守る菓子店の町として</t>
    </r>
    <r>
      <rPr>
        <sz val="10"/>
        <color rgb="FFFF0000"/>
        <rFont val="微軟正黑體"/>
        <family val="2"/>
        <charset val="136"/>
      </rPr>
      <t>にぎわっていました</t>
    </r>
    <r>
      <rPr>
        <sz val="10"/>
        <color rgb="FF000000"/>
        <rFont val="微軟正黑體"/>
        <family val="2"/>
        <charset val="136"/>
      </rPr>
      <t>が
休みの前の日の夜は、どこのレストランもに</t>
    </r>
    <r>
      <rPr>
        <sz val="10"/>
        <color rgb="FFFF0000"/>
        <rFont val="微軟正黑體"/>
        <family val="2"/>
        <charset val="136"/>
      </rPr>
      <t>ぎわっている</t>
    </r>
    <phoneticPr fontId="1" type="noConversion"/>
  </si>
  <si>
    <r>
      <t>空には星ひとつなく、海は不気味に</t>
    </r>
    <r>
      <rPr>
        <sz val="10"/>
        <color rgb="FFFF0000"/>
        <rFont val="微軟正黑體"/>
        <family val="2"/>
        <charset val="136"/>
      </rPr>
      <t>静まりかえって</t>
    </r>
    <r>
      <rPr>
        <sz val="10"/>
        <color rgb="FF000000"/>
        <rFont val="微軟正黑體"/>
        <family val="2"/>
        <charset val="136"/>
      </rPr>
      <t>いる</t>
    </r>
    <phoneticPr fontId="1" type="noConversion"/>
  </si>
  <si>
    <t>1994
2000</t>
    <phoneticPr fontId="29" type="noConversion"/>
  </si>
  <si>
    <r>
      <t>あそこの家の父親は、毎日朝から酒を飲んで</t>
    </r>
    <r>
      <rPr>
        <sz val="10"/>
        <color rgb="FFFF0000"/>
        <rFont val="微軟正黑體"/>
        <family val="2"/>
        <charset val="136"/>
      </rPr>
      <t>暴れて</t>
    </r>
    <r>
      <rPr>
        <sz val="10"/>
        <color rgb="FF000000"/>
        <rFont val="微軟正黑體"/>
        <family val="2"/>
        <charset val="136"/>
      </rPr>
      <t>いる
私は、抵抗して</t>
    </r>
    <r>
      <rPr>
        <sz val="10"/>
        <color rgb="FFFF0000"/>
        <rFont val="微軟正黑體"/>
        <family val="2"/>
        <charset val="136"/>
      </rPr>
      <t>暴れる</t>
    </r>
    <r>
      <rPr>
        <sz val="10"/>
        <color rgb="FF000000"/>
        <rFont val="微軟正黑體"/>
        <family val="2"/>
        <charset val="136"/>
      </rPr>
      <t>犯人を押さえ込んだ勇敢なな父を誇りに思う</t>
    </r>
    <phoneticPr fontId="1" type="noConversion"/>
  </si>
  <si>
    <r>
      <t>息子は、仕事もせず</t>
    </r>
    <r>
      <rPr>
        <sz val="10"/>
        <color rgb="FFFF0000"/>
        <rFont val="微軟正黑體"/>
        <family val="2"/>
        <charset val="136"/>
      </rPr>
      <t>賭け</t>
    </r>
    <r>
      <rPr>
        <sz val="10"/>
        <color rgb="FF000000"/>
        <rFont val="微軟正黑體"/>
        <family val="2"/>
        <charset val="136"/>
      </rPr>
      <t>ごとに夢中になっている
金を</t>
    </r>
    <r>
      <rPr>
        <sz val="10"/>
        <color rgb="FFFF0000"/>
        <rFont val="微軟正黑體"/>
        <family val="2"/>
        <charset val="136"/>
      </rPr>
      <t>賭ける</t>
    </r>
    <r>
      <rPr>
        <sz val="10"/>
        <color rgb="FF000000"/>
        <rFont val="微軟正黑體"/>
        <family val="2"/>
        <charset val="136"/>
      </rPr>
      <t>／賭錢</t>
    </r>
    <phoneticPr fontId="1" type="noConversion"/>
  </si>
  <si>
    <r>
      <t>野菜の値上がりは、家計に</t>
    </r>
    <r>
      <rPr>
        <sz val="10"/>
        <color rgb="FFFF0000"/>
        <rFont val="微軟正黑體"/>
        <family val="2"/>
        <charset val="136"/>
      </rPr>
      <t>ひびく</t>
    </r>
    <phoneticPr fontId="1" type="noConversion"/>
  </si>
  <si>
    <t>1993
2000</t>
    <phoneticPr fontId="29" type="noConversion"/>
  </si>
  <si>
    <r>
      <t>仕事の方は</t>
    </r>
    <r>
      <rPr>
        <sz val="10"/>
        <color rgb="FFFF0000"/>
        <rFont val="微軟正黑體"/>
        <family val="2"/>
        <charset val="136"/>
      </rPr>
      <t>うまくいって</t>
    </r>
    <r>
      <rPr>
        <sz val="10"/>
        <color rgb="FF000000"/>
        <rFont val="微軟正黑體"/>
        <family val="2"/>
        <charset val="136"/>
      </rPr>
      <t>いますか
初めて会った瞬間、予感的にこの人とは</t>
    </r>
    <r>
      <rPr>
        <sz val="10"/>
        <color rgb="FFFF0000"/>
        <rFont val="微軟正黑體"/>
        <family val="2"/>
        <charset val="136"/>
      </rPr>
      <t>うまくいく</t>
    </r>
    <r>
      <rPr>
        <sz val="10"/>
        <color rgb="FF000000"/>
        <rFont val="微軟正黑體"/>
        <family val="2"/>
        <charset val="136"/>
      </rPr>
      <t>と思った</t>
    </r>
    <phoneticPr fontId="1" type="noConversion"/>
  </si>
  <si>
    <r>
      <t>まず、郵送された書類の選考が終わってから、筆記試験を行い、</t>
    </r>
    <r>
      <rPr>
        <sz val="10"/>
        <color rgb="FFFF0000"/>
        <rFont val="微軟正黑體"/>
        <family val="2"/>
        <charset val="136"/>
      </rPr>
      <t>候補者を絞って</t>
    </r>
    <r>
      <rPr>
        <sz val="10"/>
        <color rgb="FF000000"/>
        <rFont val="微軟正黑體"/>
        <family val="2"/>
        <charset val="136"/>
      </rPr>
      <t>から、面接を行うって言うのはどうですか</t>
    </r>
    <phoneticPr fontId="1" type="noConversion"/>
  </si>
  <si>
    <t>ぶら下がる</t>
    <phoneticPr fontId="29" type="noConversion"/>
  </si>
  <si>
    <t>自</t>
    <phoneticPr fontId="29" type="noConversion"/>
  </si>
  <si>
    <t>ぶらさげる</t>
    <phoneticPr fontId="29" type="noConversion"/>
  </si>
  <si>
    <t>他</t>
    <phoneticPr fontId="29" type="noConversion"/>
  </si>
  <si>
    <t>2012-12</t>
    <phoneticPr fontId="29" type="noConversion"/>
  </si>
  <si>
    <r>
      <t>肩から</t>
    </r>
    <r>
      <rPr>
        <sz val="10"/>
        <color rgb="FFFF0000"/>
        <rFont val="微軟正黑體"/>
        <family val="2"/>
        <charset val="136"/>
      </rPr>
      <t>バッグをぶら下げながら</t>
    </r>
    <r>
      <rPr>
        <sz val="10"/>
        <color rgb="FF000000"/>
        <rFont val="微軟正黑體"/>
        <family val="2"/>
        <charset val="136"/>
      </rPr>
      <t>踊るOLさんたちの、かわいらしさと言ったら</t>
    </r>
    <phoneticPr fontId="29" type="noConversion"/>
  </si>
  <si>
    <r>
      <t>天井から電燈が</t>
    </r>
    <r>
      <rPr>
        <sz val="10"/>
        <color rgb="FFFF0000"/>
        <rFont val="微軟正黑體"/>
        <family val="2"/>
        <charset val="136"/>
      </rPr>
      <t>ぶら下がる</t>
    </r>
    <r>
      <rPr>
        <sz val="10"/>
        <color rgb="FF000000"/>
        <rFont val="微軟正黑體"/>
        <family val="2"/>
        <charset val="136"/>
      </rPr>
      <t>／電燈垂釣在天花上</t>
    </r>
    <phoneticPr fontId="29" type="noConversion"/>
  </si>
  <si>
    <t>入り組む</t>
    <phoneticPr fontId="29" type="noConversion"/>
  </si>
  <si>
    <t>ものを言う</t>
    <phoneticPr fontId="29" type="noConversion"/>
  </si>
  <si>
    <t>2017-12</t>
    <phoneticPr fontId="29" type="noConversion"/>
  </si>
  <si>
    <r>
      <t>将棋や碁の世界では直感が大きく</t>
    </r>
    <r>
      <rPr>
        <sz val="10"/>
        <color rgb="FFFF0000"/>
        <rFont val="微軟正黑體"/>
        <family val="2"/>
        <charset val="136"/>
      </rPr>
      <t>ものを言います</t>
    </r>
    <phoneticPr fontId="29" type="noConversion"/>
  </si>
  <si>
    <t>亡くす</t>
    <phoneticPr fontId="29" type="noConversion"/>
  </si>
  <si>
    <r>
      <t>彼女は若いときに</t>
    </r>
    <r>
      <rPr>
        <sz val="10"/>
        <color rgb="FFFF0000"/>
        <rFont val="微軟正黑體"/>
        <family val="2"/>
        <charset val="136"/>
      </rPr>
      <t>両親を亡くし</t>
    </r>
    <r>
      <rPr>
        <sz val="10"/>
        <color rgb="FF000000"/>
        <rFont val="微軟正黑體"/>
        <family val="2"/>
        <charset val="136"/>
      </rPr>
      <t>、20代で父親の工場を継いで、倒産の危機を経験したそれにもまして、工場経営の厳しさを知り尽くしている</t>
    </r>
    <phoneticPr fontId="29" type="noConversion"/>
  </si>
  <si>
    <t>分かち合う</t>
    <phoneticPr fontId="29" type="noConversion"/>
  </si>
  <si>
    <t>互相分享，共同分擔</t>
    <phoneticPr fontId="29" type="noConversion"/>
  </si>
  <si>
    <t>分け入る</t>
    <phoneticPr fontId="29" type="noConversion"/>
  </si>
  <si>
    <t>切り分ける</t>
    <phoneticPr fontId="29" type="noConversion"/>
  </si>
  <si>
    <t>区切る</t>
    <phoneticPr fontId="29" type="noConversion"/>
  </si>
  <si>
    <t>弔う</t>
    <phoneticPr fontId="29" type="noConversion"/>
  </si>
  <si>
    <t>引き止める</t>
    <phoneticPr fontId="29" type="noConversion"/>
  </si>
  <si>
    <t>引っ掻く</t>
    <phoneticPr fontId="29" type="noConversion"/>
  </si>
  <si>
    <t>仕立てる</t>
    <phoneticPr fontId="29" type="noConversion"/>
  </si>
  <si>
    <t>写し出す</t>
    <phoneticPr fontId="29" type="noConversion"/>
  </si>
  <si>
    <r>
      <t>生涯にわたって一つの仕事に</t>
    </r>
    <r>
      <rPr>
        <sz val="10"/>
        <color rgb="FFFF0000"/>
        <rFont val="微軟正黑體"/>
        <family val="2"/>
        <charset val="136"/>
      </rPr>
      <t>打ち込む</t>
    </r>
    <r>
      <rPr>
        <sz val="10"/>
        <color theme="1"/>
        <rFont val="微軟正黑體"/>
        <family val="2"/>
        <charset val="136"/>
      </rPr>
      <t>／終生奉獻一份工作</t>
    </r>
    <phoneticPr fontId="29" type="noConversion"/>
  </si>
  <si>
    <t>目を見張る</t>
    <phoneticPr fontId="29" type="noConversion"/>
  </si>
  <si>
    <t>立ち返る</t>
    <phoneticPr fontId="29" type="noConversion"/>
  </si>
  <si>
    <t>仰ぎ見る</t>
    <phoneticPr fontId="29" type="noConversion"/>
  </si>
  <si>
    <t>名乗り出る</t>
    <phoneticPr fontId="29" type="noConversion"/>
  </si>
  <si>
    <t>繰り広げる</t>
    <phoneticPr fontId="29" type="noConversion"/>
  </si>
  <si>
    <t>語り継ぐ</t>
    <phoneticPr fontId="29" type="noConversion"/>
  </si>
  <si>
    <t>2019-7</t>
    <phoneticPr fontId="29" type="noConversion"/>
  </si>
  <si>
    <r>
      <t>子孫に</t>
    </r>
    <r>
      <rPr>
        <sz val="10"/>
        <color rgb="FFFF0000"/>
        <rFont val="微軟正黑體"/>
        <family val="2"/>
        <charset val="136"/>
      </rPr>
      <t>語り継いで</t>
    </r>
    <r>
      <rPr>
        <sz val="10"/>
        <color rgb="FF000000"/>
        <rFont val="微軟正黑體"/>
        <family val="2"/>
        <charset val="136"/>
      </rPr>
      <t>いるものもいるかもしれない</t>
    </r>
    <phoneticPr fontId="29" type="noConversion"/>
  </si>
  <si>
    <t>照り返す</t>
    <phoneticPr fontId="29" type="noConversion"/>
  </si>
  <si>
    <t>c</t>
    <phoneticPr fontId="1" type="noConversion"/>
  </si>
  <si>
    <t>c</t>
    <phoneticPr fontId="29" type="noConversion"/>
  </si>
  <si>
    <t>悩ます</t>
    <phoneticPr fontId="29" type="noConversion"/>
  </si>
  <si>
    <t>起名、命名</t>
    <phoneticPr fontId="29" type="noConversion"/>
  </si>
  <si>
    <t>使苦惱、困擾</t>
    <phoneticPr fontId="29" type="noConversion"/>
  </si>
  <si>
    <t>2016-12</t>
    <phoneticPr fontId="29" type="noConversion"/>
  </si>
  <si>
    <r>
      <t>パソコンの使い過ぎなのか、肩の痛みに</t>
    </r>
    <r>
      <rPr>
        <sz val="10"/>
        <color rgb="FFFF0000"/>
        <rFont val="微軟正黑體"/>
        <family val="2"/>
        <charset val="136"/>
      </rPr>
      <t>悩まされて</t>
    </r>
    <r>
      <rPr>
        <sz val="10"/>
        <color rgb="FF000000"/>
        <rFont val="微軟正黑體"/>
        <family val="2"/>
        <charset val="136"/>
      </rPr>
      <t>いて、会社から近いところ知らない？</t>
    </r>
    <phoneticPr fontId="29" type="noConversion"/>
  </si>
  <si>
    <t>「相通ずる」に同じ</t>
    <phoneticPr fontId="29" type="noConversion"/>
  </si>
  <si>
    <t>相通ずる</t>
    <phoneticPr fontId="29" type="noConversion"/>
  </si>
  <si>
    <r>
      <rPr>
        <sz val="10"/>
        <color rgb="FFFF0000"/>
        <rFont val="微軟正黑體"/>
        <family val="2"/>
        <charset val="136"/>
      </rPr>
      <t>それをサボる</t>
    </r>
    <r>
      <rPr>
        <sz val="10"/>
        <color rgb="FF000000"/>
        <rFont val="微軟正黑體"/>
        <family val="2"/>
        <charset val="136"/>
      </rPr>
      <t>と、のぼる時苦労しますから</t>
    </r>
    <phoneticPr fontId="1" type="noConversion"/>
  </si>
  <si>
    <r>
      <t>このセーター、</t>
    </r>
    <r>
      <rPr>
        <sz val="10"/>
        <color rgb="FFFF0000"/>
        <rFont val="微軟正黑體"/>
        <family val="2"/>
        <charset val="136"/>
      </rPr>
      <t>気に入って</t>
    </r>
    <r>
      <rPr>
        <sz val="10"/>
        <color theme="1"/>
        <rFont val="微軟正黑體"/>
        <family val="2"/>
        <charset val="136"/>
      </rPr>
      <t>買ったんだけど、物がよくなかったみたいで、一度洗ったら、色が落ちて斑ができてしまいました</t>
    </r>
    <phoneticPr fontId="1" type="noConversion"/>
  </si>
  <si>
    <t>2012-7
2017-12</t>
    <phoneticPr fontId="29" type="noConversion"/>
  </si>
  <si>
    <r>
      <t xml:space="preserve">優雅に部屋の中を歩き回ったり、 </t>
    </r>
    <r>
      <rPr>
        <sz val="10"/>
        <color rgb="FFFF0000"/>
        <rFont val="微軟正黑體"/>
        <family val="2"/>
        <charset val="136"/>
      </rPr>
      <t>階段をのぼったり</t>
    </r>
    <r>
      <rPr>
        <sz val="10"/>
        <color rgb="FF000000"/>
        <rFont val="微軟正黑體"/>
        <family val="2"/>
        <charset val="136"/>
      </rPr>
      <t>下りたりし ながら、掃除して くれます
でもね、「いずれは結婚したい」って考えてる人が、男性は87パーセント、女性は90パーセントに</t>
    </r>
    <r>
      <rPr>
        <sz val="10"/>
        <color rgb="FFFF0000"/>
        <rFont val="微軟正黑體"/>
        <family val="2"/>
        <charset val="136"/>
      </rPr>
      <t>上るん</t>
    </r>
    <r>
      <rPr>
        <sz val="10"/>
        <color rgb="FF000000"/>
        <rFont val="微軟正黑體"/>
        <family val="2"/>
        <charset val="136"/>
      </rPr>
      <t>だって</t>
    </r>
    <phoneticPr fontId="1" type="noConversion"/>
  </si>
  <si>
    <r>
      <t>以前は優美な彫刻と</t>
    </r>
    <r>
      <rPr>
        <sz val="10"/>
        <color rgb="FFFF0000"/>
        <rFont val="微軟正黑體"/>
        <family val="2"/>
        <charset val="136"/>
      </rPr>
      <t>鮮やかな</t>
    </r>
    <r>
      <rPr>
        <sz val="10"/>
        <color theme="1"/>
        <rFont val="微軟正黑體"/>
        <family val="2"/>
        <charset val="136"/>
      </rPr>
      <t>色彩を誇る寺だったが、今ではすっかり朽ち果ててしまった</t>
    </r>
    <phoneticPr fontId="29" type="noConversion"/>
  </si>
  <si>
    <t>鮮明、鮮豔、漂亮、巧妙、熟練、優美</t>
  </si>
  <si>
    <t>鬱悶、不開朗、陰森</t>
  </si>
  <si>
    <t>空洞、空虛、發呆</t>
  </si>
  <si>
    <t>膽小、怯懦</t>
  </si>
  <si>
    <t>微弱、微暗、貧窮</t>
  </si>
  <si>
    <t>劃期的、劃時代的</t>
  </si>
  <si>
    <t>構造堅固、身體強健</t>
  </si>
  <si>
    <t>首要、重要</t>
  </si>
  <si>
    <t>裝模作樣、高傲、令人作嘔、刺眼、討厭、可憎</t>
  </si>
  <si>
    <t>（談判，會談等）破裂，失敗、不順利</t>
  </si>
  <si>
    <t>未熟、生、未成熟、不熟練</t>
  </si>
  <si>
    <t>密接、緊連、密切</t>
  </si>
  <si>
    <t>不愛說話、沉默寡言</t>
  </si>
  <si>
    <t>毫無道理、豈有此理、胡來、亂來、特別、格外</t>
  </si>
  <si>
    <t>有希望、有前途</t>
  </si>
  <si>
    <t>有勢力、有權威</t>
  </si>
  <si>
    <t>緩慢、緩和、寬鬆、寬大、舒暢、寬闊</t>
  </si>
  <si>
    <t>令人滿意、正經、認真、正常</t>
  </si>
  <si>
    <t>一本正經、非常認真</t>
  </si>
  <si>
    <t>不混濁、潔淨、清爽</t>
  </si>
  <si>
    <t>身材短小、碎花紋</t>
  </si>
  <si>
    <t>緊急、火急</t>
  </si>
  <si>
    <t>幾乎接觸、逼近、好不容易才…</t>
  </si>
  <si>
    <t>切實、迫切</t>
  </si>
  <si>
    <t>精通、熟練、圓滑、精明、健康</t>
  </si>
  <si>
    <t>多種多樣、各式各樣（同いろいろ、さまざま）</t>
  </si>
  <si>
    <t>智慧的、理性的</t>
  </si>
  <si>
    <t>深切、迫切</t>
  </si>
  <si>
    <t>手邊、眼前、近旁、人人皆知、常見</t>
  </si>
  <si>
    <t>動的、活動的、變化的、生動的、活潑的</t>
  </si>
  <si>
    <t>悠閑、甯靜、恬靜(同のんびり、ゆったり)、(天氣等)晴朗</t>
  </si>
  <si>
    <t>零頭、零星、不徹底、零數、尾數、無用的人、廢物</t>
  </si>
  <si>
    <t>身材大、骨架大、大花紋</t>
  </si>
  <si>
    <t>活潑、活躍</t>
  </si>
  <si>
    <t>硬物相撞聲、大怒、熾烈的陽光或火</t>
  </si>
  <si>
    <t>舒暢、爽快</t>
  </si>
  <si>
    <t>窄小、狹窄、感覺受拘束、缺乏通融性、緊張、缺乏</t>
  </si>
  <si>
    <t>順利、情況良好</t>
  </si>
  <si>
    <t>繁忙、忙碌</t>
  </si>
  <si>
    <t>真的、真實、認真</t>
  </si>
  <si>
    <t>沒意思、無價值</t>
  </si>
  <si>
    <t>思想單純、幼稚</t>
  </si>
  <si>
    <t>華麗、華美、輝煌、顯赫</t>
  </si>
  <si>
    <t>平穩、溫和、圓滿</t>
  </si>
  <si>
    <t>勤勉、勤勞</t>
  </si>
  <si>
    <t>性情急躁、性急（同きみじか）</t>
  </si>
  <si>
    <t>（天氣）晴朗、（聲音）嘹亮、明朗、開朗、（心情）快活、舒暢</t>
  </si>
  <si>
    <t>毫無道理、豈有此理、混亂、亂七八糟、格外、非常</t>
  </si>
  <si>
    <t>簡便、輕易</t>
  </si>
  <si>
    <t>悪質</t>
    <phoneticPr fontId="29" type="noConversion"/>
  </si>
  <si>
    <t>暖か･溫か</t>
    <phoneticPr fontId="29" type="noConversion"/>
  </si>
  <si>
    <t>大変確か</t>
    <phoneticPr fontId="29" type="noConversion"/>
  </si>
  <si>
    <t>大好き</t>
    <phoneticPr fontId="29" type="noConversion"/>
  </si>
  <si>
    <r>
      <t>彼はいつも聞かれたことにはっきり答えず、</t>
    </r>
    <r>
      <rPr>
        <sz val="10"/>
        <color rgb="FFFF0000"/>
        <rFont val="微軟正黑體"/>
        <family val="2"/>
        <charset val="136"/>
      </rPr>
      <t>あやふやな</t>
    </r>
    <r>
      <rPr>
        <sz val="10"/>
        <color theme="1"/>
        <rFont val="微軟正黑體"/>
        <family val="2"/>
        <charset val="136"/>
      </rPr>
      <t>ことばかり言っている</t>
    </r>
    <phoneticPr fontId="29" type="noConversion"/>
  </si>
  <si>
    <t>台無し</t>
    <phoneticPr fontId="29" type="noConversion"/>
  </si>
  <si>
    <t>弄壞，糟蹋，白費，事情完全變糟，斷送</t>
    <phoneticPr fontId="29" type="noConversion"/>
  </si>
  <si>
    <t>2018-12</t>
    <phoneticPr fontId="29" type="noConversion"/>
  </si>
  <si>
    <r>
      <t>先がわからないことを夢と言い換えて慰めてみても、その夢が</t>
    </r>
    <r>
      <rPr>
        <sz val="10"/>
        <color rgb="FFFF0000"/>
        <rFont val="微軟正黑體"/>
        <family val="2"/>
        <charset val="136"/>
      </rPr>
      <t>虚ろな</t>
    </r>
    <r>
      <rPr>
        <sz val="10"/>
        <color theme="1"/>
        <rFont val="微軟正黑體"/>
        <family val="2"/>
        <charset val="136"/>
      </rPr>
      <t>ものであること はうすうす感じている</t>
    </r>
    <phoneticPr fontId="29" type="noConversion"/>
  </si>
  <si>
    <t>大掛かり</t>
    <phoneticPr fontId="29" type="noConversion"/>
  </si>
  <si>
    <t>2011-12</t>
    <phoneticPr fontId="29" type="noConversion"/>
  </si>
  <si>
    <t>大規模</t>
    <phoneticPr fontId="29" type="noConversion"/>
  </si>
  <si>
    <t>2015-12</t>
    <phoneticPr fontId="29" type="noConversion"/>
  </si>
  <si>
    <r>
      <t>高橋さんは明るくて</t>
    </r>
    <r>
      <rPr>
        <sz val="10"/>
        <color rgb="FFFF0000"/>
        <rFont val="微軟正黑體"/>
        <family val="2"/>
        <charset val="136"/>
      </rPr>
      <t>おおらか</t>
    </r>
    <r>
      <rPr>
        <sz val="10"/>
        <color theme="1"/>
        <rFont val="微軟正黑體"/>
        <family val="2"/>
        <charset val="136"/>
      </rPr>
      <t>だから、そんな細かいことは気にしないと思うよ</t>
    </r>
    <phoneticPr fontId="29" type="noConversion"/>
  </si>
  <si>
    <t>2011-7</t>
    <phoneticPr fontId="29" type="noConversion"/>
  </si>
  <si>
    <r>
      <t>それは、食事は生命をいただくものだ、という</t>
    </r>
    <r>
      <rPr>
        <sz val="10"/>
        <color rgb="FFFF0000"/>
        <rFont val="微軟正黑體"/>
        <family val="2"/>
        <charset val="136"/>
      </rPr>
      <t>厳かな</t>
    </r>
    <r>
      <rPr>
        <sz val="10"/>
        <color theme="1"/>
        <rFont val="微軟正黑體"/>
        <family val="2"/>
        <charset val="136"/>
      </rPr>
      <t>思想があったからである</t>
    </r>
    <phoneticPr fontId="29" type="noConversion"/>
  </si>
  <si>
    <r>
      <t>日の午後3時までに原稿を提出しなければならず、今は1分だけは</t>
    </r>
    <r>
      <rPr>
        <sz val="10"/>
        <color rgb="FFFF0000"/>
        <rFont val="微軟正黑體"/>
        <family val="2"/>
        <charset val="136"/>
      </rPr>
      <t>おろそかに</t>
    </r>
    <r>
      <rPr>
        <sz val="10"/>
        <color theme="1"/>
        <rFont val="微軟正黑體"/>
        <family val="2"/>
        <charset val="136"/>
      </rPr>
      <t>できない</t>
    </r>
    <phoneticPr fontId="29" type="noConversion"/>
  </si>
  <si>
    <r>
      <t>夜更けの海辺に人影はなく、ただ、沖の漁船が淡い月の光に</t>
    </r>
    <r>
      <rPr>
        <sz val="10"/>
        <color rgb="FFFF0000"/>
        <rFont val="微軟正黑體"/>
        <family val="2"/>
        <charset val="136"/>
      </rPr>
      <t>かすかに</t>
    </r>
    <r>
      <rPr>
        <sz val="10"/>
        <color theme="1"/>
        <rFont val="微軟正黑體"/>
        <family val="2"/>
        <charset val="136"/>
      </rPr>
      <t>見えるだけであった</t>
    </r>
    <phoneticPr fontId="1" type="noConversion"/>
  </si>
  <si>
    <t>2010-12</t>
    <phoneticPr fontId="29" type="noConversion"/>
  </si>
  <si>
    <r>
      <t>今回の研修会は、出席者が</t>
    </r>
    <r>
      <rPr>
        <sz val="10"/>
        <color rgb="FFFF0000"/>
        <rFont val="微軟正黑體"/>
        <family val="2"/>
        <charset val="136"/>
      </rPr>
      <t>まばら</t>
    </r>
    <r>
      <rPr>
        <sz val="10"/>
        <color theme="1"/>
        <rFont val="微軟正黑體"/>
        <family val="2"/>
        <charset val="136"/>
      </rPr>
      <t>だった</t>
    </r>
    <phoneticPr fontId="29" type="noConversion"/>
  </si>
  <si>
    <r>
      <t>はるか遠くに山々がそびえ、川が西から東に</t>
    </r>
    <r>
      <rPr>
        <sz val="10"/>
        <color rgb="FFFF0000"/>
        <rFont val="微軟正黑體"/>
        <family val="2"/>
        <charset val="136"/>
      </rPr>
      <t>緩やかに</t>
    </r>
    <r>
      <rPr>
        <sz val="10"/>
        <color theme="1"/>
        <rFont val="微軟正黑體"/>
        <family val="2"/>
        <charset val="136"/>
      </rPr>
      <t>蛇行している農村地帯です</t>
    </r>
    <phoneticPr fontId="29" type="noConversion"/>
  </si>
  <si>
    <r>
      <t>田中先生は神経が</t>
    </r>
    <r>
      <rPr>
        <sz val="10"/>
        <color rgb="FFFF0000"/>
        <rFont val="微軟正黑體"/>
        <family val="2"/>
        <charset val="136"/>
      </rPr>
      <t>こまやか</t>
    </r>
    <r>
      <rPr>
        <sz val="10"/>
        <color theme="1"/>
        <rFont val="微軟正黑體"/>
        <family val="2"/>
        <charset val="136"/>
      </rPr>
      <t>で、生徒たち一人一人をよく理解してくれる</t>
    </r>
    <phoneticPr fontId="29" type="noConversion"/>
  </si>
  <si>
    <t>2018-7</t>
    <phoneticPr fontId="29" type="noConversion"/>
  </si>
  <si>
    <r>
      <t>うちの猫は、突然甘えてきたり、そうかと思えば、呼んでも無視してどこかに行ってしまったりする。本当に</t>
    </r>
    <r>
      <rPr>
        <sz val="10"/>
        <color rgb="FFFF0000"/>
        <rFont val="微軟正黑體"/>
        <family val="2"/>
        <charset val="136"/>
      </rPr>
      <t>気まぐれだ</t>
    </r>
    <phoneticPr fontId="29" type="noConversion"/>
  </si>
  <si>
    <t>2014-7</t>
    <phoneticPr fontId="29" type="noConversion"/>
  </si>
  <si>
    <r>
      <t>１００年の伝統を誇るこの旅館のサービスには、旅館ならではの</t>
    </r>
    <r>
      <rPr>
        <sz val="10"/>
        <color rgb="FFFF0000"/>
        <rFont val="微軟正黑體"/>
        <family val="2"/>
        <charset val="136"/>
      </rPr>
      <t>細やかな</t>
    </r>
    <r>
      <rPr>
        <sz val="10"/>
        <color theme="1"/>
        <rFont val="微軟正黑體"/>
        <family val="2"/>
        <charset val="136"/>
      </rPr>
      <t>心遣いが感じられる</t>
    </r>
    <phoneticPr fontId="29" type="noConversion"/>
  </si>
  <si>
    <r>
      <t>あの選手の動きはとても</t>
    </r>
    <r>
      <rPr>
        <sz val="10"/>
        <color rgb="FFFF0000"/>
        <rFont val="微軟正黑體"/>
        <family val="2"/>
        <charset val="136"/>
      </rPr>
      <t>しなやか</t>
    </r>
    <r>
      <rPr>
        <sz val="10"/>
        <color theme="1"/>
        <rFont val="微軟正黑體"/>
        <family val="2"/>
        <charset val="136"/>
      </rPr>
      <t>だ</t>
    </r>
    <phoneticPr fontId="29" type="noConversion"/>
  </si>
  <si>
    <t>撓やか</t>
    <phoneticPr fontId="29" type="noConversion"/>
  </si>
  <si>
    <r>
      <t>職人の</t>
    </r>
    <r>
      <rPr>
        <sz val="10"/>
        <color rgb="FFFF0000"/>
        <rFont val="微軟正黑體"/>
        <family val="2"/>
        <charset val="136"/>
      </rPr>
      <t>巧みな</t>
    </r>
    <r>
      <rPr>
        <sz val="10"/>
        <color theme="1"/>
        <rFont val="微軟正黑體"/>
        <family val="2"/>
        <charset val="136"/>
      </rPr>
      <t>技術によって、この器は作り出される</t>
    </r>
    <phoneticPr fontId="29" type="noConversion"/>
  </si>
  <si>
    <t>2017-12</t>
    <phoneticPr fontId="29" type="noConversion"/>
  </si>
  <si>
    <r>
      <t>なんだか</t>
    </r>
    <r>
      <rPr>
        <sz val="10"/>
        <color rgb="FFFF0000"/>
        <rFont val="微軟正黑體"/>
        <family val="2"/>
        <charset val="136"/>
      </rPr>
      <t>月並みね</t>
    </r>
    <phoneticPr fontId="29" type="noConversion"/>
  </si>
  <si>
    <r>
      <t>そう、それじゃ、ちょっと</t>
    </r>
    <r>
      <rPr>
        <sz val="10"/>
        <color rgb="FFFF0000"/>
        <rFont val="微軟正黑體"/>
        <family val="2"/>
        <charset val="136"/>
      </rPr>
      <t>遠回り</t>
    </r>
    <r>
      <rPr>
        <sz val="10"/>
        <color theme="1"/>
        <rFont val="微軟正黑體"/>
        <family val="2"/>
        <charset val="136"/>
      </rPr>
      <t>だけど、この道を行って線路の下をくぐっていく</t>
    </r>
    <phoneticPr fontId="29" type="noConversion"/>
  </si>
  <si>
    <r>
      <t>自分にも福が来るようにと、</t>
    </r>
    <r>
      <rPr>
        <sz val="10"/>
        <color rgb="FFFF0000"/>
        <rFont val="微軟正黑體"/>
        <family val="2"/>
        <charset val="136"/>
      </rPr>
      <t>暖かな</t>
    </r>
    <r>
      <rPr>
        <sz val="10"/>
        <color theme="1"/>
        <rFont val="微軟正黑體"/>
        <family val="2"/>
        <charset val="136"/>
      </rPr>
      <t>日差しの中、春の祭事を楽しんでいました</t>
    </r>
    <phoneticPr fontId="29" type="noConversion"/>
  </si>
  <si>
    <r>
      <t>すみません。</t>
    </r>
    <r>
      <rPr>
        <sz val="10"/>
        <color rgb="FFFF0000"/>
        <rFont val="微軟正黑體"/>
        <family val="2"/>
        <charset val="136"/>
      </rPr>
      <t>逆さま</t>
    </r>
    <r>
      <rPr>
        <sz val="10"/>
        <color theme="1"/>
        <rFont val="微軟正黑體"/>
        <family val="2"/>
        <charset val="136"/>
      </rPr>
      <t>なんですか</t>
    </r>
    <phoneticPr fontId="29" type="noConversion"/>
  </si>
  <si>
    <r>
      <t>持っていたグラスを</t>
    </r>
    <r>
      <rPr>
        <sz val="10"/>
        <color rgb="FFFF0000"/>
        <rFont val="微軟正黑體"/>
        <family val="2"/>
        <charset val="136"/>
      </rPr>
      <t>逆さ</t>
    </r>
    <r>
      <rPr>
        <sz val="10"/>
        <color theme="1"/>
        <rFont val="微軟正黑體"/>
        <family val="2"/>
        <charset val="136"/>
      </rPr>
      <t>にして飲み物をこぼし始めた</t>
    </r>
    <phoneticPr fontId="29" type="noConversion"/>
  </si>
  <si>
    <t>逆，倒，顛倒，相反</t>
    <phoneticPr fontId="29" type="noConversion"/>
  </si>
  <si>
    <t>繞遠、繞道</t>
  </si>
  <si>
    <t>分散、離開</t>
  </si>
  <si>
    <t>與衆不同、奇特、古怪、性情古怪的人</t>
  </si>
  <si>
    <t>暖和、不冷不熱、充裕、富足、熱情、溫和</t>
  </si>
  <si>
    <t>悲哀、可憐、凄慘、情感、情趣、悲切、哀傷</t>
  </si>
  <si>
    <t>随便，任意、任性</t>
  </si>
  <si>
    <t>逆様</t>
    <phoneticPr fontId="29" type="noConversion"/>
  </si>
  <si>
    <t>「さかさま」の略</t>
    <phoneticPr fontId="29" type="noConversion"/>
  </si>
  <si>
    <t>平安</t>
    <phoneticPr fontId="29" type="noConversion"/>
  </si>
  <si>
    <r>
      <t>その邸宅の客間には、</t>
    </r>
    <r>
      <rPr>
        <sz val="10"/>
        <color rgb="FFFF0000"/>
        <rFont val="微軟正黑體"/>
        <family val="2"/>
        <charset val="136"/>
      </rPr>
      <t>華やかな</t>
    </r>
    <r>
      <rPr>
        <sz val="10"/>
        <color theme="1"/>
        <rFont val="微軟正黑體"/>
        <family val="2"/>
        <charset val="136"/>
      </rPr>
      <t>色彩の絵や彫刻が飾ってある</t>
    </r>
    <phoneticPr fontId="29" type="noConversion"/>
  </si>
  <si>
    <r>
      <t>あの人の話は</t>
    </r>
    <r>
      <rPr>
        <sz val="10"/>
        <color rgb="FFFF0000"/>
        <rFont val="微軟正黑體"/>
        <family val="2"/>
        <charset val="136"/>
      </rPr>
      <t>にわかに</t>
    </r>
    <r>
      <rPr>
        <sz val="10"/>
        <color theme="1"/>
        <rFont val="微軟正黑體"/>
        <family val="2"/>
        <charset val="136"/>
      </rPr>
      <t>は信じられない</t>
    </r>
    <phoneticPr fontId="29" type="noConversion"/>
  </si>
  <si>
    <t>2009-12</t>
    <phoneticPr fontId="29" type="noConversion"/>
  </si>
  <si>
    <r>
      <t>巨大怪獣は</t>
    </r>
    <r>
      <rPr>
        <sz val="10"/>
        <color rgb="FFFF0000"/>
        <rFont val="微軟正黑體"/>
        <family val="2"/>
        <charset val="136"/>
      </rPr>
      <t>まっすぐ</t>
    </r>
    <r>
      <rPr>
        <sz val="10"/>
        <color theme="1"/>
        <rFont val="微軟正黑體"/>
        <family val="2"/>
        <charset val="136"/>
      </rPr>
      <t>中央管理システムに向かっています</t>
    </r>
    <phoneticPr fontId="29" type="noConversion"/>
  </si>
  <si>
    <r>
      <t>晝間は</t>
    </r>
    <r>
      <rPr>
        <sz val="10"/>
        <color rgb="FFFF0000"/>
        <rFont val="微軟正黑體"/>
        <family val="2"/>
        <charset val="136"/>
      </rPr>
      <t>にぎやかな</t>
    </r>
    <r>
      <rPr>
        <sz val="10"/>
        <color theme="1"/>
        <rFont val="微軟正黑體"/>
        <family val="2"/>
        <charset val="136"/>
      </rPr>
      <t>この道も、早朝のこととてあたりに人影はなかった</t>
    </r>
    <phoneticPr fontId="29" type="noConversion"/>
  </si>
  <si>
    <r>
      <t>私はお茶が</t>
    </r>
    <r>
      <rPr>
        <sz val="10"/>
        <color rgb="FFFF0000"/>
        <rFont val="微軟正黑體"/>
        <family val="2"/>
        <charset val="136"/>
      </rPr>
      <t>好き</t>
    </r>
    <r>
      <rPr>
        <sz val="10"/>
        <color theme="1"/>
        <rFont val="微軟正黑體"/>
        <family val="2"/>
        <charset val="136"/>
      </rPr>
      <t>で、毎日朝起きてまずお茶を飲む</t>
    </r>
    <phoneticPr fontId="29" type="noConversion"/>
  </si>
  <si>
    <t>愛好、産生感情、随便、任意</t>
  </si>
  <si>
    <t>2013-12</t>
    <phoneticPr fontId="29" type="noConversion"/>
  </si>
  <si>
    <r>
      <t>私はスポーツなら何でも好きだが、とりわけサッカーが</t>
    </r>
    <r>
      <rPr>
        <sz val="10"/>
        <color rgb="FFFF0000"/>
        <rFont val="微軟正黑體"/>
        <family val="2"/>
        <charset val="136"/>
      </rPr>
      <t>大好き</t>
    </r>
    <r>
      <rPr>
        <sz val="10"/>
        <color theme="1"/>
        <rFont val="微軟正黑體"/>
        <family val="2"/>
        <charset val="136"/>
      </rPr>
      <t>だ</t>
    </r>
    <phoneticPr fontId="29" type="noConversion"/>
  </si>
  <si>
    <t>極不喜歡、最討厭</t>
  </si>
  <si>
    <t>非常喜愛、最愛好</t>
  </si>
  <si>
    <r>
      <t>あの人は、大好きか</t>
    </r>
    <r>
      <rPr>
        <sz val="10"/>
        <color rgb="FFFF0000"/>
        <rFont val="微軟正黑體"/>
        <family val="2"/>
        <charset val="136"/>
      </rPr>
      <t>大嫌い</t>
    </r>
    <r>
      <rPr>
        <sz val="10"/>
        <color theme="1"/>
        <rFont val="微軟正黑體"/>
        <family val="2"/>
        <charset val="136"/>
      </rPr>
      <t>かで中間がない。極端的だ</t>
    </r>
    <phoneticPr fontId="29" type="noConversion"/>
  </si>
  <si>
    <t>2012-12</t>
    <phoneticPr fontId="29" type="noConversion"/>
  </si>
  <si>
    <r>
      <t>わたしは自分の子供時代を</t>
    </r>
    <r>
      <rPr>
        <sz val="10"/>
        <color rgb="FFFF0000"/>
        <rFont val="微軟正黑體"/>
        <family val="2"/>
        <charset val="136"/>
      </rPr>
      <t>静かに</t>
    </r>
    <r>
      <rPr>
        <sz val="10"/>
        <color theme="1"/>
        <rFont val="微軟正黑體"/>
        <family val="2"/>
        <charset val="136"/>
      </rPr>
      <t>思い出す</t>
    </r>
    <phoneticPr fontId="29" type="noConversion"/>
  </si>
  <si>
    <r>
      <t>好き</t>
    </r>
    <r>
      <rPr>
        <sz val="10"/>
        <color rgb="FFFF0000"/>
        <rFont val="微軟正黑體"/>
        <family val="2"/>
        <charset val="136"/>
      </rPr>
      <t>嫌い</t>
    </r>
    <r>
      <rPr>
        <sz val="10"/>
        <color theme="1"/>
        <rFont val="微軟正黑體"/>
        <family val="2"/>
        <charset val="136"/>
      </rPr>
      <t>の問題を論理で説得しようとしても難しい</t>
    </r>
    <phoneticPr fontId="29" type="noConversion"/>
  </si>
  <si>
    <r>
      <t>天才とは言わないまでも、彼女は才能</t>
    </r>
    <r>
      <rPr>
        <sz val="10"/>
        <color rgb="FFFF0000"/>
        <rFont val="微軟正黑體"/>
        <family val="2"/>
        <charset val="136"/>
      </rPr>
      <t>豊か</t>
    </r>
    <r>
      <rPr>
        <sz val="10"/>
        <color theme="1"/>
        <rFont val="微軟正黑體"/>
        <family val="2"/>
        <charset val="136"/>
      </rPr>
      <t>な人物だ</t>
    </r>
    <phoneticPr fontId="29" type="noConversion"/>
  </si>
  <si>
    <t>富裕、寬裕、豐盈、豐滿、足夠、十足</t>
  </si>
  <si>
    <t>嫌惡、有...之嫌、區别、區分</t>
  </si>
  <si>
    <t>靜止、不動、平靜、安靜、慢慢、輕輕、寂靜、肅靜</t>
  </si>
  <si>
    <r>
      <rPr>
        <sz val="10"/>
        <color rgb="FFFF0000"/>
        <rFont val="微軟正黑體"/>
        <family val="2"/>
        <charset val="136"/>
      </rPr>
      <t>確かに</t>
    </r>
    <r>
      <rPr>
        <sz val="10"/>
        <color theme="1"/>
        <rFont val="微軟正黑體"/>
        <family val="2"/>
        <charset val="136"/>
      </rPr>
      <t>狭いけど、値段のわりにはけっこう感じのいい部屋だと思うけど</t>
    </r>
    <phoneticPr fontId="29" type="noConversion"/>
  </si>
  <si>
    <r>
      <rPr>
        <sz val="10"/>
        <color rgb="FFFF0000"/>
        <rFont val="微軟正黑體"/>
        <family val="2"/>
        <charset val="136"/>
      </rPr>
      <t>爽やかな</t>
    </r>
    <r>
      <rPr>
        <sz val="10"/>
        <color theme="1"/>
        <rFont val="微軟正黑體"/>
        <family val="2"/>
        <charset val="136"/>
      </rPr>
      <t>印象を与えるのはどの組み合わせだと言っていますか</t>
    </r>
    <phoneticPr fontId="29" type="noConversion"/>
  </si>
  <si>
    <t>2010-7</t>
    <phoneticPr fontId="29" type="noConversion"/>
  </si>
  <si>
    <r>
      <t>親ならば、一生を</t>
    </r>
    <r>
      <rPr>
        <sz val="10"/>
        <color rgb="FFFF0000"/>
        <rFont val="微軟正黑體"/>
        <family val="2"/>
        <charset val="136"/>
      </rPr>
      <t>幸せに</t>
    </r>
    <r>
      <rPr>
        <sz val="10"/>
        <color theme="1"/>
        <rFont val="微軟正黑體"/>
        <family val="2"/>
        <charset val="136"/>
      </rPr>
      <t>生きていける</t>
    </r>
    <phoneticPr fontId="29" type="noConversion"/>
  </si>
  <si>
    <t>2013-7</t>
    <phoneticPr fontId="29" type="noConversion"/>
  </si>
  <si>
    <r>
      <t>文明が高度化し、工業が</t>
    </r>
    <r>
      <rPr>
        <sz val="10"/>
        <color rgb="FFFF0000"/>
        <rFont val="微軟正黑體"/>
        <family val="2"/>
        <charset val="136"/>
      </rPr>
      <t>盛んに</t>
    </r>
    <r>
      <rPr>
        <sz val="10"/>
        <color theme="1"/>
        <rFont val="微軟正黑體"/>
        <family val="2"/>
        <charset val="136"/>
      </rPr>
      <t>なりはじめたころ</t>
    </r>
    <phoneticPr fontId="29" type="noConversion"/>
  </si>
  <si>
    <r>
      <t>この機械を使いこなすには</t>
    </r>
    <r>
      <rPr>
        <sz val="10"/>
        <color rgb="FFFF0000"/>
        <rFont val="微軟正黑體"/>
        <family val="2"/>
        <charset val="136"/>
      </rPr>
      <t>かなり</t>
    </r>
    <r>
      <rPr>
        <sz val="10"/>
        <color theme="1"/>
        <rFont val="微軟正黑體"/>
        <family val="2"/>
        <charset val="136"/>
      </rPr>
      <t>の技術が必要だ</t>
    </r>
    <phoneticPr fontId="29" type="noConversion"/>
  </si>
  <si>
    <r>
      <rPr>
        <sz val="10"/>
        <color rgb="FFFF0000"/>
        <rFont val="微軟正黑體"/>
        <family val="2"/>
        <charset val="136"/>
      </rPr>
      <t>同じ</t>
    </r>
    <r>
      <rPr>
        <sz val="10"/>
        <color theme="1"/>
        <rFont val="微軟正黑體"/>
        <family val="2"/>
        <charset val="136"/>
      </rPr>
      <t>英語圏の国といっても、そこで使われている英語はさまざまだ</t>
    </r>
    <phoneticPr fontId="29" type="noConversion"/>
  </si>
  <si>
    <t>相同、相等、同一個</t>
  </si>
  <si>
    <t>繁榮、盛大、熱烈</t>
  </si>
  <si>
    <t>運氣、幸福、僥幸</t>
  </si>
  <si>
    <t>確實、確切、正確、準確、可靠、信得過、保險</t>
  </si>
  <si>
    <t>清爽、爽朗、清楚、嘹亮</t>
  </si>
  <si>
    <r>
      <t>えー、この県のここ数年の大学進学率を見ますと、男子は</t>
    </r>
    <r>
      <rPr>
        <sz val="10"/>
        <color rgb="FFFF0000"/>
        <rFont val="微軟正黑體"/>
        <family val="2"/>
        <charset val="136"/>
      </rPr>
      <t>欲張り</t>
    </r>
    <r>
      <rPr>
        <sz val="10"/>
        <color theme="1"/>
        <rFont val="微軟正黑體"/>
        <family val="2"/>
        <charset val="136"/>
      </rPr>
      <t>ですね</t>
    </r>
    <phoneticPr fontId="29" type="noConversion"/>
  </si>
  <si>
    <t>貪婪、貪得無餍</t>
    <phoneticPr fontId="29" type="noConversion"/>
  </si>
  <si>
    <t>柔軟、柔</t>
    <phoneticPr fontId="29" type="noConversion"/>
  </si>
  <si>
    <t>2017-12</t>
    <phoneticPr fontId="29" type="noConversion"/>
  </si>
  <si>
    <r>
      <t>私どものホテルは、全体が周囲の自然にやさしく溶け込むように、</t>
    </r>
    <r>
      <rPr>
        <sz val="10"/>
        <color rgb="FFFF0000"/>
        <rFont val="微軟正黑體"/>
        <family val="2"/>
        <charset val="136"/>
      </rPr>
      <t>軟らかな</t>
    </r>
    <r>
      <rPr>
        <sz val="10"/>
        <color theme="1"/>
        <rFont val="微軟正黑體"/>
        <family val="2"/>
        <charset val="136"/>
      </rPr>
      <t>曲線のイメージを大切にして設計されています</t>
    </r>
    <phoneticPr fontId="29" type="noConversion"/>
  </si>
  <si>
    <t>柔軟、柔和</t>
  </si>
  <si>
    <t>2016-12</t>
    <phoneticPr fontId="29" type="noConversion"/>
  </si>
  <si>
    <t>惨め</t>
    <phoneticPr fontId="29" type="noConversion"/>
  </si>
  <si>
    <t>凄慘、悲慘</t>
  </si>
  <si>
    <t>2016-7</t>
    <phoneticPr fontId="29" type="noConversion"/>
  </si>
  <si>
    <r>
      <t>怒りを抑えてばかりいると、この</t>
    </r>
    <r>
      <rPr>
        <sz val="10"/>
        <color rgb="FFFF0000"/>
        <rFont val="微軟正黑體"/>
        <family val="2"/>
        <charset val="136"/>
      </rPr>
      <t>惨めな</t>
    </r>
    <r>
      <rPr>
        <sz val="10"/>
        <color theme="1"/>
        <rFont val="微軟正黑體"/>
        <family val="2"/>
        <charset val="136"/>
      </rPr>
      <t>気持ちにも慣れてしまいます</t>
    </r>
    <phoneticPr fontId="29" type="noConversion"/>
  </si>
  <si>
    <t>斜、傾斜、非同往常</t>
  </si>
  <si>
    <r>
      <t>壁の時計が</t>
    </r>
    <r>
      <rPr>
        <sz val="10"/>
        <color rgb="FFFF0000"/>
        <rFont val="微軟正黑體"/>
        <family val="2"/>
        <charset val="136"/>
      </rPr>
      <t>斜めに</t>
    </r>
    <r>
      <rPr>
        <sz val="10"/>
        <color theme="1"/>
        <rFont val="微軟正黑體"/>
        <family val="2"/>
        <charset val="136"/>
      </rPr>
      <t>なっていたので掛け直したら、かえって曲がってしまった</t>
    </r>
    <phoneticPr fontId="29" type="noConversion"/>
  </si>
  <si>
    <t>說話流利貌（特别指說外語）、單薄不結實貌（同べらべら）、連續翻紙頁貌</t>
  </si>
  <si>
    <t>なだらか</t>
    <phoneticPr fontId="29" type="noConversion"/>
  </si>
  <si>
    <t>2009-7</t>
    <phoneticPr fontId="29" type="noConversion"/>
  </si>
  <si>
    <r>
      <t>ここは</t>
    </r>
    <r>
      <rPr>
        <sz val="10"/>
        <color rgb="FFFF0000"/>
        <rFont val="微軟正黑體"/>
        <family val="2"/>
        <charset val="136"/>
      </rPr>
      <t>なだらかな</t>
    </r>
    <r>
      <rPr>
        <sz val="10"/>
        <color theme="1"/>
        <rFont val="微軟正黑體"/>
        <family val="2"/>
        <charset val="136"/>
      </rPr>
      <t>丘陵が続く田園地箒だ</t>
    </r>
    <phoneticPr fontId="29" type="noConversion"/>
  </si>
  <si>
    <r>
      <t>彼はいつも心の</t>
    </r>
    <r>
      <rPr>
        <sz val="10"/>
        <color rgb="FFFF0000"/>
        <rFont val="微軟正黑體"/>
        <family val="2"/>
        <charset val="136"/>
      </rPr>
      <t>平らな</t>
    </r>
    <r>
      <rPr>
        <sz val="10"/>
        <color theme="1"/>
        <rFont val="微軟正黑體"/>
        <family val="2"/>
        <charset val="136"/>
      </rPr>
      <t>人だ／他是經常心平氣和的人</t>
    </r>
    <phoneticPr fontId="29" type="noConversion"/>
  </si>
  <si>
    <r>
      <t>それでは以上の件につき、引き続きご検討いただければ</t>
    </r>
    <r>
      <rPr>
        <sz val="10"/>
        <color rgb="FFFF0000"/>
        <rFont val="微軟正黑體"/>
        <family val="2"/>
        <charset val="136"/>
      </rPr>
      <t>幸いに</t>
    </r>
    <r>
      <rPr>
        <sz val="10"/>
        <color theme="1"/>
        <rFont val="微軟正黑體"/>
        <family val="2"/>
        <charset val="136"/>
      </rPr>
      <t>存じます。どうかよろしくお願い申し上げます</t>
    </r>
    <phoneticPr fontId="29" type="noConversion"/>
  </si>
  <si>
    <t>2019-12</t>
    <phoneticPr fontId="29" type="noConversion"/>
  </si>
  <si>
    <r>
      <t>友人に預けてきたベットのことが</t>
    </r>
    <r>
      <rPr>
        <sz val="10"/>
        <color rgb="FFFF0000"/>
        <rFont val="微軟正黑體"/>
        <family val="2"/>
        <charset val="136"/>
      </rPr>
      <t>気がかり</t>
    </r>
    <r>
      <rPr>
        <sz val="10"/>
        <color theme="1"/>
        <rFont val="微軟正黑體"/>
        <family val="2"/>
        <charset val="136"/>
      </rPr>
      <t>で、旅行はあまり楽しめなかった</t>
    </r>
    <phoneticPr fontId="29" type="noConversion"/>
  </si>
  <si>
    <t>空、空虛</t>
  </si>
  <si>
    <t>2015-12</t>
    <phoneticPr fontId="29" type="noConversion"/>
  </si>
  <si>
    <r>
      <t>佐藤さんは、</t>
    </r>
    <r>
      <rPr>
        <sz val="10"/>
        <color rgb="FFFF0000"/>
        <rFont val="微軟正黑體"/>
        <family val="2"/>
        <charset val="136"/>
      </rPr>
      <t>おだやか</t>
    </r>
    <r>
      <rPr>
        <sz val="10"/>
        <color theme="1"/>
        <rFont val="微軟正黑體"/>
        <family val="2"/>
        <charset val="136"/>
      </rPr>
      <t>で気品のある話し方をする人です</t>
    </r>
    <phoneticPr fontId="29" type="noConversion"/>
  </si>
  <si>
    <r>
      <t>その代わり、お酒を飲むと普段無口な人でも</t>
    </r>
    <r>
      <rPr>
        <sz val="10"/>
        <color rgb="FFFF0000"/>
        <rFont val="微軟正黑體"/>
        <family val="2"/>
        <charset val="136"/>
      </rPr>
      <t>おしゃべり</t>
    </r>
    <r>
      <rPr>
        <sz val="10"/>
        <color theme="1"/>
        <rFont val="微軟正黑體"/>
        <family val="2"/>
        <charset val="136"/>
      </rPr>
      <t>になるし、思っていることを正直に話すとも言われます</t>
    </r>
    <phoneticPr fontId="29" type="noConversion"/>
  </si>
  <si>
    <r>
      <rPr>
        <sz val="10"/>
        <color rgb="FFFF0000"/>
        <rFont val="微軟正黑體"/>
        <family val="2"/>
        <charset val="136"/>
      </rPr>
      <t>新たな</t>
    </r>
    <r>
      <rPr>
        <sz val="10"/>
        <color theme="1"/>
        <rFont val="微軟正黑體"/>
        <family val="2"/>
        <charset val="136"/>
      </rPr>
      <t>対策が模索されている</t>
    </r>
    <phoneticPr fontId="29" type="noConversion"/>
  </si>
  <si>
    <t>新、重新、非常新、新鮮</t>
  </si>
  <si>
    <t>明亮的、明顯的、顯然的</t>
  </si>
  <si>
    <r>
      <t>イルスの感染経路を</t>
    </r>
    <r>
      <rPr>
        <sz val="10"/>
        <color rgb="FFFF0000"/>
        <rFont val="微軟正黑體"/>
        <family val="2"/>
        <charset val="136"/>
      </rPr>
      <t>明らかに</t>
    </r>
    <r>
      <rPr>
        <sz val="10"/>
        <color theme="1"/>
        <rFont val="微軟正黑體"/>
        <family val="2"/>
        <charset val="136"/>
      </rPr>
      <t>すべく、調査が行われた</t>
    </r>
    <phoneticPr fontId="29" type="noConversion"/>
  </si>
  <si>
    <r>
      <t>ですが、この</t>
    </r>
    <r>
      <rPr>
        <sz val="10"/>
        <color rgb="FFFF0000"/>
        <rFont val="微軟正黑體"/>
        <family val="2"/>
        <charset val="136"/>
      </rPr>
      <t>不確かな</t>
    </r>
    <r>
      <rPr>
        <sz val="10"/>
        <color theme="1"/>
        <rFont val="微軟正黑體"/>
        <family val="2"/>
        <charset val="136"/>
      </rPr>
      <t>時代いつどんな経験がどんな場面で役立つかは誰にもわかりません</t>
    </r>
    <phoneticPr fontId="29" type="noConversion"/>
  </si>
  <si>
    <r>
      <t>長男がFさんの</t>
    </r>
    <r>
      <rPr>
        <sz val="10"/>
        <color rgb="FFFF0000"/>
        <rFont val="微軟正黑體"/>
        <family val="2"/>
        <charset val="136"/>
      </rPr>
      <t>ひそかな</t>
    </r>
    <r>
      <rPr>
        <sz val="10"/>
        <color theme="1"/>
        <rFont val="微軟正黑體"/>
        <family val="2"/>
        <charset val="136"/>
      </rPr>
      <t>希望どおり医学部を受けることにしたから</t>
    </r>
    <phoneticPr fontId="29" type="noConversion"/>
  </si>
  <si>
    <r>
      <t>そうね、家なんか雨が漏って、家の中が</t>
    </r>
    <r>
      <rPr>
        <sz val="10"/>
        <color rgb="FFFF0000"/>
        <rFont val="微軟正黑體"/>
        <family val="2"/>
        <charset val="136"/>
      </rPr>
      <t>びしょびしょに</t>
    </r>
    <r>
      <rPr>
        <sz val="10"/>
        <color theme="1"/>
        <rFont val="微軟正黑體"/>
        <family val="2"/>
        <charset val="136"/>
      </rPr>
      <t>なって、大変だったのよ</t>
    </r>
    <phoneticPr fontId="29" type="noConversion"/>
  </si>
  <si>
    <r>
      <rPr>
        <sz val="10"/>
        <color rgb="FFFF0000"/>
        <rFont val="微軟正黑體"/>
        <family val="2"/>
        <charset val="136"/>
      </rPr>
      <t>はるか</t>
    </r>
    <r>
      <rPr>
        <sz val="10"/>
        <color theme="1"/>
        <rFont val="微軟正黑體"/>
        <family val="2"/>
        <charset val="136"/>
      </rPr>
      <t>遠くに山々がそびえ、川が西から東に緩やかに蛇行している農村地帯です</t>
    </r>
    <phoneticPr fontId="29" type="noConversion"/>
  </si>
  <si>
    <t>不確實、含糊</t>
  </si>
  <si>
    <r>
      <rPr>
        <sz val="10"/>
        <color rgb="FFFF0000"/>
        <rFont val="微軟正黑體"/>
        <family val="2"/>
        <charset val="136"/>
      </rPr>
      <t>清らかに</t>
    </r>
    <r>
      <rPr>
        <sz val="10"/>
        <color theme="1"/>
        <rFont val="微軟正黑體"/>
        <family val="2"/>
        <charset val="136"/>
      </rPr>
      <t>流れる小川／水流清澈的小溪</t>
    </r>
    <phoneticPr fontId="29" type="noConversion"/>
  </si>
  <si>
    <r>
      <t>あの人の歩き方は、</t>
    </r>
    <r>
      <rPr>
        <sz val="10"/>
        <color rgb="FFFF0000"/>
        <rFont val="微軟正黑體"/>
        <family val="2"/>
        <charset val="136"/>
      </rPr>
      <t>しとやか</t>
    </r>
    <r>
      <rPr>
        <sz val="10"/>
        <color theme="1"/>
        <rFont val="微軟正黑體"/>
        <family val="2"/>
        <charset val="136"/>
      </rPr>
      <t>で上品だ</t>
    </r>
    <phoneticPr fontId="29" type="noConversion"/>
  </si>
  <si>
    <t>2014-7</t>
    <phoneticPr fontId="29" type="noConversion"/>
  </si>
  <si>
    <r>
      <t>どの親もわが子が</t>
    </r>
    <r>
      <rPr>
        <sz val="10"/>
        <color rgb="FFFF0000"/>
        <rFont val="微軟正黑體"/>
        <family val="2"/>
        <charset val="136"/>
      </rPr>
      <t>健やかに</t>
    </r>
    <r>
      <rPr>
        <sz val="10"/>
        <color theme="1"/>
        <rFont val="微軟正黑體"/>
        <family val="2"/>
        <charset val="136"/>
      </rPr>
      <t>育つことを願っている</t>
    </r>
    <phoneticPr fontId="29" type="noConversion"/>
  </si>
  <si>
    <r>
      <rPr>
        <sz val="10"/>
        <color rgb="FFFF0000"/>
        <rFont val="微軟正黑體"/>
        <family val="2"/>
        <charset val="136"/>
      </rPr>
      <t>円らな</t>
    </r>
    <r>
      <rPr>
        <sz val="10"/>
        <color theme="1"/>
        <rFont val="微軟正黑體"/>
        <family val="2"/>
        <charset val="136"/>
      </rPr>
      <t>瞳／溜圓的瞳孔</t>
    </r>
    <phoneticPr fontId="29" type="noConversion"/>
  </si>
  <si>
    <r>
      <rPr>
        <sz val="10"/>
        <color rgb="FFFF0000"/>
        <rFont val="微軟正黑體"/>
        <family val="2"/>
        <charset val="136"/>
      </rPr>
      <t>ぼろぼろ</t>
    </r>
    <r>
      <rPr>
        <sz val="10"/>
        <color theme="1"/>
        <rFont val="微軟正黑體"/>
        <family val="2"/>
        <charset val="136"/>
      </rPr>
      <t>のシャツ／破爛不堪的襯衫</t>
    </r>
    <phoneticPr fontId="29" type="noConversion"/>
  </si>
  <si>
    <r>
      <rPr>
        <sz val="10"/>
        <color rgb="FFFF0000"/>
        <rFont val="微軟正黑體"/>
        <family val="2"/>
        <charset val="136"/>
      </rPr>
      <t>けちに</t>
    </r>
    <r>
      <rPr>
        <sz val="10"/>
        <color theme="1"/>
        <rFont val="微軟正黑體"/>
        <family val="2"/>
        <charset val="136"/>
      </rPr>
      <t>暮らす／過吝啬的生活</t>
    </r>
    <phoneticPr fontId="29" type="noConversion"/>
  </si>
  <si>
    <t>愚笨、糊塗</t>
  </si>
  <si>
    <t>技巧、技術、取巧、矯揉造作、詭計、陰謀（同たくらみ）、巧妙、精巧（同じょうず、うまい）</t>
  </si>
  <si>
    <t>圓，溜圓，渾圓。（まるくて、かわいらしいさま。）</t>
  </si>
  <si>
    <t>擔心、掛心（同きがかり）</t>
  </si>
  <si>
    <t>突然、驟然（同だしぬけ）、馬上、立刻、臨時、短暫</t>
  </si>
  <si>
    <t>平、平坦、（山區的）平地、平原、盤腿坐、平靜、心平氣和、坦然</t>
  </si>
  <si>
    <t>熱鬧、繁華、（有說有笑）極其開朗</t>
  </si>
  <si>
    <r>
      <t>テレビが洪水の狀況を</t>
    </r>
    <r>
      <rPr>
        <sz val="10"/>
        <color rgb="FFFF0000"/>
        <rFont val="微軟正黑體"/>
        <family val="2"/>
        <charset val="136"/>
      </rPr>
      <t>ありのままに</t>
    </r>
    <r>
      <rPr>
        <sz val="10"/>
        <color theme="1"/>
        <rFont val="微軟正黑體"/>
        <family val="2"/>
        <charset val="136"/>
      </rPr>
      <t>映し出している</t>
    </r>
    <phoneticPr fontId="29" type="noConversion"/>
  </si>
  <si>
    <t>令人不快的態度、討厭、皮肉</t>
    <phoneticPr fontId="29" type="noConversion"/>
  </si>
  <si>
    <t>精粹、精華、通曉人情世故、風流、潇灑、通曉花柳界和戲劇界情況</t>
  </si>
  <si>
    <t>把東西弄得粉碎，碎得極細小的樣子。粉碎的，稀巴爛</t>
    <phoneticPr fontId="29" type="noConversion"/>
  </si>
  <si>
    <r>
      <t>彼は多くの功積をあげているが、謙虚な人で、いつも</t>
    </r>
    <r>
      <rPr>
        <sz val="10"/>
        <color rgb="FFFF0000"/>
        <rFont val="微軟正黑體"/>
        <family val="2"/>
        <charset val="136"/>
      </rPr>
      <t>控え目</t>
    </r>
    <r>
      <rPr>
        <sz val="10"/>
        <color theme="1"/>
        <rFont val="微軟正黑體"/>
        <family val="2"/>
        <charset val="136"/>
      </rPr>
      <t>だ</t>
    </r>
    <phoneticPr fontId="29" type="noConversion"/>
  </si>
  <si>
    <t>保守、客氣、節制</t>
  </si>
  <si>
    <r>
      <t>この</t>
    </r>
    <r>
      <rPr>
        <sz val="10"/>
        <color rgb="FFFF0000"/>
        <rFont val="微軟正黑體"/>
        <family val="2"/>
        <charset val="136"/>
      </rPr>
      <t>大柄</t>
    </r>
    <r>
      <rPr>
        <sz val="10"/>
        <color theme="1"/>
        <rFont val="微軟正黑體"/>
        <family val="2"/>
        <charset val="136"/>
      </rPr>
      <t>のプリント生地も今年の流行ですが、上半分を黒の無地にしたことで、全体が引き締まり、華中かでエレガントな仕上がりになりました</t>
    </r>
    <phoneticPr fontId="29" type="noConversion"/>
  </si>
  <si>
    <t>善于聽别人講話</t>
    <phoneticPr fontId="29" type="noConversion"/>
  </si>
  <si>
    <r>
      <t>「話し上手は</t>
    </r>
    <r>
      <rPr>
        <sz val="10"/>
        <color rgb="FFFF0000"/>
        <rFont val="微軟正黑體"/>
        <family val="2"/>
        <charset val="136"/>
      </rPr>
      <t>聞き上手</t>
    </r>
    <r>
      <rPr>
        <sz val="10"/>
        <color theme="1"/>
        <rFont val="微軟正黑體"/>
        <family val="2"/>
        <charset val="136"/>
      </rPr>
      <t>」という言葉があるように、雑談では「いかに発言するか」よりも「いかに聞くか」が大切になる</t>
    </r>
    <phoneticPr fontId="29" type="noConversion"/>
  </si>
  <si>
    <r>
      <t>どの大學に留學しようかと</t>
    </r>
    <r>
      <rPr>
        <sz val="10"/>
        <color rgb="FFFF0000"/>
        <rFont val="微軟正黑體"/>
        <family val="2"/>
        <charset val="136"/>
      </rPr>
      <t>さんざん</t>
    </r>
    <r>
      <rPr>
        <sz val="10"/>
        <color theme="1"/>
        <rFont val="微軟正黑體"/>
        <family val="2"/>
        <charset val="136"/>
      </rPr>
      <t>悩んだあげく、Aだいがくに決めた</t>
    </r>
    <phoneticPr fontId="29" type="noConversion"/>
  </si>
  <si>
    <r>
      <rPr>
        <sz val="10"/>
        <color rgb="FFFF0000"/>
        <rFont val="微軟正黑體"/>
        <family val="2"/>
        <charset val="136"/>
      </rPr>
      <t>無茶苦茶</t>
    </r>
    <r>
      <rPr>
        <sz val="10"/>
        <color theme="1"/>
        <rFont val="微軟正黑體"/>
        <family val="2"/>
        <charset val="136"/>
      </rPr>
      <t>に買うこと、必要以上に買うこと</t>
    </r>
    <phoneticPr fontId="29" type="noConversion"/>
  </si>
  <si>
    <t>不合理，胡鬧，雜亂無章，亂七八糟</t>
    <phoneticPr fontId="29" type="noConversion"/>
  </si>
  <si>
    <r>
      <t>部屋の中の物は、機といわず、いすといわず、</t>
    </r>
    <r>
      <rPr>
        <sz val="10"/>
        <color rgb="FFFF0000"/>
        <rFont val="微軟正黑體"/>
        <family val="2"/>
        <charset val="136"/>
      </rPr>
      <t>めちゃくちゃに</t>
    </r>
    <r>
      <rPr>
        <sz val="10"/>
        <color theme="1"/>
        <rFont val="微軟正黑體"/>
        <family val="2"/>
        <charset val="136"/>
      </rPr>
      <t>壊されていた</t>
    </r>
    <phoneticPr fontId="29" type="noConversion"/>
  </si>
  <si>
    <r>
      <t>女の人は子供を</t>
    </r>
    <r>
      <rPr>
        <sz val="10"/>
        <color rgb="FFFF0000"/>
        <rFont val="微軟正黑體"/>
        <family val="2"/>
        <charset val="136"/>
      </rPr>
      <t>どのよう</t>
    </r>
    <r>
      <rPr>
        <sz val="10"/>
        <color theme="1"/>
        <rFont val="微軟正黑體"/>
        <family val="2"/>
        <charset val="136"/>
      </rPr>
      <t>に育てていますか</t>
    </r>
    <phoneticPr fontId="29" type="noConversion"/>
  </si>
  <si>
    <t>いざという時</t>
    <phoneticPr fontId="29" type="noConversion"/>
  </si>
  <si>
    <r>
      <rPr>
        <sz val="10"/>
        <color rgb="FFFF0000"/>
        <rFont val="微軟正黑體"/>
        <family val="2"/>
        <charset val="136"/>
      </rPr>
      <t>いざという時</t>
    </r>
    <r>
      <rPr>
        <sz val="10"/>
        <color theme="1"/>
        <rFont val="微軟正黑體"/>
        <family val="2"/>
        <charset val="136"/>
      </rPr>
      <t>に政府が発動するのである</t>
    </r>
    <phoneticPr fontId="1" type="noConversion"/>
  </si>
  <si>
    <t>いざというとき</t>
    <phoneticPr fontId="29" type="noConversion"/>
  </si>
  <si>
    <t>當萬一發生什麼時</t>
    <phoneticPr fontId="29" type="noConversion"/>
  </si>
  <si>
    <t>2010-12</t>
    <phoneticPr fontId="29" type="noConversion"/>
  </si>
  <si>
    <t>一旦、さあ…しよう（來做…事吧）</t>
    <phoneticPr fontId="1" type="noConversion"/>
  </si>
  <si>
    <t>2001</t>
    <phoneticPr fontId="29" type="noConversion"/>
  </si>
  <si>
    <r>
      <rPr>
        <b/>
        <sz val="10"/>
        <color theme="1"/>
        <rFont val="微軟正黑體"/>
        <family val="2"/>
        <charset val="136"/>
      </rPr>
      <t>很</t>
    </r>
    <r>
      <rPr>
        <sz val="10"/>
        <color theme="1"/>
        <rFont val="微軟正黑體"/>
        <family val="2"/>
        <charset val="136"/>
      </rPr>
      <t>、甚、最</t>
    </r>
    <phoneticPr fontId="29" type="noConversion"/>
  </si>
  <si>
    <t>2013-12</t>
    <phoneticPr fontId="29" type="noConversion"/>
  </si>
  <si>
    <r>
      <t>村の過疎化は</t>
    </r>
    <r>
      <rPr>
        <sz val="10"/>
        <color rgb="FFFF0000"/>
        <rFont val="微軟正黑體"/>
        <family val="2"/>
        <charset val="136"/>
      </rPr>
      <t>いっこう</t>
    </r>
    <r>
      <rPr>
        <sz val="10"/>
        <color theme="1"/>
        <rFont val="微軟正黑體"/>
        <family val="2"/>
        <charset val="136"/>
      </rPr>
      <t>に歯止めがかからず、祭りの次の担い手となる若者が不足しています</t>
    </r>
    <phoneticPr fontId="29" type="noConversion"/>
  </si>
  <si>
    <t>一舉、一下子</t>
    <phoneticPr fontId="29" type="noConversion"/>
  </si>
  <si>
    <r>
      <t>こちらは添加物を</t>
    </r>
    <r>
      <rPr>
        <sz val="10"/>
        <color rgb="FFFF0000"/>
        <rFont val="微軟正黑體"/>
        <family val="2"/>
        <charset val="136"/>
      </rPr>
      <t>いっさい</t>
    </r>
    <r>
      <rPr>
        <sz val="10"/>
        <color theme="1"/>
        <rFont val="微軟正黑體"/>
        <family val="2"/>
        <charset val="136"/>
      </rPr>
      <t>使用していない、ヘルシーな食用油です</t>
    </r>
    <phoneticPr fontId="29" type="noConversion"/>
  </si>
  <si>
    <r>
      <rPr>
        <b/>
        <sz val="10"/>
        <color theme="1"/>
        <rFont val="微軟正黑體"/>
        <family val="2"/>
        <charset val="136"/>
      </rPr>
      <t>非常</t>
    </r>
    <r>
      <rPr>
        <sz val="10"/>
        <color theme="1"/>
        <rFont val="微軟正黑體"/>
        <family val="2"/>
        <charset val="136"/>
      </rPr>
      <t>、十分、很</t>
    </r>
    <phoneticPr fontId="1" type="noConversion"/>
  </si>
  <si>
    <t>馬上，不久，眼看</t>
    <phoneticPr fontId="29" type="noConversion"/>
  </si>
  <si>
    <t>至今，直到現在，遴早</t>
    <phoneticPr fontId="29" type="noConversion"/>
  </si>
  <si>
    <t>2012-12</t>
    <phoneticPr fontId="29" type="noConversion"/>
  </si>
  <si>
    <r>
      <t>市から依頼を受けるようになったのを機により規模の大きい活動をするようになり、</t>
    </r>
    <r>
      <rPr>
        <sz val="10"/>
        <color rgb="FFFF0000"/>
        <rFont val="微軟正黑體"/>
        <family val="2"/>
        <charset val="136"/>
      </rPr>
      <t>今に</t>
    </r>
    <r>
      <rPr>
        <sz val="10"/>
        <color theme="1"/>
        <rFont val="微軟正黑體"/>
        <family val="2"/>
        <charset val="136"/>
      </rPr>
      <t>至っているというわけです</t>
    </r>
    <phoneticPr fontId="29" type="noConversion"/>
  </si>
  <si>
    <t>急いで</t>
    <phoneticPr fontId="29" type="noConversion"/>
  </si>
  <si>
    <t>急忙地</t>
    <phoneticPr fontId="29" type="noConversion"/>
  </si>
  <si>
    <t>發呆、出神、入迷、陶醉</t>
    <phoneticPr fontId="29" type="noConversion"/>
  </si>
  <si>
    <r>
      <t>自分たちの生活の基盤になる条件さえそろっていれば、たとえその条件が人工のものであとうとも、そしてそこをたくさんの人間が</t>
    </r>
    <r>
      <rPr>
        <sz val="10"/>
        <color rgb="FFFF0000"/>
        <rFont val="微軟正黑體"/>
        <family val="2"/>
        <charset val="136"/>
      </rPr>
      <t>うろうろ</t>
    </r>
    <r>
      <rPr>
        <sz val="10"/>
        <color theme="1"/>
        <rFont val="微軟正黑體"/>
        <family val="2"/>
        <charset val="136"/>
      </rPr>
      <t>していようとも、平気で棲みついてしまう</t>
    </r>
    <phoneticPr fontId="29" type="noConversion"/>
  </si>
  <si>
    <t>大いに</t>
    <phoneticPr fontId="29" type="noConversion"/>
  </si>
  <si>
    <t>2016-7</t>
    <phoneticPr fontId="29" type="noConversion"/>
  </si>
  <si>
    <r>
      <t>今日の舞台は華やかで、観客を</t>
    </r>
    <r>
      <rPr>
        <sz val="10"/>
        <color rgb="FFFF0000"/>
        <rFont val="微軟正黑體"/>
        <family val="2"/>
        <charset val="136"/>
      </rPr>
      <t>大いに</t>
    </r>
    <r>
      <rPr>
        <sz val="10"/>
        <color theme="1"/>
        <rFont val="微軟正黑體"/>
        <family val="2"/>
        <charset val="136"/>
      </rPr>
      <t>楽しませた</t>
    </r>
    <phoneticPr fontId="29" type="noConversion"/>
  </si>
  <si>
    <t>大約、差不多</t>
    <phoneticPr fontId="1" type="noConversion"/>
  </si>
  <si>
    <t>大げさ･大袈裟</t>
    <phoneticPr fontId="1" type="noConversion"/>
  </si>
  <si>
    <t>可惜、遺憾</t>
    <phoneticPr fontId="1" type="noConversion"/>
  </si>
  <si>
    <t>自ずと</t>
    <phoneticPr fontId="1" type="noConversion"/>
  </si>
  <si>
    <t>おのずと</t>
    <phoneticPr fontId="1" type="noConversion"/>
  </si>
  <si>
    <t>2012-7</t>
    <phoneticPr fontId="29" type="noConversion"/>
  </si>
  <si>
    <r>
      <t>努力をすれば</t>
    </r>
    <r>
      <rPr>
        <sz val="10"/>
        <color rgb="FFFF0000"/>
        <rFont val="微軟正黑體"/>
        <family val="2"/>
        <charset val="136"/>
      </rPr>
      <t>おのずと</t>
    </r>
    <r>
      <rPr>
        <sz val="10"/>
        <color theme="1"/>
        <rFont val="微軟正黑體"/>
        <family val="2"/>
        <charset val="136"/>
      </rPr>
      <t>結果に表れてくる</t>
    </r>
    <phoneticPr fontId="29" type="noConversion"/>
  </si>
  <si>
    <t>おろおろ</t>
    <phoneticPr fontId="29" type="noConversion"/>
  </si>
  <si>
    <t>自然
おのずと＝おの（己）＋ず ＋ と</t>
    <phoneticPr fontId="29" type="noConversion"/>
  </si>
  <si>
    <t>發出沙沙的聲音。乾燥，粗糙。粗野</t>
    <phoneticPr fontId="1" type="noConversion"/>
  </si>
  <si>
    <t>硬物相撞、完全改變貌、開闊、爽快、幹透</t>
    <phoneticPr fontId="29" type="noConversion"/>
  </si>
  <si>
    <t>かわるがわる</t>
    <phoneticPr fontId="29" type="noConversion"/>
  </si>
  <si>
    <t>代わる代わる</t>
    <phoneticPr fontId="29" type="noConversion"/>
  </si>
  <si>
    <t>斷然、干脆、斬釘截鐵、清楚</t>
    <phoneticPr fontId="1" type="noConversion"/>
  </si>
  <si>
    <r>
      <t>会議の直前に部長の都合が悪くなり、</t>
    </r>
    <r>
      <rPr>
        <sz val="10"/>
        <color rgb="FFFF0000"/>
        <rFont val="微軟正黑體"/>
        <family val="2"/>
        <charset val="136"/>
      </rPr>
      <t>急遽</t>
    </r>
    <r>
      <rPr>
        <sz val="10"/>
        <color theme="1"/>
        <rFont val="微軟正黑體"/>
        <family val="2"/>
        <charset val="136"/>
      </rPr>
      <t>私が代理で出席することになった</t>
    </r>
    <phoneticPr fontId="29" type="noConversion"/>
  </si>
  <si>
    <t>急激に折れ曲がる様子</t>
    <phoneticPr fontId="29" type="noConversion"/>
  </si>
  <si>
    <r>
      <t>仕事の内容が</t>
    </r>
    <r>
      <rPr>
        <sz val="10"/>
        <color rgb="FFFF0000"/>
        <rFont val="微軟正黑體"/>
        <family val="2"/>
        <charset val="136"/>
      </rPr>
      <t>くるくる</t>
    </r>
    <r>
      <rPr>
        <sz val="10"/>
        <color theme="1"/>
        <rFont val="微軟正黑體"/>
        <family val="2"/>
        <charset val="136"/>
      </rPr>
      <t>変わって困ってるのが</t>
    </r>
    <phoneticPr fontId="1" type="noConversion"/>
  </si>
  <si>
    <t>滴溜溜地轉、手腳不停、勤快、一層層地</t>
    <phoneticPr fontId="29" type="noConversion"/>
  </si>
  <si>
    <t>くるくる</t>
    <phoneticPr fontId="29" type="noConversion"/>
  </si>
  <si>
    <t>反復、周到、仔細</t>
    <phoneticPr fontId="29" type="noConversion"/>
  </si>
  <si>
    <t>滴溜溜地轉、一層層地繞</t>
    <phoneticPr fontId="29" type="noConversion"/>
  </si>
  <si>
    <t xml:space="preserve">類語：もし／かりに／たとえ
暫時、假設 </t>
    <phoneticPr fontId="1" type="noConversion"/>
  </si>
  <si>
    <r>
      <rPr>
        <sz val="10"/>
        <color rgb="FFFF0000"/>
        <rFont val="微軟正黑體"/>
        <family val="2"/>
        <charset val="136"/>
      </rPr>
      <t>代わる代わる</t>
    </r>
    <r>
      <rPr>
        <sz val="10"/>
        <color theme="1"/>
        <rFont val="微軟正黑體"/>
        <family val="2"/>
        <charset val="136"/>
      </rPr>
      <t>意見を述べた／輪流闡述意見</t>
    </r>
    <phoneticPr fontId="29" type="noConversion"/>
  </si>
  <si>
    <r>
      <t>夏の太陽が</t>
    </r>
    <r>
      <rPr>
        <sz val="10"/>
        <color rgb="FFFF0000"/>
        <rFont val="微軟正黑體"/>
        <family val="2"/>
        <charset val="136"/>
      </rPr>
      <t>かんかんに</t>
    </r>
    <r>
      <rPr>
        <sz val="10"/>
        <color theme="1"/>
        <rFont val="微軟正黑體"/>
        <family val="2"/>
        <charset val="136"/>
      </rPr>
      <t>照り付ける／夏天的太陽熊熊地曬着</t>
    </r>
    <phoneticPr fontId="29" type="noConversion"/>
  </si>
  <si>
    <t>硬物相撞聲、大怒、熊熊熱火</t>
    <phoneticPr fontId="29" type="noConversion"/>
  </si>
  <si>
    <r>
      <t>会合は９時</t>
    </r>
    <r>
      <rPr>
        <sz val="10"/>
        <color rgb="FFFF0000"/>
        <rFont val="微軟正黑體"/>
        <family val="2"/>
        <charset val="136"/>
      </rPr>
      <t>きっかり</t>
    </r>
    <r>
      <rPr>
        <sz val="10"/>
        <color theme="1"/>
        <rFont val="微軟正黑體"/>
        <family val="2"/>
        <charset val="136"/>
      </rPr>
      <t>に始まった
輪郭が</t>
    </r>
    <r>
      <rPr>
        <sz val="10"/>
        <color rgb="FFFF0000"/>
        <rFont val="微軟正黑體"/>
        <family val="2"/>
        <charset val="136"/>
      </rPr>
      <t>きっかり</t>
    </r>
    <r>
      <rPr>
        <sz val="10"/>
        <color theme="1"/>
        <rFont val="微軟正黑體"/>
        <family val="2"/>
        <charset val="136"/>
      </rPr>
      <t>と浮かび上がる</t>
    </r>
    <phoneticPr fontId="1" type="noConversion"/>
  </si>
  <si>
    <t>時間、數字、具體數量上的精確度、清晰（くっきり）</t>
    <phoneticPr fontId="1" type="noConversion"/>
  </si>
  <si>
    <t>きっちり 的範圍相對きっかり更大一些，可以指時間、數字、具體數量上的精確度。也可以表達事物、物品的合適程度</t>
    <phoneticPr fontId="1" type="noConversion"/>
  </si>
  <si>
    <t>2014-7
2003</t>
    <phoneticPr fontId="29" type="noConversion"/>
  </si>
  <si>
    <r>
      <t>言われた仕事を</t>
    </r>
    <r>
      <rPr>
        <sz val="10"/>
        <color rgb="FFFF0000"/>
        <rFont val="微軟正黑體"/>
        <family val="2"/>
        <charset val="136"/>
      </rPr>
      <t>きっちり</t>
    </r>
    <r>
      <rPr>
        <sz val="10"/>
        <color theme="1"/>
        <rFont val="微軟正黑體"/>
        <family val="2"/>
        <charset val="136"/>
      </rPr>
      <t>こなします
中身がこぼれないように、ビンのふたを</t>
    </r>
    <r>
      <rPr>
        <sz val="10"/>
        <color rgb="FFFF0000"/>
        <rFont val="微軟正黑體"/>
        <family val="2"/>
        <charset val="136"/>
      </rPr>
      <t>きっちり</t>
    </r>
    <r>
      <rPr>
        <sz val="10"/>
        <color theme="1"/>
        <rFont val="微軟正黑體"/>
        <family val="2"/>
        <charset val="136"/>
      </rPr>
      <t>しめた
十時</t>
    </r>
    <r>
      <rPr>
        <sz val="10"/>
        <color rgb="FFFF0000"/>
        <rFont val="微軟正黑體"/>
        <family val="2"/>
        <charset val="136"/>
      </rPr>
      <t>きっちり</t>
    </r>
    <r>
      <rPr>
        <sz val="10"/>
        <color theme="1"/>
        <rFont val="微軟正黑體"/>
        <family val="2"/>
        <charset val="136"/>
      </rPr>
      <t>に店を開く／十點整準時店開門</t>
    </r>
    <phoneticPr fontId="1" type="noConversion"/>
  </si>
  <si>
    <t>匆忙、急忙</t>
    <phoneticPr fontId="29" type="noConversion"/>
  </si>
  <si>
    <t>發吱吱聲而旋轉、緊緊地纏繞、絞痛、劇痛、敏捷</t>
  </si>
  <si>
    <t>曾經、以前、至今（從未）、從來（沒有）</t>
    <phoneticPr fontId="29" type="noConversion"/>
  </si>
  <si>
    <t>好容易才...、勉強地</t>
    <phoneticPr fontId="29" type="noConversion"/>
  </si>
  <si>
    <t>特別鮮明、顯眼、清楚</t>
    <phoneticPr fontId="29" type="noConversion"/>
  </si>
  <si>
    <t>慢吞吞、發嘮叨、天氣不穩定</t>
    <phoneticPr fontId="29" type="noConversion"/>
  </si>
  <si>
    <r>
      <t>随筆係は、</t>
    </r>
    <r>
      <rPr>
        <sz val="10"/>
        <color rgb="FFFF0000"/>
        <rFont val="微軟正黑體"/>
        <family val="2"/>
        <charset val="136"/>
      </rPr>
      <t>ぐずぐず</t>
    </r>
    <r>
      <rPr>
        <sz val="10"/>
        <color theme="1"/>
        <rFont val="微軟正黑體"/>
        <family val="2"/>
        <charset val="136"/>
      </rPr>
      <t>したところはあるが、そんなに時問帯や備品のコンディションは問わない</t>
    </r>
    <phoneticPr fontId="1" type="noConversion"/>
  </si>
  <si>
    <r>
      <t>走りまわったり、かけめ</t>
    </r>
    <r>
      <rPr>
        <sz val="10"/>
        <color rgb="FFFF0000"/>
        <rFont val="微軟正黑體"/>
        <family val="2"/>
        <charset val="136"/>
      </rPr>
      <t>ぐったり</t>
    </r>
    <r>
      <rPr>
        <sz val="10"/>
        <color theme="1"/>
        <rFont val="微軟正黑體"/>
        <family val="2"/>
        <charset val="136"/>
      </rPr>
      <t>して忙しいと思う気持ち</t>
    </r>
    <phoneticPr fontId="29" type="noConversion"/>
  </si>
  <si>
    <t>突然無力地、頹喪、落差大</t>
    <phoneticPr fontId="29" type="noConversion"/>
  </si>
  <si>
    <t>頹喪、筋疲力竭</t>
    <phoneticPr fontId="1" type="noConversion"/>
  </si>
  <si>
    <t>急劇消瘦、頹喪</t>
    <phoneticPr fontId="29" type="noConversion"/>
  </si>
  <si>
    <t>悄悄、偷偷</t>
    <phoneticPr fontId="29" type="noConversion"/>
  </si>
  <si>
    <t>亂糟糟、亂七八糟</t>
    <phoneticPr fontId="29" type="noConversion"/>
  </si>
  <si>
    <t>悄悄地、暗暗地、偷偷地（溜出房間）</t>
    <phoneticPr fontId="29" type="noConversion"/>
  </si>
  <si>
    <t>悉く･尽く</t>
    <phoneticPr fontId="29" type="noConversion"/>
  </si>
  <si>
    <r>
      <t>最近筆者はおもにどんな</t>
    </r>
    <r>
      <rPr>
        <sz val="10"/>
        <color rgb="FFFF0000"/>
        <rFont val="微軟正黑體"/>
        <family val="2"/>
        <charset val="136"/>
      </rPr>
      <t>ことに</t>
    </r>
    <r>
      <rPr>
        <sz val="10"/>
        <color theme="1"/>
        <rFont val="微軟正黑體"/>
        <family val="2"/>
        <charset val="136"/>
      </rPr>
      <t>関心を持っていると考えられるか</t>
    </r>
    <phoneticPr fontId="29" type="noConversion"/>
  </si>
  <si>
    <t>咕噜咕噜。到處都是、無所事事</t>
    <phoneticPr fontId="29" type="noConversion"/>
  </si>
  <si>
    <t>きちっと</t>
    <phoneticPr fontId="29" type="noConversion"/>
  </si>
  <si>
    <t>きちんと</t>
    <phoneticPr fontId="29" type="noConversion"/>
  </si>
  <si>
    <t>整潔、恰當、準時、好好地</t>
    <phoneticPr fontId="29" type="noConversion"/>
  </si>
  <si>
    <t>「きちんと」に同じ</t>
    <phoneticPr fontId="29" type="noConversion"/>
  </si>
  <si>
    <t>筋疲力竭</t>
    <phoneticPr fontId="29" type="noConversion"/>
  </si>
  <si>
    <t>2014-12</t>
    <phoneticPr fontId="29" type="noConversion"/>
  </si>
  <si>
    <r>
      <t>閉まりかけの扉を開くが相手は礼も言わずに乗り込んできて、目的階に到着すると当然のように先に降り、</t>
    </r>
    <r>
      <rPr>
        <sz val="10"/>
        <color rgb="FFFF0000"/>
        <rFont val="微軟正黑體"/>
        <family val="2"/>
        <charset val="136"/>
      </rPr>
      <t>さっさと</t>
    </r>
    <r>
      <rPr>
        <sz val="10"/>
        <color theme="1"/>
        <rFont val="微軟正黑體"/>
        <family val="2"/>
        <charset val="136"/>
      </rPr>
      <t>受付へと向かってしまった</t>
    </r>
    <phoneticPr fontId="29" type="noConversion"/>
  </si>
  <si>
    <t>早速</t>
    <phoneticPr fontId="29" type="noConversion"/>
  </si>
  <si>
    <r>
      <t>テレビ番組の表現が差別的だったので、</t>
    </r>
    <r>
      <rPr>
        <sz val="10"/>
        <color rgb="FFFF0000"/>
        <rFont val="微軟正黑體"/>
        <family val="2"/>
        <charset val="136"/>
      </rPr>
      <t>さっそく</t>
    </r>
    <r>
      <rPr>
        <sz val="10"/>
        <color theme="1"/>
        <rFont val="微軟正黑體"/>
        <family val="2"/>
        <charset val="136"/>
      </rPr>
      <t>放送局に抗議した</t>
    </r>
    <phoneticPr fontId="29" type="noConversion"/>
  </si>
  <si>
    <t>粗略、大約</t>
    <phoneticPr fontId="29" type="noConversion"/>
  </si>
  <si>
    <r>
      <t>しかし、じっさいには自分が笑っているとき、その笑っている自分の顔を見たとたん、もはや笑いつづけられなくて、</t>
    </r>
    <r>
      <rPr>
        <sz val="10"/>
        <color rgb="FFFF0000"/>
        <rFont val="微軟正黑體"/>
        <family val="2"/>
        <charset val="136"/>
      </rPr>
      <t>さっと</t>
    </r>
    <r>
      <rPr>
        <sz val="10"/>
        <color theme="1"/>
        <rFont val="微軟正黑體"/>
        <family val="2"/>
        <charset val="136"/>
      </rPr>
      <t>笑いがさめてしまうものである</t>
    </r>
    <phoneticPr fontId="29" type="noConversion"/>
  </si>
  <si>
    <t>很快</t>
    <phoneticPr fontId="29" type="noConversion"/>
  </si>
  <si>
    <t>很快、立刻</t>
    <phoneticPr fontId="29" type="noConversion"/>
  </si>
  <si>
    <t>2015-7</t>
    <phoneticPr fontId="29" type="noConversion"/>
  </si>
  <si>
    <r>
      <t>斜め読み：</t>
    </r>
    <r>
      <rPr>
        <sz val="10"/>
        <color rgb="FFFF0000"/>
        <rFont val="微軟正黑體"/>
        <family val="2"/>
        <charset val="136"/>
      </rPr>
      <t>ざっと</t>
    </r>
    <r>
      <rPr>
        <sz val="10"/>
        <color theme="1"/>
        <rFont val="微軟正黑體"/>
        <family val="2"/>
        <charset val="136"/>
      </rPr>
      <t>読むこと</t>
    </r>
    <phoneticPr fontId="29" type="noConversion"/>
  </si>
  <si>
    <t>さっぱり</t>
    <phoneticPr fontId="29" type="noConversion"/>
  </si>
  <si>
    <r>
      <t>わが国の奨学金制度が</t>
    </r>
    <r>
      <rPr>
        <sz val="10"/>
        <color rgb="FFFF0000"/>
        <rFont val="微軟正黑體"/>
        <family val="2"/>
        <charset val="136"/>
      </rPr>
      <t>さほど</t>
    </r>
    <r>
      <rPr>
        <sz val="10"/>
        <color theme="1"/>
        <rFont val="微軟正黑體"/>
        <family val="2"/>
        <charset val="136"/>
      </rPr>
      <t>充実していないことは、アメリカとの比較で明らかである</t>
    </r>
    <phoneticPr fontId="1" type="noConversion"/>
  </si>
  <si>
    <t>那麼（下面多接否定語）</t>
    <phoneticPr fontId="29" type="noConversion"/>
  </si>
  <si>
    <t>實在、仿佛</t>
    <phoneticPr fontId="1" type="noConversion"/>
  </si>
  <si>
    <t>一點也（不）、決（不）</t>
    <phoneticPr fontId="29" type="noConversion"/>
  </si>
  <si>
    <t>夾硬、強迫</t>
    <phoneticPr fontId="29" type="noConversion"/>
  </si>
  <si>
    <t>直に</t>
    <phoneticPr fontId="29" type="noConversion"/>
  </si>
  <si>
    <t>慢慢地、仔細地、不慌不忙、踏踏實實</t>
    <phoneticPr fontId="29" type="noConversion"/>
  </si>
  <si>
    <r>
      <t>あの人たちも、言葉は悪いですけど、上司と</t>
    </r>
    <r>
      <rPr>
        <sz val="10"/>
        <color rgb="FFFF0000"/>
        <rFont val="微軟正黑體"/>
        <family val="2"/>
        <charset val="136"/>
      </rPr>
      <t>しぶしぶ</t>
    </r>
    <r>
      <rPr>
        <sz val="10"/>
        <color theme="1"/>
        <rFont val="微軟正黑體"/>
        <family val="2"/>
        <charset val="136"/>
      </rPr>
      <t>付き合ってるってことなんですかね</t>
    </r>
    <phoneticPr fontId="1" type="noConversion"/>
  </si>
  <si>
    <t>經常、總是</t>
    <phoneticPr fontId="1" type="noConversion"/>
  </si>
  <si>
    <t>雪靜靜地下</t>
    <phoneticPr fontId="1" type="noConversion"/>
  </si>
  <si>
    <t>輕盈</t>
    <phoneticPr fontId="1" type="noConversion"/>
  </si>
  <si>
    <t>類語：だいぶ／ずいぶん／よほど
大分＝很，相當地（かなり）
余程＝很，相當地（かなり）＋差一點就
随分＝比想象的更加、不像话（ひどい）</t>
    <phoneticPr fontId="29" type="noConversion"/>
  </si>
  <si>
    <r>
      <t>あの夫婦は一人息子の結婚式に</t>
    </r>
    <r>
      <rPr>
        <sz val="10"/>
        <color rgb="FFFF0000"/>
        <rFont val="微軟正黑體"/>
        <family val="2"/>
        <charset val="136"/>
      </rPr>
      <t>ずいぶん</t>
    </r>
    <r>
      <rPr>
        <sz val="10"/>
        <color theme="1"/>
        <rFont val="微軟正黑體"/>
        <family val="2"/>
        <charset val="136"/>
      </rPr>
      <t>金をかけたらしい
カメラの修理代は</t>
    </r>
    <r>
      <rPr>
        <sz val="10"/>
        <color rgb="FFFF0000"/>
        <rFont val="微軟正黑體"/>
        <family val="2"/>
        <charset val="136"/>
      </rPr>
      <t>ずいぶん</t>
    </r>
    <r>
      <rPr>
        <sz val="10"/>
        <color theme="1"/>
        <rFont val="微軟正黑體"/>
        <family val="2"/>
        <charset val="136"/>
      </rPr>
      <t>高かった
そのスケジュールを見たら、</t>
    </r>
    <r>
      <rPr>
        <sz val="10"/>
        <color rgb="FFFF0000"/>
        <rFont val="微軟正黑體"/>
        <family val="2"/>
        <charset val="136"/>
      </rPr>
      <t>ずいぶん</t>
    </r>
    <r>
      <rPr>
        <sz val="10"/>
        <color theme="1"/>
        <rFont val="微軟正黑體"/>
        <family val="2"/>
        <charset val="136"/>
      </rPr>
      <t>忙しそうなんだ。</t>
    </r>
    <phoneticPr fontId="1" type="noConversion"/>
  </si>
  <si>
    <t>類語：だいぶ／ずいぶん／よほど
大分＝很，相當地（かなり）
余程＝很，相當地（かなり）＋差一點就
随分＝比想象的更加、不像話（ひどい）</t>
    <phoneticPr fontId="29" type="noConversion"/>
  </si>
  <si>
    <t>立刻、馬上
透かす（留出空隙）→冇空隙→透かさず</t>
    <phoneticPr fontId="29" type="noConversion"/>
  </si>
  <si>
    <r>
      <rPr>
        <sz val="10"/>
        <color rgb="FFFF0000"/>
        <rFont val="微軟正黑體"/>
        <family val="2"/>
        <charset val="136"/>
      </rPr>
      <t>すかさず</t>
    </r>
    <r>
      <rPr>
        <sz val="10"/>
        <color theme="1"/>
        <rFont val="微軟正黑體"/>
        <family val="2"/>
        <charset val="136"/>
      </rPr>
      <t>彼にとっては未経験の仕事を与え、それをやりとげるようバックアップをする必要がある</t>
    </r>
    <phoneticPr fontId="1" type="noConversion"/>
  </si>
  <si>
    <t>類語：すくなくとも／せめて
至少</t>
    <phoneticPr fontId="1" type="noConversion"/>
  </si>
  <si>
    <t>完全</t>
    <phoneticPr fontId="1" type="noConversion"/>
  </si>
  <si>
    <t>（因無掛慮或阻礙而感覺）舒暢、暢快</t>
    <phoneticPr fontId="29" type="noConversion"/>
  </si>
  <si>
    <t>類語：もう／もはや／すでに／とっくに
もう＝已經、就快、再
もはや＝已經
既に＝以前、已經、將要
とっくに＝老早、很早以前</t>
    <phoneticPr fontId="29" type="noConversion"/>
  </si>
  <si>
    <r>
      <t>社長「あ、君。食事の用意はできてるの。」社員「はい、あちらの
お部屋に</t>
    </r>
    <r>
      <rPr>
        <sz val="10"/>
        <color rgb="FFFF0000"/>
        <rFont val="微軟正黑體"/>
        <family val="2"/>
        <charset val="136"/>
      </rPr>
      <t>すでに</t>
    </r>
    <r>
      <rPr>
        <sz val="10"/>
        <color theme="1"/>
        <rFont val="微軟正黑體"/>
        <family val="2"/>
        <charset val="136"/>
      </rPr>
      <t>準備してございます。」</t>
    </r>
    <phoneticPr fontId="29" type="noConversion"/>
  </si>
  <si>
    <t>ズバリ</t>
    <phoneticPr fontId="29" type="noConversion"/>
  </si>
  <si>
    <r>
      <t>言葉にできないでいた自身の気持ちを</t>
    </r>
    <r>
      <rPr>
        <sz val="10"/>
        <color rgb="FFFF0000"/>
        <rFont val="微軟正黑體"/>
        <family val="2"/>
        <charset val="136"/>
      </rPr>
      <t>ズバリ</t>
    </r>
    <r>
      <rPr>
        <sz val="10"/>
        <color theme="1"/>
        <rFont val="微軟正黑體"/>
        <family val="2"/>
        <charset val="136"/>
      </rPr>
      <t>言われたから</t>
    </r>
    <phoneticPr fontId="29" type="noConversion"/>
  </si>
  <si>
    <t>2014-7</t>
    <phoneticPr fontId="29" type="noConversion"/>
  </si>
  <si>
    <r>
      <t>自分の経験だけで</t>
    </r>
    <r>
      <rPr>
        <sz val="10"/>
        <color rgb="FFFF0000"/>
        <rFont val="微軟正黑體"/>
        <family val="2"/>
        <charset val="136"/>
      </rPr>
      <t>すべて</t>
    </r>
    <r>
      <rPr>
        <sz val="10"/>
        <color theme="1"/>
        <rFont val="微軟正黑體"/>
        <family val="2"/>
        <charset val="136"/>
      </rPr>
      <t>を判断するのははるかなことだ</t>
    </r>
    <phoneticPr fontId="1" type="noConversion"/>
  </si>
  <si>
    <r>
      <t>店の前に</t>
    </r>
    <r>
      <rPr>
        <sz val="10"/>
        <color rgb="FFFF0000"/>
        <rFont val="微軟正黑體"/>
        <family val="2"/>
        <charset val="136"/>
      </rPr>
      <t>ずらっと</t>
    </r>
    <r>
      <rPr>
        <sz val="10"/>
        <color theme="1"/>
        <rFont val="微軟正黑體"/>
        <family val="2"/>
        <charset val="136"/>
      </rPr>
      <t>人が並んでいる</t>
    </r>
    <phoneticPr fontId="1" type="noConversion"/>
  </si>
  <si>
    <t>2018-7</t>
    <phoneticPr fontId="29" type="noConversion"/>
  </si>
  <si>
    <t>拖拉着、一點點地滑動、拖延不決、抽吸液狀物聲音</t>
    <phoneticPr fontId="29" type="noConversion"/>
  </si>
  <si>
    <t>2016-12</t>
    <phoneticPr fontId="29" type="noConversion"/>
  </si>
  <si>
    <r>
      <t>議論は難航すると思ったが、すぐに意見がまとまり、</t>
    </r>
    <r>
      <rPr>
        <sz val="10"/>
        <color rgb="FFFF0000"/>
        <rFont val="微軟正黑體"/>
        <family val="2"/>
        <charset val="136"/>
      </rPr>
      <t>すんなり</t>
    </r>
    <r>
      <rPr>
        <sz val="10"/>
        <color theme="1"/>
        <rFont val="微軟正黑體"/>
        <family val="2"/>
        <charset val="136"/>
      </rPr>
      <t>結論が出た</t>
    </r>
    <phoneticPr fontId="29" type="noConversion"/>
  </si>
  <si>
    <t>最多、至多、充其量</t>
    <phoneticPr fontId="1" type="noConversion"/>
  </si>
  <si>
    <r>
      <t>あの人はいつも</t>
    </r>
    <r>
      <rPr>
        <sz val="10"/>
        <color rgb="FFFF0000"/>
        <rFont val="微軟正黑體"/>
        <family val="2"/>
        <charset val="136"/>
      </rPr>
      <t>せかせか</t>
    </r>
    <r>
      <rPr>
        <sz val="10"/>
        <color theme="1"/>
        <rFont val="微軟正黑體"/>
        <family val="2"/>
        <charset val="136"/>
      </rPr>
      <t>忙しそうに動き回っている</t>
    </r>
    <phoneticPr fontId="1" type="noConversion"/>
  </si>
  <si>
    <t>急匆匆、慌慌張張
せかす（急かす）→せかせか</t>
    <phoneticPr fontId="29" type="noConversion"/>
  </si>
  <si>
    <t>特意、故意</t>
    <phoneticPr fontId="1" type="noConversion"/>
  </si>
  <si>
    <r>
      <t>彼のせいで</t>
    </r>
    <r>
      <rPr>
        <sz val="10"/>
        <color rgb="FFFF0000"/>
        <rFont val="微軟正黑體"/>
        <family val="2"/>
        <charset val="136"/>
      </rPr>
      <t>せっかく</t>
    </r>
    <r>
      <rPr>
        <sz val="10"/>
        <color theme="1"/>
        <rFont val="微軟正黑體"/>
        <family val="2"/>
        <charset val="136"/>
      </rPr>
      <t>のパーティーが台無しだ</t>
    </r>
    <phoneticPr fontId="1" type="noConversion"/>
  </si>
  <si>
    <t>前幾天、那一天</t>
    <phoneticPr fontId="29" type="noConversion"/>
  </si>
  <si>
    <t>總括來講、一般來說、概括地</t>
    <phoneticPr fontId="1" type="noConversion"/>
  </si>
  <si>
    <t>數量多、非常</t>
    <phoneticPr fontId="29" type="noConversion"/>
  </si>
  <si>
    <t>慢慢地、係時候</t>
    <phoneticPr fontId="29" type="noConversion"/>
  </si>
  <si>
    <r>
      <t>皆さんお帰りになったことだし、</t>
    </r>
    <r>
      <rPr>
        <sz val="10"/>
        <color rgb="FFFF0000"/>
        <rFont val="微軟正黑體"/>
        <family val="2"/>
        <charset val="136"/>
      </rPr>
      <t>そろそろ</t>
    </r>
    <r>
      <rPr>
        <sz val="10"/>
        <color theme="1"/>
        <rFont val="微軟正黑體"/>
        <family val="2"/>
        <charset val="136"/>
      </rPr>
      <t>会場を片づけましょう</t>
    </r>
    <phoneticPr fontId="1" type="noConversion"/>
  </si>
  <si>
    <t>慌張、心神不定
騒ぐ（不安）→さわぐ→さわさわ→そわそわ</t>
    <phoneticPr fontId="29" type="noConversion"/>
  </si>
  <si>
    <t>「さぞ」を強めていう語</t>
    <phoneticPr fontId="1" type="noConversion"/>
  </si>
  <si>
    <t>1993
1993</t>
    <phoneticPr fontId="29" type="noConversion"/>
  </si>
  <si>
    <r>
      <t>彼が手伝ってくれたおかげで、仕事が</t>
    </r>
    <r>
      <rPr>
        <sz val="10"/>
        <color rgb="FFFF0000"/>
        <rFont val="微軟正黑體"/>
        <family val="2"/>
        <charset val="136"/>
      </rPr>
      <t>だいぶ</t>
    </r>
    <r>
      <rPr>
        <sz val="10"/>
        <color theme="1"/>
        <rFont val="微軟正黑體"/>
        <family val="2"/>
        <charset val="136"/>
      </rPr>
      <t>早く終わった
昔と比べて、ここの環境も</t>
    </r>
    <r>
      <rPr>
        <sz val="10"/>
        <color rgb="FFFF0000"/>
        <rFont val="微軟正黑體"/>
        <family val="2"/>
        <charset val="136"/>
      </rPr>
      <t>だいぶ</t>
    </r>
    <r>
      <rPr>
        <sz val="10"/>
        <color theme="1"/>
        <rFont val="微軟正黑體"/>
        <family val="2"/>
        <charset val="136"/>
      </rPr>
      <t>変化してきた</t>
    </r>
    <phoneticPr fontId="1" type="noConversion"/>
  </si>
  <si>
    <t>多少、稍微（同すこし、いくらか）</t>
    <phoneticPr fontId="29" type="noConversion"/>
  </si>
  <si>
    <t>立刻、立即（同すぐ、そっこく)、直接、親自（同じかに）</t>
    <phoneticPr fontId="29" type="noConversion"/>
  </si>
  <si>
    <t>たちまち</t>
    <phoneticPr fontId="29" type="noConversion"/>
  </si>
  <si>
    <t>轉瞬間、立刻（同すぐ、またたくま）、忽然、突然（同とつぜん、きゅうに）
立ち待ち→たちまち→忽ち</t>
    <phoneticPr fontId="29" type="noConversion"/>
  </si>
  <si>
    <t>2011-12</t>
    <phoneticPr fontId="29" type="noConversion"/>
  </si>
  <si>
    <r>
      <t>私は栄養</t>
    </r>
    <r>
      <rPr>
        <sz val="10"/>
        <color rgb="FFFF0000"/>
        <rFont val="微軟正黑體"/>
        <family val="2"/>
        <charset val="136"/>
      </rPr>
      <t>たっぷり</t>
    </r>
    <r>
      <rPr>
        <sz val="10"/>
        <color theme="1"/>
        <rFont val="微軟正黑體"/>
        <family val="2"/>
        <charset val="136"/>
      </rPr>
      <t>の食事で、免疫力が落ちないように気をつけてる</t>
    </r>
    <phoneticPr fontId="29" type="noConversion"/>
  </si>
  <si>
    <t>即使、哪怕</t>
    <phoneticPr fontId="29" type="noConversion"/>
  </si>
  <si>
    <t>1992
1991</t>
    <phoneticPr fontId="29" type="noConversion"/>
  </si>
  <si>
    <r>
      <rPr>
        <sz val="10"/>
        <color rgb="FFFF0000"/>
        <rFont val="微軟正黑體"/>
        <family val="2"/>
        <charset val="136"/>
      </rPr>
      <t>たとえ</t>
    </r>
    <r>
      <rPr>
        <sz val="10"/>
        <color theme="1"/>
        <rFont val="微軟正黑體"/>
        <family val="2"/>
        <charset val="136"/>
      </rPr>
      <t>貧しくても、親子いっしょに暮らせるのがいちばんだ
上司の命令には、たとえ</t>
    </r>
    <r>
      <rPr>
        <sz val="10"/>
        <color rgb="FFFF0000"/>
        <rFont val="微軟正黑體"/>
        <family val="2"/>
        <charset val="136"/>
      </rPr>
      <t>不服</t>
    </r>
    <r>
      <rPr>
        <sz val="10"/>
        <color theme="1"/>
        <rFont val="微軟正黑體"/>
        <family val="2"/>
        <charset val="136"/>
      </rPr>
      <t>でも従わなければならない</t>
    </r>
    <phoneticPr fontId="1" type="noConversion"/>
  </si>
  <si>
    <t>偶然、偶爾</t>
    <phoneticPr fontId="1" type="noConversion"/>
  </si>
  <si>
    <r>
      <t>わたしはそれがたまんなくて、</t>
    </r>
    <r>
      <rPr>
        <sz val="10"/>
        <color rgb="FFFF0000"/>
        <rFont val="微軟正黑體"/>
        <family val="2"/>
        <charset val="136"/>
      </rPr>
      <t>ちょくちょく</t>
    </r>
    <r>
      <rPr>
        <sz val="10"/>
        <color theme="1"/>
        <rFont val="微軟正黑體"/>
        <family val="2"/>
        <charset val="136"/>
      </rPr>
      <t>行っているんだけど、一度見てみたら好きな役者さんが見つかって、今度はその人を見るために行く、なんて人も多いみたい／我不喜歡它，所以我</t>
    </r>
    <r>
      <rPr>
        <sz val="10"/>
        <color rgb="FFFF0000"/>
        <rFont val="微軟正黑體"/>
        <family val="2"/>
        <charset val="136"/>
      </rPr>
      <t>去了很多</t>
    </r>
    <r>
      <rPr>
        <sz val="10"/>
        <color theme="1"/>
        <rFont val="微軟正黑體"/>
        <family val="2"/>
        <charset val="136"/>
      </rPr>
      <t>地方，但是一旦我看了一下，我發現很多演員我都喜歡，很多人下次還會去見那個人。</t>
    </r>
    <phoneticPr fontId="1" type="noConversion"/>
  </si>
  <si>
    <t>紛紛、一閃一閃、時隱時現</t>
    <phoneticPr fontId="1" type="noConversion"/>
  </si>
  <si>
    <r>
      <t>何度も実験を繰り返し、</t>
    </r>
    <r>
      <rPr>
        <sz val="10"/>
        <color rgb="FFFF0000"/>
        <rFont val="微軟正黑體"/>
        <family val="2"/>
        <charset val="136"/>
      </rPr>
      <t>ついに</t>
    </r>
    <r>
      <rPr>
        <sz val="10"/>
        <color theme="1"/>
        <rFont val="微軟正黑體"/>
        <family val="2"/>
        <charset val="136"/>
      </rPr>
      <t>仮説を証明することに成功した</t>
    </r>
    <phoneticPr fontId="29" type="noConversion"/>
  </si>
  <si>
    <t>2011-7</t>
    <phoneticPr fontId="29" type="noConversion"/>
  </si>
  <si>
    <r>
      <t>都会から田舎に移り住んだ人の話を聞くにつけ、「田舎は人を癒す力を持っている」と</t>
    </r>
    <r>
      <rPr>
        <sz val="10"/>
        <color rgb="FFFF0000"/>
        <rFont val="微軟正黑體"/>
        <family val="2"/>
        <charset val="136"/>
      </rPr>
      <t>つくづく</t>
    </r>
    <r>
      <rPr>
        <sz val="10"/>
        <color theme="1"/>
        <rFont val="微軟正黑體"/>
        <family val="2"/>
        <charset val="136"/>
      </rPr>
      <t>感じる</t>
    </r>
    <phoneticPr fontId="29" type="noConversion"/>
  </si>
  <si>
    <t>仔細、痛切、深切</t>
    <phoneticPr fontId="29" type="noConversion"/>
  </si>
  <si>
    <t>爽快、敏捷、利落</t>
    <phoneticPr fontId="29" type="noConversion"/>
  </si>
  <si>
    <t>盡量、竭力、努力、特别注意</t>
    <phoneticPr fontId="29" type="noConversion"/>
  </si>
  <si>
    <r>
      <t>ただし、中腹のあたりは右側と中央の斜面にで</t>
    </r>
    <r>
      <rPr>
        <sz val="10"/>
        <color rgb="FFFF0000"/>
        <rFont val="微軟正黑體"/>
        <family val="2"/>
        <charset val="136"/>
      </rPr>
      <t>こぼこが</t>
    </r>
    <r>
      <rPr>
        <sz val="10"/>
        <color theme="1"/>
        <rFont val="微軟正黑體"/>
        <family val="2"/>
        <charset val="136"/>
      </rPr>
      <t>多いので、左端に回り込んで、それを避けます</t>
    </r>
    <phoneticPr fontId="29" type="noConversion"/>
  </si>
  <si>
    <t>凹凸不平、不均勻</t>
    <phoneticPr fontId="29" type="noConversion"/>
  </si>
  <si>
    <t>2019-7</t>
    <phoneticPr fontId="29" type="noConversion"/>
  </si>
  <si>
    <r>
      <t>総務課は、今日は海外からの視察団の対応で</t>
    </r>
    <r>
      <rPr>
        <sz val="10"/>
        <color rgb="FFFF0000"/>
        <rFont val="微軟正黑體"/>
        <family val="2"/>
        <charset val="136"/>
      </rPr>
      <t>てんで</t>
    </r>
    <r>
      <rPr>
        <sz val="10"/>
        <color theme="1"/>
        <rFont val="微軟正黑體"/>
        <family val="2"/>
        <charset val="136"/>
      </rPr>
      <t>こまいだろうから、別の日にでも</t>
    </r>
    <phoneticPr fontId="29" type="noConversion"/>
  </si>
  <si>
    <t>稍微</t>
    <phoneticPr fontId="29" type="noConversion"/>
  </si>
  <si>
    <t>特意、故意地</t>
    <phoneticPr fontId="29" type="noConversion"/>
  </si>
  <si>
    <t>特意、故意地</t>
    <phoneticPr fontId="1" type="noConversion"/>
  </si>
  <si>
    <t xml:space="preserve">類語：まえもって／あらかじめ
預先、事先 </t>
    <phoneticPr fontId="1" type="noConversion"/>
  </si>
  <si>
    <r>
      <rPr>
        <sz val="10"/>
        <color rgb="FFFF0000"/>
        <rFont val="微軟正黑體"/>
        <family val="2"/>
        <charset val="136"/>
      </rPr>
      <t>まさか</t>
    </r>
    <r>
      <rPr>
        <sz val="10"/>
        <color theme="1"/>
        <rFont val="微軟正黑體"/>
        <family val="2"/>
        <charset val="136"/>
      </rPr>
      <t>、そんな数字になるとはなあ</t>
    </r>
    <phoneticPr fontId="29" type="noConversion"/>
  </si>
  <si>
    <t xml:space="preserve">何况、况且、更、更加（同いっそう） </t>
    <phoneticPr fontId="29" type="noConversion"/>
  </si>
  <si>
    <r>
      <t>以来、洗濯機は前にも</t>
    </r>
    <r>
      <rPr>
        <sz val="10"/>
        <color rgb="FFFF0000"/>
        <rFont val="微軟正黑體"/>
        <family val="2"/>
        <charset val="136"/>
      </rPr>
      <t>まして</t>
    </r>
    <r>
      <rPr>
        <sz val="10"/>
        <color theme="1"/>
        <rFont val="微軟正黑體"/>
        <family val="2"/>
        <charset val="136"/>
      </rPr>
      <t>実に快調(注6)です
大人でも大変なのだから</t>
    </r>
    <r>
      <rPr>
        <sz val="10"/>
        <color rgb="FFFF0000"/>
        <rFont val="微軟正黑體"/>
        <family val="2"/>
        <charset val="136"/>
      </rPr>
      <t>況して</t>
    </r>
    <r>
      <rPr>
        <sz val="10"/>
        <color theme="1"/>
        <rFont val="微軟正黑體"/>
        <family val="2"/>
        <charset val="136"/>
      </rPr>
      <t>子供には無理だ。／大人都很吃力，孩子更不行了</t>
    </r>
    <phoneticPr fontId="1" type="noConversion"/>
  </si>
  <si>
    <t>いっそう</t>
    <phoneticPr fontId="29" type="noConversion"/>
  </si>
  <si>
    <t xml:space="preserve">一層 </t>
    <phoneticPr fontId="29" type="noConversion"/>
  </si>
  <si>
    <t>更加</t>
    <phoneticPr fontId="29" type="noConversion"/>
  </si>
  <si>
    <r>
      <t>悲惨な事故を契機として、安全のための管理体制が</t>
    </r>
    <r>
      <rPr>
        <sz val="10"/>
        <color rgb="FFFF0000"/>
        <rFont val="微軟正黑體"/>
        <family val="2"/>
        <charset val="136"/>
      </rPr>
      <t>いっそう</t>
    </r>
    <r>
      <rPr>
        <sz val="10"/>
        <color theme="1"/>
        <rFont val="微軟正黑體"/>
        <family val="2"/>
        <charset val="136"/>
      </rPr>
      <t>強化された</t>
    </r>
    <phoneticPr fontId="29" type="noConversion"/>
  </si>
  <si>
    <t>柔軟地、婉轉、柔和地
やわらかに→やんわり</t>
    <phoneticPr fontId="1" type="noConversion"/>
  </si>
  <si>
    <t>非常、很、特別</t>
    <phoneticPr fontId="1" type="noConversion"/>
  </si>
  <si>
    <t>類語：もう／もはや／すでに／とっくに
もう＝已經、就快、再
もはや＝已經
既に＝以前、已經、將要
とっくに＝老早、很早以前</t>
    <phoneticPr fontId="29" type="noConversion"/>
  </si>
  <si>
    <r>
      <t>現代の広告業界において、これまでの手法は</t>
    </r>
    <r>
      <rPr>
        <sz val="10"/>
        <color rgb="FFFF0000"/>
        <rFont val="微軟正黑體"/>
        <family val="2"/>
        <charset val="136"/>
      </rPr>
      <t>もはや</t>
    </r>
    <r>
      <rPr>
        <sz val="10"/>
        <color theme="1"/>
        <rFont val="微軟正黑體"/>
        <family val="2"/>
        <charset val="136"/>
      </rPr>
      <t>通用しないだろう</t>
    </r>
    <phoneticPr fontId="1" type="noConversion"/>
  </si>
  <si>
    <t>專門、主要、專擅、獨攬</t>
    <phoneticPr fontId="29" type="noConversion"/>
  </si>
  <si>
    <t>丸切り</t>
    <phoneticPr fontId="29" type="noConversion"/>
  </si>
  <si>
    <t>まるきり</t>
    <phoneticPr fontId="29" type="noConversion"/>
  </si>
  <si>
    <t>全く</t>
    <phoneticPr fontId="29" type="noConversion"/>
  </si>
  <si>
    <t>類語：全く／全然／さっぱり／まるきり／まるで／少しも／一向に
完全</t>
    <phoneticPr fontId="1" type="noConversion"/>
  </si>
  <si>
    <t>整個</t>
    <phoneticPr fontId="1" type="noConversion"/>
  </si>
  <si>
    <r>
      <t>肉はまず、</t>
    </r>
    <r>
      <rPr>
        <sz val="10"/>
        <color rgb="FFFF0000"/>
        <rFont val="微軟正黑體"/>
        <family val="2"/>
        <charset val="136"/>
      </rPr>
      <t>丸ごと</t>
    </r>
    <r>
      <rPr>
        <sz val="10"/>
        <color theme="1"/>
        <rFont val="微軟正黑體"/>
        <family val="2"/>
        <charset val="136"/>
      </rPr>
      <t>焼くんだったね</t>
    </r>
    <phoneticPr fontId="29" type="noConversion"/>
  </si>
  <si>
    <t>完全、（胖得）圓滾、某某</t>
    <phoneticPr fontId="29" type="noConversion"/>
  </si>
  <si>
    <t>一向に</t>
    <phoneticPr fontId="1" type="noConversion"/>
  </si>
  <si>
    <t>いっこうに</t>
    <phoneticPr fontId="29" type="noConversion"/>
  </si>
  <si>
    <t>類語：全く／全然／さっぱり／まるきり／まるで／少しも／一向に
完全、一向、一點也（下）</t>
    <phoneticPr fontId="29" type="noConversion"/>
  </si>
  <si>
    <t>類語：全く／全然／さっぱり／まるきり／まるで／少しも／一向に
完全、徹底、完全（不）</t>
    <phoneticPr fontId="29" type="noConversion"/>
  </si>
  <si>
    <t>類語：むしろ／いっそ
寧可、不如、索性</t>
    <phoneticPr fontId="1" type="noConversion"/>
  </si>
  <si>
    <t xml:space="preserve">的確、完全、實在、真的、果然、誠然 </t>
    <phoneticPr fontId="1" type="noConversion"/>
  </si>
  <si>
    <t>如何、怎樣、用什麼方法、怎麼樣、怎麼回事</t>
    <phoneticPr fontId="1" type="noConversion"/>
  </si>
  <si>
    <t>類語：やたら／むやみ
胡亂、隨便、過分</t>
    <phoneticPr fontId="1" type="noConversion"/>
  </si>
  <si>
    <t>類語：やたら／むやみ
胡亂、隨便、過分</t>
    <phoneticPr fontId="29" type="noConversion"/>
  </si>
  <si>
    <r>
      <rPr>
        <sz val="10"/>
        <color rgb="FFFF0000"/>
        <rFont val="微軟正黑體"/>
        <family val="2"/>
        <charset val="136"/>
      </rPr>
      <t>むやみに人</t>
    </r>
    <r>
      <rPr>
        <sz val="10"/>
        <color theme="1"/>
        <rFont val="微軟正黑體"/>
        <family val="2"/>
        <charset val="136"/>
      </rPr>
      <t>を批判してはいけない</t>
    </r>
    <phoneticPr fontId="1" type="noConversion"/>
  </si>
  <si>
    <t>顯著進步、木板咯吱咯吱要斷的聲音</t>
    <phoneticPr fontId="29" type="noConversion"/>
  </si>
  <si>
    <t>顯著地</t>
    <phoneticPr fontId="1" type="noConversion"/>
  </si>
  <si>
    <t>完全、非常</t>
    <phoneticPr fontId="29" type="noConversion"/>
  </si>
  <si>
    <t>悠然自得</t>
    <phoneticPr fontId="29" type="noConversion"/>
  </si>
  <si>
    <t>究竟、果然</t>
    <phoneticPr fontId="1" type="noConversion"/>
  </si>
  <si>
    <r>
      <t>高い木に登っている子供が落ちはしないかと、大入は</t>
    </r>
    <r>
      <rPr>
        <sz val="10"/>
        <color rgb="FFFF0000"/>
        <rFont val="微軟正黑體"/>
        <family val="2"/>
        <charset val="136"/>
      </rPr>
      <t>はらはら</t>
    </r>
    <r>
      <rPr>
        <sz val="10"/>
        <color theme="1"/>
        <rFont val="微軟正黑體"/>
        <family val="2"/>
        <charset val="136"/>
      </rPr>
      <t>して見ている</t>
    </r>
    <phoneticPr fontId="1" type="noConversion"/>
  </si>
  <si>
    <t>捏一把汗
腹→はら→はらはら</t>
    <phoneticPr fontId="29" type="noConversion"/>
  </si>
  <si>
    <t>進而、不但～而且、不僅～甚至</t>
    <phoneticPr fontId="1" type="noConversion"/>
  </si>
  <si>
    <r>
      <t>毎日</t>
    </r>
    <r>
      <rPr>
        <sz val="10"/>
        <color rgb="FFFF0000"/>
        <rFont val="微軟正黑體"/>
        <family val="2"/>
        <charset val="136"/>
      </rPr>
      <t>ひたすら</t>
    </r>
    <r>
      <rPr>
        <sz val="10"/>
        <color theme="1"/>
        <rFont val="微軟正黑體"/>
        <family val="2"/>
        <charset val="136"/>
      </rPr>
      <t>勉強です</t>
    </r>
    <phoneticPr fontId="29" type="noConversion"/>
  </si>
  <si>
    <t>緊密的、恰好、合適、相稱、完全一致</t>
    <phoneticPr fontId="1" type="noConversion"/>
  </si>
  <si>
    <t xml:space="preserve"> 「ぴたり 」に同じ</t>
    <phoneticPr fontId="29" type="noConversion"/>
  </si>
  <si>
    <t>類語：ひとまず／とりあえず
ひとまず＝暫且
とりあえず＝暂且 ＋急忙、首先</t>
    <phoneticPr fontId="1" type="noConversion"/>
  </si>
  <si>
    <t>2010-1</t>
    <phoneticPr fontId="1" type="noConversion"/>
  </si>
  <si>
    <r>
      <t>今日の作業は</t>
    </r>
    <r>
      <rPr>
        <sz val="10"/>
        <color rgb="FFFF0000"/>
        <rFont val="微軟正黑體"/>
        <family val="2"/>
        <charset val="136"/>
      </rPr>
      <t>ひとまず</t>
    </r>
    <r>
      <rPr>
        <sz val="10"/>
        <color theme="1"/>
        <rFont val="微軟正黑體"/>
        <family val="2"/>
        <charset val="136"/>
      </rPr>
      <t>これで終わりにしよう／我們</t>
    </r>
    <r>
      <rPr>
        <sz val="10"/>
        <color rgb="FFFF0000"/>
        <rFont val="微軟正黑體"/>
        <family val="2"/>
        <charset val="136"/>
      </rPr>
      <t>暫時</t>
    </r>
    <r>
      <rPr>
        <sz val="10"/>
        <color theme="1"/>
        <rFont val="微軟正黑體"/>
        <family val="2"/>
        <charset val="136"/>
      </rPr>
      <t>完成今天的工作</t>
    </r>
    <phoneticPr fontId="1" type="noConversion"/>
  </si>
  <si>
    <t>ぶかぶか</t>
    <phoneticPr fontId="29" type="noConversion"/>
  </si>
  <si>
    <t>衣服過鬆、金管楽器吹奏時的聲音</t>
    <phoneticPr fontId="29" type="noConversion"/>
  </si>
  <si>
    <t>很多、大量</t>
    <phoneticPr fontId="29" type="noConversion"/>
  </si>
  <si>
    <r>
      <t>糊が手に</t>
    </r>
    <r>
      <rPr>
        <sz val="10"/>
        <color rgb="FFFF0000"/>
        <rFont val="微軟正黑體"/>
        <family val="2"/>
        <charset val="136"/>
      </rPr>
      <t>べたべた</t>
    </r>
    <r>
      <rPr>
        <sz val="10"/>
        <color theme="1"/>
        <rFont val="微軟正黑體"/>
        <family val="2"/>
        <charset val="136"/>
      </rPr>
      <t>とくっつく</t>
    </r>
    <phoneticPr fontId="29" type="noConversion"/>
  </si>
  <si>
    <t xml:space="preserve">類語：やっと／ようやく／何とか／どうにか
やっと＝終於、總算、好歹 
ようやく＝漸漸、總算
何とか＝設法、總算、好歹 
どうにか＝設法、總算、好歹 </t>
    <phoneticPr fontId="29" type="noConversion"/>
  </si>
  <si>
    <t>類語：もう／もはや／すでに／とっくに
もう＝已經、就快、再
もはや＝已經
既に＝以前、已經、將要
とっくに＝老早、很早以前</t>
    <phoneticPr fontId="29" type="noConversion"/>
  </si>
  <si>
    <t xml:space="preserve">表示對於事件的一瞬間反應 </t>
    <phoneticPr fontId="1" type="noConversion"/>
  </si>
  <si>
    <t>類語：なにしろ／ともかく／とにかく
何しろ＝ 總之、不管怎樣＋因為、由於
ともかく＝ 總之、不管怎樣＋暫且不論
とにかく＝ 總之、不管怎樣＋姑且</t>
    <phoneticPr fontId="1" type="noConversion"/>
  </si>
  <si>
    <t>類語：なにしろ／ともかく／とにかく
何しろ＝ 總之、無論如何＋因為、由於
ともかく＝ 總之、無論如何＋暫且不論
とにかく＝ 總之、無論如何＋姑且</t>
    <phoneticPr fontId="1" type="noConversion"/>
  </si>
  <si>
    <t>何卒･何とぞ</t>
    <phoneticPr fontId="29" type="noConversion"/>
  </si>
  <si>
    <r>
      <t>関係者の皆様には大変ご迷惑をお掛けし申し訳ございませんが、</t>
    </r>
    <r>
      <rPr>
        <sz val="10"/>
        <color rgb="FFFF0000"/>
        <rFont val="微軟正黑體"/>
        <family val="2"/>
        <charset val="136"/>
      </rPr>
      <t>何卒</t>
    </r>
    <r>
      <rPr>
        <sz val="10"/>
        <color theme="1"/>
        <rFont val="微軟正黑體"/>
        <family val="2"/>
        <charset val="136"/>
      </rPr>
      <t>よろしくお願いいたします</t>
    </r>
    <phoneticPr fontId="1" type="noConversion"/>
  </si>
  <si>
    <t>2017-7</t>
    <phoneticPr fontId="29" type="noConversion"/>
  </si>
  <si>
    <t>比什麼（都好）、最好</t>
    <phoneticPr fontId="29" type="noConversion"/>
  </si>
  <si>
    <t xml:space="preserve">更加、越發（同ますます） </t>
    <phoneticPr fontId="29" type="noConversion"/>
  </si>
  <si>
    <t>請、（表示辯解） 只是因為、畢竟</t>
    <phoneticPr fontId="1" type="noConversion"/>
  </si>
  <si>
    <t>除了…之外，（没有）…</t>
    <phoneticPr fontId="1" type="noConversion"/>
  </si>
  <si>
    <t>名詞＋をおいて</t>
    <phoneticPr fontId="1" type="noConversion"/>
  </si>
  <si>
    <r>
      <rPr>
        <sz val="10"/>
        <color rgb="FFFF0000"/>
        <rFont val="微軟正黑體"/>
        <family val="2"/>
        <charset val="136"/>
      </rPr>
      <t>彼をおいて</t>
    </r>
    <r>
      <rPr>
        <sz val="10"/>
        <color theme="1"/>
        <rFont val="微軟正黑體"/>
        <family val="2"/>
        <charset val="136"/>
      </rPr>
      <t>、この仕事を任せられる入間はいないだろう</t>
    </r>
    <phoneticPr fontId="1" type="noConversion"/>
  </si>
  <si>
    <t>無論什麼都得放下〔不管〕，先…</t>
    <phoneticPr fontId="1" type="noConversion"/>
  </si>
  <si>
    <r>
      <t>もし万一母が倒れたら、</t>
    </r>
    <r>
      <rPr>
        <sz val="10"/>
        <color rgb="FFFF0000"/>
        <rFont val="微軟正黑體"/>
        <family val="2"/>
        <charset val="136"/>
      </rPr>
      <t>何をおいても</t>
    </r>
    <r>
      <rPr>
        <sz val="10"/>
        <color theme="1"/>
        <rFont val="微軟正黑體"/>
        <family val="2"/>
        <charset val="136"/>
      </rPr>
      <t>すぐに病院に駆けつけなければならない</t>
    </r>
    <phoneticPr fontId="29" type="noConversion"/>
  </si>
  <si>
    <t>憖</t>
    <phoneticPr fontId="29" type="noConversion"/>
  </si>
  <si>
    <r>
      <t>そうした点と点を結ぶのが厳しい土地、アクセスの難しい場所、思いもよらないルールを形成するなら、</t>
    </r>
    <r>
      <rPr>
        <sz val="10"/>
        <color rgb="FFFF0000"/>
        <rFont val="微軟正黑體"/>
        <family val="2"/>
        <charset val="136"/>
      </rPr>
      <t>なおさら</t>
    </r>
    <r>
      <rPr>
        <sz val="10"/>
        <color theme="1"/>
        <rFont val="微軟正黑體"/>
        <family val="2"/>
        <charset val="136"/>
      </rPr>
      <t>その注目度は増していく</t>
    </r>
    <phoneticPr fontId="29" type="noConversion"/>
  </si>
  <si>
    <t>類語：何だか／何となく
何だか＝總覺得
何となく＝總覺得＋無意中</t>
    <phoneticPr fontId="1" type="noConversion"/>
  </si>
  <si>
    <t>人物を表す名詞＋にしたら／にすれば／にしても</t>
    <phoneticPr fontId="1" type="noConversion"/>
  </si>
  <si>
    <t>作為…來說
從…立場來看</t>
    <phoneticPr fontId="1" type="noConversion"/>
  </si>
  <si>
    <t>2000
1999</t>
    <phoneticPr fontId="29" type="noConversion"/>
  </si>
  <si>
    <r>
      <t>難しい試験だったが、</t>
    </r>
    <r>
      <rPr>
        <sz val="10"/>
        <color rgb="FFFF0000"/>
        <rFont val="微軟正黑體"/>
        <family val="2"/>
        <charset val="136"/>
      </rPr>
      <t>なんとか</t>
    </r>
    <r>
      <rPr>
        <sz val="10"/>
        <color theme="1"/>
        <rFont val="微軟正黑體"/>
        <family val="2"/>
        <charset val="136"/>
      </rPr>
      <t>合格することができた
あーあ、大変だったけど、</t>
    </r>
    <r>
      <rPr>
        <sz val="10"/>
        <color rgb="FFFF0000"/>
        <rFont val="微軟正黑體"/>
        <family val="2"/>
        <charset val="136"/>
      </rPr>
      <t>何とか</t>
    </r>
    <r>
      <rPr>
        <sz val="10"/>
        <color theme="1"/>
        <rFont val="微軟正黑體"/>
        <family val="2"/>
        <charset val="136"/>
      </rPr>
      <t>終わりました</t>
    </r>
    <phoneticPr fontId="1" type="noConversion"/>
  </si>
  <si>
    <r>
      <t>いつも冷静でしっかり者の兄にひきかえ、弟の方は</t>
    </r>
    <r>
      <rPr>
        <sz val="10"/>
        <color rgb="FFFF0000"/>
        <rFont val="微軟正黑體"/>
        <family val="2"/>
        <charset val="136"/>
      </rPr>
      <t>なんと</t>
    </r>
    <r>
      <rPr>
        <sz val="10"/>
        <color theme="1"/>
        <rFont val="微軟正黑體"/>
        <family val="2"/>
        <charset val="136"/>
      </rPr>
      <t>落ち着きのないことか</t>
    </r>
    <phoneticPr fontId="29" type="noConversion"/>
  </si>
  <si>
    <t>ずけずけ</t>
    <phoneticPr fontId="29" type="noConversion"/>
  </si>
  <si>
    <t>2015-12</t>
    <phoneticPr fontId="29" type="noConversion"/>
  </si>
  <si>
    <r>
      <t>進入生の加藤君って、なんでも</t>
    </r>
    <r>
      <rPr>
        <sz val="10"/>
        <color rgb="FFFF0000"/>
        <rFont val="微軟正黑體"/>
        <family val="2"/>
        <charset val="136"/>
      </rPr>
      <t>ずけずけ</t>
    </r>
    <r>
      <rPr>
        <sz val="10"/>
        <color theme="1"/>
        <rFont val="微軟正黑體"/>
        <family val="2"/>
        <charset val="136"/>
      </rPr>
      <t>言うけど、愛嬌があって、憎めないね</t>
    </r>
    <phoneticPr fontId="29" type="noConversion"/>
  </si>
  <si>
    <t>直言不諱</t>
    <phoneticPr fontId="29" type="noConversion"/>
  </si>
  <si>
    <t>不管怎麼說</t>
    <phoneticPr fontId="1" type="noConversion"/>
  </si>
  <si>
    <t>無論如何、一定</t>
    <phoneticPr fontId="29" type="noConversion"/>
  </si>
  <si>
    <t>無論如何、甚麼都、大概</t>
    <phoneticPr fontId="1" type="noConversion"/>
  </si>
  <si>
    <t>表示委婉、意外、懷疑、表示輕視</t>
    <phoneticPr fontId="29" type="noConversion"/>
  </si>
  <si>
    <t>不湊巧</t>
    <phoneticPr fontId="29" type="noConversion"/>
  </si>
  <si>
    <r>
      <t>これはきびしい意見かもしれませんが、</t>
    </r>
    <r>
      <rPr>
        <sz val="10"/>
        <color rgb="FFFF0000"/>
        <rFont val="微軟正黑體"/>
        <family val="2"/>
        <charset val="136"/>
      </rPr>
      <t>あえて</t>
    </r>
    <r>
      <rPr>
        <sz val="10"/>
        <color theme="1"/>
        <rFont val="微軟正黑體"/>
        <family val="2"/>
        <charset val="136"/>
      </rPr>
      <t>言わせていただきます</t>
    </r>
    <phoneticPr fontId="1" type="noConversion"/>
  </si>
  <si>
    <t>なかなか</t>
    <phoneticPr fontId="29" type="noConversion"/>
  </si>
  <si>
    <t>中中</t>
    <phoneticPr fontId="29" type="noConversion"/>
  </si>
  <si>
    <t>みごと</t>
    <phoneticPr fontId="29" type="noConversion"/>
  </si>
  <si>
    <t>見事</t>
    <phoneticPr fontId="29" type="noConversion"/>
  </si>
  <si>
    <t>2018-12</t>
    <phoneticPr fontId="29" type="noConversion"/>
  </si>
  <si>
    <r>
      <t>昨日、水月滝を見に行った。さすが日本有数の水量を誇るだけあって、なかなか</t>
    </r>
    <r>
      <rPr>
        <sz val="10"/>
        <color rgb="FFFF0000"/>
        <rFont val="微軟正黑體"/>
        <family val="2"/>
        <charset val="136"/>
      </rPr>
      <t>見事</t>
    </r>
    <r>
      <rPr>
        <sz val="10"/>
        <color theme="1"/>
        <rFont val="微軟正黑體"/>
        <family val="2"/>
        <charset val="136"/>
      </rPr>
      <t>滝だった</t>
    </r>
    <phoneticPr fontId="29" type="noConversion"/>
  </si>
  <si>
    <t>1993
2018-12</t>
    <phoneticPr fontId="29" type="noConversion"/>
  </si>
  <si>
    <r>
      <t>政府は、</t>
    </r>
    <r>
      <rPr>
        <sz val="10"/>
        <color rgb="FFFF0000"/>
        <rFont val="微軟正黑體"/>
        <family val="2"/>
        <charset val="136"/>
      </rPr>
      <t>なかなか</t>
    </r>
    <r>
      <rPr>
        <sz val="10"/>
        <color theme="1"/>
        <rFont val="微軟正黑體"/>
        <family val="2"/>
        <charset val="136"/>
      </rPr>
      <t>有効な対策を打ち出すことができ</t>
    </r>
    <r>
      <rPr>
        <sz val="10"/>
        <color rgb="FFFF0000"/>
        <rFont val="微軟正黑體"/>
        <family val="2"/>
        <charset val="136"/>
      </rPr>
      <t>ない</t>
    </r>
    <r>
      <rPr>
        <sz val="10"/>
        <color theme="1"/>
        <rFont val="微軟正黑體"/>
        <family val="2"/>
        <charset val="136"/>
      </rPr>
      <t>でいる
昨日、水月滝を見に行った。さすが日本有数の水量を誇るだけあって、</t>
    </r>
    <r>
      <rPr>
        <sz val="10"/>
        <color rgb="FFFF0000"/>
        <rFont val="微軟正黑體"/>
        <family val="2"/>
        <charset val="136"/>
      </rPr>
      <t>なかなか</t>
    </r>
    <r>
      <rPr>
        <sz val="10"/>
        <color theme="1"/>
        <rFont val="微軟正黑體"/>
        <family val="2"/>
        <charset val="136"/>
      </rPr>
      <t>見事滝だった</t>
    </r>
    <phoneticPr fontId="29" type="noConversion"/>
  </si>
  <si>
    <t>相當、輕易（接否定）</t>
    <phoneticPr fontId="29" type="noConversion"/>
  </si>
  <si>
    <t>突然倒下貌</t>
    <phoneticPr fontId="29" type="noConversion"/>
  </si>
  <si>
    <r>
      <t>會には出席できませんがどうぞ</t>
    </r>
    <r>
      <rPr>
        <sz val="10"/>
        <color rgb="FFFF0000"/>
        <rFont val="微軟正黑體"/>
        <family val="2"/>
        <charset val="136"/>
      </rPr>
      <t>あしからず</t>
    </r>
    <phoneticPr fontId="1" type="noConversion"/>
  </si>
  <si>
    <t>有り有り・在り在り</t>
    <phoneticPr fontId="1" type="noConversion"/>
  </si>
  <si>
    <r>
      <t>そのときの佐藤さんの表情は</t>
    </r>
    <r>
      <rPr>
        <sz val="10"/>
        <color rgb="FFFF0000"/>
        <rFont val="微軟正黑體"/>
        <family val="2"/>
        <charset val="136"/>
      </rPr>
      <t>いかにも</t>
    </r>
    <r>
      <rPr>
        <sz val="10"/>
        <color theme="1"/>
        <rFont val="微軟正黑體"/>
        <family val="2"/>
        <charset val="136"/>
      </rPr>
      <t>不満だった</t>
    </r>
    <phoneticPr fontId="1" type="noConversion"/>
  </si>
  <si>
    <t>膩、厭膩、厭煩</t>
    <phoneticPr fontId="29" type="noConversion"/>
  </si>
  <si>
    <t>類語：たいへん／とても／非常に(ひじょうに)／はなはだ／大いに／きわめて／すこぶる／ごく
非常、甚、頗</t>
    <phoneticPr fontId="1" type="noConversion"/>
  </si>
  <si>
    <t>相當、頗</t>
    <phoneticPr fontId="29" type="noConversion"/>
  </si>
  <si>
    <t>せめて</t>
    <phoneticPr fontId="29" type="noConversion"/>
  </si>
  <si>
    <r>
      <t>類語：すくなくとも／せめて
至少、哪怕是</t>
    </r>
    <r>
      <rPr>
        <sz val="10"/>
        <color rgb="FF000000"/>
        <rFont val="Yu Gothic"/>
        <family val="2"/>
        <charset val="128"/>
      </rPr>
      <t xml:space="preserve">
迫めて</t>
    </r>
    <r>
      <rPr>
        <sz val="10"/>
        <color rgb="FF000000"/>
        <rFont val="微軟正黑體"/>
        <family val="2"/>
        <charset val="136"/>
      </rPr>
      <t>→せめて</t>
    </r>
    <phoneticPr fontId="1" type="noConversion"/>
  </si>
  <si>
    <t>點都唔、好似、好（感謝、謝罪）</t>
    <phoneticPr fontId="29" type="noConversion"/>
  </si>
  <si>
    <t>どうにか（好歹）、どうも（好似）</t>
    <phoneticPr fontId="1" type="noConversion"/>
  </si>
  <si>
    <t xml:space="preserve">鬆泡泡、衣服寬大不稱身、肥肉鬆弛 </t>
    <phoneticPr fontId="29" type="noConversion"/>
  </si>
  <si>
    <t>突然、或許</t>
    <phoneticPr fontId="29" type="noConversion"/>
  </si>
  <si>
    <t>或許</t>
  </si>
  <si>
    <t>或許</t>
    <phoneticPr fontId="29" type="noConversion"/>
  </si>
  <si>
    <t>嘆氣、放心、鬆了一口氣</t>
    <phoneticPr fontId="29" type="noConversion"/>
  </si>
  <si>
    <t>漂亮、完全</t>
    <phoneticPr fontId="29" type="noConversion"/>
  </si>
  <si>
    <t>如果</t>
    <phoneticPr fontId="1" type="noConversion"/>
  </si>
  <si>
    <t>類語：または／もしくは／あるいは／ないし
或者</t>
    <phoneticPr fontId="1" type="noConversion"/>
  </si>
  <si>
    <t>萬一</t>
    <phoneticPr fontId="1" type="noConversion"/>
  </si>
  <si>
    <t>更加</t>
    <phoneticPr fontId="29" type="noConversion"/>
  </si>
  <si>
    <t>全面、迎面、無處不
真面に→まともに→もろに</t>
    <phoneticPr fontId="1" type="noConversion"/>
  </si>
  <si>
    <t>こく</t>
  </si>
  <si>
    <t>まこと</t>
  </si>
  <si>
    <t>まれ</t>
  </si>
  <si>
    <t>ぎゃく</t>
  </si>
  <si>
    <t>反過來說</t>
    <phoneticPr fontId="29" type="noConversion"/>
  </si>
  <si>
    <t>そん</t>
  </si>
  <si>
    <t>吃虧、不利</t>
    <phoneticPr fontId="29" type="noConversion"/>
  </si>
  <si>
    <t>苛刻、殘酷</t>
    <phoneticPr fontId="29" type="noConversion"/>
  </si>
  <si>
    <t>ひま</t>
  </si>
  <si>
    <t>きゅう</t>
  </si>
  <si>
    <t>いや</t>
  </si>
  <si>
    <t>らく</t>
  </si>
  <si>
    <t>へん</t>
  </si>
  <si>
    <t>べつ</t>
  </si>
  <si>
    <t>おも</t>
  </si>
  <si>
    <t>みょう</t>
  </si>
  <si>
    <t>あくしつ</t>
  </si>
  <si>
    <r>
      <t>今日は朝から</t>
    </r>
    <r>
      <rPr>
        <sz val="10"/>
        <color rgb="FFFF0000"/>
        <rFont val="微軟正黑體"/>
        <family val="2"/>
        <charset val="136"/>
      </rPr>
      <t>ろくな</t>
    </r>
    <r>
      <rPr>
        <sz val="10"/>
        <color theme="1"/>
        <rFont val="微軟正黑體"/>
        <family val="2"/>
        <charset val="136"/>
      </rPr>
      <t>ことないんだ</t>
    </r>
    <phoneticPr fontId="29" type="noConversion"/>
  </si>
  <si>
    <r>
      <t>毎日</t>
    </r>
    <r>
      <rPr>
        <sz val="10"/>
        <color rgb="FFFF0000"/>
        <rFont val="微軟正黑體"/>
        <family val="2"/>
        <charset val="136"/>
      </rPr>
      <t>へんな</t>
    </r>
    <r>
      <rPr>
        <sz val="10"/>
        <color theme="1"/>
        <rFont val="微軟正黑體"/>
        <family val="2"/>
        <charset val="136"/>
      </rPr>
      <t>顔の自分と向き合うこと</t>
    </r>
    <phoneticPr fontId="29" type="noConversion"/>
  </si>
  <si>
    <t>2017-12</t>
    <phoneticPr fontId="29" type="noConversion"/>
  </si>
  <si>
    <r>
      <rPr>
        <sz val="10"/>
        <color rgb="FFFF0000"/>
        <rFont val="微軟正黑體"/>
        <family val="2"/>
        <charset val="136"/>
      </rPr>
      <t>いやな</t>
    </r>
    <r>
      <rPr>
        <sz val="10"/>
        <color theme="1"/>
        <rFont val="微軟正黑體"/>
        <family val="2"/>
        <charset val="136"/>
      </rPr>
      <t>ことを忘れるし、仕事のストレスなんか吹っ飛んじゃいますよ</t>
    </r>
    <phoneticPr fontId="29" type="noConversion"/>
  </si>
  <si>
    <t>2019-7</t>
    <phoneticPr fontId="29" type="noConversion"/>
  </si>
  <si>
    <r>
      <t>自由に時間が使えるような</t>
    </r>
    <r>
      <rPr>
        <sz val="10"/>
        <color rgb="FFFF0000"/>
        <rFont val="微軟正黑體"/>
        <family val="2"/>
        <charset val="136"/>
      </rPr>
      <t>暇な</t>
    </r>
    <r>
      <rPr>
        <sz val="10"/>
        <color theme="1"/>
        <rFont val="微軟正黑體"/>
        <family val="2"/>
        <charset val="136"/>
      </rPr>
      <t>状態</t>
    </r>
    <phoneticPr fontId="29" type="noConversion"/>
  </si>
  <si>
    <t>2012-12</t>
    <phoneticPr fontId="29" type="noConversion"/>
  </si>
  <si>
    <r>
      <t>なぜか</t>
    </r>
    <r>
      <rPr>
        <sz val="10"/>
        <color rgb="FFFF0000"/>
        <rFont val="微軟正黑體"/>
        <family val="2"/>
        <charset val="136"/>
      </rPr>
      <t>急</t>
    </r>
    <r>
      <rPr>
        <sz val="10"/>
        <color theme="1"/>
        <rFont val="微軟正黑體"/>
        <family val="2"/>
        <charset val="136"/>
      </rPr>
      <t>な会議が入ったりして、結局残業で遅れてしまう</t>
    </r>
    <phoneticPr fontId="29" type="noConversion"/>
  </si>
  <si>
    <r>
      <t>早く行かなくてもいいから、</t>
    </r>
    <r>
      <rPr>
        <sz val="10"/>
        <color rgb="FFFF0000"/>
        <rFont val="微軟正黑體"/>
        <family val="2"/>
        <charset val="136"/>
      </rPr>
      <t>楽な</t>
    </r>
    <r>
      <rPr>
        <sz val="10"/>
        <color theme="1"/>
        <rFont val="微軟正黑體"/>
        <family val="2"/>
        <charset val="136"/>
      </rPr>
      <t>ほうがいいんだけどね</t>
    </r>
    <phoneticPr fontId="29" type="noConversion"/>
  </si>
  <si>
    <t>2015-12</t>
    <phoneticPr fontId="29" type="noConversion"/>
  </si>
  <si>
    <r>
      <t>そのため、歴史学者が世間一般の歴史ファンを驚かせるような新説を立てる、というようなことは、</t>
    </r>
    <r>
      <rPr>
        <sz val="10"/>
        <color rgb="FFFF0000"/>
        <rFont val="微軟正黑體"/>
        <family val="2"/>
        <charset val="136"/>
      </rPr>
      <t>稀な</t>
    </r>
    <r>
      <rPr>
        <sz val="10"/>
        <color theme="1"/>
        <rFont val="微軟正黑體"/>
        <family val="2"/>
        <charset val="136"/>
      </rPr>
      <t>こととなるのです</t>
    </r>
    <phoneticPr fontId="29" type="noConversion"/>
  </si>
  <si>
    <r>
      <t>先生は、この講義の</t>
    </r>
    <r>
      <rPr>
        <sz val="10"/>
        <color rgb="FFFF0000"/>
        <rFont val="微軟正黑體"/>
        <family val="2"/>
        <charset val="136"/>
      </rPr>
      <t>主な</t>
    </r>
    <r>
      <rPr>
        <sz val="10"/>
        <color theme="1"/>
        <rFont val="微軟正黑體"/>
        <family val="2"/>
        <charset val="136"/>
      </rPr>
      <t>学習目標は何を知ることだと言っていますか</t>
    </r>
    <phoneticPr fontId="29" type="noConversion"/>
  </si>
  <si>
    <r>
      <t>そばの二、三人の</t>
    </r>
    <r>
      <rPr>
        <sz val="10"/>
        <color rgb="FFFF0000"/>
        <rFont val="微軟正黑體"/>
        <family val="2"/>
        <charset val="136"/>
      </rPr>
      <t>別な</t>
    </r>
    <r>
      <rPr>
        <sz val="10"/>
        <color theme="1"/>
        <rFont val="微軟正黑體"/>
        <family val="2"/>
        <charset val="136"/>
      </rPr>
      <t>人物の似顔もいっしょに描いてみることにしている</t>
    </r>
    <phoneticPr fontId="29" type="noConversion"/>
  </si>
  <si>
    <t>粗糙、粗率</t>
  </si>
  <si>
    <t>分别、區别、别、另外、除外、例外、特别</t>
    <phoneticPr fontId="29" type="noConversion"/>
  </si>
  <si>
    <t>閑、空閑</t>
    <phoneticPr fontId="29" type="noConversion"/>
  </si>
  <si>
    <t>真、實在、非常</t>
  </si>
  <si>
    <t>稀少、稀罕、稀奇</t>
  </si>
  <si>
    <t>奇怪，奇異。格外，分外，異常</t>
    <phoneticPr fontId="29" type="noConversion"/>
  </si>
  <si>
    <t>利益，有利，賺頭</t>
    <phoneticPr fontId="29" type="noConversion"/>
  </si>
  <si>
    <t>主要，重要</t>
    <phoneticPr fontId="29" type="noConversion"/>
  </si>
  <si>
    <t>變化、改變、事件、意外、奇怪、異常</t>
  </si>
  <si>
    <t>(精神,身體)快樂、舒适、容易、簡單、富裕、充裕、最後的一幕戲</t>
  </si>
  <si>
    <t>不願意、厭煩、不愉快、不耐煩</t>
  </si>
  <si>
    <t>急迫、危急、突然、陡峭、快速、急躁</t>
  </si>
  <si>
    <t>2015-7</t>
    <phoneticPr fontId="29" type="noConversion"/>
  </si>
  <si>
    <r>
      <t>柄のない</t>
    </r>
    <r>
      <rPr>
        <sz val="10"/>
        <color rgb="FFFF0000"/>
        <rFont val="微軟正黑體"/>
        <family val="2"/>
        <charset val="136"/>
      </rPr>
      <t>シンプルな</t>
    </r>
    <r>
      <rPr>
        <sz val="10"/>
        <color theme="1"/>
        <rFont val="微軟正黑體"/>
        <family val="2"/>
        <charset val="136"/>
      </rPr>
      <t>タイプですが、生地は2番と同様、 しっかりしていて、お部屋を暖かく保ちます</t>
    </r>
    <phoneticPr fontId="29" type="noConversion"/>
  </si>
  <si>
    <r>
      <t>今日は全国でも珍しい</t>
    </r>
    <r>
      <rPr>
        <sz val="10"/>
        <color rgb="FFFF0000"/>
        <rFont val="微軟正黑體"/>
        <family val="2"/>
        <charset val="136"/>
      </rPr>
      <t>ユニークな</t>
    </r>
    <r>
      <rPr>
        <sz val="10"/>
        <color theme="1"/>
        <rFont val="微軟正黑體"/>
        <family val="2"/>
        <charset val="136"/>
      </rPr>
      <t>図書館をご紹介します</t>
    </r>
    <phoneticPr fontId="29" type="noConversion"/>
  </si>
  <si>
    <t>ごんごどうだん</t>
  </si>
  <si>
    <t>かそくどてき</t>
  </si>
  <si>
    <t>加速度</t>
    <phoneticPr fontId="29" type="noConversion"/>
  </si>
  <si>
    <t>2012-7</t>
    <phoneticPr fontId="29" type="noConversion"/>
  </si>
  <si>
    <t>たしゅたよう</t>
  </si>
  <si>
    <t>ちゅうとはんぱ</t>
  </si>
  <si>
    <t>半途而廢、沒有完成</t>
  </si>
  <si>
    <r>
      <rPr>
        <sz val="10"/>
        <color rgb="FFFF0000"/>
        <rFont val="微軟正黑體"/>
        <family val="2"/>
        <charset val="136"/>
      </rPr>
      <t>中途半端</t>
    </r>
    <r>
      <rPr>
        <sz val="10"/>
        <color theme="1"/>
        <rFont val="微軟正黑體"/>
        <family val="2"/>
        <charset val="136"/>
      </rPr>
      <t>にながめて、あとは後日写真ができあがったときに委ねてしまおうという心理が働く</t>
    </r>
    <phoneticPr fontId="29" type="noConversion"/>
  </si>
  <si>
    <t>はなしべた</t>
  </si>
  <si>
    <t>いっしょうけんめい</t>
  </si>
  <si>
    <t>拼命地</t>
    <phoneticPr fontId="29" type="noConversion"/>
  </si>
  <si>
    <t>2014-12</t>
    <phoneticPr fontId="29" type="noConversion"/>
  </si>
  <si>
    <r>
      <t>定員</t>
    </r>
    <r>
      <rPr>
        <sz val="10"/>
        <color rgb="FFFF0000"/>
        <rFont val="微軟正黑體"/>
        <family val="2"/>
        <charset val="136"/>
      </rPr>
      <t>オーバー</t>
    </r>
    <r>
      <rPr>
        <sz val="10"/>
        <color theme="1"/>
        <rFont val="微軟正黑體"/>
        <family val="2"/>
        <charset val="136"/>
      </rPr>
      <t>だから、抽選しなきゃいけないけど、準備はどう？</t>
    </r>
    <phoneticPr fontId="29" type="noConversion"/>
  </si>
  <si>
    <t>あっとうてき</t>
  </si>
  <si>
    <r>
      <t>ひとつの流れになっているという曖昧な流儀が、</t>
    </r>
    <r>
      <rPr>
        <sz val="10"/>
        <color rgb="FFFF0000"/>
        <rFont val="微軟正黑體"/>
        <family val="2"/>
        <charset val="136"/>
      </rPr>
      <t>おおまか</t>
    </r>
    <r>
      <rPr>
        <sz val="10"/>
        <color theme="1"/>
        <rFont val="微軟正黑體"/>
        <family val="2"/>
        <charset val="136"/>
      </rPr>
      <t>な僕には似合っている</t>
    </r>
    <phoneticPr fontId="29" type="noConversion"/>
  </si>
  <si>
    <t>粗枝大葉</t>
    <phoneticPr fontId="1" type="noConversion"/>
  </si>
  <si>
    <t>壓倒的、絕對的</t>
  </si>
  <si>
    <r>
      <t>山下博士が</t>
    </r>
    <r>
      <rPr>
        <sz val="10"/>
        <color rgb="FFFF0000"/>
        <rFont val="微軟正黑體"/>
        <family val="2"/>
        <charset val="136"/>
      </rPr>
      <t>画期的</t>
    </r>
    <r>
      <rPr>
        <sz val="10"/>
        <color theme="1"/>
        <rFont val="微軟正黑體"/>
        <family val="2"/>
        <charset val="136"/>
      </rPr>
      <t>な理論を打ち立てたと新聞に出ていた</t>
    </r>
    <phoneticPr fontId="29" type="noConversion"/>
  </si>
  <si>
    <r>
      <t>しかし高校性の佐藤美香が演技には未熟とは言え、</t>
    </r>
    <r>
      <rPr>
        <sz val="10"/>
        <color rgb="FFFF0000"/>
        <rFont val="微軟正黑體"/>
        <family val="2"/>
        <charset val="136"/>
      </rPr>
      <t>圧倒的</t>
    </r>
    <r>
      <rPr>
        <sz val="10"/>
        <color theme="1"/>
        <rFont val="微軟正黑體"/>
        <family val="2"/>
        <charset val="136"/>
      </rPr>
      <t>な存在感を見せ、見事主役の座を得ました。</t>
    </r>
    <phoneticPr fontId="29" type="noConversion"/>
  </si>
  <si>
    <r>
      <rPr>
        <sz val="10"/>
        <color rgb="FFFF0000"/>
        <rFont val="微軟正黑體"/>
        <family val="2"/>
        <charset val="136"/>
      </rPr>
      <t>無邪気な</t>
    </r>
    <r>
      <rPr>
        <sz val="10"/>
        <color theme="1"/>
        <rFont val="微軟正黑體"/>
        <family val="2"/>
        <charset val="136"/>
      </rPr>
      <t>ままこの世から退場したくなくなるのだ</t>
    </r>
    <phoneticPr fontId="29" type="noConversion"/>
  </si>
  <si>
    <r>
      <t>睡眠は体と脳を休ませるために</t>
    </r>
    <r>
      <rPr>
        <sz val="10"/>
        <color rgb="FFFF0000"/>
        <rFont val="微軟正黑體"/>
        <family val="2"/>
        <charset val="136"/>
      </rPr>
      <t>不可欠な</t>
    </r>
    <r>
      <rPr>
        <sz val="10"/>
        <color theme="1"/>
        <rFont val="微軟正黑體"/>
        <family val="2"/>
        <charset val="136"/>
      </rPr>
      <t>ものですが、いったい何時間寝ればいいでしょうか</t>
    </r>
    <phoneticPr fontId="29" type="noConversion"/>
  </si>
  <si>
    <r>
      <rPr>
        <sz val="10"/>
        <color rgb="FFFF0000"/>
        <rFont val="微軟正黑體"/>
        <family val="2"/>
        <charset val="136"/>
      </rPr>
      <t>不景気</t>
    </r>
    <r>
      <rPr>
        <sz val="10"/>
        <color theme="1"/>
        <rFont val="微軟正黑體"/>
        <family val="2"/>
        <charset val="136"/>
      </rPr>
      <t>で倒産する会社が続出している</t>
    </r>
    <phoneticPr fontId="29" type="noConversion"/>
  </si>
  <si>
    <t>`</t>
    <phoneticPr fontId="29" type="noConversion"/>
  </si>
  <si>
    <r>
      <t>ただちょっと</t>
    </r>
    <r>
      <rPr>
        <sz val="10"/>
        <color rgb="FFFF0000"/>
        <rFont val="微軟正黑體"/>
        <family val="2"/>
        <charset val="136"/>
      </rPr>
      <t>わがままな</t>
    </r>
    <r>
      <rPr>
        <sz val="10"/>
        <color theme="1"/>
        <rFont val="微軟正黑體"/>
        <family val="2"/>
        <charset val="136"/>
      </rPr>
      <t>ので、躾は簡単とは言えませんね</t>
    </r>
    <phoneticPr fontId="29" type="noConversion"/>
  </si>
  <si>
    <t>2011-7</t>
    <phoneticPr fontId="29" type="noConversion"/>
  </si>
  <si>
    <r>
      <rPr>
        <sz val="10"/>
        <color rgb="FFFF0000"/>
        <rFont val="微軟正黑體"/>
        <family val="2"/>
        <charset val="136"/>
      </rPr>
      <t>そのような</t>
    </r>
    <r>
      <rPr>
        <sz val="10"/>
        <color theme="1"/>
        <rFont val="微軟正黑體"/>
        <family val="2"/>
        <charset val="136"/>
      </rPr>
      <t>点も大切ですが、入社後でも教育できます</t>
    </r>
    <phoneticPr fontId="29" type="noConversion"/>
  </si>
  <si>
    <r>
      <t>始めから調子がよく、</t>
    </r>
    <r>
      <rPr>
        <sz val="10"/>
        <color rgb="FFFF0000"/>
        <rFont val="微軟正黑體"/>
        <family val="2"/>
        <charset val="136"/>
      </rPr>
      <t>そのまま</t>
    </r>
    <r>
      <rPr>
        <sz val="10"/>
        <color theme="1"/>
        <rFont val="微軟正黑體"/>
        <family val="2"/>
        <charset val="136"/>
      </rPr>
      <t>勢いに乗って走った</t>
    </r>
    <phoneticPr fontId="29" type="noConversion"/>
  </si>
  <si>
    <t>2009-12</t>
    <phoneticPr fontId="29" type="noConversion"/>
  </si>
  <si>
    <r>
      <t>最終的に金で欲望を満たすことはできないから、消費による欲望の充足の追求は</t>
    </r>
    <r>
      <rPr>
        <sz val="10"/>
        <color rgb="FFFF0000"/>
        <rFont val="微軟正黑體"/>
        <family val="2"/>
        <charset val="136"/>
      </rPr>
      <t>無意味</t>
    </r>
    <r>
      <rPr>
        <sz val="10"/>
        <color theme="1"/>
        <rFont val="微軟正黑體"/>
        <family val="2"/>
        <charset val="136"/>
      </rPr>
      <t>である</t>
    </r>
    <phoneticPr fontId="29" type="noConversion"/>
  </si>
  <si>
    <t>かんむりょう</t>
  </si>
  <si>
    <t>無限感慨</t>
    <phoneticPr fontId="29" type="noConversion"/>
  </si>
  <si>
    <t>ふせっせい</t>
  </si>
  <si>
    <t>りふじん</t>
  </si>
  <si>
    <t>るいけいてき</t>
  </si>
  <si>
    <t>類型</t>
    <phoneticPr fontId="29" type="noConversion"/>
  </si>
  <si>
    <t>ぶあいそう</t>
  </si>
  <si>
    <t>ふえて</t>
  </si>
  <si>
    <t>ふかかい</t>
  </si>
  <si>
    <t>いちよう</t>
  </si>
  <si>
    <t>いちりつ</t>
  </si>
  <si>
    <t>うわき</t>
  </si>
  <si>
    <t>かそ</t>
  </si>
  <si>
    <t>べんぎ</t>
  </si>
  <si>
    <t>みてい</t>
  </si>
  <si>
    <t>みれん</t>
  </si>
  <si>
    <t>きまぐれ</t>
  </si>
  <si>
    <t>けんざい</t>
  </si>
  <si>
    <t>こなごな</t>
  </si>
  <si>
    <t>こゆう</t>
  </si>
  <si>
    <t>こまやか</t>
  </si>
  <si>
    <t>しょうさい</t>
  </si>
  <si>
    <t>せいき</t>
  </si>
  <si>
    <t>そうおう</t>
  </si>
  <si>
    <t>つきなみ</t>
  </si>
  <si>
    <t>どうとう</t>
  </si>
  <si>
    <t>とおまわり</t>
  </si>
  <si>
    <t>ねんちょう</t>
  </si>
  <si>
    <t>ふい</t>
  </si>
  <si>
    <t>あわれ</t>
  </si>
  <si>
    <t>あんい</t>
  </si>
  <si>
    <t>いだい</t>
  </si>
  <si>
    <t>えいえん</t>
  </si>
  <si>
    <t>えいきゅう</t>
  </si>
  <si>
    <t>おんだん</t>
  </si>
  <si>
    <t>かくう</t>
  </si>
  <si>
    <t>かじょう</t>
  </si>
  <si>
    <t>きみょう</t>
  </si>
  <si>
    <t>きゅうげき</t>
  </si>
  <si>
    <t>きょうつう</t>
  </si>
  <si>
    <t>きょうりょく</t>
  </si>
  <si>
    <t>きょだい</t>
  </si>
  <si>
    <t>かひん</t>
  </si>
  <si>
    <t>ごういん</t>
  </si>
  <si>
    <t>こううん</t>
  </si>
  <si>
    <t>こうか</t>
  </si>
  <si>
    <t>ごうか</t>
  </si>
  <si>
    <t>こうこう</t>
  </si>
  <si>
    <t>こうせい</t>
  </si>
  <si>
    <t>こうど</t>
  </si>
  <si>
    <t>こうとう</t>
  </si>
  <si>
    <t>さかさ</t>
  </si>
  <si>
    <t>さかさま</t>
  </si>
  <si>
    <t>じゅんじょう</t>
  </si>
  <si>
    <t>じょうとう</t>
  </si>
  <si>
    <t>しんけん</t>
  </si>
  <si>
    <t>すいちょく</t>
  </si>
  <si>
    <t>すいへい</t>
  </si>
  <si>
    <t>せいけつ</t>
  </si>
  <si>
    <t>そっちょく</t>
  </si>
  <si>
    <t>だとう</t>
  </si>
  <si>
    <t>ごうぎ</t>
  </si>
  <si>
    <t>てきかく</t>
  </si>
  <si>
    <t>てきせつ</t>
  </si>
  <si>
    <t>てごろ</t>
  </si>
  <si>
    <t>どういつ</t>
  </si>
  <si>
    <t>どうよう</t>
  </si>
  <si>
    <t>へいぼん</t>
  </si>
  <si>
    <t>へいわ</t>
  </si>
  <si>
    <t>ぼうだい</t>
  </si>
  <si>
    <t>むげん</t>
  </si>
  <si>
    <t>むすう</t>
  </si>
  <si>
    <t>めいかく</t>
  </si>
  <si>
    <t>やっかい</t>
  </si>
  <si>
    <t>ゆうのう</t>
  </si>
  <si>
    <t>ゆうり</t>
  </si>
  <si>
    <t>ようい</t>
  </si>
  <si>
    <t>ようき</t>
  </si>
  <si>
    <t>ようち</t>
  </si>
  <si>
    <t>よけい</t>
  </si>
  <si>
    <t>よぶん</t>
  </si>
  <si>
    <t>れいせい</t>
  </si>
  <si>
    <t>とくしゅ</t>
  </si>
  <si>
    <t>ばくだい</t>
  </si>
  <si>
    <t>ひきょう</t>
  </si>
  <si>
    <t>ひにく</t>
  </si>
  <si>
    <t>ふうん</t>
  </si>
  <si>
    <t>ふきそく</t>
  </si>
  <si>
    <t>ふけつ</t>
  </si>
  <si>
    <t>ふせい</t>
  </si>
  <si>
    <t>ぶっそう</t>
  </si>
  <si>
    <t>ふへい</t>
  </si>
  <si>
    <t>あいまい</t>
  </si>
  <si>
    <t>あきらか</t>
  </si>
  <si>
    <t>あたりまえ</t>
  </si>
  <si>
    <t>いがい</t>
  </si>
  <si>
    <t>いじょう</t>
  </si>
  <si>
    <t>かいてき</t>
  </si>
  <si>
    <t>かのう</t>
  </si>
  <si>
    <t>からっぽ</t>
  </si>
  <si>
    <t>かんぜん</t>
  </si>
  <si>
    <t>きちょう</t>
  </si>
  <si>
    <t>きのどく</t>
  </si>
  <si>
    <t>きゅうそく</t>
  </si>
  <si>
    <t>きよう</t>
  </si>
  <si>
    <t>きらく</t>
  </si>
  <si>
    <t>けんきょ</t>
  </si>
  <si>
    <t>けんそん</t>
  </si>
  <si>
    <t>こうふく</t>
  </si>
  <si>
    <t>こうへい</t>
  </si>
  <si>
    <t>こんなん</t>
  </si>
  <si>
    <t>さいこう</t>
  </si>
  <si>
    <t>さいてい</t>
  </si>
  <si>
    <t>さいわい</t>
  </si>
  <si>
    <t>さまざま</t>
  </si>
  <si>
    <t>じゅうだい</t>
  </si>
  <si>
    <t>しゅよう</t>
  </si>
  <si>
    <t>じゅんすい</t>
  </si>
  <si>
    <t>じゅんちょう</t>
  </si>
  <si>
    <t>しょうきょくてき</t>
  </si>
  <si>
    <t>しょうじき</t>
  </si>
  <si>
    <t>しんこく</t>
  </si>
  <si>
    <t>しんちょう</t>
  </si>
  <si>
    <t>せいかく</t>
  </si>
  <si>
    <t>せいしき</t>
  </si>
  <si>
    <t>せっきょくてき</t>
  </si>
  <si>
    <t>そうとう</t>
  </si>
  <si>
    <t>たいくつ</t>
  </si>
  <si>
    <t>たいら</t>
  </si>
  <si>
    <t>とうめい</t>
  </si>
  <si>
    <t>どくとく</t>
  </si>
  <si>
    <t>ななめ</t>
  </si>
  <si>
    <t>なまいき</t>
  </si>
  <si>
    <t>ひかくてき</t>
  </si>
  <si>
    <t>ひっし</t>
  </si>
  <si>
    <t>びみょう</t>
  </si>
  <si>
    <t>びょうどう</t>
  </si>
  <si>
    <t>ふあん</t>
  </si>
  <si>
    <t>ふこう</t>
  </si>
  <si>
    <t>ぶじ</t>
  </si>
  <si>
    <t>ふしぎ</t>
  </si>
  <si>
    <t>ふそく</t>
  </si>
  <si>
    <t>ふまん</t>
  </si>
  <si>
    <t>へいき</t>
  </si>
  <si>
    <t>べつべつ</t>
  </si>
  <si>
    <t>ほうふ</t>
  </si>
  <si>
    <t>まっか</t>
  </si>
  <si>
    <t>まっくろ</t>
  </si>
  <si>
    <t>まっくら</t>
  </si>
  <si>
    <t>まっさお</t>
  </si>
  <si>
    <t>まっしろ</t>
  </si>
  <si>
    <t>まんぞく</t>
  </si>
  <si>
    <t>みごと</t>
  </si>
  <si>
    <t>みじめ</t>
  </si>
  <si>
    <t>むちゅう</t>
  </si>
  <si>
    <t>めんどう</t>
  </si>
  <si>
    <t>ゆうこう</t>
  </si>
  <si>
    <t>ゆかい</t>
  </si>
  <si>
    <t>よくばり</t>
  </si>
  <si>
    <t>りこう</t>
  </si>
  <si>
    <t>いじわる</t>
  </si>
  <si>
    <t>いっぱん</t>
  </si>
  <si>
    <t>おなじ</t>
  </si>
  <si>
    <t>かわいそう</t>
  </si>
  <si>
    <t>さかん</t>
  </si>
  <si>
    <t>ざんねん</t>
  </si>
  <si>
    <t>しあわせ</t>
  </si>
  <si>
    <t>しぜん</t>
  </si>
  <si>
    <t>じゃま</t>
  </si>
  <si>
    <t>じゆう</t>
  </si>
  <si>
    <t>じゅうよう</t>
  </si>
  <si>
    <t>しんせん</t>
  </si>
  <si>
    <t>しんぱい</t>
  </si>
  <si>
    <t>ずいぶん</t>
  </si>
  <si>
    <t>すてき</t>
  </si>
  <si>
    <t>すなお</t>
  </si>
  <si>
    <t>ぜいたく</t>
  </si>
  <si>
    <t>そまつ</t>
  </si>
  <si>
    <t>おおごと</t>
  </si>
  <si>
    <t>たいへん</t>
  </si>
  <si>
    <t>たしか</t>
  </si>
  <si>
    <t>たんじゅん</t>
  </si>
  <si>
    <t>ちょくせつ</t>
  </si>
  <si>
    <t>ていねい</t>
  </si>
  <si>
    <t>てきど</t>
  </si>
  <si>
    <t>てきとう</t>
  </si>
  <si>
    <t>とくい</t>
  </si>
  <si>
    <t>とつぜん</t>
  </si>
  <si>
    <t>ねっしん</t>
  </si>
  <si>
    <t>ねぼう</t>
  </si>
  <si>
    <t>ばか</t>
  </si>
  <si>
    <t>はんたい</t>
  </si>
  <si>
    <t>ひじょう</t>
  </si>
  <si>
    <t>ひつよう</t>
  </si>
  <si>
    <t>ふじゆう</t>
  </si>
  <si>
    <t>ふだん</t>
  </si>
  <si>
    <t>ふつう</t>
  </si>
  <si>
    <t>むだ</t>
  </si>
  <si>
    <t>めいわく</t>
  </si>
  <si>
    <t>ゆうしゅう</t>
  </si>
  <si>
    <t>ゆたか</t>
  </si>
  <si>
    <t>らんぼう</t>
  </si>
  <si>
    <t>あんしん</t>
  </si>
  <si>
    <t>あんぜん</t>
  </si>
  <si>
    <t>いろいろ</t>
  </si>
  <si>
    <t>かんたん</t>
  </si>
  <si>
    <t>きらい</t>
  </si>
  <si>
    <t>けっこう</t>
  </si>
  <si>
    <t>げんき</t>
  </si>
  <si>
    <t>けんこう</t>
  </si>
  <si>
    <t>げんじゅう</t>
  </si>
  <si>
    <t>こうきゅう</t>
  </si>
  <si>
    <t>しずか</t>
  </si>
  <si>
    <t>じみ</t>
  </si>
  <si>
    <t>じっぷん</t>
  </si>
  <si>
    <t>じょうふ</t>
  </si>
  <si>
    <t>しんせつ</t>
  </si>
  <si>
    <t>だいじょうぶ</t>
  </si>
  <si>
    <t>だいすき</t>
  </si>
  <si>
    <t>たいせつ</t>
  </si>
  <si>
    <t>すき</t>
  </si>
  <si>
    <t>ぜったい</t>
  </si>
  <si>
    <t>にがて</t>
  </si>
  <si>
    <t>にぎやか</t>
  </si>
  <si>
    <t>はで</t>
  </si>
  <si>
    <t>ふくざつ</t>
  </si>
  <si>
    <t>ふびん</t>
  </si>
  <si>
    <t>へた</t>
  </si>
  <si>
    <t>べんり</t>
  </si>
  <si>
    <t>まじめ</t>
  </si>
  <si>
    <t>ほんと</t>
  </si>
  <si>
    <t>まっすぐ</t>
  </si>
  <si>
    <t>むり</t>
  </si>
  <si>
    <t>ゆうめい</t>
  </si>
  <si>
    <t>りっぱ</t>
  </si>
  <si>
    <t>だいなし</t>
  </si>
  <si>
    <t>假名</t>
  </si>
  <si>
    <t>おおがかり</t>
  </si>
  <si>
    <t>おせっかい</t>
  </si>
  <si>
    <t>はなればなれ</t>
  </si>
  <si>
    <t>ひかえめ</t>
  </si>
  <si>
    <t>ふうがわり</t>
  </si>
  <si>
    <t>あたたか</t>
  </si>
  <si>
    <t>ききじょうず</t>
  </si>
  <si>
    <t>きまま</t>
  </si>
  <si>
    <t>こころがかり</t>
  </si>
  <si>
    <t>さんざん</t>
  </si>
  <si>
    <t>やすらか</t>
  </si>
  <si>
    <t>びしょびしょ</t>
  </si>
  <si>
    <t>ふたしか</t>
  </si>
  <si>
    <t>いいかげん</t>
  </si>
  <si>
    <t>きがかり</t>
  </si>
  <si>
    <t>やわらか</t>
  </si>
  <si>
    <t>だいきらい</t>
  </si>
  <si>
    <t>たいへんたしか</t>
  </si>
  <si>
    <t>むきりょく</t>
    <phoneticPr fontId="29" type="noConversion"/>
  </si>
  <si>
    <t>もうもくてき</t>
    <phoneticPr fontId="29" type="noConversion"/>
  </si>
  <si>
    <t>らっかんてき</t>
    <phoneticPr fontId="29" type="noConversion"/>
  </si>
  <si>
    <t>りこてき</t>
    <phoneticPr fontId="29" type="noConversion"/>
  </si>
  <si>
    <t>きょういてき</t>
    <phoneticPr fontId="29" type="noConversion"/>
  </si>
  <si>
    <t>こんぽんてき</t>
    <phoneticPr fontId="29" type="noConversion"/>
  </si>
  <si>
    <t>しんけいしつ</t>
    <phoneticPr fontId="29" type="noConversion"/>
  </si>
  <si>
    <t>ひかんてき</t>
    <phoneticPr fontId="29" type="noConversion"/>
  </si>
  <si>
    <t>ふかひ</t>
    <phoneticPr fontId="29" type="noConversion"/>
  </si>
  <si>
    <t>おおざっぱ</t>
    <phoneticPr fontId="29" type="noConversion"/>
  </si>
  <si>
    <t>孝敬父母</t>
    <phoneticPr fontId="29" type="noConversion"/>
  </si>
  <si>
    <t>おやこうこう</t>
    <phoneticPr fontId="29" type="noConversion"/>
  </si>
  <si>
    <t>きせきてき</t>
    <phoneticPr fontId="29" type="noConversion"/>
  </si>
  <si>
    <t>きゃっかんてき</t>
    <phoneticPr fontId="29" type="noConversion"/>
  </si>
  <si>
    <t>けいぞくてき</t>
    <phoneticPr fontId="29" type="noConversion"/>
  </si>
  <si>
    <t>けいとうてき</t>
    <phoneticPr fontId="29" type="noConversion"/>
  </si>
  <si>
    <t>じっせんてき</t>
    <phoneticPr fontId="29" type="noConversion"/>
  </si>
  <si>
    <t>しゅかんてき</t>
    <phoneticPr fontId="29" type="noConversion"/>
  </si>
  <si>
    <t>しょうきぼ</t>
    <phoneticPr fontId="29" type="noConversion"/>
  </si>
  <si>
    <t>せいしんてき</t>
    <phoneticPr fontId="29" type="noConversion"/>
  </si>
  <si>
    <t>だいきぼ</t>
    <phoneticPr fontId="29" type="noConversion"/>
  </si>
  <si>
    <t>たもくてき</t>
    <phoneticPr fontId="29" type="noConversion"/>
  </si>
  <si>
    <t>ちゅうしょうて</t>
    <phoneticPr fontId="29" type="noConversion"/>
  </si>
  <si>
    <t>てっていてき</t>
    <phoneticPr fontId="29" type="noConversion"/>
  </si>
  <si>
    <t>てんけいてき</t>
    <phoneticPr fontId="29" type="noConversion"/>
  </si>
  <si>
    <t>ほしゅてき</t>
    <phoneticPr fontId="29" type="noConversion"/>
  </si>
  <si>
    <t>ほんかくてき</t>
    <phoneticPr fontId="29" type="noConversion"/>
  </si>
  <si>
    <t>ほんしつてき</t>
    <phoneticPr fontId="29" type="noConversion"/>
  </si>
  <si>
    <t>むいしき</t>
    <phoneticPr fontId="29" type="noConversion"/>
  </si>
  <si>
    <t>むいぎ</t>
    <phoneticPr fontId="29" type="noConversion"/>
  </si>
  <si>
    <t>むけいかく</t>
    <phoneticPr fontId="29" type="noConversion"/>
  </si>
  <si>
    <t>むしんけい</t>
    <phoneticPr fontId="29" type="noConversion"/>
  </si>
  <si>
    <t>ゆういぎ</t>
    <phoneticPr fontId="29" type="noConversion"/>
  </si>
  <si>
    <t>ゆうせんてき</t>
    <phoneticPr fontId="29" type="noConversion"/>
  </si>
  <si>
    <t>ばくはつてき</t>
    <phoneticPr fontId="29" type="noConversion"/>
  </si>
  <si>
    <t>ひじょうしき</t>
    <phoneticPr fontId="29" type="noConversion"/>
  </si>
  <si>
    <t>ふかくじつ</t>
    <phoneticPr fontId="29" type="noConversion"/>
  </si>
  <si>
    <t>ふかくてい</t>
    <phoneticPr fontId="29" type="noConversion"/>
  </si>
  <si>
    <t>ふかんぜん</t>
    <phoneticPr fontId="29" type="noConversion"/>
  </si>
  <si>
    <t>ぶきよう</t>
    <phoneticPr fontId="29" type="noConversion"/>
  </si>
  <si>
    <t>笨，拙笨，不熟練，不靈巧</t>
    <phoneticPr fontId="29" type="noConversion"/>
  </si>
  <si>
    <t>ぶぶんてき</t>
    <phoneticPr fontId="29" type="noConversion"/>
  </si>
  <si>
    <t>ふへんてき</t>
    <phoneticPr fontId="29" type="noConversion"/>
  </si>
  <si>
    <t>ふしんせつ</t>
    <phoneticPr fontId="29" type="noConversion"/>
  </si>
  <si>
    <t>よそうがい</t>
    <phoneticPr fontId="29" type="noConversion"/>
  </si>
  <si>
    <t>出乎預料</t>
    <phoneticPr fontId="29" type="noConversion"/>
  </si>
  <si>
    <t>むせきにん</t>
    <phoneticPr fontId="29" type="noConversion"/>
  </si>
  <si>
    <t>むかんしん</t>
    <phoneticPr fontId="29" type="noConversion"/>
  </si>
  <si>
    <t>ふゆかい</t>
    <phoneticPr fontId="29" type="noConversion"/>
  </si>
  <si>
    <t>ふちゅうい</t>
    <phoneticPr fontId="29" type="noConversion"/>
  </si>
  <si>
    <t>ふじゅうぶん</t>
    <phoneticPr fontId="29" type="noConversion"/>
  </si>
  <si>
    <t>ふこうへい</t>
    <phoneticPr fontId="29" type="noConversion"/>
  </si>
  <si>
    <t>ふかのう</t>
    <phoneticPr fontId="29" type="noConversion"/>
  </si>
  <si>
    <t>ふあんてい</t>
    <phoneticPr fontId="29" type="noConversion"/>
  </si>
  <si>
    <t>じどうてき</t>
    <phoneticPr fontId="29" type="noConversion"/>
  </si>
  <si>
    <t>じつようてき</t>
    <phoneticPr fontId="29" type="noConversion"/>
  </si>
  <si>
    <t>けいざいてき</t>
    <phoneticPr fontId="29" type="noConversion"/>
  </si>
  <si>
    <t>きほんてき</t>
    <phoneticPr fontId="29" type="noConversion"/>
  </si>
  <si>
    <t>ふまんぞく</t>
    <phoneticPr fontId="29" type="noConversion"/>
  </si>
  <si>
    <t>うちき</t>
    <phoneticPr fontId="29" type="noConversion"/>
  </si>
  <si>
    <t>羞怯</t>
  </si>
  <si>
    <t>いかん</t>
    <phoneticPr fontId="29" type="noConversion"/>
  </si>
  <si>
    <t>えて</t>
    <phoneticPr fontId="29" type="noConversion"/>
  </si>
  <si>
    <t>おうせい</t>
    <phoneticPr fontId="29" type="noConversion"/>
  </si>
  <si>
    <t>おっくう</t>
    <phoneticPr fontId="29" type="noConversion"/>
  </si>
  <si>
    <t>格段</t>
    <phoneticPr fontId="29" type="noConversion"/>
  </si>
  <si>
    <t>特别，非常，格外</t>
    <phoneticPr fontId="29" type="noConversion"/>
  </si>
  <si>
    <t>かくだん</t>
    <phoneticPr fontId="29" type="noConversion"/>
  </si>
  <si>
    <t>2014-7</t>
    <phoneticPr fontId="29" type="noConversion"/>
  </si>
  <si>
    <r>
      <t>この一年で収益は</t>
    </r>
    <r>
      <rPr>
        <sz val="10"/>
        <color rgb="FFFF0000"/>
        <rFont val="微軟正黑體"/>
        <family val="2"/>
        <charset val="136"/>
      </rPr>
      <t>格段に</t>
    </r>
    <r>
      <rPr>
        <sz val="10"/>
        <color theme="1"/>
        <rFont val="微軟正黑體"/>
        <family val="2"/>
        <charset val="136"/>
      </rPr>
      <t>増えている</t>
    </r>
    <phoneticPr fontId="29" type="noConversion"/>
  </si>
  <si>
    <t>しつれい</t>
    <phoneticPr fontId="29" type="noConversion"/>
  </si>
  <si>
    <t>きれい</t>
    <phoneticPr fontId="29" type="noConversion"/>
  </si>
  <si>
    <t>とうぜん</t>
    <phoneticPr fontId="29" type="noConversion"/>
  </si>
  <si>
    <t>たいりょう</t>
    <phoneticPr fontId="29" type="noConversion"/>
  </si>
  <si>
    <t>かって</t>
    <phoneticPr fontId="29" type="noConversion"/>
  </si>
  <si>
    <t>びりょく</t>
    <phoneticPr fontId="29" type="noConversion"/>
  </si>
  <si>
    <t>まぢか</t>
    <phoneticPr fontId="29" type="noConversion"/>
  </si>
  <si>
    <t>性的，性别（上）的，性欲的</t>
    <phoneticPr fontId="29" type="noConversion"/>
  </si>
  <si>
    <t>せいてき</t>
    <phoneticPr fontId="29" type="noConversion"/>
  </si>
  <si>
    <t>じょうひん</t>
    <phoneticPr fontId="29" type="noConversion"/>
  </si>
  <si>
    <t>かくじつ</t>
    <phoneticPr fontId="29" type="noConversion"/>
  </si>
  <si>
    <t>每隔一日</t>
    <phoneticPr fontId="29" type="noConversion"/>
  </si>
  <si>
    <t>ひりき</t>
    <phoneticPr fontId="29" type="noConversion"/>
  </si>
  <si>
    <t>ばつぐん</t>
    <phoneticPr fontId="29" type="noConversion"/>
  </si>
  <si>
    <t>てうす</t>
    <phoneticPr fontId="29" type="noConversion"/>
  </si>
  <si>
    <t>たんねん</t>
    <phoneticPr fontId="29" type="noConversion"/>
  </si>
  <si>
    <t>せんさい</t>
    <phoneticPr fontId="29" type="noConversion"/>
  </si>
  <si>
    <t>せいさい</t>
    <phoneticPr fontId="29" type="noConversion"/>
  </si>
  <si>
    <t>じみち</t>
    <phoneticPr fontId="29" type="noConversion"/>
  </si>
  <si>
    <t>しつよう</t>
    <phoneticPr fontId="29" type="noConversion"/>
  </si>
  <si>
    <t>糾纏不休的</t>
    <phoneticPr fontId="29" type="noConversion"/>
  </si>
  <si>
    <t>さいてき</t>
    <phoneticPr fontId="29" type="noConversion"/>
  </si>
  <si>
    <t>最適合</t>
    <phoneticPr fontId="29" type="noConversion"/>
  </si>
  <si>
    <t>戲劇性的</t>
    <phoneticPr fontId="29" type="noConversion"/>
  </si>
  <si>
    <t>げきてき</t>
    <phoneticPr fontId="29" type="noConversion"/>
  </si>
  <si>
    <t>きんしつ</t>
    <phoneticPr fontId="29" type="noConversion"/>
  </si>
  <si>
    <t>きはく</t>
    <phoneticPr fontId="29" type="noConversion"/>
  </si>
  <si>
    <t>稀薄</t>
    <phoneticPr fontId="29" type="noConversion"/>
  </si>
  <si>
    <t>ゆうふく</t>
    <phoneticPr fontId="29" type="noConversion"/>
  </si>
  <si>
    <t>富裕</t>
    <phoneticPr fontId="29" type="noConversion"/>
  </si>
  <si>
    <t>めんみつ</t>
    <phoneticPr fontId="29" type="noConversion"/>
  </si>
  <si>
    <t>かんよう</t>
    <phoneticPr fontId="29" type="noConversion"/>
  </si>
  <si>
    <t>かんせい</t>
    <phoneticPr fontId="29" type="noConversion"/>
  </si>
  <si>
    <t>清靜</t>
    <phoneticPr fontId="29" type="noConversion"/>
  </si>
  <si>
    <t>過于苛刻</t>
    <phoneticPr fontId="29" type="noConversion"/>
  </si>
  <si>
    <t>かこく</t>
    <phoneticPr fontId="29" type="noConversion"/>
  </si>
  <si>
    <t>かげき</t>
    <phoneticPr fontId="29" type="noConversion"/>
  </si>
  <si>
    <t>過激、過度</t>
  </si>
  <si>
    <t>要緊、重要</t>
  </si>
  <si>
    <t>綿密、周密</t>
  </si>
  <si>
    <t>均質、等質性</t>
  </si>
  <si>
    <t>踏實、質樸</t>
  </si>
  <si>
    <t>詳細、周詳</t>
  </si>
  <si>
    <t>纖細、柔嫩、細膩、微妙</t>
  </si>
  <si>
    <t>精心、細心</t>
  </si>
  <si>
    <t>缺少、不足、人手少、兵力少</t>
  </si>
  <si>
    <t>超群、出衆</t>
  </si>
  <si>
    <t>無能、乏力、力氣不足</t>
  </si>
  <si>
    <t>高尚、文雅</t>
  </si>
  <si>
    <t>臨近、接近</t>
  </si>
  <si>
    <t>力量(能力,勢力)微薄、(謙遜說法)微力、綿薄之力</t>
  </si>
  <si>
    <t>任意、随便</t>
  </si>
  <si>
    <t>かびん</t>
    <phoneticPr fontId="29" type="noConversion"/>
  </si>
  <si>
    <t>かんりゃく</t>
    <phoneticPr fontId="29" type="noConversion"/>
  </si>
  <si>
    <t>ふび</t>
    <phoneticPr fontId="29" type="noConversion"/>
  </si>
  <si>
    <t>ふよう</t>
    <phoneticPr fontId="29" type="noConversion"/>
  </si>
  <si>
    <t>りゅうちょう</t>
    <phoneticPr fontId="29" type="noConversion"/>
  </si>
  <si>
    <t>れっとう</t>
    <phoneticPr fontId="29" type="noConversion"/>
  </si>
  <si>
    <t>くうはく</t>
    <phoneticPr fontId="29" type="noConversion"/>
  </si>
  <si>
    <t>けんしょう</t>
    <phoneticPr fontId="29" type="noConversion"/>
  </si>
  <si>
    <t>けんちょ</t>
    <phoneticPr fontId="29" type="noConversion"/>
  </si>
  <si>
    <t>こうがく</t>
    <phoneticPr fontId="29" type="noConversion"/>
  </si>
  <si>
    <t>さいあく</t>
    <phoneticPr fontId="29" type="noConversion"/>
  </si>
  <si>
    <t>さいしん</t>
    <phoneticPr fontId="29" type="noConversion"/>
  </si>
  <si>
    <t>ゆうりょう</t>
    <phoneticPr fontId="29" type="noConversion"/>
  </si>
  <si>
    <t>ふかい</t>
    <phoneticPr fontId="29" type="noConversion"/>
  </si>
  <si>
    <t>けんじょう</t>
    <phoneticPr fontId="29" type="noConversion"/>
  </si>
  <si>
    <t>けんめい</t>
    <phoneticPr fontId="29" type="noConversion"/>
  </si>
  <si>
    <t>こがた</t>
    <phoneticPr fontId="29" type="noConversion"/>
  </si>
  <si>
    <t>健康、強壯</t>
  </si>
  <si>
    <t>拼命、奮不顧身</t>
  </si>
  <si>
    <r>
      <t>それがさあ、山田さんのおばさん「きっとお父さまが</t>
    </r>
    <r>
      <rPr>
        <sz val="10"/>
        <color rgb="FFFF0000"/>
        <rFont val="微軟正黑體"/>
        <family val="2"/>
        <charset val="136"/>
      </rPr>
      <t>ハンサムな</t>
    </r>
    <r>
      <rPr>
        <sz val="10"/>
        <color theme="1"/>
        <rFont val="微軟正黑體"/>
        <family val="2"/>
        <charset val="136"/>
      </rPr>
      <t>のね」って言ったんだ</t>
    </r>
    <phoneticPr fontId="29" type="noConversion"/>
  </si>
  <si>
    <r>
      <t>私は</t>
    </r>
    <r>
      <rPr>
        <sz val="10"/>
        <color rgb="FFFF0000"/>
        <rFont val="微軟正黑體"/>
        <family val="2"/>
        <charset val="136"/>
      </rPr>
      <t>不器用</t>
    </r>
    <r>
      <rPr>
        <sz val="10"/>
        <color theme="1"/>
        <rFont val="微軟正黑體"/>
        <family val="2"/>
        <charset val="136"/>
      </rPr>
      <t>なので、一つのことで精一杯です。</t>
    </r>
    <phoneticPr fontId="29" type="noConversion"/>
  </si>
  <si>
    <t>質量壞、粗劣、惡性、性質惡劣</t>
  </si>
  <si>
    <t>得意、擅長</t>
  </si>
  <si>
    <t>慵懶、不起勁</t>
  </si>
  <si>
    <t>不注意健康、不會養生</t>
  </si>
  <si>
    <t>沒精神、缺乏朝氣</t>
  </si>
  <si>
    <t>不說理、不講理</t>
  </si>
  <si>
    <t>怠慢、不客氣</t>
  </si>
  <si>
    <t>不擅長、不熟悉、不愛好</t>
  </si>
  <si>
    <t>不可避免、不能避免</t>
  </si>
  <si>
    <t>反應遲鈍、反應慢</t>
  </si>
  <si>
    <t>沒有常識、不合乎常理</t>
  </si>
  <si>
    <t>不注意、疏忽、粗心大意</t>
  </si>
  <si>
    <r>
      <t>学生たちが被害者よりも、</t>
    </r>
    <r>
      <rPr>
        <sz val="10"/>
        <color rgb="FFFF0000"/>
        <rFont val="微軟正黑體"/>
        <family val="2"/>
        <charset val="136"/>
      </rPr>
      <t>悪質な</t>
    </r>
    <r>
      <rPr>
        <sz val="10"/>
        <color theme="1"/>
        <rFont val="微軟正黑體"/>
        <family val="2"/>
        <charset val="136"/>
      </rPr>
      <t>交通事故を起こした加害者の方が正しいとして同情しているから</t>
    </r>
    <phoneticPr fontId="29" type="noConversion"/>
  </si>
  <si>
    <t>2010-7</t>
    <phoneticPr fontId="29" type="noConversion"/>
  </si>
  <si>
    <r>
      <t>さっき、上司</t>
    </r>
    <r>
      <rPr>
        <sz val="10"/>
        <color rgb="FFFF0000"/>
        <rFont val="微軟正黑體"/>
        <family val="2"/>
        <charset val="136"/>
      </rPr>
      <t>にいやみ</t>
    </r>
    <r>
      <rPr>
        <sz val="10"/>
        <color theme="1"/>
        <rFont val="微軟正黑體"/>
        <family val="2"/>
        <charset val="136"/>
      </rPr>
      <t>を言われた</t>
    </r>
    <phoneticPr fontId="29" type="noConversion"/>
  </si>
  <si>
    <t>2018-12</t>
    <phoneticPr fontId="29" type="noConversion"/>
  </si>
  <si>
    <r>
      <t>しようか。</t>
    </r>
    <r>
      <rPr>
        <sz val="10"/>
        <color rgb="FFFF0000"/>
        <rFont val="微軟正黑體"/>
        <family val="2"/>
        <charset val="136"/>
      </rPr>
      <t>不得手な</t>
    </r>
    <r>
      <rPr>
        <sz val="10"/>
        <color theme="1"/>
        <rFont val="微軟正黑體"/>
        <family val="2"/>
        <charset val="136"/>
      </rPr>
      <t>部分は得意な人に助けてもらえばいのです</t>
    </r>
    <phoneticPr fontId="29" type="noConversion"/>
  </si>
  <si>
    <r>
      <t>人気が高まり、周囲の人たちと仲良く交流できるので、仕事も</t>
    </r>
    <r>
      <rPr>
        <sz val="10"/>
        <color rgb="FFFF0000"/>
        <rFont val="微軟正黑體"/>
        <family val="2"/>
        <charset val="136"/>
      </rPr>
      <t>円滑に</t>
    </r>
    <r>
      <rPr>
        <sz val="10"/>
        <color theme="1"/>
        <rFont val="微軟正黑體"/>
        <family val="2"/>
        <charset val="136"/>
      </rPr>
      <t>進みます</t>
    </r>
    <phoneticPr fontId="29" type="noConversion"/>
  </si>
  <si>
    <t>2015-7</t>
    <phoneticPr fontId="29" type="noConversion"/>
  </si>
  <si>
    <r>
      <t>試合を観戦した後は興奮が冷めず、なかなか</t>
    </r>
    <r>
      <rPr>
        <sz val="10"/>
        <color rgb="FFFF0000"/>
        <rFont val="微軟正黑體"/>
        <family val="2"/>
        <charset val="136"/>
      </rPr>
      <t>安静に</t>
    </r>
    <r>
      <rPr>
        <sz val="10"/>
        <color theme="1"/>
        <rFont val="微軟正黑體"/>
        <family val="2"/>
        <charset val="136"/>
      </rPr>
      <t>なれなかった</t>
    </r>
    <phoneticPr fontId="29" type="noConversion"/>
  </si>
  <si>
    <t>2016-7</t>
    <phoneticPr fontId="29" type="noConversion"/>
  </si>
  <si>
    <t>2012-7</t>
    <phoneticPr fontId="29" type="noConversion"/>
  </si>
  <si>
    <r>
      <t>多様な生物種を</t>
    </r>
    <r>
      <rPr>
        <sz val="10"/>
        <color rgb="FFFF0000"/>
        <rFont val="微軟正黑體"/>
        <family val="2"/>
        <charset val="136"/>
      </rPr>
      <t>一様に</t>
    </r>
    <r>
      <rPr>
        <sz val="10"/>
        <color theme="1"/>
        <rFont val="微軟正黑體"/>
        <family val="2"/>
        <charset val="136"/>
      </rPr>
      <t>保護していくことは非常に難しい</t>
    </r>
    <phoneticPr fontId="29" type="noConversion"/>
  </si>
  <si>
    <t>2014-7</t>
    <phoneticPr fontId="29" type="noConversion"/>
  </si>
  <si>
    <r>
      <t>すべての経費を</t>
    </r>
    <r>
      <rPr>
        <sz val="10"/>
        <color rgb="FFFF0000"/>
        <rFont val="微軟正黑體"/>
        <family val="2"/>
        <charset val="136"/>
      </rPr>
      <t>一律に</t>
    </r>
    <r>
      <rPr>
        <sz val="10"/>
        <color theme="1"/>
        <rFont val="微軟正黑體"/>
        <family val="2"/>
        <charset val="136"/>
      </rPr>
      <t>削減するのではなく、無駄なものから減らせばよい</t>
    </r>
    <phoneticPr fontId="29" type="noConversion"/>
  </si>
  <si>
    <t>1993</t>
    <phoneticPr fontId="29" type="noConversion"/>
  </si>
  <si>
    <r>
      <t>それから、好奇心が</t>
    </r>
    <r>
      <rPr>
        <sz val="10"/>
        <color rgb="FFFF0000"/>
        <rFont val="微軟正黑體"/>
        <family val="2"/>
        <charset val="136"/>
      </rPr>
      <t>旺盛</t>
    </r>
    <r>
      <rPr>
        <sz val="10"/>
        <color theme="1"/>
        <rFont val="微軟正黑體"/>
        <family val="2"/>
        <charset val="136"/>
      </rPr>
      <t>で、新しいことに挑戦するのも好きです</t>
    </r>
    <phoneticPr fontId="29" type="noConversion"/>
  </si>
  <si>
    <r>
      <t>でも場当たり的なネーミングでは</t>
    </r>
    <r>
      <rPr>
        <sz val="10"/>
        <color rgb="FFFF0000"/>
        <rFont val="微軟正黑體"/>
        <family val="2"/>
        <charset val="136"/>
      </rPr>
      <t>過激な</t>
    </r>
    <r>
      <rPr>
        <sz val="10"/>
        <color theme="1"/>
        <rFont val="微軟正黑體"/>
        <family val="2"/>
        <charset val="136"/>
      </rPr>
      <t>競争に勝ち抜けません</t>
    </r>
    <phoneticPr fontId="29" type="noConversion"/>
  </si>
  <si>
    <t>2001</t>
    <phoneticPr fontId="29" type="noConversion"/>
  </si>
  <si>
    <r>
      <rPr>
        <sz val="10"/>
        <color rgb="FFFF0000"/>
        <rFont val="微軟正黑體"/>
        <family val="2"/>
        <charset val="136"/>
      </rPr>
      <t>過酷な</t>
    </r>
    <r>
      <rPr>
        <sz val="10"/>
        <color theme="1"/>
        <rFont val="微軟正黑體"/>
        <family val="2"/>
        <charset val="136"/>
      </rPr>
      <t>「受験戦争」には負の側面が多いので、戦争をなくする必要性は高い</t>
    </r>
    <phoneticPr fontId="29" type="noConversion"/>
  </si>
  <si>
    <t>2007</t>
    <phoneticPr fontId="29" type="noConversion"/>
  </si>
  <si>
    <r>
      <t>多くの若者が都会へ出ていくことによって、</t>
    </r>
    <r>
      <rPr>
        <sz val="10"/>
        <color rgb="FFFF0000"/>
        <rFont val="微軟正黑體"/>
        <family val="2"/>
        <charset val="136"/>
      </rPr>
      <t>過疎</t>
    </r>
    <r>
      <rPr>
        <sz val="10"/>
        <color theme="1"/>
        <rFont val="微軟正黑體"/>
        <family val="2"/>
        <charset val="136"/>
      </rPr>
      <t>の問題を抱える村が増えた</t>
    </r>
    <phoneticPr fontId="29" type="noConversion"/>
  </si>
  <si>
    <r>
      <t>隣の犬が花壇に入ってくるので、</t>
    </r>
    <r>
      <rPr>
        <sz val="10"/>
        <color rgb="FFFF0000"/>
        <rFont val="微軟正黑體"/>
        <family val="2"/>
        <charset val="136"/>
      </rPr>
      <t>頑丈な</t>
    </r>
    <r>
      <rPr>
        <sz val="10"/>
        <color theme="1"/>
        <rFont val="微軟正黑體"/>
        <family val="2"/>
        <charset val="136"/>
      </rPr>
      <t>垣根を作ることにした</t>
    </r>
    <phoneticPr fontId="29" type="noConversion"/>
  </si>
  <si>
    <t>2013-7</t>
    <phoneticPr fontId="29" type="noConversion"/>
  </si>
  <si>
    <r>
      <t>よく知らない人に好印象を与えるには、初対面の印象が</t>
    </r>
    <r>
      <rPr>
        <sz val="10"/>
        <color rgb="FFFF0000"/>
        <rFont val="微軟正黑體"/>
        <family val="2"/>
        <charset val="136"/>
      </rPr>
      <t>肝心</t>
    </r>
    <r>
      <rPr>
        <sz val="10"/>
        <color theme="1"/>
        <rFont val="微軟正黑體"/>
        <family val="2"/>
        <charset val="136"/>
      </rPr>
      <t>である</t>
    </r>
    <phoneticPr fontId="29" type="noConversion"/>
  </si>
  <si>
    <t>2016-12</t>
    <phoneticPr fontId="29" type="noConversion"/>
  </si>
  <si>
    <r>
      <t>用事が早く済み、</t>
    </r>
    <r>
      <rPr>
        <sz val="10"/>
        <color rgb="FFFF0000"/>
        <rFont val="微軟正黑體"/>
        <family val="2"/>
        <charset val="136"/>
      </rPr>
      <t>閑静な</t>
    </r>
    <r>
      <rPr>
        <sz val="10"/>
        <color theme="1"/>
        <rFont val="微軟正黑體"/>
        <family val="2"/>
        <charset val="136"/>
      </rPr>
      <t>時間ができたので、映画を見に行くことにした</t>
    </r>
    <phoneticPr fontId="29" type="noConversion"/>
  </si>
  <si>
    <t>簡單樸素</t>
    <phoneticPr fontId="29" type="noConversion"/>
  </si>
  <si>
    <r>
      <t>この部屋にある家具は、どれも</t>
    </r>
    <r>
      <rPr>
        <sz val="10"/>
        <color rgb="FFFF0000"/>
        <rFont val="微軟正黑體"/>
        <family val="2"/>
        <charset val="136"/>
      </rPr>
      <t>簡素な</t>
    </r>
    <r>
      <rPr>
        <sz val="10"/>
        <color theme="1"/>
        <rFont val="微軟正黑體"/>
        <family val="2"/>
        <charset val="136"/>
      </rPr>
      <t>デザインのものだった</t>
    </r>
    <phoneticPr fontId="29" type="noConversion"/>
  </si>
  <si>
    <t>2011-7</t>
    <phoneticPr fontId="29" type="noConversion"/>
  </si>
  <si>
    <r>
      <t>原稿を読んでもいいんだから、</t>
    </r>
    <r>
      <rPr>
        <sz val="10"/>
        <color rgb="FFFF0000"/>
        <rFont val="微軟正黑體"/>
        <family val="2"/>
        <charset val="136"/>
      </rPr>
      <t>完璧に</t>
    </r>
    <r>
      <rPr>
        <sz val="10"/>
        <color theme="1"/>
        <rFont val="微軟正黑體"/>
        <family val="2"/>
        <charset val="136"/>
      </rPr>
      <t>覚えなくてもいいって。</t>
    </r>
    <phoneticPr fontId="29" type="noConversion"/>
  </si>
  <si>
    <t>2014-12</t>
    <phoneticPr fontId="29" type="noConversion"/>
  </si>
  <si>
    <t xml:space="preserve"> 大人の作品だって、本質的には生命力こそ肝要なのだ</t>
    <phoneticPr fontId="29" type="noConversion"/>
  </si>
  <si>
    <t>2008</t>
    <phoneticPr fontId="29" type="noConversion"/>
  </si>
  <si>
    <r>
      <t>彼は他人に対する</t>
    </r>
    <r>
      <rPr>
        <sz val="10"/>
        <color rgb="FFFF0000"/>
        <rFont val="微軟正黑體"/>
        <family val="2"/>
        <charset val="136"/>
      </rPr>
      <t>寛容さ</t>
    </r>
    <r>
      <rPr>
        <sz val="10"/>
        <color theme="1"/>
        <rFont val="微軟正黑體"/>
        <family val="2"/>
        <charset val="136"/>
      </rPr>
      <t>と、人からの指摘に耳を傾ける謙虚さを持っている</t>
    </r>
    <phoneticPr fontId="29" type="noConversion"/>
  </si>
  <si>
    <t>2019-7</t>
    <phoneticPr fontId="29" type="noConversion"/>
  </si>
  <si>
    <r>
      <rPr>
        <sz val="10"/>
        <color rgb="FFFF0000"/>
        <rFont val="微軟正黑體"/>
        <family val="2"/>
        <charset val="136"/>
      </rPr>
      <t>不順に</t>
    </r>
    <r>
      <rPr>
        <sz val="10"/>
        <color theme="1"/>
        <rFont val="微軟正黑體"/>
        <family val="2"/>
        <charset val="136"/>
      </rPr>
      <t>練習しても上手にならない</t>
    </r>
    <phoneticPr fontId="29" type="noConversion"/>
  </si>
  <si>
    <t>懷疑、疑惑、可疑、不清楚</t>
    <phoneticPr fontId="29" type="noConversion"/>
  </si>
  <si>
    <t>不順、異常、不順從、不服從</t>
  </si>
  <si>
    <t>(成績)不好、(形勢)不佳</t>
  </si>
  <si>
    <t>厲害、嚴重、狠狠地，徹底地，狼狽，凄慘，七零八落</t>
  </si>
  <si>
    <t>這樣的、如此、如此的、那麽樣、諸如此類、這樣、如許</t>
  </si>
  <si>
    <t>2017-12</t>
    <phoneticPr fontId="29" type="noConversion"/>
  </si>
  <si>
    <r>
      <t>デパートは経営</t>
    </r>
    <r>
      <rPr>
        <sz val="10"/>
        <color rgb="FFFF0000"/>
        <rFont val="微軟正黑體"/>
        <family val="2"/>
        <charset val="136"/>
      </rPr>
      <t>不振</t>
    </r>
    <r>
      <rPr>
        <sz val="10"/>
        <color theme="1"/>
        <rFont val="微軟正黑體"/>
        <family val="2"/>
        <charset val="136"/>
      </rPr>
      <t>だが、商店街は順調だ</t>
    </r>
    <phoneticPr fontId="29" type="noConversion"/>
  </si>
  <si>
    <t>2017-7</t>
    <phoneticPr fontId="29" type="noConversion"/>
  </si>
  <si>
    <r>
      <t>ファクス機は</t>
    </r>
    <r>
      <rPr>
        <sz val="10"/>
        <color rgb="FFFF0000"/>
        <rFont val="微軟正黑體"/>
        <family val="2"/>
        <charset val="136"/>
      </rPr>
      <t>不調</t>
    </r>
    <r>
      <rPr>
        <sz val="10"/>
        <color theme="1"/>
        <rFont val="微軟正黑體"/>
        <family val="2"/>
        <charset val="136"/>
      </rPr>
      <t>だが、電話とメールは使える</t>
    </r>
    <phoneticPr fontId="29" type="noConversion"/>
  </si>
  <si>
    <r>
      <t>うん、でも書類に</t>
    </r>
    <r>
      <rPr>
        <sz val="10"/>
        <color rgb="FFFF0000"/>
        <rFont val="微軟正黑體"/>
        <family val="2"/>
        <charset val="136"/>
      </rPr>
      <t>不備</t>
    </r>
    <r>
      <rPr>
        <sz val="10"/>
        <color theme="1"/>
        <rFont val="微軟正黑體"/>
        <family val="2"/>
        <charset val="136"/>
      </rPr>
      <t>があったり、万がーってこともあるわけだし、やっぱり安全策を取っといた方がいいと思う</t>
    </r>
    <phoneticPr fontId="29" type="noConversion"/>
  </si>
  <si>
    <r>
      <rPr>
        <sz val="10"/>
        <color rgb="FFFF0000"/>
        <rFont val="微軟正黑體"/>
        <family val="2"/>
        <charset val="136"/>
      </rPr>
      <t>不要な</t>
    </r>
    <r>
      <rPr>
        <sz val="10"/>
        <color theme="1"/>
        <rFont val="微軟正黑體"/>
        <family val="2"/>
        <charset val="136"/>
      </rPr>
      <t>ものを捨てる機会であり、自分もそのための引っ越しを何度もしている</t>
    </r>
    <phoneticPr fontId="29" type="noConversion"/>
  </si>
  <si>
    <r>
      <t>しかし高校性の佐藤美香が演技には</t>
    </r>
    <r>
      <rPr>
        <sz val="10"/>
        <color rgb="FFFF0000"/>
        <rFont val="微軟正黑體"/>
        <family val="2"/>
        <charset val="136"/>
      </rPr>
      <t>未熟</t>
    </r>
    <r>
      <rPr>
        <sz val="10"/>
        <color theme="1"/>
        <rFont val="微軟正黑體"/>
        <family val="2"/>
        <charset val="136"/>
      </rPr>
      <t>とは言え、圧倒的な存在感を見せ、見事主役の座を得ました</t>
    </r>
    <phoneticPr fontId="29" type="noConversion"/>
  </si>
  <si>
    <r>
      <t>世界遺産は観光振興と</t>
    </r>
    <r>
      <rPr>
        <sz val="10"/>
        <color rgb="FFFF0000"/>
        <rFont val="微軟正黑體"/>
        <family val="2"/>
        <charset val="136"/>
      </rPr>
      <t>密接に</t>
    </r>
    <r>
      <rPr>
        <sz val="10"/>
        <color theme="1"/>
        <rFont val="微軟正黑體"/>
        <family val="2"/>
        <charset val="136"/>
      </rPr>
      <t>関係している</t>
    </r>
    <phoneticPr fontId="29" type="noConversion"/>
  </si>
  <si>
    <t>不完備、不完全、(書信用語)不一、書不盡言</t>
  </si>
  <si>
    <t>還不熟練、不成熟、不幹脆、懦弱</t>
  </si>
  <si>
    <r>
      <t>子どものしがちな</t>
    </r>
    <r>
      <rPr>
        <sz val="10"/>
        <color rgb="FFFF0000"/>
        <rFont val="微軟正黑體"/>
        <family val="2"/>
        <charset val="136"/>
      </rPr>
      <t>無茶な</t>
    </r>
    <r>
      <rPr>
        <sz val="10"/>
        <color theme="1"/>
        <rFont val="微軟正黑體"/>
        <family val="2"/>
        <charset val="136"/>
      </rPr>
      <t>ことはせず、大人の命令
に逆らわない従順な児童だった</t>
    </r>
    <phoneticPr fontId="29" type="noConversion"/>
  </si>
  <si>
    <t>2013-12</t>
    <phoneticPr fontId="29" type="noConversion"/>
  </si>
  <si>
    <r>
      <t>自身の</t>
    </r>
    <r>
      <rPr>
        <sz val="10"/>
        <color rgb="FFFF0000"/>
        <rFont val="微軟正黑體"/>
        <family val="2"/>
        <charset val="136"/>
      </rPr>
      <t>無能さ</t>
    </r>
    <r>
      <rPr>
        <sz val="10"/>
        <color theme="1"/>
        <rFont val="微軟正黑體"/>
        <family val="2"/>
        <charset val="136"/>
      </rPr>
      <t>に気づかされ、自己の存在に不安を感じること</t>
    </r>
    <phoneticPr fontId="29" type="noConversion"/>
  </si>
  <si>
    <t>2012-12</t>
    <phoneticPr fontId="29" type="noConversion"/>
  </si>
  <si>
    <r>
      <t>このような賞を受けることは、私にとって大変</t>
    </r>
    <r>
      <rPr>
        <sz val="10"/>
        <color rgb="FFFF0000"/>
        <rFont val="微軟正黑體"/>
        <family val="2"/>
        <charset val="136"/>
      </rPr>
      <t>名誉な</t>
    </r>
    <r>
      <rPr>
        <sz val="10"/>
        <color theme="1"/>
        <rFont val="微軟正黑體"/>
        <family val="2"/>
        <charset val="136"/>
      </rPr>
      <t>ことです</t>
    </r>
    <phoneticPr fontId="29" type="noConversion"/>
  </si>
  <si>
    <t>1991</t>
    <phoneticPr fontId="29" type="noConversion"/>
  </si>
  <si>
    <r>
      <t>遺族だって、けっして</t>
    </r>
    <r>
      <rPr>
        <sz val="10"/>
        <color rgb="FFFF0000"/>
        <rFont val="微軟正黑體"/>
        <family val="2"/>
        <charset val="136"/>
      </rPr>
      <t>明瞭</t>
    </r>
    <r>
      <rPr>
        <sz val="10"/>
        <color theme="1"/>
        <rFont val="微軟正黑體"/>
        <family val="2"/>
        <charset val="136"/>
      </rPr>
      <t>ではない。しばしば複数の遺族が出現することがある</t>
    </r>
    <phoneticPr fontId="29" type="noConversion"/>
  </si>
  <si>
    <t>明了、明確</t>
  </si>
  <si>
    <r>
      <t>高木刑事は</t>
    </r>
    <r>
      <rPr>
        <sz val="10"/>
        <color rgb="FFFF0000"/>
        <rFont val="微軟正黑體"/>
        <family val="2"/>
        <charset val="136"/>
      </rPr>
      <t>綿密な</t>
    </r>
    <r>
      <rPr>
        <sz val="10"/>
        <color theme="1"/>
        <rFont val="微軟正黑體"/>
        <family val="2"/>
        <charset val="136"/>
      </rPr>
      <t>捜査を怠らず、数々の事件を打開してきた</t>
    </r>
    <phoneticPr fontId="29" type="noConversion"/>
  </si>
  <si>
    <r>
      <t>今度のスポーツ大会では</t>
    </r>
    <r>
      <rPr>
        <sz val="10"/>
        <color rgb="FFFF0000"/>
        <rFont val="微軟正黑體"/>
        <family val="2"/>
        <charset val="136"/>
      </rPr>
      <t>優位に</t>
    </r>
    <r>
      <rPr>
        <sz val="10"/>
        <color theme="1"/>
        <rFont val="微軟正黑體"/>
        <family val="2"/>
        <charset val="136"/>
      </rPr>
      <t>入賞できるように毎日練習に励んでいる</t>
    </r>
    <phoneticPr fontId="29" type="noConversion"/>
  </si>
  <si>
    <r>
      <rPr>
        <sz val="10"/>
        <color rgb="FFFF0000"/>
        <rFont val="微軟正黑體"/>
        <family val="2"/>
        <charset val="136"/>
      </rPr>
      <t>憂鬱な</t>
    </r>
    <r>
      <rPr>
        <sz val="10"/>
        <color theme="1"/>
        <rFont val="微軟正黑體"/>
        <family val="2"/>
        <charset val="136"/>
      </rPr>
      <t>気分は自分の気持ちの持ちようで変えられるのだと</t>
    </r>
    <phoneticPr fontId="29" type="noConversion"/>
  </si>
  <si>
    <t>1997</t>
    <phoneticPr fontId="29" type="noConversion"/>
  </si>
  <si>
    <r>
      <t>彼は前途</t>
    </r>
    <r>
      <rPr>
        <sz val="10"/>
        <color rgb="FFFF0000"/>
        <rFont val="微軟正黑體"/>
        <family val="2"/>
        <charset val="136"/>
      </rPr>
      <t>有望な</t>
    </r>
    <r>
      <rPr>
        <sz val="10"/>
        <color theme="1"/>
        <rFont val="微軟正黑體"/>
        <family val="2"/>
        <charset val="136"/>
      </rPr>
      <t>青年で、視野を広げるために外国に留学し、現地で充実_した毎日を送っている</t>
    </r>
    <phoneticPr fontId="29" type="noConversion"/>
  </si>
  <si>
    <r>
      <t>教育は強制から自由ではなく、社会の</t>
    </r>
    <r>
      <rPr>
        <sz val="10"/>
        <color rgb="FFFF0000"/>
        <rFont val="微軟正黑體"/>
        <family val="2"/>
        <charset val="136"/>
      </rPr>
      <t>有力な</t>
    </r>
    <r>
      <rPr>
        <sz val="10"/>
        <color theme="1"/>
        <rFont val="微軟正黑體"/>
        <family val="2"/>
        <charset val="136"/>
      </rPr>
      <t>教育観を受け入れざるをえない</t>
    </r>
    <phoneticPr fontId="29" type="noConversion"/>
  </si>
  <si>
    <r>
      <t>感情の働きとは何であろうか?ひと昔前には、感情とはある特定の刺激に対する</t>
    </r>
    <r>
      <rPr>
        <sz val="10"/>
        <color rgb="FFFF0000"/>
        <rFont val="微軟正黑體"/>
        <family val="2"/>
        <charset val="136"/>
      </rPr>
      <t>類型的な</t>
    </r>
    <r>
      <rPr>
        <sz val="10"/>
        <color theme="1"/>
        <rFont val="微軟正黑體"/>
        <family val="2"/>
        <charset val="136"/>
      </rPr>
      <t>反応であると考えられてきた</t>
    </r>
    <phoneticPr fontId="29" type="noConversion"/>
  </si>
  <si>
    <t>1994</t>
    <phoneticPr fontId="29" type="noConversion"/>
  </si>
  <si>
    <r>
      <t>ノーベル賞を受賞したT氏は、少年時代、</t>
    </r>
    <r>
      <rPr>
        <sz val="10"/>
        <color rgb="FFFF0000"/>
        <rFont val="微軟正黑體"/>
        <family val="2"/>
        <charset val="136"/>
      </rPr>
      <t>劣等</t>
    </r>
    <r>
      <rPr>
        <sz val="10"/>
        <color theme="1"/>
        <rFont val="微軟正黑體"/>
        <family val="2"/>
        <charset val="136"/>
      </rPr>
      <t>生だったという</t>
    </r>
    <phoneticPr fontId="29" type="noConversion"/>
  </si>
  <si>
    <t>優越地位、優勢</t>
  </si>
  <si>
    <t>露骨、直率、毫不留情、赤裸裸</t>
  </si>
  <si>
    <t>2005</t>
    <phoneticPr fontId="29" type="noConversion"/>
  </si>
  <si>
    <r>
      <t>昔のことはあまり</t>
    </r>
    <r>
      <rPr>
        <sz val="10"/>
        <color rgb="FFFF0000"/>
        <rFont val="微軟正黑體"/>
        <family val="2"/>
        <charset val="136"/>
      </rPr>
      <t>露骨に</t>
    </r>
    <r>
      <rPr>
        <sz val="10"/>
        <color theme="1"/>
        <rFont val="微軟正黑體"/>
        <family val="2"/>
        <charset val="136"/>
      </rPr>
      <t>覚えていない</t>
    </r>
    <phoneticPr fontId="29" type="noConversion"/>
  </si>
  <si>
    <r>
      <t>すべての学びが自分にとって</t>
    </r>
    <r>
      <rPr>
        <sz val="10"/>
        <color rgb="FFFF0000"/>
        <rFont val="微軟正黑體"/>
        <family val="2"/>
        <charset val="136"/>
      </rPr>
      <t>有益</t>
    </r>
    <r>
      <rPr>
        <sz val="10"/>
        <color theme="1"/>
        <rFont val="微軟正黑體"/>
        <family val="2"/>
        <charset val="136"/>
      </rPr>
      <t>だということ</t>
    </r>
    <phoneticPr fontId="29" type="noConversion"/>
  </si>
  <si>
    <t>2004</t>
    <phoneticPr fontId="29" type="noConversion"/>
  </si>
  <si>
    <r>
      <rPr>
        <sz val="10"/>
        <color rgb="FFFF0000"/>
        <rFont val="微軟正黑體"/>
        <family val="2"/>
        <charset val="136"/>
      </rPr>
      <t>勇敢な</t>
    </r>
    <r>
      <rPr>
        <sz val="10"/>
        <color theme="1"/>
        <rFont val="微軟正黑體"/>
        <family val="2"/>
        <charset val="136"/>
      </rPr>
      <t>消防隊員によって子どもが助け出された</t>
    </r>
    <phoneticPr fontId="29" type="noConversion"/>
  </si>
  <si>
    <r>
      <t>こちらの庭は円勝の設計と 伝えられており、四季の花々が楽しめる</t>
    </r>
    <r>
      <rPr>
        <sz val="10"/>
        <color rgb="FFFF0000"/>
        <rFont val="微軟正黑體"/>
        <family val="2"/>
        <charset val="136"/>
      </rPr>
      <t>優美な</t>
    </r>
    <r>
      <rPr>
        <sz val="10"/>
        <color theme="1"/>
        <rFont val="微軟正黑體"/>
        <family val="2"/>
        <charset val="136"/>
      </rPr>
      <t>庭です</t>
    </r>
    <phoneticPr fontId="29" type="noConversion"/>
  </si>
  <si>
    <t>優美。優雅而美麗</t>
    <phoneticPr fontId="29" type="noConversion"/>
  </si>
  <si>
    <t>奢華，豪華奢侈</t>
    <phoneticPr fontId="29" type="noConversion"/>
  </si>
  <si>
    <r>
      <t>父も経営者でね、自分自身苦労してきたし、絶対</t>
    </r>
    <r>
      <rPr>
        <sz val="10"/>
        <color rgb="FFFF0000"/>
        <rFont val="微軟正黑體"/>
        <family val="2"/>
        <charset val="136"/>
      </rPr>
      <t>強硬に</t>
    </r>
    <r>
      <rPr>
        <sz val="10"/>
        <color theme="1"/>
        <rFont val="微軟正黑體"/>
        <family val="2"/>
        <charset val="136"/>
      </rPr>
      <t>反対するだろうって覚悟してたんだ</t>
    </r>
    <phoneticPr fontId="29" type="noConversion"/>
  </si>
  <si>
    <r>
      <t>色彩が</t>
    </r>
    <r>
      <rPr>
        <sz val="10"/>
        <color rgb="FFFF0000"/>
        <rFont val="微軟正黑體"/>
        <family val="2"/>
        <charset val="136"/>
      </rPr>
      <t>強烈</t>
    </r>
    <r>
      <rPr>
        <sz val="10"/>
        <color theme="1"/>
        <rFont val="微軟正黑體"/>
        <family val="2"/>
        <charset val="136"/>
      </rPr>
      <t>だと思うことはあるが、見とれることはあまりない</t>
    </r>
    <phoneticPr fontId="29" type="noConversion"/>
  </si>
  <si>
    <r>
      <t>だからこそ、</t>
    </r>
    <r>
      <rPr>
        <sz val="10"/>
        <color rgb="FFFF0000"/>
        <rFont val="微軟正黑體"/>
        <family val="2"/>
        <charset val="136"/>
      </rPr>
      <t>均質な</t>
    </r>
    <r>
      <rPr>
        <sz val="10"/>
        <color theme="1"/>
        <rFont val="微軟正黑體"/>
        <family val="2"/>
        <charset val="136"/>
      </rPr>
      <t>機能を持つ商品を安く供給できる大量生産が有効だったのである</t>
    </r>
    <phoneticPr fontId="29" type="noConversion"/>
  </si>
  <si>
    <r>
      <t>日本の文明は、可変性という原則を不変的にもちつづ けた文明であり、札幌の発展は、古代以来の日本文明が、いまだに</t>
    </r>
    <r>
      <rPr>
        <sz val="10"/>
        <color rgb="FFFF0000"/>
        <rFont val="微軟正黑體"/>
        <family val="2"/>
        <charset val="136"/>
      </rPr>
      <t>健在</t>
    </r>
    <r>
      <rPr>
        <sz val="10"/>
        <color theme="1"/>
        <rFont val="微軟正黑體"/>
        <family val="2"/>
        <charset val="136"/>
      </rPr>
      <t>であることのよき例証であろう</t>
    </r>
    <phoneticPr fontId="29" type="noConversion"/>
  </si>
  <si>
    <t>2002</t>
    <phoneticPr fontId="29" type="noConversion"/>
  </si>
  <si>
    <r>
      <t>この傾向は女性ではさらに</t>
    </r>
    <r>
      <rPr>
        <sz val="10"/>
        <color rgb="FFFF0000"/>
        <rFont val="微軟正黑體"/>
        <family val="2"/>
        <charset val="136"/>
      </rPr>
      <t>顕著</t>
    </r>
    <r>
      <rPr>
        <sz val="10"/>
        <color theme="1"/>
        <rFont val="微軟正黑體"/>
        <family val="2"/>
        <charset val="136"/>
      </rPr>
      <t>だった</t>
    </r>
    <phoneticPr fontId="29" type="noConversion"/>
  </si>
  <si>
    <r>
      <rPr>
        <sz val="10"/>
        <color rgb="FFFF0000"/>
        <rFont val="微軟正黑體"/>
        <family val="2"/>
        <charset val="136"/>
      </rPr>
      <t>厳密な</t>
    </r>
    <r>
      <rPr>
        <sz val="10"/>
        <color theme="1"/>
        <rFont val="微軟正黑體"/>
        <family val="2"/>
        <charset val="136"/>
      </rPr>
      <t>評価ではなく、甘めの評価を示すこと</t>
    </r>
    <phoneticPr fontId="29" type="noConversion"/>
  </si>
  <si>
    <t>1999</t>
    <phoneticPr fontId="29" type="noConversion"/>
  </si>
  <si>
    <r>
      <t>長年彼を支えてくれた</t>
    </r>
    <r>
      <rPr>
        <sz val="10"/>
        <color rgb="FFFF0000"/>
        <rFont val="微軟正黑體"/>
        <family val="2"/>
        <charset val="136"/>
      </rPr>
      <t>賢明な</t>
    </r>
    <r>
      <rPr>
        <sz val="10"/>
        <color theme="1"/>
        <rFont val="微軟正黑體"/>
        <family val="2"/>
        <charset val="136"/>
      </rPr>
      <t>妻に心を込めてそれをささげた</t>
    </r>
    <phoneticPr fontId="29" type="noConversion"/>
  </si>
  <si>
    <r>
      <t>中西さんは年会費を5000円以内に抑えたいが、海外旅行の保険はなるべく</t>
    </r>
    <r>
      <rPr>
        <sz val="10"/>
        <color rgb="FFFF0000"/>
        <rFont val="微軟正黑體"/>
        <family val="2"/>
        <charset val="136"/>
      </rPr>
      <t>高額な</t>
    </r>
    <r>
      <rPr>
        <sz val="10"/>
        <color theme="1"/>
        <rFont val="微軟正黑體"/>
        <family val="2"/>
        <charset val="136"/>
      </rPr>
      <t>ものがよい</t>
    </r>
    <phoneticPr fontId="29" type="noConversion"/>
  </si>
  <si>
    <t>2006</t>
    <phoneticPr fontId="29" type="noConversion"/>
  </si>
  <si>
    <r>
      <t>このあたりは</t>
    </r>
    <r>
      <rPr>
        <sz val="10"/>
        <color rgb="FFFF0000"/>
        <rFont val="微軟正黑體"/>
        <family val="2"/>
        <charset val="136"/>
      </rPr>
      <t>高尚な</t>
    </r>
    <r>
      <rPr>
        <sz val="10"/>
        <color theme="1"/>
        <rFont val="微軟正黑體"/>
        <family val="2"/>
        <charset val="136"/>
      </rPr>
      <t>住宅街だ</t>
    </r>
    <phoneticPr fontId="29" type="noConversion"/>
  </si>
  <si>
    <t>2009-12</t>
    <phoneticPr fontId="29" type="noConversion"/>
  </si>
  <si>
    <r>
      <t>あの料理人の</t>
    </r>
    <r>
      <rPr>
        <sz val="10"/>
        <color rgb="FFFF0000"/>
        <rFont val="微軟正黑體"/>
        <family val="2"/>
        <charset val="136"/>
      </rPr>
      <t>巧妙な</t>
    </r>
    <r>
      <rPr>
        <sz val="10"/>
        <color theme="1"/>
        <rFont val="微軟正黑體"/>
        <family val="2"/>
        <charset val="136"/>
      </rPr>
      <t>腕が店に多くの客を集めている</t>
    </r>
    <phoneticPr fontId="29" type="noConversion"/>
  </si>
  <si>
    <r>
      <t>その選手は</t>
    </r>
    <r>
      <rPr>
        <sz val="10"/>
        <color rgb="FFFF0000"/>
        <rFont val="微軟正黑體"/>
        <family val="2"/>
        <charset val="136"/>
      </rPr>
      <t>小柄</t>
    </r>
    <r>
      <rPr>
        <sz val="10"/>
        <color theme="1"/>
        <rFont val="微軟正黑體"/>
        <family val="2"/>
        <charset val="136"/>
      </rPr>
      <t>だが、相手に向かっていく ファイト があるよい選手だ</t>
    </r>
    <phoneticPr fontId="29" type="noConversion"/>
  </si>
  <si>
    <r>
      <t>しかし高校生にまで企業に指定校制度があることを知っている、と期待するのは</t>
    </r>
    <r>
      <rPr>
        <sz val="10"/>
        <color rgb="FFFF0000"/>
        <rFont val="微軟正黑體"/>
        <family val="2"/>
        <charset val="136"/>
      </rPr>
      <t>酷</t>
    </r>
    <r>
      <rPr>
        <sz val="10"/>
        <color theme="1"/>
        <rFont val="微軟正黑體"/>
        <family val="2"/>
        <charset val="136"/>
      </rPr>
      <t>である</t>
    </r>
    <phoneticPr fontId="29" type="noConversion"/>
  </si>
  <si>
    <r>
      <t>気の毒でもありますが、</t>
    </r>
    <r>
      <rPr>
        <sz val="10"/>
        <color rgb="FFFF0000"/>
        <rFont val="微軟正黑體"/>
        <family val="2"/>
        <charset val="136"/>
      </rPr>
      <t>滑稽</t>
    </r>
    <r>
      <rPr>
        <sz val="10"/>
        <color theme="1"/>
        <rFont val="微軟正黑體"/>
        <family val="2"/>
        <charset val="136"/>
      </rPr>
      <t>でもあります</t>
    </r>
    <phoneticPr fontId="29" type="noConversion"/>
  </si>
  <si>
    <r>
      <rPr>
        <sz val="10"/>
        <color rgb="FFFF0000"/>
        <rFont val="微軟正黑體"/>
        <family val="2"/>
        <charset val="136"/>
      </rPr>
      <t>孤独な</t>
    </r>
    <r>
      <rPr>
        <sz val="10"/>
        <color theme="1"/>
        <rFont val="微軟正黑體"/>
        <family val="2"/>
        <charset val="136"/>
      </rPr>
      <t>時間が多ければ、偉大な作品を生むことができる</t>
    </r>
    <phoneticPr fontId="29" type="noConversion"/>
  </si>
  <si>
    <t>1996</t>
    <phoneticPr fontId="29" type="noConversion"/>
  </si>
  <si>
    <r>
      <rPr>
        <sz val="10"/>
        <color rgb="FFFF0000"/>
        <rFont val="微軟正黑體"/>
        <family val="2"/>
        <charset val="136"/>
      </rPr>
      <t>固有</t>
    </r>
    <r>
      <rPr>
        <sz val="10"/>
        <color theme="1"/>
        <rFont val="微軟正黑體"/>
        <family val="2"/>
        <charset val="136"/>
      </rPr>
      <t>の目的のために作られていて、その他の目的のためには使えない</t>
    </r>
    <phoneticPr fontId="29" type="noConversion"/>
  </si>
  <si>
    <r>
      <t>スライドの字が小さすぎたって指摘もあったんだけど、それが</t>
    </r>
    <r>
      <rPr>
        <sz val="10"/>
        <color rgb="FFFF0000"/>
        <rFont val="微軟正黑體"/>
        <family val="2"/>
        <charset val="136"/>
      </rPr>
      <t>根本的な</t>
    </r>
    <r>
      <rPr>
        <sz val="10"/>
        <color theme="1"/>
        <rFont val="微軟正黑體"/>
        <family val="2"/>
        <charset val="136"/>
      </rPr>
      <t>問題だったわけじゃないと思う</t>
    </r>
    <phoneticPr fontId="29" type="noConversion"/>
  </si>
  <si>
    <r>
      <t>時に昨年の1993年は円高の影響をまともに受けて、ここ数年で</t>
    </r>
    <r>
      <rPr>
        <sz val="10"/>
        <color rgb="FFFF0000"/>
        <rFont val="微軟正黑體"/>
        <family val="2"/>
        <charset val="136"/>
      </rPr>
      <t>最悪</t>
    </r>
    <r>
      <rPr>
        <sz val="10"/>
        <color theme="1"/>
        <rFont val="微軟正黑體"/>
        <family val="2"/>
        <charset val="136"/>
      </rPr>
      <t>の成績でした</t>
    </r>
    <phoneticPr fontId="29" type="noConversion"/>
  </si>
  <si>
    <t>2010-12</t>
    <phoneticPr fontId="29" type="noConversion"/>
  </si>
  <si>
    <r>
      <t>美術品の運搬には、</t>
    </r>
    <r>
      <rPr>
        <sz val="10"/>
        <color rgb="FFFF0000"/>
        <rFont val="微軟正黑體"/>
        <family val="2"/>
        <charset val="136"/>
      </rPr>
      <t>細心</t>
    </r>
    <r>
      <rPr>
        <sz val="10"/>
        <color theme="1"/>
        <rFont val="微軟正黑體"/>
        <family val="2"/>
        <charset val="136"/>
      </rPr>
      <t>の注意を払う必要がある</t>
    </r>
    <phoneticPr fontId="29" type="noConversion"/>
  </si>
  <si>
    <r>
      <t>そして、麓の近くは中央の辺りが一番安定していて、初級者には</t>
    </r>
    <r>
      <rPr>
        <sz val="10"/>
        <color rgb="FFFF0000"/>
        <rFont val="微軟正黑體"/>
        <family val="2"/>
        <charset val="136"/>
      </rPr>
      <t>最適</t>
    </r>
    <r>
      <rPr>
        <sz val="10"/>
        <color theme="1"/>
        <rFont val="微軟正黑體"/>
        <family val="2"/>
        <charset val="136"/>
      </rPr>
      <t>でしょう</t>
    </r>
    <phoneticPr fontId="29" type="noConversion"/>
  </si>
  <si>
    <r>
      <t>出発の日時が迫っておりますので、</t>
    </r>
    <r>
      <rPr>
        <sz val="10"/>
        <color rgb="FFFF0000"/>
        <rFont val="微軟正黑體"/>
        <family val="2"/>
        <charset val="136"/>
      </rPr>
      <t>早急に</t>
    </r>
    <r>
      <rPr>
        <sz val="10"/>
        <color theme="1"/>
        <rFont val="微軟正黑體"/>
        <family val="2"/>
        <charset val="136"/>
      </rPr>
      <t>ご確認いただけますでしょうか</t>
    </r>
    <phoneticPr fontId="29" type="noConversion"/>
  </si>
  <si>
    <t>自由自在</t>
    <phoneticPr fontId="29" type="noConversion"/>
  </si>
  <si>
    <r>
      <t>インターネット世界と同様にだれもが自由</t>
    </r>
    <r>
      <rPr>
        <sz val="10"/>
        <color rgb="FFFF0000"/>
        <rFont val="微軟正黑體"/>
        <family val="2"/>
        <charset val="136"/>
      </rPr>
      <t>自在</t>
    </r>
    <r>
      <rPr>
        <sz val="10"/>
        <color theme="1"/>
        <rFont val="微軟正黑體"/>
        <family val="2"/>
        <charset val="136"/>
      </rPr>
      <t>に情報を検索できる点</t>
    </r>
    <phoneticPr fontId="29" type="noConversion"/>
  </si>
  <si>
    <t>2011-12</t>
    <phoneticPr fontId="29" type="noConversion"/>
  </si>
  <si>
    <r>
      <t>もう少し値段の</t>
    </r>
    <r>
      <rPr>
        <sz val="10"/>
        <color rgb="FFFF0000"/>
        <rFont val="微軟正黑體"/>
        <family val="2"/>
        <charset val="136"/>
      </rPr>
      <t>質素な</t>
    </r>
    <r>
      <rPr>
        <sz val="10"/>
        <color theme="1"/>
        <rFont val="微軟正黑體"/>
        <family val="2"/>
        <charset val="136"/>
      </rPr>
      <t>ツアーはありませんか</t>
    </r>
    <phoneticPr fontId="29" type="noConversion"/>
  </si>
  <si>
    <r>
      <t xml:space="preserve"> 結果を出すためには</t>
    </r>
    <r>
      <rPr>
        <sz val="10"/>
        <color rgb="FFFF0000"/>
        <rFont val="微軟正黑體"/>
        <family val="2"/>
        <charset val="136"/>
      </rPr>
      <t>地道な</t>
    </r>
    <r>
      <rPr>
        <sz val="10"/>
        <color theme="1"/>
        <rFont val="微軟正黑體"/>
        <family val="2"/>
        <charset val="136"/>
      </rPr>
      <t>努力が必要</t>
    </r>
    <phoneticPr fontId="29" type="noConversion"/>
  </si>
  <si>
    <t>しんじつ</t>
    <phoneticPr fontId="29" type="noConversion"/>
  </si>
  <si>
    <r>
      <t>警察署の前に掲示してある交通事故数には</t>
    </r>
    <r>
      <rPr>
        <sz val="10"/>
        <color rgb="FFFF0000"/>
        <rFont val="微軟正黑體"/>
        <family val="2"/>
        <charset val="136"/>
      </rPr>
      <t>真実</t>
    </r>
    <r>
      <rPr>
        <sz val="10"/>
        <color theme="1"/>
        <rFont val="微軟正黑體"/>
        <family val="2"/>
        <charset val="136"/>
      </rPr>
      <t>を書いた方がよい</t>
    </r>
    <phoneticPr fontId="29" type="noConversion"/>
  </si>
  <si>
    <t>2015-12</t>
    <phoneticPr fontId="29" type="noConversion"/>
  </si>
  <si>
    <r>
      <t>そういう時に</t>
    </r>
    <r>
      <rPr>
        <sz val="10"/>
        <color rgb="FFFF0000"/>
        <rFont val="微軟正黑體"/>
        <family val="2"/>
        <charset val="136"/>
      </rPr>
      <t>迅速に</t>
    </r>
    <r>
      <rPr>
        <sz val="10"/>
        <color theme="1"/>
        <rFont val="微軟正黑體"/>
        <family val="2"/>
        <charset val="136"/>
      </rPr>
      <t>対処してくれる場合もあるから、知らせておくに越したことはないよ</t>
    </r>
    <phoneticPr fontId="29" type="noConversion"/>
  </si>
  <si>
    <r>
      <t>彼の行為は規則違反だと一時非難されたが、事情調査の結果、むしろ</t>
    </r>
    <r>
      <rPr>
        <sz val="10"/>
        <color rgb="FFFF0000"/>
        <rFont val="微軟正黑體"/>
        <family val="2"/>
        <charset val="136"/>
      </rPr>
      <t>正当な</t>
    </r>
    <r>
      <rPr>
        <sz val="10"/>
        <color theme="1"/>
        <rFont val="微軟正黑體"/>
        <family val="2"/>
        <charset val="136"/>
      </rPr>
      <t>行為であると認めら
れた</t>
    </r>
    <phoneticPr fontId="29" type="noConversion"/>
  </si>
  <si>
    <r>
      <t>当初の目標を指向する要求が強く</t>
    </r>
    <r>
      <rPr>
        <sz val="10"/>
        <color rgb="FFFF0000"/>
        <rFont val="微軟正黑體"/>
        <family val="2"/>
        <charset val="136"/>
      </rPr>
      <t>切実な</t>
    </r>
    <r>
      <rPr>
        <sz val="10"/>
        <color theme="1"/>
        <rFont val="微軟正黑體"/>
        <family val="2"/>
        <charset val="136"/>
      </rPr>
      <t>場合には代償行動による満足は生じがたい</t>
    </r>
    <phoneticPr fontId="29" type="noConversion"/>
  </si>
  <si>
    <r>
      <t>その部分をどう考えるか、中には</t>
    </r>
    <r>
      <rPr>
        <sz val="10"/>
        <color rgb="FFFF0000"/>
        <rFont val="微軟正黑體"/>
        <family val="2"/>
        <charset val="136"/>
      </rPr>
      <t>繊細な</t>
    </r>
    <r>
      <rPr>
        <sz val="10"/>
        <color theme="1"/>
        <rFont val="微軟正黑體"/>
        <family val="2"/>
        <charset val="136"/>
      </rPr>
      <t>子もいるし、親の反応も気になりますね</t>
    </r>
    <phoneticPr fontId="29" type="noConversion"/>
  </si>
  <si>
    <r>
      <t>月の引力は地球の6分の1に</t>
    </r>
    <r>
      <rPr>
        <sz val="10"/>
        <color rgb="FFFF0000"/>
        <rFont val="微軟正黑體"/>
        <family val="2"/>
        <charset val="136"/>
      </rPr>
      <t>相応</t>
    </r>
    <r>
      <rPr>
        <sz val="10"/>
        <color theme="1"/>
        <rFont val="微軟正黑體"/>
        <family val="2"/>
        <charset val="136"/>
      </rPr>
      <t>する</t>
    </r>
    <phoneticPr fontId="29" type="noConversion"/>
  </si>
  <si>
    <r>
      <t>歴史とは地球を舞台とした途方もなく</t>
    </r>
    <r>
      <rPr>
        <sz val="10"/>
        <color rgb="FFFF0000"/>
        <rFont val="微軟正黑體"/>
        <family val="2"/>
        <charset val="136"/>
      </rPr>
      <t>壮大な</t>
    </r>
    <r>
      <rPr>
        <sz val="10"/>
        <color theme="1"/>
        <rFont val="微軟正黑體"/>
        <family val="2"/>
        <charset val="136"/>
      </rPr>
      <t>演劇なのだ</t>
    </r>
    <phoneticPr fontId="29" type="noConversion"/>
  </si>
  <si>
    <t>去年はまだまだ仕事ができないわりに、口ばかり達者という新人が多かったんですが</t>
    <phoneticPr fontId="29" type="noConversion"/>
  </si>
  <si>
    <r>
      <rPr>
        <sz val="10"/>
        <color rgb="FFFF0000"/>
        <rFont val="微軟正黑體"/>
        <family val="2"/>
        <charset val="136"/>
      </rPr>
      <t>多様な</t>
    </r>
    <r>
      <rPr>
        <sz val="10"/>
        <color theme="1"/>
        <rFont val="微軟正黑體"/>
        <family val="2"/>
        <charset val="136"/>
      </rPr>
      <t>経験が積める上に、収入を増やすことができる</t>
    </r>
    <phoneticPr fontId="29" type="noConversion"/>
  </si>
  <si>
    <r>
      <t>父は毎朝、</t>
    </r>
    <r>
      <rPr>
        <sz val="10"/>
        <color rgb="FFFF0000"/>
        <rFont val="微軟正黑體"/>
        <family val="2"/>
        <charset val="136"/>
      </rPr>
      <t>丹念に</t>
    </r>
    <r>
      <rPr>
        <sz val="10"/>
        <color theme="1"/>
        <rFont val="微軟正黑體"/>
        <family val="2"/>
        <charset val="136"/>
      </rPr>
      <t>新聞に目を通す</t>
    </r>
    <phoneticPr fontId="29" type="noConversion"/>
  </si>
  <si>
    <t>貴重寶物</t>
    <phoneticPr fontId="29" type="noConversion"/>
  </si>
  <si>
    <r>
      <t>山田先生に同じ分野の</t>
    </r>
    <r>
      <rPr>
        <sz val="10"/>
        <color rgb="FFFF0000"/>
        <rFont val="微軟正黑體"/>
        <family val="2"/>
        <charset val="136"/>
      </rPr>
      <t>著名な</t>
    </r>
    <r>
      <rPr>
        <sz val="10"/>
        <color theme="1"/>
        <rFont val="微軟正黑體"/>
        <family val="2"/>
        <charset val="136"/>
      </rPr>
      <t>方をどなたかご紹介いただいたらどうでしょう</t>
    </r>
    <phoneticPr fontId="29" type="noConversion"/>
  </si>
  <si>
    <r>
      <t>いまこそ、時代や環境の制約を乗り越えて、「世界を知る力」を高めることが</t>
    </r>
    <r>
      <rPr>
        <sz val="10"/>
        <color rgb="FFFF0000"/>
        <rFont val="微軟正黑體"/>
        <family val="2"/>
        <charset val="136"/>
      </rPr>
      <t>痛切に</t>
    </r>
    <r>
      <rPr>
        <sz val="10"/>
        <color theme="1"/>
        <rFont val="微軟正黑體"/>
        <family val="2"/>
        <charset val="136"/>
      </rPr>
      <t>求められているのではないか</t>
    </r>
    <phoneticPr fontId="29" type="noConversion"/>
  </si>
  <si>
    <r>
      <t>警備が</t>
    </r>
    <r>
      <rPr>
        <sz val="10"/>
        <color rgb="FFFF0000"/>
        <rFont val="微軟正黑體"/>
        <family val="2"/>
        <charset val="136"/>
      </rPr>
      <t>手薄な</t>
    </r>
    <r>
      <rPr>
        <sz val="10"/>
        <color theme="1"/>
        <rFont val="微軟正黑體"/>
        <family val="2"/>
        <charset val="136"/>
      </rPr>
      <t>ところがないか調べた</t>
    </r>
    <phoneticPr fontId="29" type="noConversion"/>
  </si>
  <si>
    <t>1998</t>
    <phoneticPr fontId="29" type="noConversion"/>
  </si>
  <si>
    <r>
      <t>「ドン」という鈍い音がしました。</t>
    </r>
    <r>
      <rPr>
        <sz val="10"/>
        <color rgb="FFFF0000"/>
        <rFont val="微軟正黑體"/>
        <family val="2"/>
        <charset val="136"/>
      </rPr>
      <t>手近な</t>
    </r>
    <r>
      <rPr>
        <sz val="10"/>
        <color theme="1"/>
        <rFont val="微軟正黑體"/>
        <family val="2"/>
        <charset val="136"/>
      </rPr>
      <t>窓から外を確かめてみましたが、別に異常はな いようでした</t>
    </r>
    <phoneticPr fontId="29" type="noConversion"/>
  </si>
  <si>
    <t>平靜、安詳、和諧</t>
    <phoneticPr fontId="29" type="noConversion"/>
  </si>
  <si>
    <t>巨額、巨款</t>
  </si>
  <si>
    <t>最壞、最惡劣</t>
  </si>
  <si>
    <t>適應、相稱</t>
  </si>
  <si>
    <t>鈍感、感覺遲鈍</t>
  </si>
  <si>
    <t>光滑、滑溜、流利、通暢</t>
  </si>
  <si>
    <r>
      <t>彼は高校時代、数学の成績が</t>
    </r>
    <r>
      <rPr>
        <sz val="10"/>
        <color rgb="FFFF0000"/>
        <rFont val="微軟正黑體"/>
        <family val="2"/>
        <charset val="136"/>
      </rPr>
      <t>抜群</t>
    </r>
    <r>
      <rPr>
        <sz val="10"/>
        <color theme="1"/>
        <rFont val="微軟正黑體"/>
        <family val="2"/>
        <charset val="136"/>
      </rPr>
      <t>だった</t>
    </r>
    <phoneticPr fontId="29" type="noConversion"/>
  </si>
  <si>
    <r>
      <t>でも、あの製品が商品化されるまでの開発費や期間は</t>
    </r>
    <r>
      <rPr>
        <sz val="10"/>
        <color rgb="FFFF0000"/>
        <rFont val="微軟正黑體"/>
        <family val="2"/>
        <charset val="136"/>
      </rPr>
      <t>半端</t>
    </r>
    <r>
      <rPr>
        <sz val="10"/>
        <color theme="1"/>
        <rFont val="微軟正黑體"/>
        <family val="2"/>
        <charset val="136"/>
      </rPr>
      <t>じゃないって聞いているけど</t>
    </r>
    <phoneticPr fontId="29" type="noConversion"/>
  </si>
  <si>
    <r>
      <rPr>
        <sz val="10"/>
        <color rgb="FFFF0000"/>
        <rFont val="微軟正黑體"/>
        <family val="2"/>
        <charset val="136"/>
      </rPr>
      <t>不得手な</t>
    </r>
    <r>
      <rPr>
        <sz val="10"/>
        <color theme="1"/>
        <rFont val="微軟正黑體"/>
        <family val="2"/>
        <charset val="136"/>
      </rPr>
      <t>部分は得意な人に助けてもらえばいのです</t>
    </r>
    <phoneticPr fontId="29" type="noConversion"/>
  </si>
  <si>
    <t>年長、年歲大</t>
  </si>
  <si>
    <t>不可解、難以理解、不可思議</t>
  </si>
  <si>
    <t>2006</t>
    <phoneticPr fontId="1" type="noConversion"/>
  </si>
  <si>
    <r>
      <t>お世話になっております。</t>
    </r>
    <r>
      <rPr>
        <sz val="10"/>
        <color rgb="FFFF0000"/>
        <rFont val="微軟正黑體"/>
        <family val="2"/>
        <charset val="136"/>
      </rPr>
      <t>あいにく</t>
    </r>
    <r>
      <rPr>
        <sz val="10"/>
        <color theme="1"/>
        <rFont val="微軟正黑體"/>
        <family val="2"/>
        <charset val="136"/>
      </rPr>
      <t>田中は出張中で、明後日、戻りますが</t>
    </r>
    <phoneticPr fontId="1" type="noConversion"/>
  </si>
  <si>
    <t>容易、安逸、安閑、舒适</t>
  </si>
  <si>
    <r>
      <t>このような外来種のペットを最期まで世話をし切れずに</t>
    </r>
    <r>
      <rPr>
        <sz val="10"/>
        <color rgb="FFFF0000"/>
        <rFont val="微軟正黑體"/>
        <family val="2"/>
        <charset val="136"/>
      </rPr>
      <t>安易に</t>
    </r>
    <r>
      <rPr>
        <sz val="10"/>
        <color theme="1"/>
        <rFont val="微軟正黑體"/>
        <family val="2"/>
        <charset val="136"/>
      </rPr>
      <t>捨てる人が増えています</t>
    </r>
    <phoneticPr fontId="29" type="noConversion"/>
  </si>
  <si>
    <r>
      <t>孤独な者でなければ、</t>
    </r>
    <r>
      <rPr>
        <sz val="10"/>
        <color rgb="FFFF0000"/>
        <rFont val="微軟正黑體"/>
        <family val="2"/>
        <charset val="136"/>
      </rPr>
      <t>偉大な</t>
    </r>
    <r>
      <rPr>
        <sz val="10"/>
        <color theme="1"/>
        <rFont val="微軟正黑體"/>
        <family val="2"/>
        <charset val="136"/>
      </rPr>
      <t>作品に共感できない</t>
    </r>
    <phoneticPr fontId="29" type="noConversion"/>
  </si>
  <si>
    <r>
      <t>太陽といえども</t>
    </r>
    <r>
      <rPr>
        <sz val="10"/>
        <color rgb="FFFF0000"/>
        <rFont val="微軟正黑體"/>
        <family val="2"/>
        <charset val="136"/>
      </rPr>
      <t>永遠に</t>
    </r>
    <r>
      <rPr>
        <sz val="10"/>
        <color theme="1"/>
        <rFont val="微軟正黑體"/>
        <family val="2"/>
        <charset val="136"/>
      </rPr>
      <t>輝いているわけではない。いつかは消え去るときがくる</t>
    </r>
    <phoneticPr fontId="29" type="noConversion"/>
  </si>
  <si>
    <r>
      <t>でも金額の提示が</t>
    </r>
    <r>
      <rPr>
        <sz val="10"/>
        <color rgb="FFFF0000"/>
        <rFont val="微軟正黑體"/>
        <family val="2"/>
        <charset val="136"/>
      </rPr>
      <t>大雑把</t>
    </r>
    <r>
      <rPr>
        <sz val="10"/>
        <color theme="1"/>
        <rFont val="微軟正黑體"/>
        <family val="2"/>
        <charset val="136"/>
      </rPr>
      <t>っていうか、情報不足というか、わかりにくいね</t>
    </r>
    <phoneticPr fontId="29" type="noConversion"/>
  </si>
  <si>
    <r>
      <t>親は子供に</t>
    </r>
    <r>
      <rPr>
        <sz val="10"/>
        <color rgb="FFFF0000"/>
        <rFont val="微軟正黑體"/>
        <family val="2"/>
        <charset val="136"/>
      </rPr>
      <t>親孝行</t>
    </r>
    <r>
      <rPr>
        <sz val="10"/>
        <color theme="1"/>
        <rFont val="微軟正黑體"/>
        <family val="2"/>
        <charset val="136"/>
      </rPr>
      <t>を期待してもよいが、子供が十分成長するまで待うべきであろう</t>
    </r>
    <phoneticPr fontId="29" type="noConversion"/>
  </si>
  <si>
    <r>
      <t>怪獣が人を襲うというのは</t>
    </r>
    <r>
      <rPr>
        <sz val="10"/>
        <color rgb="FFFF0000"/>
        <rFont val="微軟正黑體"/>
        <family val="2"/>
        <charset val="136"/>
      </rPr>
      <t>架空</t>
    </r>
    <r>
      <rPr>
        <sz val="10"/>
        <color theme="1"/>
        <rFont val="微軟正黑體"/>
        <family val="2"/>
        <charset val="136"/>
      </rPr>
      <t>の話だ</t>
    </r>
    <phoneticPr fontId="29" type="noConversion"/>
  </si>
  <si>
    <r>
      <t>まあ、コーヒーに限らず、なんでも</t>
    </r>
    <r>
      <rPr>
        <sz val="10"/>
        <color rgb="FFFF0000"/>
        <rFont val="微軟正黑體"/>
        <family val="2"/>
        <charset val="136"/>
      </rPr>
      <t>過剰な</t>
    </r>
    <r>
      <rPr>
        <sz val="10"/>
        <color theme="1"/>
        <rFont val="微軟正黑體"/>
        <family val="2"/>
        <charset val="136"/>
      </rPr>
      <t>摂取はよくありません</t>
    </r>
    <phoneticPr fontId="29" type="noConversion"/>
  </si>
  <si>
    <t>1992</t>
    <phoneticPr fontId="29" type="noConversion"/>
  </si>
  <si>
    <r>
      <t>生産活動をより</t>
    </r>
    <r>
      <rPr>
        <sz val="10"/>
        <color rgb="FFFF0000"/>
        <rFont val="微軟正黑體"/>
        <family val="2"/>
        <charset val="136"/>
      </rPr>
      <t>活発に</t>
    </r>
    <r>
      <rPr>
        <sz val="10"/>
        <color theme="1"/>
        <rFont val="微軟正黑體"/>
        <family val="2"/>
        <charset val="136"/>
      </rPr>
      <t>する</t>
    </r>
    <phoneticPr fontId="29" type="noConversion"/>
  </si>
  <si>
    <t>2003</t>
    <phoneticPr fontId="29" type="noConversion"/>
  </si>
  <si>
    <r>
      <t>スポーツ施設があちこちにできて、誰でも</t>
    </r>
    <r>
      <rPr>
        <sz val="10"/>
        <color rgb="FFFF0000"/>
        <rFont val="微軟正黑體"/>
        <family val="2"/>
        <charset val="136"/>
      </rPr>
      <t>気軽に</t>
    </r>
    <r>
      <rPr>
        <sz val="10"/>
        <color theme="1"/>
        <rFont val="微軟正黑體"/>
        <family val="2"/>
        <charset val="136"/>
      </rPr>
      <t>スポーツを楽しめるようになったが理由の1つでよううね</t>
    </r>
    <phoneticPr fontId="29" type="noConversion"/>
  </si>
  <si>
    <t>急劇</t>
  </si>
  <si>
    <r>
      <t>70年代ごろから食卓の洋風化が進み、鶏肉と豚肉の消費が</t>
    </r>
    <r>
      <rPr>
        <sz val="10"/>
        <color rgb="FFFF0000"/>
        <rFont val="微軟正黑體"/>
        <family val="2"/>
        <charset val="136"/>
      </rPr>
      <t>急激に</t>
    </r>
    <r>
      <rPr>
        <sz val="10"/>
        <color theme="1"/>
        <rFont val="微軟正黑體"/>
        <family val="2"/>
        <charset val="136"/>
      </rPr>
      <t>拡大しました</t>
    </r>
    <phoneticPr fontId="29" type="noConversion"/>
  </si>
  <si>
    <r>
      <t>二人の</t>
    </r>
    <r>
      <rPr>
        <sz val="10"/>
        <color rgb="FFFF0000"/>
        <rFont val="微軟正黑體"/>
        <family val="2"/>
        <charset val="136"/>
      </rPr>
      <t>共通</t>
    </r>
    <r>
      <rPr>
        <sz val="10"/>
        <color theme="1"/>
        <rFont val="微軟正黑體"/>
        <family val="2"/>
        <charset val="136"/>
      </rPr>
      <t>ストレス解消法は何ですか</t>
    </r>
    <phoneticPr fontId="29" type="noConversion"/>
  </si>
  <si>
    <r>
      <t>どんなに外的報酬が高くても内的報酬が</t>
    </r>
    <r>
      <rPr>
        <sz val="10"/>
        <color rgb="FFFF0000"/>
        <rFont val="微軟正黑體"/>
        <family val="2"/>
        <charset val="136"/>
      </rPr>
      <t>極端に</t>
    </r>
    <r>
      <rPr>
        <sz val="10"/>
        <color theme="1"/>
        <rFont val="微軟正黑體"/>
        <family val="2"/>
        <charset val="136"/>
      </rPr>
      <t>低い仕事だと、長く続けることはできない</t>
    </r>
    <phoneticPr fontId="29" type="noConversion"/>
  </si>
  <si>
    <r>
      <t>足が</t>
    </r>
    <r>
      <rPr>
        <sz val="10"/>
        <color rgb="FFFF0000"/>
        <rFont val="微軟正黑體"/>
        <family val="2"/>
        <charset val="136"/>
      </rPr>
      <t>くたくた</t>
    </r>
    <r>
      <rPr>
        <sz val="10"/>
        <color theme="1"/>
        <rFont val="微軟正黑體"/>
        <family val="2"/>
        <charset val="136"/>
      </rPr>
      <t>だ</t>
    </r>
    <phoneticPr fontId="29" type="noConversion"/>
  </si>
  <si>
    <r>
      <t>左右の 脳を交互に休ませることによって、</t>
    </r>
    <r>
      <rPr>
        <sz val="10"/>
        <color rgb="FFFF0000"/>
        <rFont val="微軟正黑體"/>
        <family val="2"/>
        <charset val="136"/>
      </rPr>
      <t>継続的な</t>
    </r>
    <r>
      <rPr>
        <sz val="10"/>
        <color theme="1"/>
        <rFont val="微軟正黑體"/>
        <family val="2"/>
        <charset val="136"/>
      </rPr>
      <t>活動を可能にしているんですね</t>
    </r>
    <phoneticPr fontId="29" type="noConversion"/>
  </si>
  <si>
    <r>
      <t>わざわざ番組の流れを断ち切り、視聴者の感かん興きょうをそいでまで</t>
    </r>
    <r>
      <rPr>
        <sz val="10"/>
        <color rgb="FFFF0000"/>
        <rFont val="微軟正黑體"/>
        <family val="2"/>
        <charset val="136"/>
      </rPr>
      <t>強引に</t>
    </r>
    <r>
      <rPr>
        <sz val="10"/>
        <color theme="1"/>
        <rFont val="微軟正黑體"/>
        <family val="2"/>
        <charset val="136"/>
      </rPr>
      <t>ＣＭを見せようとするやり方って、さもしくないだろうか。みっともなくないだろうか</t>
    </r>
    <phoneticPr fontId="29" type="noConversion"/>
  </si>
  <si>
    <r>
      <t>市場の健全さの表れとあるが、何が</t>
    </r>
    <r>
      <rPr>
        <sz val="10"/>
        <color rgb="FFFF0000"/>
        <rFont val="微軟正黑體"/>
        <family val="2"/>
        <charset val="136"/>
      </rPr>
      <t>健全さ</t>
    </r>
    <r>
      <rPr>
        <sz val="10"/>
        <color theme="1"/>
        <rFont val="微軟正黑體"/>
        <family val="2"/>
        <charset val="136"/>
      </rPr>
      <t>の表れか</t>
    </r>
    <phoneticPr fontId="29" type="noConversion"/>
  </si>
  <si>
    <r>
      <t>手作りのケーキや</t>
    </r>
    <r>
      <rPr>
        <sz val="10"/>
        <color rgb="FFFF0000"/>
        <rFont val="微軟正黑體"/>
        <family val="2"/>
        <charset val="136"/>
      </rPr>
      <t>高価な</t>
    </r>
    <r>
      <rPr>
        <sz val="10"/>
        <color theme="1"/>
        <rFont val="微軟正黑體"/>
        <family val="2"/>
        <charset val="136"/>
      </rPr>
      <t>お菓子でもなんでもないけれど、私は自慢げにみなに言った</t>
    </r>
    <phoneticPr fontId="29" type="noConversion"/>
  </si>
  <si>
    <t>子供の成長長は親にとって生きていく上で喜びだが、子供の側も親が喜ぷように孝行するべきであろう</t>
    <phoneticPr fontId="29" type="noConversion"/>
  </si>
  <si>
    <t>孝順</t>
    <phoneticPr fontId="29" type="noConversion"/>
  </si>
  <si>
    <r>
      <t>彼のやったことは、人としてあるまじき</t>
    </r>
    <r>
      <rPr>
        <sz val="10"/>
        <color rgb="FFFF0000"/>
        <rFont val="微軟正黑體"/>
        <family val="2"/>
        <charset val="136"/>
      </rPr>
      <t>殘酷な</t>
    </r>
    <r>
      <rPr>
        <sz val="10"/>
        <color theme="1"/>
        <rFont val="微軟正黑體"/>
        <family val="2"/>
        <charset val="136"/>
      </rPr>
      <t>行為だ</t>
    </r>
    <phoneticPr fontId="29" type="noConversion"/>
  </si>
  <si>
    <r>
      <t>新分野に挑む</t>
    </r>
    <r>
      <rPr>
        <sz val="10"/>
        <color rgb="FFFF0000"/>
        <rFont val="微軟正黑體"/>
        <family val="2"/>
        <charset val="136"/>
      </rPr>
      <t>小規模</t>
    </r>
    <r>
      <rPr>
        <sz val="10"/>
        <color theme="1"/>
        <rFont val="微軟正黑體"/>
        <family val="2"/>
        <charset val="136"/>
      </rPr>
      <t>企業</t>
    </r>
    <phoneticPr fontId="29" type="noConversion"/>
  </si>
  <si>
    <r>
      <t>ただの遊び相手ならそれを失っても ほかのものにようて代償満足が得られても、</t>
    </r>
    <r>
      <rPr>
        <sz val="10"/>
        <color rgb="FFFF0000"/>
        <rFont val="微軟正黑體"/>
        <family val="2"/>
        <charset val="136"/>
      </rPr>
      <t>真剣な</t>
    </r>
    <r>
      <rPr>
        <sz val="10"/>
        <color theme="1"/>
        <rFont val="微軟正黑體"/>
        <family val="2"/>
        <charset val="136"/>
      </rPr>
      <t>恋の場合にはほかの人では代えられ ないのである</t>
    </r>
    <phoneticPr fontId="29" type="noConversion"/>
  </si>
  <si>
    <t>精神上的</t>
    <phoneticPr fontId="29" type="noConversion"/>
  </si>
  <si>
    <r>
      <t>このところ仕事が忙しくて、</t>
    </r>
    <r>
      <rPr>
        <sz val="10"/>
        <color rgb="FFFF0000"/>
        <rFont val="微軟正黑體"/>
        <family val="2"/>
        <charset val="136"/>
      </rPr>
      <t>精神的</t>
    </r>
    <r>
      <rPr>
        <sz val="10"/>
        <color theme="1"/>
        <rFont val="微軟正黑體"/>
        <family val="2"/>
        <charset val="136"/>
      </rPr>
      <t>にとても辛くて、なんだか、やる気が出ないというか</t>
    </r>
    <phoneticPr fontId="29" type="noConversion"/>
  </si>
  <si>
    <r>
      <t>私は</t>
    </r>
    <r>
      <rPr>
        <sz val="10"/>
        <color rgb="FFFF0000"/>
        <rFont val="微軟正黑體"/>
        <family val="2"/>
        <charset val="136"/>
      </rPr>
      <t>率直な</t>
    </r>
    <r>
      <rPr>
        <sz val="10"/>
        <color theme="1"/>
        <rFont val="微軟正黑體"/>
        <family val="2"/>
        <charset val="136"/>
      </rPr>
      <t>感想を述べたまでです。特定の人を批判する意図はありません</t>
    </r>
    <phoneticPr fontId="29" type="noConversion"/>
  </si>
  <si>
    <r>
      <t>開発の名のもとに</t>
    </r>
    <r>
      <rPr>
        <sz val="10"/>
        <color rgb="FFFF0000"/>
        <rFont val="微軟正黑體"/>
        <family val="2"/>
        <charset val="136"/>
      </rPr>
      <t>大規模な</t>
    </r>
    <r>
      <rPr>
        <sz val="10"/>
        <color theme="1"/>
        <rFont val="微軟正黑體"/>
        <family val="2"/>
        <charset val="136"/>
      </rPr>
      <t>森林破壊が進んでいる</t>
    </r>
    <phoneticPr fontId="29" type="noConversion"/>
  </si>
  <si>
    <r>
      <t>最近は</t>
    </r>
    <r>
      <rPr>
        <sz val="10"/>
        <color rgb="FFFF0000"/>
        <rFont val="微軟正黑體"/>
        <family val="2"/>
        <charset val="136"/>
      </rPr>
      <t>多忙</t>
    </r>
    <r>
      <rPr>
        <sz val="10"/>
        <color theme="1"/>
        <rFont val="微軟正黑體"/>
        <family val="2"/>
        <charset val="136"/>
      </rPr>
      <t>え、旅行もかまわずコンサ－ト良く暇もない</t>
    </r>
    <phoneticPr fontId="29" type="noConversion"/>
  </si>
  <si>
    <r>
      <t>「自分は間違ってない」と思うことから始まる怒りは、</t>
    </r>
    <r>
      <rPr>
        <sz val="10"/>
        <color rgb="FFFF0000"/>
        <rFont val="微軟正黑體"/>
        <family val="2"/>
        <charset val="136"/>
      </rPr>
      <t>妥当な</t>
    </r>
    <r>
      <rPr>
        <sz val="10"/>
        <color theme="1"/>
        <rFont val="微軟正黑體"/>
        <family val="2"/>
        <charset val="136"/>
      </rPr>
      <t>怒りです</t>
    </r>
    <phoneticPr fontId="29" type="noConversion"/>
  </si>
  <si>
    <r>
      <t>あとは、第一会議室の二倍ぐらいの広さの</t>
    </r>
    <r>
      <rPr>
        <sz val="10"/>
        <color rgb="FFFF0000"/>
        <rFont val="微軟正黑體"/>
        <family val="2"/>
        <charset val="136"/>
      </rPr>
      <t>多目的</t>
    </r>
    <r>
      <rPr>
        <sz val="10"/>
        <color theme="1"/>
        <rFont val="微軟正黑體"/>
        <family val="2"/>
        <charset val="136"/>
      </rPr>
      <t>室というのがあります</t>
    </r>
    <phoneticPr fontId="29" type="noConversion"/>
  </si>
  <si>
    <r>
      <t>ヨーロッパでは</t>
    </r>
    <r>
      <rPr>
        <sz val="10"/>
        <color rgb="FFFF0000"/>
        <rFont val="微軟正黑體"/>
        <family val="2"/>
        <charset val="136"/>
      </rPr>
      <t>単一</t>
    </r>
    <r>
      <rPr>
        <sz val="10"/>
        <color theme="1"/>
        <rFont val="微軟正黑體"/>
        <family val="2"/>
        <charset val="136"/>
      </rPr>
      <t>の通貨が使われている</t>
    </r>
    <phoneticPr fontId="29" type="noConversion"/>
  </si>
  <si>
    <r>
      <t>うーん、落ち着いているのはいいけど動きがなくて</t>
    </r>
    <r>
      <rPr>
        <sz val="10"/>
        <color rgb="FFFF0000"/>
        <rFont val="微軟正黑體"/>
        <family val="2"/>
        <charset val="136"/>
      </rPr>
      <t>単調</t>
    </r>
    <r>
      <rPr>
        <sz val="10"/>
        <color theme="1"/>
        <rFont val="微軟正黑體"/>
        <family val="2"/>
        <charset val="136"/>
      </rPr>
      <t>だなあ。せっかくの広い壁なんだから、もっとさあ</t>
    </r>
    <phoneticPr fontId="29" type="noConversion"/>
  </si>
  <si>
    <r>
      <t>我々が作り出す図面は、線で描かれた</t>
    </r>
    <r>
      <rPr>
        <sz val="10"/>
        <color rgb="FFFF0000"/>
        <rFont val="微軟正黑體"/>
        <family val="2"/>
        <charset val="136"/>
      </rPr>
      <t>抽象的な</t>
    </r>
    <r>
      <rPr>
        <sz val="10"/>
        <color theme="1"/>
        <rFont val="微軟正黑體"/>
        <family val="2"/>
        <charset val="136"/>
      </rPr>
      <t>記号に過ぎない</t>
    </r>
    <phoneticPr fontId="29" type="noConversion"/>
  </si>
  <si>
    <t>強行、強制、硬幹，蠻幹</t>
  </si>
  <si>
    <t>嚴肅認真、一本正經</t>
  </si>
  <si>
    <t>剛強、頑強、激烈、果斷、了不起、漂亮</t>
  </si>
  <si>
    <t>1995</t>
    <phoneticPr fontId="29" type="noConversion"/>
  </si>
  <si>
    <r>
      <t>自分で分類した時は、</t>
    </r>
    <r>
      <rPr>
        <sz val="10"/>
        <color rgb="FFFF0000"/>
        <rFont val="微軟正黑體"/>
        <family val="2"/>
        <charset val="136"/>
      </rPr>
      <t>適切な</t>
    </r>
    <r>
      <rPr>
        <sz val="10"/>
        <color theme="1"/>
        <rFont val="微軟正黑體"/>
        <family val="2"/>
        <charset val="136"/>
      </rPr>
      <t>項目をすぐに探し出せる</t>
    </r>
    <phoneticPr fontId="29" type="noConversion"/>
  </si>
  <si>
    <t>恰當、適當、妥切</t>
  </si>
  <si>
    <t>(大小粗細)正合手、(對自己的經濟力量,身份,條件等)適合,適稱</t>
  </si>
  <si>
    <r>
      <t>市が運営してるので、価格も</t>
    </r>
    <r>
      <rPr>
        <sz val="10"/>
        <color rgb="FFFF0000"/>
        <rFont val="微軟正黑體"/>
        <family val="2"/>
        <charset val="136"/>
      </rPr>
      <t>手頃</t>
    </r>
    <r>
      <rPr>
        <sz val="10"/>
        <color theme="1"/>
        <rFont val="微軟正黑體"/>
        <family val="2"/>
        <charset val="136"/>
      </rPr>
      <t>なんですよ</t>
    </r>
    <phoneticPr fontId="29" type="noConversion"/>
  </si>
  <si>
    <r>
      <t>その量は</t>
    </r>
    <r>
      <rPr>
        <sz val="10"/>
        <color rgb="FFFF0000"/>
        <rFont val="微軟正黑體"/>
        <family val="2"/>
        <charset val="136"/>
      </rPr>
      <t>膨大</t>
    </r>
    <r>
      <rPr>
        <sz val="10"/>
        <color theme="1"/>
        <rFont val="微軟正黑體"/>
        <family val="2"/>
        <charset val="136"/>
      </rPr>
      <t>で、しかも、時間とともに流れ去ることもなく、データとして刻々と蓄えられ続けている</t>
    </r>
    <phoneticPr fontId="29" type="noConversion"/>
  </si>
  <si>
    <r>
      <t>そういう意味で穏やかで心地よい文化は、</t>
    </r>
    <r>
      <rPr>
        <sz val="10"/>
        <color rgb="FFFF0000"/>
        <rFont val="微軟正黑體"/>
        <family val="2"/>
        <charset val="136"/>
      </rPr>
      <t>保守的</t>
    </r>
    <r>
      <rPr>
        <sz val="10"/>
        <color theme="1"/>
        <rFont val="微軟正黑體"/>
        <family val="2"/>
        <charset val="136"/>
      </rPr>
      <t>で現状肯定的であり、創造性やエネルギーにとぼしい</t>
    </r>
    <phoneticPr fontId="29" type="noConversion"/>
  </si>
  <si>
    <r>
      <t>大寺院の</t>
    </r>
    <r>
      <rPr>
        <sz val="10"/>
        <color rgb="FFFF0000"/>
        <rFont val="微軟正黑體"/>
        <family val="2"/>
        <charset val="136"/>
      </rPr>
      <t>本格的な</t>
    </r>
    <r>
      <rPr>
        <sz val="10"/>
        <color theme="1"/>
        <rFont val="微軟正黑體"/>
        <family val="2"/>
        <charset val="136"/>
      </rPr>
      <t>修理、かかる経費も相当なものだろう</t>
    </r>
    <phoneticPr fontId="29" type="noConversion"/>
  </si>
  <si>
    <t>腫脹、腫大、膨脹</t>
  </si>
  <si>
    <t>正式的、真正的</t>
  </si>
  <si>
    <t>根本，本質上的</t>
    <phoneticPr fontId="29" type="noConversion"/>
  </si>
  <si>
    <r>
      <t>子供にお菓子が配付された後、やがて、大人たちが</t>
    </r>
    <r>
      <rPr>
        <sz val="10"/>
        <color rgb="FFFF0000"/>
        <rFont val="微軟正黑體"/>
        <family val="2"/>
        <charset val="136"/>
      </rPr>
      <t>本気</t>
    </r>
    <r>
      <rPr>
        <sz val="10"/>
        <color theme="1"/>
        <rFont val="微軟正黑體"/>
        <family val="2"/>
        <charset val="136"/>
      </rPr>
      <t>で踊りはじめるのだった</t>
    </r>
    <phoneticPr fontId="29" type="noConversion"/>
  </si>
  <si>
    <r>
      <t>人は</t>
    </r>
    <r>
      <rPr>
        <sz val="10"/>
        <color rgb="FFFF0000"/>
        <rFont val="微軟正黑體"/>
        <family val="2"/>
        <charset val="136"/>
      </rPr>
      <t>本質的な</t>
    </r>
    <r>
      <rPr>
        <sz val="10"/>
        <color theme="1"/>
        <rFont val="微軟正黑體"/>
        <family val="2"/>
        <charset val="136"/>
      </rPr>
      <t>満足が得られると確信しない限り動かない</t>
    </r>
    <phoneticPr fontId="29" type="noConversion"/>
  </si>
  <si>
    <r>
      <t>本日もご来店いただきまして、</t>
    </r>
    <r>
      <rPr>
        <sz val="10"/>
        <color rgb="FFFF0000"/>
        <rFont val="微軟正黑體"/>
        <family val="2"/>
        <charset val="136"/>
      </rPr>
      <t>誠に</t>
    </r>
    <r>
      <rPr>
        <sz val="10"/>
        <color theme="1"/>
        <rFont val="微軟正黑體"/>
        <family val="2"/>
        <charset val="136"/>
      </rPr>
      <t>ありがとうございます</t>
    </r>
    <phoneticPr fontId="29" type="noConversion"/>
  </si>
  <si>
    <r>
      <t>私は毎朝１時</t>
    </r>
    <r>
      <rPr>
        <sz val="10"/>
        <color rgb="FFFF0000"/>
        <rFont val="微軟正黑體"/>
        <family val="2"/>
        <charset val="136"/>
      </rPr>
      <t>間近</t>
    </r>
    <r>
      <rPr>
        <sz val="10"/>
        <color theme="1"/>
        <rFont val="微軟正黑體"/>
        <family val="2"/>
        <charset val="136"/>
      </rPr>
      <t>所を散歩することをしゅうかんにしている</t>
    </r>
    <phoneticPr fontId="29" type="noConversion"/>
  </si>
  <si>
    <r>
      <rPr>
        <sz val="10"/>
        <color rgb="FFFF0000"/>
        <rFont val="微軟正黑體"/>
        <family val="2"/>
        <charset val="136"/>
      </rPr>
      <t>正面に</t>
    </r>
    <r>
      <rPr>
        <sz val="10"/>
        <color theme="1"/>
        <rFont val="微軟正黑體"/>
        <family val="2"/>
        <charset val="136"/>
      </rPr>
      <t>見える五重の塔と門をご覧ください。</t>
    </r>
    <phoneticPr fontId="29" type="noConversion"/>
  </si>
  <si>
    <t>切身、身旁、近旁</t>
  </si>
  <si>
    <r>
      <t>市議会では、</t>
    </r>
    <r>
      <rPr>
        <sz val="10"/>
        <color rgb="FFFF0000"/>
        <rFont val="微軟正黑體"/>
        <family val="2"/>
        <charset val="136"/>
      </rPr>
      <t>身近な</t>
    </r>
    <r>
      <rPr>
        <sz val="10"/>
        <color theme="1"/>
        <rFont val="微軟正黑體"/>
        <family val="2"/>
        <charset val="136"/>
      </rPr>
      <t>リサイクル運動を推進しようという提案を採択した。そして、ごみの減量化を市民に訴えるとともに、駅やスーパーなどに空きびんの回収_箱を設置することにした</t>
    </r>
    <phoneticPr fontId="29" type="noConversion"/>
  </si>
  <si>
    <r>
      <t>お母さんが</t>
    </r>
    <r>
      <rPr>
        <sz val="10"/>
        <color rgb="FFFF0000"/>
        <rFont val="微軟正黑體"/>
        <family val="2"/>
        <charset val="136"/>
      </rPr>
      <t>無神経</t>
    </r>
    <r>
      <rPr>
        <sz val="10"/>
        <color theme="1"/>
        <rFont val="微軟正黑體"/>
        <family val="2"/>
        <charset val="136"/>
      </rPr>
      <t>だからです</t>
    </r>
    <phoneticPr fontId="29" type="noConversion"/>
  </si>
  <si>
    <r>
      <t>空飛ぶ象が</t>
    </r>
    <r>
      <rPr>
        <sz val="10"/>
        <color rgb="FFFF0000"/>
        <rFont val="微軟正黑體"/>
        <family val="2"/>
        <charset val="136"/>
      </rPr>
      <t>無数に</t>
    </r>
    <r>
      <rPr>
        <sz val="10"/>
        <color theme="1"/>
        <rFont val="微軟正黑體"/>
        <family val="2"/>
        <charset val="136"/>
      </rPr>
      <t>描いてあるネクタイです</t>
    </r>
    <phoneticPr fontId="29" type="noConversion"/>
  </si>
  <si>
    <r>
      <t>しかし、労働時間管理や労働災害の扱いなど</t>
    </r>
    <r>
      <rPr>
        <sz val="10"/>
        <color rgb="FFFF0000"/>
        <rFont val="微軟正黑體"/>
        <family val="2"/>
        <charset val="136"/>
      </rPr>
      <t>明確に</t>
    </r>
    <r>
      <rPr>
        <sz val="10"/>
        <color theme="1"/>
        <rFont val="微軟正黑體"/>
        <family val="2"/>
        <charset val="136"/>
      </rPr>
      <t>なっていないことも多い</t>
    </r>
    <phoneticPr fontId="29" type="noConversion"/>
  </si>
  <si>
    <r>
      <rPr>
        <sz val="10"/>
        <color rgb="FFFF0000"/>
        <rFont val="微軟正黑體"/>
        <family val="2"/>
        <charset val="136"/>
      </rPr>
      <t>安らかに</t>
    </r>
    <r>
      <rPr>
        <sz val="10"/>
        <color theme="1"/>
        <rFont val="微軟正黑體"/>
        <family val="2"/>
        <charset val="136"/>
      </rPr>
      <t>餘生を送る</t>
    </r>
    <phoneticPr fontId="29" type="noConversion"/>
  </si>
  <si>
    <r>
      <rPr>
        <sz val="10"/>
        <color rgb="FFFF0000"/>
        <rFont val="微軟正黑體"/>
        <family val="2"/>
        <charset val="136"/>
      </rPr>
      <t>厄介な</t>
    </r>
    <r>
      <rPr>
        <sz val="10"/>
        <color theme="1"/>
        <rFont val="微軟正黑體"/>
        <family val="2"/>
        <charset val="136"/>
      </rPr>
      <t>ことになるのもね。管理人さんにもう一度話して、任せたほうがいいよ</t>
    </r>
    <phoneticPr fontId="29" type="noConversion"/>
  </si>
  <si>
    <r>
      <rPr>
        <sz val="10"/>
        <color rgb="FFFF0000"/>
        <rFont val="微軟正黑體"/>
        <family val="2"/>
        <charset val="136"/>
      </rPr>
      <t>有意義な</t>
    </r>
    <r>
      <rPr>
        <sz val="10"/>
        <color theme="1"/>
        <rFont val="微軟正黑體"/>
        <family val="2"/>
        <charset val="136"/>
      </rPr>
      <t>取材とはどのようなものだったか</t>
    </r>
    <phoneticPr fontId="29" type="noConversion"/>
  </si>
  <si>
    <t>麻煩、難對付、照料、幫助</t>
  </si>
  <si>
    <t>有才能、有才幹</t>
  </si>
  <si>
    <t>快活、爽快、熱鬧、歡樂</t>
  </si>
  <si>
    <t>2018-7</t>
    <phoneticPr fontId="29" type="noConversion"/>
  </si>
  <si>
    <r>
      <t>昨日の打ち上げ、私が</t>
    </r>
    <r>
      <rPr>
        <sz val="10"/>
        <color rgb="FFFF0000"/>
        <rFont val="微軟正黑體"/>
        <family val="2"/>
        <charset val="136"/>
      </rPr>
      <t>余計な</t>
    </r>
    <r>
      <rPr>
        <sz val="10"/>
        <color theme="1"/>
        <rFont val="微軟正黑體"/>
        <family val="2"/>
        <charset val="136"/>
      </rPr>
      <t>こと言ったばかりに、雰囲気が悪くなっちやったんだ</t>
    </r>
    <phoneticPr fontId="29" type="noConversion"/>
  </si>
  <si>
    <t>多餘、無用、過多、更多、更加</t>
  </si>
  <si>
    <t>多餘、剩餘、超額、額外</t>
  </si>
  <si>
    <r>
      <t>歴史上、装飾は</t>
    </r>
    <r>
      <rPr>
        <sz val="10"/>
        <color rgb="FFFF0000"/>
        <rFont val="微軟正黑體"/>
        <family val="2"/>
        <charset val="136"/>
      </rPr>
      <t>余分な</t>
    </r>
    <r>
      <rPr>
        <sz val="10"/>
        <color theme="1"/>
        <rFont val="微軟正黑體"/>
        <family val="2"/>
        <charset val="136"/>
      </rPr>
      <t>ものとして排除されたこともあった</t>
    </r>
    <phoneticPr fontId="29" type="noConversion"/>
  </si>
  <si>
    <t>質量良好、上等</t>
  </si>
  <si>
    <r>
      <t>安全で</t>
    </r>
    <r>
      <rPr>
        <sz val="10"/>
        <color rgb="FFFF0000"/>
        <rFont val="微軟正黑體"/>
        <family val="2"/>
        <charset val="136"/>
      </rPr>
      <t>良質な</t>
    </r>
    <r>
      <rPr>
        <sz val="10"/>
        <color theme="1"/>
        <rFont val="微軟正黑體"/>
        <family val="2"/>
        <charset val="136"/>
      </rPr>
      <t>食生活を手に入れるーフードシステム入門</t>
    </r>
    <phoneticPr fontId="29" type="noConversion"/>
  </si>
  <si>
    <r>
      <t>川にはその川ごとの</t>
    </r>
    <r>
      <rPr>
        <sz val="10"/>
        <color rgb="FFFF0000"/>
        <rFont val="微軟正黑體"/>
        <family val="2"/>
        <charset val="136"/>
      </rPr>
      <t>特有</t>
    </r>
    <r>
      <rPr>
        <sz val="10"/>
        <color theme="1"/>
        <rFont val="微軟正黑體"/>
        <family val="2"/>
        <charset val="136"/>
      </rPr>
      <t>の匂いがあります</t>
    </r>
    <phoneticPr fontId="29" type="noConversion"/>
  </si>
  <si>
    <r>
      <t>1998年に新製品を売り出した際、</t>
    </r>
    <r>
      <rPr>
        <sz val="10"/>
        <color rgb="FFFF0000"/>
        <rFont val="微軟正黑體"/>
        <family val="2"/>
        <charset val="136"/>
      </rPr>
      <t>爆発的な</t>
    </r>
    <r>
      <rPr>
        <sz val="10"/>
        <color theme="1"/>
        <rFont val="微軟正黑體"/>
        <family val="2"/>
        <charset val="136"/>
      </rPr>
      <t>販売数を記録しました</t>
    </r>
    <phoneticPr fontId="29" type="noConversion"/>
  </si>
  <si>
    <t>遙遠，遠遠</t>
    <phoneticPr fontId="29" type="noConversion"/>
  </si>
  <si>
    <r>
      <t>科学が</t>
    </r>
    <r>
      <rPr>
        <sz val="10"/>
        <color rgb="FFFF0000"/>
        <rFont val="微軟正黑體"/>
        <family val="2"/>
        <charset val="136"/>
      </rPr>
      <t>万能</t>
    </r>
    <r>
      <rPr>
        <sz val="10"/>
        <color theme="1"/>
        <rFont val="微軟正黑體"/>
        <family val="2"/>
        <charset val="136"/>
      </rPr>
      <t>だというのは一一種の迷信であり、無条件に科学を信仰する時代はもはや終わりを告げた</t>
    </r>
    <phoneticPr fontId="29" type="noConversion"/>
  </si>
  <si>
    <t>急劇的、驚人的</t>
  </si>
  <si>
    <t>懦弱、膽怯、卑鄙、無恥(同いやしい)</t>
  </si>
  <si>
    <r>
      <rPr>
        <sz val="10"/>
        <color rgb="FFFF0000"/>
        <rFont val="微軟正黑體"/>
        <family val="2"/>
        <charset val="136"/>
      </rPr>
      <t>悲惨な</t>
    </r>
    <r>
      <rPr>
        <sz val="10"/>
        <color theme="1"/>
        <rFont val="微軟正黑體"/>
        <family val="2"/>
        <charset val="136"/>
      </rPr>
      <t>子どもたちの姿を見たの、この支援活動を始めたのです</t>
    </r>
    <phoneticPr fontId="29" type="noConversion"/>
  </si>
  <si>
    <r>
      <t>木村さん、無断で欠勤するなんて</t>
    </r>
    <r>
      <rPr>
        <sz val="10"/>
        <color rgb="FFFF0000"/>
        <rFont val="微軟正黑體"/>
        <family val="2"/>
        <charset val="136"/>
      </rPr>
      <t>非常識に</t>
    </r>
    <r>
      <rPr>
        <sz val="10"/>
        <color theme="1"/>
        <rFont val="微軟正黑體"/>
        <family val="2"/>
        <charset val="136"/>
      </rPr>
      <t>もほどがあるんじゃない</t>
    </r>
    <phoneticPr fontId="29" type="noConversion"/>
  </si>
  <si>
    <t>皮和肉、諷刺、嘲諷</t>
  </si>
  <si>
    <r>
      <t>それは</t>
    </r>
    <r>
      <rPr>
        <sz val="10"/>
        <color rgb="FFFF0000"/>
        <rFont val="微軟正黑體"/>
        <family val="2"/>
        <charset val="136"/>
      </rPr>
      <t>皮肉に</t>
    </r>
    <r>
      <rPr>
        <sz val="10"/>
        <color theme="1"/>
        <rFont val="微軟正黑體"/>
        <family val="2"/>
        <charset val="136"/>
      </rPr>
      <t>もサルのような視線を合わせない、優劣社会に移行することにつながるのではないか、と私は不安に思っている</t>
    </r>
    <phoneticPr fontId="29" type="noConversion"/>
  </si>
  <si>
    <r>
      <t>國際交流に</t>
    </r>
    <r>
      <rPr>
        <sz val="10"/>
        <color rgb="FFFF0000"/>
        <rFont val="微軟正黑體"/>
        <family val="2"/>
        <charset val="136"/>
      </rPr>
      <t>微力</t>
    </r>
    <r>
      <rPr>
        <sz val="10"/>
        <color theme="1"/>
        <rFont val="微軟正黑體"/>
        <family val="2"/>
        <charset val="136"/>
      </rPr>
      <t>ながら貢獻できればと思っておりますので、用としくお願いいたします</t>
    </r>
    <phoneticPr fontId="29" type="noConversion"/>
  </si>
  <si>
    <r>
      <t>日常生活の</t>
    </r>
    <r>
      <rPr>
        <sz val="10"/>
        <color rgb="FFFF0000"/>
        <rFont val="微軟正黑體"/>
        <family val="2"/>
        <charset val="136"/>
      </rPr>
      <t>不快な</t>
    </r>
    <r>
      <rPr>
        <sz val="10"/>
        <color theme="1"/>
        <rFont val="微軟正黑體"/>
        <family val="2"/>
        <charset val="136"/>
      </rPr>
      <t>音をさえぎるために流されているもの</t>
    </r>
    <phoneticPr fontId="29" type="noConversion"/>
  </si>
  <si>
    <r>
      <t>ほら、この記事、最近社会的な地位を利用して、</t>
    </r>
    <r>
      <rPr>
        <sz val="10"/>
        <color rgb="FFFF0000"/>
        <rFont val="微軟正黑體"/>
        <family val="2"/>
        <charset val="136"/>
      </rPr>
      <t>不正な</t>
    </r>
    <r>
      <rPr>
        <sz val="10"/>
        <color theme="1"/>
        <rFont val="微軟正黑體"/>
        <family val="2"/>
        <charset val="136"/>
      </rPr>
      <t>利益を得るやつが多すぎるよなあ</t>
    </r>
    <phoneticPr fontId="29" type="noConversion"/>
  </si>
  <si>
    <r>
      <t>ライバル社の新製品開発ラッシュに</t>
    </r>
    <r>
      <rPr>
        <sz val="10"/>
        <color rgb="FFFF0000"/>
        <rFont val="微軟正黑體"/>
        <family val="2"/>
        <charset val="136"/>
      </rPr>
      <t>いたずらに</t>
    </r>
    <r>
      <rPr>
        <sz val="10"/>
        <color theme="1"/>
        <rFont val="微軟正黑體"/>
        <family val="2"/>
        <charset val="136"/>
      </rPr>
      <t>刺激されることなく、もう少し我慢するのが必要な時のようです</t>
    </r>
    <phoneticPr fontId="29" type="noConversion"/>
  </si>
  <si>
    <t>舒適;舒服</t>
    <phoneticPr fontId="29" type="noConversion"/>
  </si>
  <si>
    <r>
      <t>空気清浄機能など従来から好評な機能は搭載されているので</t>
    </r>
    <r>
      <rPr>
        <sz val="10"/>
        <color rgb="FFFF0000"/>
        <rFont val="微軟正黑體"/>
        <family val="2"/>
        <charset val="136"/>
      </rPr>
      <t>快適に</t>
    </r>
    <r>
      <rPr>
        <sz val="10"/>
        <color theme="1"/>
        <rFont val="微軟正黑體"/>
        <family val="2"/>
        <charset val="136"/>
      </rPr>
      <t>使っていただけます</t>
    </r>
    <phoneticPr fontId="29" type="noConversion"/>
  </si>
  <si>
    <r>
      <t>説明書、</t>
    </r>
    <r>
      <rPr>
        <sz val="10"/>
        <color rgb="FFFF0000"/>
        <rFont val="微軟正黑體"/>
        <family val="2"/>
        <charset val="136"/>
      </rPr>
      <t>勝手に</t>
    </r>
    <r>
      <rPr>
        <sz val="10"/>
        <color theme="1"/>
        <rFont val="微軟正黑體"/>
        <family val="2"/>
        <charset val="136"/>
      </rPr>
      <t>わかりやすく作り変えるわけにはいかないですしね</t>
    </r>
    <phoneticPr fontId="29" type="noConversion"/>
  </si>
  <si>
    <t>2019-12</t>
    <phoneticPr fontId="29" type="noConversion"/>
  </si>
  <si>
    <r>
      <t>その過程でそれぞれの部署で何をどこまでできるか、対処</t>
    </r>
    <r>
      <rPr>
        <sz val="10"/>
        <color rgb="FFFF0000"/>
        <rFont val="微軟正黑體"/>
        <family val="2"/>
        <charset val="136"/>
      </rPr>
      <t>可能な</t>
    </r>
    <r>
      <rPr>
        <sz val="10"/>
        <color theme="1"/>
        <rFont val="微軟正黑體"/>
        <family val="2"/>
        <charset val="136"/>
      </rPr>
      <t>範囲も明らかになりますね</t>
    </r>
    <phoneticPr fontId="29" type="noConversion"/>
  </si>
  <si>
    <r>
      <t>朝早いので電車は</t>
    </r>
    <r>
      <rPr>
        <sz val="10"/>
        <color rgb="FFFF0000"/>
        <rFont val="微軟正黑體"/>
        <family val="2"/>
        <charset val="136"/>
      </rPr>
      <t>がらがら</t>
    </r>
    <r>
      <rPr>
        <sz val="10"/>
        <color theme="1"/>
        <rFont val="微軟正黑體"/>
        <family val="2"/>
        <charset val="136"/>
      </rPr>
      <t>だ</t>
    </r>
    <phoneticPr fontId="29" type="noConversion"/>
  </si>
  <si>
    <r>
      <t>そうだよねまあ、料理しないし、いつも</t>
    </r>
    <r>
      <rPr>
        <sz val="10"/>
        <color rgb="FFFF0000"/>
        <rFont val="微軟正黑體"/>
        <family val="2"/>
        <charset val="136"/>
      </rPr>
      <t>空っぽ</t>
    </r>
    <r>
      <rPr>
        <sz val="10"/>
        <color theme="1"/>
        <rFont val="微軟正黑體"/>
        <family val="2"/>
        <charset val="136"/>
      </rPr>
      <t>だから、それは必要ないけどね男の留学生はこの後何をしますか</t>
    </r>
    <phoneticPr fontId="29" type="noConversion"/>
  </si>
  <si>
    <t>胸襟廣闊</t>
    <phoneticPr fontId="29" type="noConversion"/>
  </si>
  <si>
    <r>
      <t>和紙は科学的な薬品も</t>
    </r>
    <r>
      <rPr>
        <sz val="10"/>
        <color rgb="FFFF0000"/>
        <rFont val="微軟正黑體"/>
        <family val="2"/>
        <charset val="136"/>
      </rPr>
      <t>大掛かりな</t>
    </r>
    <r>
      <rPr>
        <sz val="10"/>
        <color theme="1"/>
        <rFont val="微軟正黑體"/>
        <family val="2"/>
        <charset val="136"/>
      </rPr>
      <t>機械も使わずに作ることができて、非常に環境にやさしいんですね</t>
    </r>
    <phoneticPr fontId="29" type="noConversion"/>
  </si>
  <si>
    <t>2015-7</t>
    <phoneticPr fontId="29" type="noConversion"/>
  </si>
  <si>
    <r>
      <t>部長、先日提出した書類なんですが、あれで</t>
    </r>
    <r>
      <rPr>
        <sz val="10"/>
        <color rgb="FFFF0000"/>
        <rFont val="微軟正黑體"/>
        <family val="2"/>
        <charset val="136"/>
      </rPr>
      <t>大丈夫</t>
    </r>
    <r>
      <rPr>
        <sz val="10"/>
        <color theme="1"/>
        <rFont val="微軟正黑體"/>
        <family val="2"/>
        <charset val="136"/>
      </rPr>
      <t>でしょうか。</t>
    </r>
    <phoneticPr fontId="29" type="noConversion"/>
  </si>
  <si>
    <t>2003</t>
    <phoneticPr fontId="29" type="noConversion"/>
  </si>
  <si>
    <r>
      <t>80才の祖母は、この間階段で転んで足を痛め、歩くのが</t>
    </r>
    <r>
      <rPr>
        <sz val="10"/>
        <color rgb="FFFF0000"/>
        <rFont val="微軟正黑體"/>
        <family val="2"/>
        <charset val="136"/>
      </rPr>
      <t>不自由に</t>
    </r>
    <r>
      <rPr>
        <sz val="10"/>
        <color theme="1"/>
        <rFont val="微軟正黑體"/>
        <family val="2"/>
        <charset val="136"/>
      </rPr>
      <t>なってしまった</t>
    </r>
    <phoneticPr fontId="29" type="noConversion"/>
  </si>
  <si>
    <t>2010-7</t>
    <phoneticPr fontId="29" type="noConversion"/>
  </si>
  <si>
    <r>
      <t>家族はバラバラになって、善悪の感覚のない人間が成長し、全体的視点のない人間や</t>
    </r>
    <r>
      <rPr>
        <sz val="10"/>
        <color rgb="FFFF0000"/>
        <rFont val="微軟正黑體"/>
        <family val="2"/>
        <charset val="136"/>
      </rPr>
      <t>無気力な</t>
    </r>
    <r>
      <rPr>
        <sz val="10"/>
        <color theme="1"/>
        <rFont val="微軟正黑體"/>
        <family val="2"/>
        <charset val="136"/>
      </rPr>
      <t>人間が増えている</t>
    </r>
    <phoneticPr fontId="29" type="noConversion"/>
  </si>
  <si>
    <t>2014-12</t>
    <phoneticPr fontId="29" type="noConversion"/>
  </si>
  <si>
    <r>
      <t>臆病で</t>
    </r>
    <r>
      <rPr>
        <sz val="10"/>
        <color rgb="FFFF0000"/>
        <rFont val="微軟正黑體"/>
        <family val="2"/>
        <charset val="136"/>
      </rPr>
      <t>神経質な</t>
    </r>
    <r>
      <rPr>
        <sz val="10"/>
        <color theme="1"/>
        <rFont val="微軟正黑體"/>
        <family val="2"/>
        <charset val="136"/>
      </rPr>
      <t>ので、觸れ合いはあまり期待できませんが、何よりこの聲の美しさがお勧めなんです</t>
    </r>
    <phoneticPr fontId="29" type="noConversion"/>
  </si>
  <si>
    <t>2009-12</t>
    <phoneticPr fontId="29" type="noConversion"/>
  </si>
  <si>
    <r>
      <t>彼はいつも物事を</t>
    </r>
    <r>
      <rPr>
        <sz val="10"/>
        <color rgb="FFFF0000"/>
        <rFont val="微軟正黑體"/>
        <family val="2"/>
        <charset val="136"/>
      </rPr>
      <t>悲観的</t>
    </r>
    <r>
      <rPr>
        <sz val="10"/>
        <color theme="1"/>
        <rFont val="微軟正黑體"/>
        <family val="2"/>
        <charset val="136"/>
      </rPr>
      <t>に考える嫌いがある</t>
    </r>
    <phoneticPr fontId="29" type="noConversion"/>
  </si>
  <si>
    <t>2003</t>
    <phoneticPr fontId="29" type="noConversion"/>
  </si>
  <si>
    <t>2016-7</t>
    <phoneticPr fontId="29" type="noConversion"/>
  </si>
  <si>
    <r>
      <t>あと、経営学ね、普通経営学っていうと、</t>
    </r>
    <r>
      <rPr>
        <sz val="10"/>
        <color rgb="FFFF0000"/>
        <rFont val="微軟正黑體"/>
        <family val="2"/>
        <charset val="136"/>
      </rPr>
      <t>実践的な</t>
    </r>
    <r>
      <rPr>
        <sz val="10"/>
        <color theme="1"/>
        <rFont val="微軟正黑體"/>
        <family val="2"/>
        <charset val="136"/>
      </rPr>
      <t>内容を扱う授業が多いんだけど、この先生は、理論がすきなん</t>
    </r>
    <phoneticPr fontId="29" type="noConversion"/>
  </si>
  <si>
    <t>2012-12</t>
    <phoneticPr fontId="29" type="noConversion"/>
  </si>
  <si>
    <r>
      <t>あきらめずに知識をさらに深め、本質は何かを</t>
    </r>
    <r>
      <rPr>
        <sz val="10"/>
        <color rgb="FFFF0000"/>
        <rFont val="微軟正黑體"/>
        <family val="2"/>
        <charset val="136"/>
      </rPr>
      <t>徹底的に</t>
    </r>
    <r>
      <rPr>
        <sz val="10"/>
        <color theme="1"/>
        <rFont val="微軟正黑體"/>
        <family val="2"/>
        <charset val="136"/>
      </rPr>
      <t>考える</t>
    </r>
    <phoneticPr fontId="29" type="noConversion"/>
  </si>
  <si>
    <t>2006</t>
    <phoneticPr fontId="29" type="noConversion"/>
  </si>
  <si>
    <r>
      <t>産業化と都市化が始まる前から、庶民の間では男女分業が</t>
    </r>
    <r>
      <rPr>
        <sz val="10"/>
        <color rgb="FFFF0000"/>
        <rFont val="微軟正黑體"/>
        <family val="2"/>
        <charset val="136"/>
      </rPr>
      <t>典型的な</t>
    </r>
    <r>
      <rPr>
        <sz val="10"/>
        <color theme="1"/>
        <rFont val="微軟正黑體"/>
        <family val="2"/>
        <charset val="136"/>
      </rPr>
      <t>家族形態だった</t>
    </r>
    <phoneticPr fontId="29" type="noConversion"/>
  </si>
  <si>
    <t>2002</t>
    <phoneticPr fontId="29" type="noConversion"/>
  </si>
  <si>
    <r>
      <t>いつも</t>
    </r>
    <r>
      <rPr>
        <sz val="10"/>
        <color rgb="FFFF0000"/>
        <rFont val="微軟正黑體"/>
        <family val="2"/>
        <charset val="136"/>
      </rPr>
      <t>無意識に</t>
    </r>
    <r>
      <rPr>
        <sz val="10"/>
        <color theme="1"/>
        <rFont val="微軟正黑體"/>
        <family val="2"/>
        <charset val="136"/>
      </rPr>
      <t>動いている作業を、言葉にして人に手渡すことは難しい</t>
    </r>
    <phoneticPr fontId="29" type="noConversion"/>
  </si>
  <si>
    <r>
      <rPr>
        <sz val="10"/>
        <color rgb="FFFF0000"/>
        <rFont val="微軟正黑體"/>
        <family val="2"/>
        <charset val="136"/>
      </rPr>
      <t>不確実な</t>
    </r>
    <r>
      <rPr>
        <sz val="10"/>
        <color theme="1"/>
        <rFont val="微軟正黑體"/>
        <family val="2"/>
        <charset val="136"/>
      </rPr>
      <t>状況の下では、とるべき選択肢の「正解」は一つとは限らないからである</t>
    </r>
    <phoneticPr fontId="29" type="noConversion"/>
  </si>
  <si>
    <t>2015-7</t>
    <phoneticPr fontId="29" type="noConversion"/>
  </si>
  <si>
    <r>
      <t>スポーツよりも遥かに</t>
    </r>
    <r>
      <rPr>
        <sz val="10"/>
        <color rgb="FFFF0000"/>
        <rFont val="微軟正黑體"/>
        <family val="2"/>
        <charset val="136"/>
      </rPr>
      <t>不確定な</t>
    </r>
    <r>
      <rPr>
        <sz val="10"/>
        <color theme="1"/>
        <rFont val="微軟正黑體"/>
        <family val="2"/>
        <charset val="136"/>
      </rPr>
      <t>要素が多いにもかかわらず、目標によって自分たちを縛りつけようとするのである</t>
    </r>
    <phoneticPr fontId="29" type="noConversion"/>
  </si>
  <si>
    <t>2018-12</t>
    <phoneticPr fontId="29" type="noConversion"/>
  </si>
  <si>
    <r>
      <t>現代人はとかく入念な準備に重きを置き、それが</t>
    </r>
    <r>
      <rPr>
        <sz val="10"/>
        <color rgb="FFFF0000"/>
        <rFont val="微軟正黑體"/>
        <family val="2"/>
        <charset val="136"/>
      </rPr>
      <t>不完全な</t>
    </r>
    <r>
      <rPr>
        <sz val="10"/>
        <color theme="1"/>
        <rFont val="微軟正黑體"/>
        <family val="2"/>
        <charset val="136"/>
      </rPr>
      <t>まま、次の工程に進むことを躊躇しがちですが</t>
    </r>
    <phoneticPr fontId="29" type="noConversion"/>
  </si>
  <si>
    <r>
      <rPr>
        <sz val="10"/>
        <color rgb="FFFF0000"/>
        <rFont val="微軟正黑體"/>
        <family val="2"/>
        <charset val="136"/>
      </rPr>
      <t>不規則な</t>
    </r>
    <r>
      <rPr>
        <sz val="10"/>
        <color theme="1"/>
        <rFont val="微軟正黑體"/>
        <family val="2"/>
        <charset val="136"/>
      </rPr>
      <t>生活を退いてから、体調がよくなってきたと感じている</t>
    </r>
    <phoneticPr fontId="29" type="noConversion"/>
  </si>
  <si>
    <r>
      <rPr>
        <sz val="10"/>
        <color rgb="FFFF0000"/>
        <rFont val="微軟正黑體"/>
        <family val="2"/>
        <charset val="136"/>
      </rPr>
      <t>部分的な</t>
    </r>
    <r>
      <rPr>
        <sz val="10"/>
        <color theme="1"/>
        <rFont val="微軟正黑體"/>
        <family val="2"/>
        <charset val="136"/>
      </rPr>
      <t>数字だけを見せて、全体の数をわかりにくくすること</t>
    </r>
    <phoneticPr fontId="29" type="noConversion"/>
  </si>
  <si>
    <t>1999</t>
    <phoneticPr fontId="29" type="noConversion"/>
  </si>
  <si>
    <r>
      <t>人間精神の</t>
    </r>
    <r>
      <rPr>
        <sz val="10"/>
        <color rgb="FFFF0000"/>
        <rFont val="微軟正黑體"/>
        <family val="2"/>
        <charset val="136"/>
      </rPr>
      <t>普遍的な</t>
    </r>
    <r>
      <rPr>
        <sz val="10"/>
        <color theme="1"/>
        <rFont val="微軟正黑體"/>
        <family val="2"/>
        <charset val="136"/>
      </rPr>
      <t>営みとして、自分と無縁なものはひとつもない</t>
    </r>
    <phoneticPr fontId="29" type="noConversion"/>
  </si>
  <si>
    <t>悲慘、可憐、可惜、遺憾、過意不去</t>
  </si>
  <si>
    <t>1998</t>
    <phoneticPr fontId="29" type="noConversion"/>
  </si>
  <si>
    <r>
      <t>暑い日に遠くから修理に来たことを</t>
    </r>
    <r>
      <rPr>
        <sz val="10"/>
        <color rgb="FFFF0000"/>
        <rFont val="微軟正黑體"/>
        <family val="2"/>
        <charset val="136"/>
      </rPr>
      <t>気の毒に</t>
    </r>
    <r>
      <rPr>
        <sz val="10"/>
        <color theme="1"/>
        <rFont val="微軟正黑體"/>
        <family val="2"/>
        <charset val="136"/>
      </rPr>
      <t>思っている</t>
    </r>
    <phoneticPr fontId="29" type="noConversion"/>
  </si>
  <si>
    <t>2008</t>
    <phoneticPr fontId="29" type="noConversion"/>
  </si>
  <si>
    <r>
      <t>僕の成績がよかったのは普段</t>
    </r>
    <r>
      <rPr>
        <sz val="10"/>
        <color rgb="FFFF0000"/>
        <rFont val="微軟正黑體"/>
        <family val="2"/>
        <charset val="136"/>
      </rPr>
      <t>真面目に</t>
    </r>
    <r>
      <rPr>
        <sz val="10"/>
        <color theme="1"/>
        <rFont val="微軟正黑體"/>
        <family val="2"/>
        <charset val="136"/>
      </rPr>
      <t>授業を聞いているからだし、きちんと家で勉強していたから だ</t>
    </r>
    <phoneticPr fontId="29" type="noConversion"/>
  </si>
  <si>
    <t>2016-12</t>
    <phoneticPr fontId="29" type="noConversion"/>
  </si>
  <si>
    <r>
      <t>前回の出張費の内訳を見たら、交通費の割合が</t>
    </r>
    <r>
      <rPr>
        <sz val="10"/>
        <color rgb="FFFF0000"/>
        <rFont val="微軟正黑體"/>
        <family val="2"/>
        <charset val="136"/>
      </rPr>
      <t>予想外に</t>
    </r>
    <r>
      <rPr>
        <sz val="10"/>
        <color theme="1"/>
        <rFont val="微軟正黑體"/>
        <family val="2"/>
        <charset val="136"/>
      </rPr>
      <t>高かった</t>
    </r>
    <phoneticPr fontId="29" type="noConversion"/>
  </si>
  <si>
    <r>
      <t>李さん、次の試合は僕李さんと対戦だね。お手</t>
    </r>
    <r>
      <rPr>
        <sz val="10"/>
        <color rgb="FFFF0000"/>
        <rFont val="微軟正黑體"/>
        <family val="2"/>
        <charset val="136"/>
      </rPr>
      <t>柔らかに</t>
    </r>
    <phoneticPr fontId="29" type="noConversion"/>
  </si>
  <si>
    <t>2017-7</t>
    <phoneticPr fontId="29" type="noConversion"/>
  </si>
  <si>
    <r>
      <t>営業部の山田部長、突然辞めるなんて</t>
    </r>
    <r>
      <rPr>
        <sz val="10"/>
        <color rgb="FFFF0000"/>
        <rFont val="微軟正黑體"/>
        <family val="2"/>
        <charset val="136"/>
      </rPr>
      <t>無責任</t>
    </r>
    <r>
      <rPr>
        <sz val="10"/>
        <color theme="1"/>
        <rFont val="微軟正黑體"/>
        <family val="2"/>
        <charset val="136"/>
      </rPr>
      <t>極まりないですよね</t>
    </r>
    <phoneticPr fontId="29" type="noConversion"/>
  </si>
  <si>
    <t>不關心、不感興趣</t>
  </si>
  <si>
    <t>認真、踏實、誠實、正派</t>
  </si>
  <si>
    <t>真っ赤</t>
    <phoneticPr fontId="29" type="noConversion"/>
  </si>
  <si>
    <t>1997</t>
    <phoneticPr fontId="29" type="noConversion"/>
  </si>
  <si>
    <r>
      <t>空が</t>
    </r>
    <r>
      <rPr>
        <sz val="10"/>
        <color rgb="FFFF0000"/>
        <rFont val="微軟正黑體"/>
        <family val="2"/>
        <charset val="136"/>
      </rPr>
      <t>真っ赤に</t>
    </r>
    <r>
      <rPr>
        <sz val="10"/>
        <color theme="1"/>
        <rFont val="微軟正黑體"/>
        <family val="2"/>
        <charset val="136"/>
      </rPr>
      <t>やけている</t>
    </r>
    <phoneticPr fontId="29" type="noConversion"/>
  </si>
  <si>
    <t>あおい</t>
    <phoneticPr fontId="1" type="noConversion"/>
  </si>
  <si>
    <r>
      <t>どんなに悔しくて、頭のなかが</t>
    </r>
    <r>
      <rPr>
        <sz val="10"/>
        <color rgb="FFFF0000"/>
        <rFont val="微軟正黑體"/>
        <family val="2"/>
        <charset val="136"/>
      </rPr>
      <t>真っ白に</t>
    </r>
    <r>
      <rPr>
        <sz val="10"/>
        <color theme="1"/>
        <rFont val="微軟正黑體"/>
        <family val="2"/>
        <charset val="136"/>
      </rPr>
      <t>なりつつ逆上していても</t>
    </r>
    <phoneticPr fontId="29" type="noConversion"/>
  </si>
  <si>
    <t>通紅，鮮紅，極其紅</t>
    <phoneticPr fontId="29" type="noConversion"/>
  </si>
  <si>
    <t>烏黑、漆黑</t>
  </si>
  <si>
    <t>漆黑、(前途)黯淡、黑暗</t>
  </si>
  <si>
    <t>蔚藍、深藍、(臉色)蒼白</t>
  </si>
  <si>
    <t>雪白、純白、潔白</t>
  </si>
  <si>
    <t>2015-12</t>
    <phoneticPr fontId="29" type="noConversion"/>
  </si>
  <si>
    <r>
      <t>天文学者であれば研究機関に属していようが星に</t>
    </r>
    <r>
      <rPr>
        <sz val="10"/>
        <color rgb="FFFF0000"/>
        <rFont val="微軟正黑體"/>
        <family val="2"/>
        <charset val="136"/>
      </rPr>
      <t>無関心</t>
    </r>
    <r>
      <rPr>
        <sz val="10"/>
        <color theme="1"/>
        <rFont val="微軟正黑體"/>
        <family val="2"/>
        <charset val="136"/>
      </rPr>
      <t>でないのと同様に、歴史研究者もメジャーな歴史トピックに関心がないわけではありません</t>
    </r>
    <phoneticPr fontId="29" type="noConversion"/>
  </si>
  <si>
    <r>
      <t>外では音楽を全く流さず、他人が</t>
    </r>
    <r>
      <rPr>
        <sz val="10"/>
        <color rgb="FFFF0000"/>
        <rFont val="微軟正黑體"/>
        <family val="2"/>
        <charset val="136"/>
      </rPr>
      <t>不愉快に</t>
    </r>
    <r>
      <rPr>
        <sz val="10"/>
        <color theme="1"/>
        <rFont val="微軟正黑體"/>
        <family val="2"/>
        <charset val="136"/>
      </rPr>
      <t>ならないよう配慮する</t>
    </r>
    <phoneticPr fontId="29" type="noConversion"/>
  </si>
  <si>
    <t>2017-12</t>
    <phoneticPr fontId="29" type="noConversion"/>
  </si>
  <si>
    <r>
      <t>え、なお、三位と四位はそれぞれ、子供の火遊び、料理中の</t>
    </r>
    <r>
      <rPr>
        <sz val="10"/>
        <color rgb="FFFF0000"/>
        <rFont val="微軟正黑體"/>
        <family val="2"/>
        <charset val="136"/>
      </rPr>
      <t>不注意</t>
    </r>
    <r>
      <rPr>
        <sz val="10"/>
        <color theme="1"/>
        <rFont val="微軟正黑體"/>
        <family val="2"/>
        <charset val="136"/>
      </rPr>
      <t>となっています</t>
    </r>
    <phoneticPr fontId="29" type="noConversion"/>
  </si>
  <si>
    <t>2012-7</t>
    <phoneticPr fontId="29" type="noConversion"/>
  </si>
  <si>
    <r>
      <t>調査内容が不十分であれば評価は下がり、</t>
    </r>
    <r>
      <rPr>
        <sz val="10"/>
        <color rgb="FFFF0000"/>
        <rFont val="微軟正黑體"/>
        <family val="2"/>
        <charset val="136"/>
      </rPr>
      <t>満足感は</t>
    </r>
    <r>
      <rPr>
        <sz val="10"/>
        <color theme="1"/>
        <rFont val="微軟正黑體"/>
        <family val="2"/>
        <charset val="136"/>
      </rPr>
      <t>少なくなる</t>
    </r>
    <phoneticPr fontId="29" type="noConversion"/>
  </si>
  <si>
    <t>2014-7</t>
    <phoneticPr fontId="29" type="noConversion"/>
  </si>
  <si>
    <r>
      <t>偶然とは思えない確率で當たるんだって。</t>
    </r>
    <r>
      <rPr>
        <sz val="10"/>
        <color rgb="FFFF0000"/>
        <rFont val="微軟正黑體"/>
        <family val="2"/>
        <charset val="136"/>
      </rPr>
      <t>不思議</t>
    </r>
    <r>
      <rPr>
        <sz val="10"/>
        <color theme="1"/>
        <rFont val="微軟正黑體"/>
        <family val="2"/>
        <charset val="136"/>
      </rPr>
      <t>だよね</t>
    </r>
    <phoneticPr fontId="29" type="noConversion"/>
  </si>
  <si>
    <r>
      <t>今度の人事異動には不満がある。あまりに</t>
    </r>
    <r>
      <rPr>
        <sz val="10"/>
        <color rgb="FFFF0000"/>
        <rFont val="微軟正黑體"/>
        <family val="2"/>
        <charset val="136"/>
      </rPr>
      <t>不公平</t>
    </r>
    <r>
      <rPr>
        <sz val="10"/>
        <color theme="1"/>
        <rFont val="微軟正黑體"/>
        <family val="2"/>
        <charset val="136"/>
      </rPr>
      <t>だ</t>
    </r>
    <phoneticPr fontId="29" type="noConversion"/>
  </si>
  <si>
    <r>
      <t>現代医療は科学の進歩とともに､技術的には</t>
    </r>
    <r>
      <rPr>
        <sz val="10"/>
        <color rgb="FFFF0000"/>
        <rFont val="微軟正黑體"/>
        <family val="2"/>
        <charset val="136"/>
      </rPr>
      <t>不可能な</t>
    </r>
    <r>
      <rPr>
        <sz val="10"/>
        <color theme="1"/>
        <rFont val="微軟正黑體"/>
        <family val="2"/>
        <charset val="136"/>
      </rPr>
      <t>ことがなくなったように見えます。</t>
    </r>
    <phoneticPr fontId="29" type="noConversion"/>
  </si>
  <si>
    <r>
      <t>それに、雇用形態が</t>
    </r>
    <r>
      <rPr>
        <sz val="10"/>
        <color rgb="FFFF0000"/>
        <rFont val="微軟正黑體"/>
        <family val="2"/>
        <charset val="136"/>
      </rPr>
      <t>不安定な</t>
    </r>
    <r>
      <rPr>
        <sz val="10"/>
        <color theme="1"/>
        <rFont val="微軟正黑體"/>
        <family val="2"/>
        <charset val="136"/>
      </rPr>
      <t>人も減らしていかないと、生活に困る人が増えていっちゃうよね</t>
    </r>
    <phoneticPr fontId="29" type="noConversion"/>
  </si>
  <si>
    <r>
      <t>日照時間は年ごとの変化が</t>
    </r>
    <r>
      <rPr>
        <sz val="10"/>
        <color rgb="FFFF0000"/>
        <rFont val="微軟正黑體"/>
        <family val="2"/>
        <charset val="136"/>
      </rPr>
      <t>比較的</t>
    </r>
    <r>
      <rPr>
        <sz val="10"/>
        <color theme="1"/>
        <rFont val="微軟正黑體"/>
        <family val="2"/>
        <charset val="136"/>
      </rPr>
      <t>少ないので、日時がそれほどずれることがありませんでした</t>
    </r>
    <phoneticPr fontId="29" type="noConversion"/>
  </si>
  <si>
    <t>不完全、不充分</t>
    <phoneticPr fontId="29" type="noConversion"/>
  </si>
  <si>
    <t>自大、傲慢</t>
    <phoneticPr fontId="29" type="noConversion"/>
  </si>
  <si>
    <t>2004</t>
    <phoneticPr fontId="29" type="noConversion"/>
  </si>
  <si>
    <r>
      <t>彼は會社勤めのかたわら、福祉活動に</t>
    </r>
    <r>
      <rPr>
        <sz val="10"/>
        <color rgb="FFFF0000"/>
        <rFont val="微軟正黑體"/>
        <family val="2"/>
        <charset val="136"/>
      </rPr>
      <t>積極的に</t>
    </r>
    <r>
      <rPr>
        <sz val="10"/>
        <color theme="1"/>
        <rFont val="微軟正黑體"/>
        <family val="2"/>
        <charset val="136"/>
      </rPr>
      <t>取り組んでいる</t>
    </r>
    <phoneticPr fontId="29" type="noConversion"/>
  </si>
  <si>
    <r>
      <t>前向きな言葉とは裏腹に課長の態度は</t>
    </r>
    <r>
      <rPr>
        <sz val="10"/>
        <color rgb="FFFF0000"/>
        <rFont val="微軟正黑體"/>
        <family val="2"/>
        <charset val="136"/>
      </rPr>
      <t>消極的</t>
    </r>
    <r>
      <rPr>
        <sz val="10"/>
        <color theme="1"/>
        <rFont val="微軟正黑體"/>
        <family val="2"/>
        <charset val="136"/>
      </rPr>
      <t>で、計画は一向に進まない</t>
    </r>
    <phoneticPr fontId="29" type="noConversion"/>
  </si>
  <si>
    <r>
      <t>会費を2年間滞納すると、</t>
    </r>
    <r>
      <rPr>
        <sz val="10"/>
        <color rgb="FFFF0000"/>
        <rFont val="微軟正黑體"/>
        <family val="2"/>
        <charset val="136"/>
      </rPr>
      <t>自動的に</t>
    </r>
    <r>
      <rPr>
        <sz val="10"/>
        <color theme="1"/>
        <rFont val="微軟正黑體"/>
        <family val="2"/>
        <charset val="136"/>
      </rPr>
      <t>会から免除されます</t>
    </r>
    <phoneticPr fontId="29" type="noConversion"/>
  </si>
  <si>
    <t>1992</t>
    <phoneticPr fontId="29" type="noConversion"/>
  </si>
  <si>
    <r>
      <t>そもそもの目的で使用されるために備えている本来的で</t>
    </r>
    <r>
      <rPr>
        <sz val="10"/>
        <color rgb="FFFF0000"/>
        <rFont val="微軟正黑體"/>
        <family val="2"/>
        <charset val="136"/>
      </rPr>
      <t>実用的な</t>
    </r>
    <r>
      <rPr>
        <sz val="10"/>
        <color theme="1"/>
        <rFont val="微軟正黑體"/>
        <family val="2"/>
        <charset val="136"/>
      </rPr>
      <t>機能です</t>
    </r>
    <phoneticPr fontId="29" type="noConversion"/>
  </si>
  <si>
    <r>
      <t>親に</t>
    </r>
    <r>
      <rPr>
        <sz val="10"/>
        <color rgb="FFFF0000"/>
        <rFont val="微軟正黑體"/>
        <family val="2"/>
        <charset val="136"/>
      </rPr>
      <t>経済的な</t>
    </r>
    <r>
      <rPr>
        <sz val="10"/>
        <color theme="1"/>
        <rFont val="微軟正黑體"/>
        <family val="2"/>
        <charset val="136"/>
      </rPr>
      <t>負擔をかけまいとしてアルバイトで生活費を稼いだ</t>
    </r>
    <phoneticPr fontId="29" type="noConversion"/>
  </si>
  <si>
    <t>2019-7</t>
    <phoneticPr fontId="29" type="noConversion"/>
  </si>
  <si>
    <r>
      <t>アイディアマンはすでにいるからね。アイディアを</t>
    </r>
    <r>
      <rPr>
        <sz val="10"/>
        <color rgb="FFFF0000"/>
        <rFont val="微軟正黑體"/>
        <family val="2"/>
        <charset val="136"/>
      </rPr>
      <t>具体的な</t>
    </r>
    <r>
      <rPr>
        <sz val="10"/>
        <color theme="1"/>
        <rFont val="微軟正黑體"/>
        <family val="2"/>
        <charset val="136"/>
      </rPr>
      <t>商品にしていける人が必要だよね</t>
    </r>
    <phoneticPr fontId="29" type="noConversion"/>
  </si>
  <si>
    <r>
      <rPr>
        <sz val="10"/>
        <color rgb="FFFF0000"/>
        <rFont val="微軟正黑體"/>
        <family val="2"/>
        <charset val="136"/>
      </rPr>
      <t>基本的な</t>
    </r>
    <r>
      <rPr>
        <sz val="10"/>
        <color theme="1"/>
        <rFont val="微軟正黑體"/>
        <family val="2"/>
        <charset val="136"/>
      </rPr>
      <t>機能だけなんですが、その分お値段は 2 万 3 千円と抑えられています</t>
    </r>
    <phoneticPr fontId="29" type="noConversion"/>
  </si>
  <si>
    <r>
      <rPr>
        <sz val="10"/>
        <color rgb="FFFF0000"/>
        <rFont val="微軟正黑體"/>
        <family val="2"/>
        <charset val="136"/>
      </rPr>
      <t>気ままに</t>
    </r>
    <r>
      <rPr>
        <sz val="10"/>
        <color theme="1"/>
        <rFont val="微軟正黑體"/>
        <family val="2"/>
        <charset val="136"/>
      </rPr>
      <t>暮らす</t>
    </r>
    <phoneticPr fontId="29" type="noConversion"/>
  </si>
  <si>
    <t>2000</t>
    <phoneticPr fontId="29" type="noConversion"/>
  </si>
  <si>
    <r>
      <t>親が死んだあとに、子供が一人残ってしまうのは</t>
    </r>
    <r>
      <rPr>
        <sz val="10"/>
        <color rgb="FFFF0000"/>
        <rFont val="微軟正黑體"/>
        <family val="2"/>
        <charset val="136"/>
      </rPr>
      <t>かわいそう</t>
    </r>
    <r>
      <rPr>
        <sz val="10"/>
        <color theme="1"/>
        <rFont val="微軟正黑體"/>
        <family val="2"/>
        <charset val="136"/>
      </rPr>
      <t>だと思うから</t>
    </r>
    <phoneticPr fontId="29" type="noConversion"/>
  </si>
  <si>
    <r>
      <t>すべての経費</t>
    </r>
    <r>
      <rPr>
        <sz val="10"/>
        <color rgb="FFFF0000"/>
        <rFont val="微軟正黑體"/>
        <family val="2"/>
        <charset val="136"/>
      </rPr>
      <t>を一律に</t>
    </r>
    <r>
      <rPr>
        <sz val="10"/>
        <color theme="1"/>
        <rFont val="微軟正黑體"/>
        <family val="2"/>
        <charset val="136"/>
      </rPr>
      <t>削減するのではなく、無駄なものから減らせばよい</t>
    </r>
    <phoneticPr fontId="29" type="noConversion"/>
  </si>
  <si>
    <r>
      <rPr>
        <sz val="10"/>
        <color rgb="FFFF0000"/>
        <rFont val="微軟正黑體"/>
        <family val="2"/>
        <charset val="136"/>
      </rPr>
      <t>臆病</t>
    </r>
    <r>
      <rPr>
        <sz val="10"/>
        <color theme="1"/>
        <rFont val="微軟正黑體"/>
        <family val="2"/>
        <charset val="136"/>
      </rPr>
      <t>で神経質なので、觸れ合いはあまり期待できませんが、何よりこの聲の美しさがお勧めなんです</t>
    </r>
    <phoneticPr fontId="29" type="noConversion"/>
  </si>
  <si>
    <r>
      <t>その結果、多様な視線の作法を忘れ、他人と視線を合わせることが</t>
    </r>
    <r>
      <rPr>
        <sz val="10"/>
        <color rgb="FFFF0000"/>
        <rFont val="微軟正黑體"/>
        <family val="2"/>
        <charset val="136"/>
      </rPr>
      <t>億劫</t>
    </r>
    <r>
      <rPr>
        <sz val="10"/>
        <color theme="1"/>
        <rFont val="微軟正黑體"/>
        <family val="2"/>
        <charset val="136"/>
      </rPr>
      <t>となっているのではないだろうか</t>
    </r>
    <phoneticPr fontId="29" type="noConversion"/>
  </si>
  <si>
    <r>
      <t>春になると、この池の周りには、色とりどりの花が</t>
    </r>
    <r>
      <rPr>
        <sz val="10"/>
        <color rgb="FFFF0000"/>
        <rFont val="微軟正黑體"/>
        <family val="2"/>
        <charset val="136"/>
      </rPr>
      <t>過密に</t>
    </r>
    <r>
      <rPr>
        <sz val="10"/>
        <color theme="1"/>
        <rFont val="微軟正黑體"/>
        <family val="2"/>
        <charset val="136"/>
      </rPr>
      <t>咲き乱れる</t>
    </r>
    <phoneticPr fontId="29" type="noConversion"/>
  </si>
  <si>
    <t>過密、過於集中</t>
  </si>
  <si>
    <t>不幸、不走運</t>
  </si>
  <si>
    <t>騷然不安、不安定、危險</t>
  </si>
  <si>
    <t>2013-12</t>
    <phoneticPr fontId="29" type="noConversion"/>
  </si>
  <si>
    <r>
      <t>写真の説明文はもっと</t>
    </r>
    <r>
      <rPr>
        <sz val="10"/>
        <color rgb="FFFF0000"/>
        <rFont val="微軟正黑體"/>
        <family val="2"/>
        <charset val="136"/>
      </rPr>
      <t>簡潔に</t>
    </r>
    <r>
      <rPr>
        <sz val="10"/>
        <color theme="1"/>
        <rFont val="微軟正黑體"/>
        <family val="2"/>
        <charset val="136"/>
      </rPr>
      <t>したほうがいいわね</t>
    </r>
    <phoneticPr fontId="29" type="noConversion"/>
  </si>
  <si>
    <r>
      <t>皆さん、油汚れや</t>
    </r>
    <r>
      <rPr>
        <sz val="10"/>
        <color rgb="FFFF0000"/>
        <rFont val="微軟正黑體"/>
        <family val="2"/>
        <charset val="136"/>
      </rPr>
      <t>頑固な</t>
    </r>
    <r>
      <rPr>
        <sz val="10"/>
        <color theme="1"/>
        <rFont val="微軟正黑體"/>
        <family val="2"/>
        <charset val="136"/>
      </rPr>
      <t>汚れにお困りではないでしょうか</t>
    </r>
    <phoneticPr fontId="29" type="noConversion"/>
  </si>
  <si>
    <t>2009-7</t>
    <phoneticPr fontId="29" type="noConversion"/>
  </si>
  <si>
    <r>
      <t>彼は女性と話すときは、いつも</t>
    </r>
    <r>
      <rPr>
        <sz val="10"/>
        <color rgb="FFFF0000"/>
        <rFont val="微軟正黑體"/>
        <family val="2"/>
        <charset val="136"/>
      </rPr>
      <t>きざな</t>
    </r>
    <r>
      <rPr>
        <sz val="10"/>
        <color theme="1"/>
        <rFont val="微軟正黑體"/>
        <family val="2"/>
        <charset val="136"/>
      </rPr>
      <t>ことを言う</t>
    </r>
    <phoneticPr fontId="29" type="noConversion"/>
  </si>
  <si>
    <r>
      <t>デパートは順調だが、商店街は経営</t>
    </r>
    <r>
      <rPr>
        <sz val="10"/>
        <color rgb="FFFF0000"/>
        <rFont val="微軟正黑體"/>
        <family val="2"/>
        <charset val="136"/>
      </rPr>
      <t>不振</t>
    </r>
    <r>
      <rPr>
        <sz val="10"/>
        <color theme="1"/>
        <rFont val="微軟正黑體"/>
        <family val="2"/>
        <charset val="136"/>
      </rPr>
      <t>だ</t>
    </r>
    <phoneticPr fontId="29" type="noConversion"/>
  </si>
  <si>
    <r>
      <t>お酒を飲むと普段</t>
    </r>
    <r>
      <rPr>
        <sz val="10"/>
        <color rgb="FFFF0000"/>
        <rFont val="微軟正黑體"/>
        <family val="2"/>
        <charset val="136"/>
      </rPr>
      <t>無口な</t>
    </r>
    <r>
      <rPr>
        <sz val="10"/>
        <color theme="1"/>
        <rFont val="微軟正黑體"/>
        <family val="2"/>
        <charset val="136"/>
      </rPr>
      <t>人でもおしゃべりになるし、思っていることを正直に話すとも言われます</t>
    </r>
    <phoneticPr fontId="29" type="noConversion"/>
  </si>
  <si>
    <t>一人であんな危険な場所へ行くとは、無茶というか、無知というか、とにかく私には理解できない</t>
    <phoneticPr fontId="29" type="noConversion"/>
  </si>
  <si>
    <t>1994</t>
    <phoneticPr fontId="29" type="noConversion"/>
  </si>
  <si>
    <r>
      <t>首相の軽率な発言で、</t>
    </r>
    <r>
      <rPr>
        <sz val="10"/>
        <color rgb="FFFF0000"/>
        <rFont val="微軟正黑體"/>
        <family val="2"/>
        <charset val="136"/>
      </rPr>
      <t>良好</t>
    </r>
    <r>
      <rPr>
        <sz val="10"/>
        <color theme="1"/>
        <rFont val="微軟正黑體"/>
        <family val="2"/>
        <charset val="136"/>
      </rPr>
      <t>であった両國の関係がきしみはじめた</t>
    </r>
    <phoneticPr fontId="29" type="noConversion"/>
  </si>
  <si>
    <r>
      <t>人々が他人に関心を持たず、社会的なつながりが</t>
    </r>
    <r>
      <rPr>
        <sz val="10"/>
        <color rgb="FFFF0000"/>
        <rFont val="微軟正黑體"/>
        <family val="2"/>
        <charset val="136"/>
      </rPr>
      <t>希薄に</t>
    </r>
    <r>
      <rPr>
        <sz val="10"/>
        <color theme="1"/>
        <rFont val="微軟正黑體"/>
        <family val="2"/>
        <charset val="136"/>
      </rPr>
      <t>なっている</t>
    </r>
    <phoneticPr fontId="29" type="noConversion"/>
  </si>
  <si>
    <r>
      <t>この歌は</t>
    </r>
    <r>
      <rPr>
        <sz val="10"/>
        <color rgb="FFFF0000"/>
        <rFont val="微軟正黑體"/>
        <family val="2"/>
        <charset val="136"/>
      </rPr>
      <t>軽快な</t>
    </r>
    <r>
      <rPr>
        <sz val="10"/>
        <color theme="1"/>
        <rFont val="微軟正黑體"/>
        <family val="2"/>
        <charset val="136"/>
      </rPr>
      <t>リズムと歌いやすさで人気がある</t>
    </r>
    <phoneticPr fontId="29" type="noConversion"/>
  </si>
  <si>
    <r>
      <t>首相の</t>
    </r>
    <r>
      <rPr>
        <sz val="10"/>
        <color rgb="FFFF0000"/>
        <rFont val="微軟正黑體"/>
        <family val="2"/>
        <charset val="136"/>
      </rPr>
      <t>軽率な</t>
    </r>
    <r>
      <rPr>
        <sz val="10"/>
        <color theme="1"/>
        <rFont val="微軟正黑體"/>
        <family val="2"/>
        <charset val="136"/>
      </rPr>
      <t>発言で、良好であった両國の関係がきしみはじめた</t>
    </r>
    <phoneticPr fontId="29" type="noConversion"/>
  </si>
  <si>
    <r>
      <t>このような規則は、実態に即して</t>
    </r>
    <r>
      <rPr>
        <sz val="10"/>
        <color rgb="FFFF0000"/>
        <rFont val="微軟正黑體"/>
        <family val="2"/>
        <charset val="136"/>
      </rPr>
      <t>柔軟に</t>
    </r>
    <r>
      <rPr>
        <sz val="10"/>
        <color theme="1"/>
        <rFont val="微軟正黑體"/>
        <family val="2"/>
        <charset val="136"/>
      </rPr>
      <t>適用すべきだ</t>
    </r>
    <phoneticPr fontId="29" type="noConversion"/>
  </si>
  <si>
    <t>不吉(利)、不吉祥</t>
  </si>
  <si>
    <t>柔軟、靈活</t>
  </si>
  <si>
    <r>
      <t>ガラスが</t>
    </r>
    <r>
      <rPr>
        <sz val="10"/>
        <color rgb="FFFF0000"/>
        <rFont val="微軟正黑體"/>
        <family val="2"/>
        <charset val="136"/>
      </rPr>
      <t>粉々に</t>
    </r>
    <r>
      <rPr>
        <sz val="10"/>
        <color theme="1"/>
        <rFont val="微軟正黑體"/>
        <family val="2"/>
        <charset val="136"/>
      </rPr>
      <t>割れる</t>
    </r>
    <phoneticPr fontId="29" type="noConversion"/>
  </si>
  <si>
    <r>
      <t>福利厚生については、去年とまったく同じ文章を使ってるんですけど、もっと</t>
    </r>
    <r>
      <rPr>
        <sz val="10"/>
        <color rgb="FFFF0000"/>
        <rFont val="微軟正黑體"/>
        <family val="2"/>
        <charset val="136"/>
      </rPr>
      <t>詳細に</t>
    </r>
    <r>
      <rPr>
        <sz val="10"/>
        <color theme="1"/>
        <rFont val="微軟正黑體"/>
        <family val="2"/>
        <charset val="136"/>
      </rPr>
      <t>書いたほうがいいかなと思ってるんです</t>
    </r>
    <phoneticPr fontId="29" type="noConversion"/>
  </si>
  <si>
    <r>
      <t>日本では</t>
    </r>
    <r>
      <rPr>
        <sz val="10"/>
        <color rgb="FFFF0000"/>
        <rFont val="微軟正黑體"/>
        <family val="2"/>
        <charset val="136"/>
      </rPr>
      <t>正規</t>
    </r>
    <r>
      <rPr>
        <sz val="10"/>
        <color theme="1"/>
        <rFont val="微軟正黑體"/>
        <family val="2"/>
        <charset val="136"/>
      </rPr>
      <t>雇用の場合、副業を禁止している会社が多いんです</t>
    </r>
    <phoneticPr fontId="29" type="noConversion"/>
  </si>
  <si>
    <r>
      <t>他者の表情を理解するメカニズムは、経験を通して</t>
    </r>
    <r>
      <rPr>
        <sz val="10"/>
        <color rgb="FFFF0000"/>
        <rFont val="微軟正黑體"/>
        <family val="2"/>
        <charset val="136"/>
      </rPr>
      <t>精巧に</t>
    </r>
    <r>
      <rPr>
        <sz val="10"/>
        <color theme="1"/>
        <rFont val="微軟正黑體"/>
        <family val="2"/>
        <charset val="136"/>
      </rPr>
      <t>なると考えられる</t>
    </r>
    <phoneticPr fontId="29" type="noConversion"/>
  </si>
  <si>
    <t>精巧、精密</t>
  </si>
  <si>
    <r>
      <t>優勝チームの監督を囲んで</t>
    </r>
    <r>
      <rPr>
        <sz val="10"/>
        <color rgb="FFFF0000"/>
        <rFont val="微軟正黑體"/>
        <family val="2"/>
        <charset val="136"/>
      </rPr>
      <t>盛大な</t>
    </r>
    <r>
      <rPr>
        <sz val="10"/>
        <color theme="1"/>
        <rFont val="微軟正黑體"/>
        <family val="2"/>
        <charset val="136"/>
      </rPr>
      <t>祝賀会が催された</t>
    </r>
    <phoneticPr fontId="29" type="noConversion"/>
  </si>
  <si>
    <r>
      <t>この</t>
    </r>
    <r>
      <rPr>
        <sz val="10"/>
        <color rgb="FFFF0000"/>
        <rFont val="微軟正黑體"/>
        <family val="2"/>
        <charset val="136"/>
      </rPr>
      <t>精密</t>
    </r>
    <r>
      <rPr>
        <sz val="10"/>
        <color theme="1"/>
        <rFont val="微軟正黑體"/>
        <family val="2"/>
        <charset val="136"/>
      </rPr>
      <t>機械は水に弱い。水がかかればそれまでだ。</t>
    </r>
    <phoneticPr fontId="29" type="noConversion"/>
  </si>
  <si>
    <r>
      <t>友人の家でごちそうになった料理は、家庭料理</t>
    </r>
    <r>
      <rPr>
        <sz val="10"/>
        <color rgb="FFFF0000"/>
        <rFont val="微軟正黑體"/>
        <family val="2"/>
        <charset val="136"/>
      </rPr>
      <t>素朴な</t>
    </r>
    <r>
      <rPr>
        <sz val="10"/>
        <color theme="1"/>
        <rFont val="微軟正黑體"/>
        <family val="2"/>
        <charset val="136"/>
      </rPr>
      <t>味わいだった</t>
    </r>
    <phoneticPr fontId="29" type="noConversion"/>
  </si>
  <si>
    <t>2007</t>
    <phoneticPr fontId="29" type="noConversion"/>
  </si>
  <si>
    <r>
      <t>観客は彼女の優美にして</t>
    </r>
    <r>
      <rPr>
        <sz val="10"/>
        <color rgb="FFFF0000"/>
        <rFont val="微軟正黑體"/>
        <family val="2"/>
        <charset val="136"/>
      </rPr>
      <t>大膽な</t>
    </r>
    <r>
      <rPr>
        <sz val="10"/>
        <color theme="1"/>
        <rFont val="微軟正黑體"/>
        <family val="2"/>
        <charset val="136"/>
      </rPr>
      <t>演技に感動した</t>
    </r>
    <phoneticPr fontId="29" type="noConversion"/>
  </si>
  <si>
    <r>
      <t>人間と</t>
    </r>
    <r>
      <rPr>
        <sz val="10"/>
        <color rgb="FFFF0000"/>
        <rFont val="微軟正黑體"/>
        <family val="2"/>
        <charset val="136"/>
      </rPr>
      <t>対等</t>
    </r>
    <r>
      <rPr>
        <sz val="10"/>
        <color theme="1"/>
        <rFont val="微軟正黑體"/>
        <family val="2"/>
        <charset val="136"/>
      </rPr>
      <t>の仲間ではなく、人間が使う道具の一つに過ぎないと私は思います</t>
    </r>
    <phoneticPr fontId="29" type="noConversion"/>
  </si>
  <si>
    <r>
      <t>3000mを超える冬山に、十分な装備もなく</t>
    </r>
    <r>
      <rPr>
        <sz val="10"/>
        <color rgb="FFFF0000"/>
        <rFont val="微軟正黑體"/>
        <family val="2"/>
        <charset val="136"/>
      </rPr>
      <t>単独</t>
    </r>
    <r>
      <rPr>
        <sz val="10"/>
        <color theme="1"/>
        <rFont val="微軟正黑體"/>
        <family val="2"/>
        <charset val="136"/>
      </rPr>
      <t>で登るのは、危険極まりない行為だ</t>
    </r>
    <phoneticPr fontId="29" type="noConversion"/>
  </si>
  <si>
    <r>
      <t>市民が</t>
    </r>
    <r>
      <rPr>
        <sz val="10"/>
        <color rgb="FFFF0000"/>
        <rFont val="微軟正黑體"/>
        <family val="2"/>
        <charset val="136"/>
      </rPr>
      <t>知的</t>
    </r>
    <r>
      <rPr>
        <sz val="10"/>
        <color theme="1"/>
        <rFont val="微軟正黑體"/>
        <family val="2"/>
        <charset val="136"/>
      </rPr>
      <t>好奇心を高めれば「文化としての科学」が豊かになる</t>
    </r>
    <phoneticPr fontId="29" type="noConversion"/>
  </si>
  <si>
    <r>
      <t>現在のものは、ちょうど50年前に、国の文化政策により、再建されたものですが、立てられた当時の
美しい姿が、</t>
    </r>
    <r>
      <rPr>
        <sz val="10"/>
        <color rgb="FFFF0000"/>
        <rFont val="微軟正黑體"/>
        <family val="2"/>
        <charset val="136"/>
      </rPr>
      <t>忠実に</t>
    </r>
    <r>
      <rPr>
        <sz val="10"/>
        <color theme="1"/>
        <rFont val="微軟正黑體"/>
        <family val="2"/>
        <charset val="136"/>
      </rPr>
      <t>再現されています</t>
    </r>
    <phoneticPr fontId="29" type="noConversion"/>
  </si>
  <si>
    <r>
      <t>だが、山に登る者の心に刻印される山の風景は本来限定的なものではなく、確定しえない</t>
    </r>
    <r>
      <rPr>
        <sz val="10"/>
        <color rgb="FFFF0000"/>
        <rFont val="微軟正黑體"/>
        <family val="2"/>
        <charset val="136"/>
      </rPr>
      <t>動的な</t>
    </r>
    <r>
      <rPr>
        <sz val="10"/>
        <color theme="1"/>
        <rFont val="微軟正黑體"/>
        <family val="2"/>
        <charset val="136"/>
      </rPr>
      <t>現象として記憶されてもよいのではないだろうか</t>
    </r>
    <phoneticPr fontId="29" type="noConversion"/>
  </si>
  <si>
    <r>
      <t>他の芸術や文化と</t>
    </r>
    <r>
      <rPr>
        <sz val="10"/>
        <color rgb="FFFF0000"/>
        <rFont val="微軟正黑體"/>
        <family val="2"/>
        <charset val="136"/>
      </rPr>
      <t>同等に</t>
    </r>
    <r>
      <rPr>
        <sz val="10"/>
        <color theme="1"/>
        <rFont val="微軟正黑體"/>
        <family val="2"/>
        <charset val="136"/>
      </rPr>
      <t>は論じられない</t>
    </r>
    <phoneticPr fontId="29" type="noConversion"/>
  </si>
  <si>
    <r>
      <t>道具によって人間が便利さに</t>
    </r>
    <r>
      <rPr>
        <sz val="10"/>
        <color rgb="FFFF0000"/>
        <rFont val="微軟正黑體"/>
        <family val="2"/>
        <charset val="136"/>
      </rPr>
      <t>鈍感に</t>
    </r>
    <r>
      <rPr>
        <sz val="10"/>
        <color theme="1"/>
        <rFont val="微軟正黑體"/>
        <family val="2"/>
        <charset val="136"/>
      </rPr>
      <t>なる現象</t>
    </r>
    <phoneticPr fontId="29" type="noConversion"/>
  </si>
  <si>
    <r>
      <rPr>
        <sz val="10"/>
        <color rgb="FFFF0000"/>
        <rFont val="微軟正黑體"/>
        <family val="2"/>
        <charset val="136"/>
      </rPr>
      <t>年長</t>
    </r>
    <r>
      <rPr>
        <sz val="10"/>
        <color theme="1"/>
        <rFont val="微軟正黑體"/>
        <family val="2"/>
        <charset val="136"/>
      </rPr>
      <t>者は肉と野菜を片寄りなく半分ずつ食べたほうがいいと思っている</t>
    </r>
    <phoneticPr fontId="29" type="noConversion"/>
  </si>
  <si>
    <t>1995</t>
    <phoneticPr fontId="29" type="noConversion"/>
  </si>
  <si>
    <r>
      <t>ところを</t>
    </r>
    <r>
      <rPr>
        <sz val="10"/>
        <color rgb="FFFF0000"/>
        <rFont val="微軟正黑體"/>
        <family val="2"/>
        <charset val="136"/>
      </rPr>
      <t>不意</t>
    </r>
    <r>
      <rPr>
        <sz val="10"/>
        <color theme="1"/>
        <rFont val="微軟正黑體"/>
        <family val="2"/>
        <charset val="136"/>
      </rPr>
      <t>打ちに来る電話は、あなたをかなり不しあわせにしかねない</t>
    </r>
    <phoneticPr fontId="29" type="noConversion"/>
  </si>
  <si>
    <t>意外、出其不意</t>
  </si>
  <si>
    <r>
      <t>世の中に</t>
    </r>
    <r>
      <rPr>
        <sz val="10"/>
        <color rgb="FFFF0000"/>
        <rFont val="微軟正黑體"/>
        <family val="2"/>
        <charset val="136"/>
      </rPr>
      <t>哀れな</t>
    </r>
    <r>
      <rPr>
        <sz val="10"/>
        <color theme="1"/>
        <rFont val="微軟正黑體"/>
        <family val="2"/>
        <charset val="136"/>
      </rPr>
      <t>人びとは多い</t>
    </r>
    <phoneticPr fontId="29" type="noConversion"/>
  </si>
  <si>
    <t>1996</t>
    <phoneticPr fontId="29" type="noConversion"/>
  </si>
  <si>
    <r>
      <t>今年の米は</t>
    </r>
    <r>
      <rPr>
        <sz val="10"/>
        <color rgb="FFFF0000"/>
        <rFont val="微軟正黑體"/>
        <family val="2"/>
        <charset val="136"/>
      </rPr>
      <t>溫暖な</t>
    </r>
    <r>
      <rPr>
        <sz val="10"/>
        <color theme="1"/>
        <rFont val="微軟正黑體"/>
        <family val="2"/>
        <charset val="136"/>
      </rPr>
      <t>気候と適度な雨量とがあいまつて豊作となった</t>
    </r>
    <phoneticPr fontId="29" type="noConversion"/>
  </si>
  <si>
    <r>
      <t>ある町で次々に起こる</t>
    </r>
    <r>
      <rPr>
        <sz val="10"/>
        <color rgb="FFFF0000"/>
        <rFont val="微軟正黑體"/>
        <family val="2"/>
        <charset val="136"/>
      </rPr>
      <t>奇妙な</t>
    </r>
    <r>
      <rPr>
        <sz val="10"/>
        <color theme="1"/>
        <rFont val="微軟正黑體"/>
        <family val="2"/>
        <charset val="136"/>
      </rPr>
      <t>事件に一人の探偵が挑みます</t>
    </r>
    <phoneticPr fontId="29" type="noConversion"/>
  </si>
  <si>
    <r>
      <t>過去に立てた目標によって自分を</t>
    </r>
    <r>
      <rPr>
        <sz val="10"/>
        <color rgb="FFFF0000"/>
        <rFont val="微軟正黑體"/>
        <family val="2"/>
        <charset val="136"/>
      </rPr>
      <t>窮屈な</t>
    </r>
    <r>
      <rPr>
        <sz val="10"/>
        <color theme="1"/>
        <rFont val="微軟正黑體"/>
        <family val="2"/>
        <charset val="136"/>
      </rPr>
      <t>存在にしてはいけないのである</t>
    </r>
    <phoneticPr fontId="29" type="noConversion"/>
  </si>
  <si>
    <r>
      <t>わが県では中央との経済的な地域格差を是正するため、</t>
    </r>
    <r>
      <rPr>
        <sz val="10"/>
        <color rgb="FFFF0000"/>
        <rFont val="微軟正黑體"/>
        <family val="2"/>
        <charset val="136"/>
      </rPr>
      <t>強力な</t>
    </r>
    <r>
      <rPr>
        <sz val="10"/>
        <color theme="1"/>
        <rFont val="微軟正黑體"/>
        <family val="2"/>
        <charset val="136"/>
      </rPr>
      <t>策を推進してまいりました</t>
    </r>
    <phoneticPr fontId="29" type="noConversion"/>
  </si>
  <si>
    <r>
      <t>あんなに</t>
    </r>
    <r>
      <rPr>
        <sz val="10"/>
        <color rgb="FFFF0000"/>
        <rFont val="微軟正黑體"/>
        <family val="2"/>
        <charset val="136"/>
      </rPr>
      <t>巨大な</t>
    </r>
    <r>
      <rPr>
        <sz val="10"/>
        <color theme="1"/>
        <rFont val="微軟正黑體"/>
        <family val="2"/>
        <charset val="136"/>
      </rPr>
      <t>建物をの人が造ったとは、不思議としかいうようがない</t>
    </r>
    <phoneticPr fontId="29" type="noConversion"/>
  </si>
  <si>
    <r>
      <t>金で欲望を満たすのは</t>
    </r>
    <r>
      <rPr>
        <sz val="10"/>
        <color rgb="FFFF0000"/>
        <rFont val="微軟正黑體"/>
        <family val="2"/>
        <charset val="136"/>
      </rPr>
      <t>下品</t>
    </r>
    <r>
      <rPr>
        <sz val="10"/>
        <color theme="1"/>
        <rFont val="微軟正黑體"/>
        <family val="2"/>
        <charset val="136"/>
      </rPr>
      <t>である、という意見がある</t>
    </r>
    <phoneticPr fontId="29" type="noConversion"/>
  </si>
  <si>
    <t>卑鄙、下流</t>
  </si>
  <si>
    <r>
      <t>社員が一生懸命に働いてくれたので、</t>
    </r>
    <r>
      <rPr>
        <sz val="10"/>
        <color rgb="FFFF0000"/>
        <rFont val="微軟正黑體"/>
        <family val="2"/>
        <charset val="136"/>
      </rPr>
      <t>幸運</t>
    </r>
    <r>
      <rPr>
        <sz val="10"/>
        <color theme="1"/>
        <rFont val="微軟正黑體"/>
        <family val="2"/>
        <charset val="136"/>
      </rPr>
      <t>にも会社の運宮は軌道に乗った</t>
    </r>
    <phoneticPr fontId="29" type="noConversion"/>
  </si>
  <si>
    <r>
      <t>あそこでは一流ホテルならではの</t>
    </r>
    <r>
      <rPr>
        <sz val="10"/>
        <color rgb="FFFF0000"/>
        <rFont val="微軟正黑體"/>
        <family val="2"/>
        <charset val="136"/>
      </rPr>
      <t>豪華な</t>
    </r>
    <r>
      <rPr>
        <sz val="10"/>
        <color theme="1"/>
        <rFont val="微軟正黑體"/>
        <family val="2"/>
        <charset val="136"/>
      </rPr>
      <t>雰囲気が味わえる</t>
    </r>
    <phoneticPr fontId="29" type="noConversion"/>
  </si>
  <si>
    <r>
      <t>すでに政府は中立の立場で</t>
    </r>
    <r>
      <rPr>
        <sz val="10"/>
        <color rgb="FFFF0000"/>
        <rFont val="微軟正黑體"/>
        <family val="2"/>
        <charset val="136"/>
      </rPr>
      <t>公正に</t>
    </r>
    <r>
      <rPr>
        <sz val="10"/>
        <color theme="1"/>
        <rFont val="微軟正黑體"/>
        <family val="2"/>
        <charset val="136"/>
      </rPr>
      <t>科学的評価を行う機関を設置し、企業も独自の検査や表示を行うなどの対策を始めた結果、以前より安全性は向上していると言える</t>
    </r>
    <phoneticPr fontId="29" type="noConversion"/>
  </si>
  <si>
    <r>
      <t>新規事業が</t>
    </r>
    <r>
      <rPr>
        <sz val="10"/>
        <color rgb="FFFF0000"/>
        <rFont val="微軟正黑體"/>
        <family val="2"/>
        <charset val="136"/>
      </rPr>
      <t>好調</t>
    </r>
    <r>
      <rPr>
        <sz val="10"/>
        <color theme="1"/>
        <rFont val="微軟正黑體"/>
        <family val="2"/>
        <charset val="136"/>
      </rPr>
      <t>で利益拡大の原動力になったといえるでしょう</t>
    </r>
    <phoneticPr fontId="29" type="noConversion"/>
  </si>
  <si>
    <r>
      <t>狩猟の道具や土器も見つかり、道具を作る</t>
    </r>
    <r>
      <rPr>
        <sz val="10"/>
        <color rgb="FFFF0000"/>
        <rFont val="微軟正黑體"/>
        <family val="2"/>
        <charset val="136"/>
      </rPr>
      <t>高度な</t>
    </r>
    <r>
      <rPr>
        <sz val="10"/>
        <color theme="1"/>
        <rFont val="微軟正黑體"/>
        <family val="2"/>
        <charset val="136"/>
      </rPr>
      <t>技術を窺えます</t>
    </r>
    <phoneticPr fontId="29" type="noConversion"/>
  </si>
  <si>
    <r>
      <t>一日のうちのかぎられた条件と時間のもとでうまく眠り、うまく目覚めるために、</t>
    </r>
    <r>
      <rPr>
        <sz val="10"/>
        <color rgb="FFFF0000"/>
        <rFont val="微軟正黑體"/>
        <family val="2"/>
        <charset val="136"/>
      </rPr>
      <t>高等</t>
    </r>
    <r>
      <rPr>
        <sz val="10"/>
        <color theme="1"/>
        <rFont val="微軟正黑體"/>
        <family val="2"/>
        <charset val="136"/>
      </rPr>
      <t>動物は進化の過程でさまざまな方式を開発してきた</t>
    </r>
    <phoneticPr fontId="29" type="noConversion"/>
  </si>
  <si>
    <r>
      <t>あの人は大切なお客様なので、人一倍</t>
    </r>
    <r>
      <rPr>
        <sz val="10"/>
        <color rgb="FFFF0000"/>
        <rFont val="微軟正黑體"/>
        <family val="2"/>
        <charset val="136"/>
      </rPr>
      <t>上等な</t>
    </r>
    <r>
      <rPr>
        <sz val="10"/>
        <color theme="1"/>
        <rFont val="微軟正黑體"/>
        <family val="2"/>
        <charset val="136"/>
      </rPr>
      <t>ワインでもてなしたい</t>
    </r>
    <phoneticPr fontId="29" type="noConversion"/>
  </si>
  <si>
    <r>
      <t>それに程よい甘さが</t>
    </r>
    <r>
      <rPr>
        <sz val="10"/>
        <color rgb="FFFF0000"/>
        <rFont val="微軟正黑體"/>
        <family val="2"/>
        <charset val="136"/>
      </rPr>
      <t>上品</t>
    </r>
    <r>
      <rPr>
        <sz val="10"/>
        <color theme="1"/>
        <rFont val="微軟正黑體"/>
        <family val="2"/>
        <charset val="136"/>
      </rPr>
      <t>だと評判で、予約しないと買えません</t>
    </r>
    <phoneticPr fontId="29" type="noConversion"/>
  </si>
  <si>
    <r>
      <t>えー、また無地のスーツに細かい柄のネクタイを合わせると</t>
    </r>
    <r>
      <rPr>
        <sz val="10"/>
        <color rgb="FFFF0000"/>
        <rFont val="微軟正黑體"/>
        <family val="2"/>
        <charset val="136"/>
      </rPr>
      <t>清潔</t>
    </r>
    <r>
      <rPr>
        <sz val="10"/>
        <color theme="1"/>
        <rFont val="微軟正黑體"/>
        <family val="2"/>
        <charset val="136"/>
      </rPr>
      <t>感のある爽やかな印象になります</t>
    </r>
    <phoneticPr fontId="29" type="noConversion"/>
  </si>
  <si>
    <r>
      <t>えっとね、あなたは</t>
    </r>
    <r>
      <rPr>
        <sz val="10"/>
        <color rgb="FFFF0000"/>
        <rFont val="微軟正黑體"/>
        <family val="2"/>
        <charset val="136"/>
      </rPr>
      <t>誠実</t>
    </r>
    <r>
      <rPr>
        <sz val="10"/>
        <color theme="1"/>
        <rFont val="微軟正黑體"/>
        <family val="2"/>
        <charset val="136"/>
      </rPr>
      <t>で、まわりからの信頼もあつく、リーダー的な存在</t>
    </r>
    <phoneticPr fontId="29" type="noConversion"/>
  </si>
  <si>
    <r>
      <t>相手からの意見より、より</t>
    </r>
    <r>
      <rPr>
        <sz val="10"/>
        <color rgb="FFFF0000"/>
        <rFont val="微軟正黑體"/>
        <family val="2"/>
        <charset val="136"/>
      </rPr>
      <t>的確な</t>
    </r>
    <r>
      <rPr>
        <sz val="10"/>
        <color theme="1"/>
        <rFont val="微軟正黑體"/>
        <family val="2"/>
        <charset val="136"/>
      </rPr>
      <t>解決方法となります</t>
    </r>
    <phoneticPr fontId="29" type="noConversion"/>
  </si>
  <si>
    <t>正確、確切、準確</t>
  </si>
  <si>
    <r>
      <t>知らないうちに人との絆きずなや食への関心を薄め、世界</t>
    </r>
    <r>
      <rPr>
        <sz val="10"/>
        <color rgb="FFFF0000"/>
        <rFont val="微軟正黑體"/>
        <family val="2"/>
        <charset val="136"/>
      </rPr>
      <t>同一</t>
    </r>
    <r>
      <rPr>
        <sz val="10"/>
        <color theme="1"/>
        <rFont val="微軟正黑體"/>
        <family val="2"/>
        <charset val="136"/>
      </rPr>
      <t>の食形式に慣れ切った人間を増やす</t>
    </r>
    <phoneticPr fontId="29" type="noConversion"/>
  </si>
  <si>
    <t>同樣、相同、同等、相等</t>
  </si>
  <si>
    <r>
      <t>人間も他の生き物と</t>
    </r>
    <r>
      <rPr>
        <sz val="10"/>
        <color rgb="FFFF0000"/>
        <rFont val="微軟正黑體"/>
        <family val="2"/>
        <charset val="136"/>
      </rPr>
      <t>同様に</t>
    </r>
    <r>
      <rPr>
        <sz val="10"/>
        <color theme="1"/>
        <rFont val="微軟正黑體"/>
        <family val="2"/>
        <charset val="136"/>
      </rPr>
      <t>、睡眠をとることが生存戦略となっている</t>
    </r>
    <phoneticPr fontId="29" type="noConversion"/>
  </si>
  <si>
    <t>不良</t>
    <phoneticPr fontId="29" type="noConversion"/>
  </si>
  <si>
    <r>
      <rPr>
        <sz val="10"/>
        <color rgb="FFFF0000"/>
        <rFont val="微軟正黑體"/>
        <family val="2"/>
        <charset val="136"/>
      </rPr>
      <t>不良</t>
    </r>
    <r>
      <rPr>
        <sz val="10"/>
        <color theme="1"/>
        <rFont val="微軟正黑體"/>
        <family val="2"/>
        <charset val="136"/>
      </rPr>
      <t>品は検査ではねられる</t>
    </r>
    <phoneticPr fontId="29" type="noConversion"/>
  </si>
  <si>
    <r>
      <t>人に誤解されるような</t>
    </r>
    <r>
      <rPr>
        <sz val="10"/>
        <color rgb="FFFF0000"/>
        <rFont val="微軟正黑體"/>
        <family val="2"/>
        <charset val="136"/>
      </rPr>
      <t>無礼な</t>
    </r>
    <r>
      <rPr>
        <sz val="10"/>
        <color theme="1"/>
        <rFont val="微軟正黑體"/>
        <family val="2"/>
        <charset val="136"/>
      </rPr>
      <t>言動は、慎んだ方がいい</t>
    </r>
    <phoneticPr fontId="29" type="noConversion"/>
  </si>
  <si>
    <r>
      <rPr>
        <sz val="10"/>
        <color rgb="FFFF0000"/>
        <rFont val="微軟正黑體"/>
        <family val="2"/>
        <charset val="136"/>
      </rPr>
      <t>平凡</t>
    </r>
    <r>
      <rPr>
        <sz val="10"/>
        <color theme="1"/>
        <rFont val="微軟正黑體"/>
        <family val="2"/>
        <charset val="136"/>
      </rPr>
      <t>のサラリーマンみたいに見えちゃまずいよ</t>
    </r>
    <phoneticPr fontId="29" type="noConversion"/>
  </si>
  <si>
    <r>
      <t>ああ、そういえば、武器で作った母と子の像なんか、</t>
    </r>
    <r>
      <rPr>
        <sz val="10"/>
        <color rgb="FFFF0000"/>
        <rFont val="微軟正黑體"/>
        <family val="2"/>
        <charset val="136"/>
      </rPr>
      <t>平和</t>
    </r>
    <r>
      <rPr>
        <sz val="10"/>
        <color theme="1"/>
        <rFont val="微軟正黑體"/>
        <family val="2"/>
        <charset val="136"/>
      </rPr>
      <t>への願いが伝わってきた気がするな</t>
    </r>
    <phoneticPr fontId="29" type="noConversion"/>
  </si>
  <si>
    <r>
      <t>その結果、本来必要でなかったものにまで飢餓感を募らせ、</t>
    </r>
    <r>
      <rPr>
        <sz val="10"/>
        <color rgb="FFFF0000"/>
        <rFont val="微軟正黑體"/>
        <family val="2"/>
        <charset val="136"/>
      </rPr>
      <t>無限に</t>
    </r>
    <r>
      <rPr>
        <sz val="10"/>
        <color theme="1"/>
        <rFont val="微軟正黑體"/>
        <family val="2"/>
        <charset val="136"/>
      </rPr>
      <t>便利さを追い求めるという悪循環に陥る</t>
    </r>
    <phoneticPr fontId="29" type="noConversion"/>
  </si>
  <si>
    <r>
      <t>一見</t>
    </r>
    <r>
      <rPr>
        <sz val="10"/>
        <color rgb="FFFF0000"/>
        <rFont val="微軟正黑體"/>
        <family val="2"/>
        <charset val="136"/>
      </rPr>
      <t>無用</t>
    </r>
    <r>
      <rPr>
        <sz val="10"/>
        <color theme="1"/>
        <rFont val="微軟正黑體"/>
        <family val="2"/>
        <charset val="136"/>
      </rPr>
      <t>と思われるものを、世の中に役立てようとするもの</t>
    </r>
    <phoneticPr fontId="29" type="noConversion"/>
  </si>
  <si>
    <r>
      <t>この国が多くの分野で世界にはかどるのは、技術者たちが</t>
    </r>
    <r>
      <rPr>
        <sz val="10"/>
        <color rgb="FFFF0000"/>
        <rFont val="微軟正黑體"/>
        <family val="2"/>
        <charset val="136"/>
      </rPr>
      <t>有能</t>
    </r>
    <r>
      <rPr>
        <sz val="10"/>
        <color theme="1"/>
        <rFont val="微軟正黑體"/>
        <family val="2"/>
        <charset val="136"/>
      </rPr>
      <t>だったからだ</t>
    </r>
    <phoneticPr fontId="29" type="noConversion"/>
  </si>
  <si>
    <r>
      <t>佐藤さんは栄養士の資格を帯びていたことが</t>
    </r>
    <r>
      <rPr>
        <sz val="10"/>
        <color rgb="FFFF0000"/>
        <rFont val="微軟正黑體"/>
        <family val="2"/>
        <charset val="136"/>
      </rPr>
      <t>有利に</t>
    </r>
    <r>
      <rPr>
        <sz val="10"/>
        <color theme="1"/>
        <rFont val="微軟正黑體"/>
        <family val="2"/>
        <charset val="136"/>
      </rPr>
      <t>なり、現在の職を得たそうだ</t>
    </r>
    <phoneticPr fontId="29" type="noConversion"/>
  </si>
  <si>
    <r>
      <t>とはいえ、長年続いてきた働き方の習慣を変えるのは</t>
    </r>
    <r>
      <rPr>
        <sz val="10"/>
        <color rgb="FFFF0000"/>
        <rFont val="微軟正黑體"/>
        <family val="2"/>
        <charset val="136"/>
      </rPr>
      <t>容易な</t>
    </r>
    <r>
      <rPr>
        <sz val="10"/>
        <color theme="1"/>
        <rFont val="微軟正黑體"/>
        <family val="2"/>
        <charset val="136"/>
      </rPr>
      <t>ことではありません</t>
    </r>
    <phoneticPr fontId="29" type="noConversion"/>
  </si>
  <si>
    <r>
      <t>知識のある人間が入門書を</t>
    </r>
    <r>
      <rPr>
        <sz val="10"/>
        <color rgb="FFFF0000"/>
        <rFont val="微軟正黑體"/>
        <family val="2"/>
        <charset val="136"/>
      </rPr>
      <t>幼稚</t>
    </r>
    <r>
      <rPr>
        <sz val="10"/>
        <color theme="1"/>
        <rFont val="微軟正黑體"/>
        <family val="2"/>
        <charset val="136"/>
      </rPr>
      <t>すぎるとけなし、知識のない人間が専門書をわかりにくいとけなす</t>
    </r>
    <phoneticPr fontId="29" type="noConversion"/>
  </si>
  <si>
    <r>
      <t>Aは世界遺産に値するか</t>
    </r>
    <r>
      <rPr>
        <sz val="10"/>
        <color rgb="FFFF0000"/>
        <rFont val="微軟正黑體"/>
        <family val="2"/>
        <charset val="136"/>
      </rPr>
      <t>冷静に</t>
    </r>
    <r>
      <rPr>
        <sz val="10"/>
        <color theme="1"/>
        <rFont val="微軟正黑體"/>
        <family val="2"/>
        <charset val="136"/>
      </rPr>
      <t>再検討すべきだと述べ、Bは世界遺産だけを特別視せず他にも目を向けるべきだと述べている</t>
    </r>
    <phoneticPr fontId="29" type="noConversion"/>
  </si>
  <si>
    <r>
      <t>日本の文化に</t>
    </r>
    <r>
      <rPr>
        <sz val="10"/>
        <color rgb="FFFF0000"/>
        <rFont val="微軟正黑體"/>
        <family val="2"/>
        <charset val="136"/>
      </rPr>
      <t>獨自な</t>
    </r>
    <r>
      <rPr>
        <sz val="10"/>
        <color theme="1"/>
        <rFont val="微軟正黑體"/>
        <family val="2"/>
        <charset val="136"/>
      </rPr>
      <t>ものがあるとすれば、それは日本の歴史が作ったものである</t>
    </r>
    <phoneticPr fontId="29" type="noConversion"/>
  </si>
  <si>
    <t>悪臭物をエサにする微生物が特殊で変だと誤解されるのはなぜか</t>
    <phoneticPr fontId="29" type="noConversion"/>
  </si>
  <si>
    <r>
      <t>税金を納めるのに借金を依頼したが、</t>
    </r>
    <r>
      <rPr>
        <sz val="10"/>
        <color rgb="FFFF0000"/>
        <rFont val="微軟正黑體"/>
        <family val="2"/>
        <charset val="136"/>
      </rPr>
      <t>莫大な</t>
    </r>
    <r>
      <rPr>
        <sz val="10"/>
        <color theme="1"/>
        <rFont val="微軟正黑體"/>
        <family val="2"/>
        <charset val="136"/>
      </rPr>
      <t>額のため
に断られた</t>
    </r>
    <phoneticPr fontId="29" type="noConversion"/>
  </si>
  <si>
    <r>
      <t>とくに</t>
    </r>
    <r>
      <rPr>
        <sz val="10"/>
        <color rgb="FFFF0000"/>
        <rFont val="微軟正黑體"/>
        <family val="2"/>
        <charset val="136"/>
      </rPr>
      <t>貧困</t>
    </r>
    <r>
      <rPr>
        <sz val="10"/>
        <color theme="1"/>
        <rFont val="微軟正黑體"/>
        <family val="2"/>
        <charset val="136"/>
      </rPr>
      <t>と差別について考える必要がある</t>
    </r>
    <phoneticPr fontId="29" type="noConversion"/>
  </si>
  <si>
    <r>
      <t>昔は食糧が少なかったためか、體つきが</t>
    </r>
    <r>
      <rPr>
        <sz val="10"/>
        <color rgb="FFFF0000"/>
        <rFont val="微軟正黑體"/>
        <family val="2"/>
        <charset val="136"/>
      </rPr>
      <t>貧弱な</t>
    </r>
    <r>
      <rPr>
        <sz val="10"/>
        <color theme="1"/>
        <rFont val="微軟正黑體"/>
        <family val="2"/>
        <charset val="136"/>
      </rPr>
      <t>人が多かった</t>
    </r>
    <phoneticPr fontId="29" type="noConversion"/>
  </si>
  <si>
    <r>
      <t>両校の生徒たちは親善に交流するために、</t>
    </r>
    <r>
      <rPr>
        <sz val="10"/>
        <color rgb="FFFF0000"/>
        <rFont val="微軟正黑體"/>
        <family val="2"/>
        <charset val="136"/>
      </rPr>
      <t>頻繁に</t>
    </r>
    <r>
      <rPr>
        <sz val="10"/>
        <color theme="1"/>
        <rFont val="微軟正黑體"/>
        <family val="2"/>
        <charset val="136"/>
      </rPr>
      <t>連絡を取り合った</t>
    </r>
    <phoneticPr fontId="29" type="noConversion"/>
  </si>
  <si>
    <r>
      <t>あのころはいつも</t>
    </r>
    <r>
      <rPr>
        <sz val="10"/>
        <color rgb="FFFF0000"/>
        <rFont val="微軟正黑體"/>
        <family val="2"/>
        <charset val="136"/>
      </rPr>
      <t>貧乏</t>
    </r>
    <r>
      <rPr>
        <sz val="10"/>
        <color theme="1"/>
        <rFont val="微軟正黑體"/>
        <family val="2"/>
        <charset val="136"/>
      </rPr>
      <t>だったけど充実してたな</t>
    </r>
    <phoneticPr fontId="29" type="noConversion"/>
  </si>
  <si>
    <r>
      <t>会社の偉い人は給料を</t>
    </r>
    <r>
      <rPr>
        <sz val="10"/>
        <color rgb="FFFF0000"/>
        <rFont val="微軟正黑體"/>
        <family val="2"/>
        <charset val="136"/>
      </rPr>
      <t>不当に</t>
    </r>
    <r>
      <rPr>
        <sz val="10"/>
        <color theme="1"/>
        <rFont val="微軟正黑體"/>
        <family val="2"/>
        <charset val="136"/>
      </rPr>
      <t>たくさんもらっているからです</t>
    </r>
    <phoneticPr fontId="29" type="noConversion"/>
  </si>
  <si>
    <r>
      <t>この事件は、複数の目撃者の話がそれぞれ食い違っており、</t>
    </r>
    <r>
      <rPr>
        <sz val="10"/>
        <color rgb="FFFF0000"/>
        <rFont val="微軟正黑體"/>
        <family val="2"/>
        <charset val="136"/>
      </rPr>
      <t>不明な</t>
    </r>
    <r>
      <rPr>
        <sz val="10"/>
        <color theme="1"/>
        <rFont val="微軟正黑體"/>
        <family val="2"/>
        <charset val="136"/>
      </rPr>
      <t>点が多い</t>
    </r>
    <phoneticPr fontId="29" type="noConversion"/>
  </si>
  <si>
    <t>1991</t>
    <phoneticPr fontId="29" type="noConversion"/>
  </si>
  <si>
    <t>ふり</t>
    <phoneticPr fontId="29" type="noConversion"/>
  </si>
  <si>
    <t>不利</t>
    <phoneticPr fontId="29" type="noConversion"/>
  </si>
  <si>
    <r>
      <rPr>
        <sz val="10"/>
        <color rgb="FFFF0000"/>
        <rFont val="微軟正黑體"/>
        <family val="2"/>
        <charset val="136"/>
      </rPr>
      <t>不利な</t>
    </r>
    <r>
      <rPr>
        <sz val="10"/>
        <color theme="1"/>
        <rFont val="微軟正黑體"/>
        <family val="2"/>
        <charset val="136"/>
      </rPr>
      <t>状況になってきたが、何とか態勢を建て治して、今後の相手との交渉に望みたいと思う</t>
    </r>
    <phoneticPr fontId="29" type="noConversion"/>
  </si>
  <si>
    <r>
      <t>最初の企画書では、</t>
    </r>
    <r>
      <rPr>
        <sz val="10"/>
        <color rgb="FFFF0000"/>
        <rFont val="微軟正黑體"/>
        <family val="2"/>
        <charset val="136"/>
      </rPr>
      <t>曖昧</t>
    </r>
    <r>
      <rPr>
        <sz val="10"/>
        <color theme="1"/>
        <rFont val="微軟正黑體"/>
        <family val="2"/>
        <charset val="136"/>
      </rPr>
      <t>だというご指摘をいただきましたので、再度検討して健康志向の若い女性に対象をしぼることにしました</t>
    </r>
    <phoneticPr fontId="29" type="noConversion"/>
  </si>
  <si>
    <r>
      <t>食べられますよ。</t>
    </r>
    <r>
      <rPr>
        <sz val="10"/>
        <color rgb="FFFF0000"/>
        <rFont val="微軟正黑體"/>
        <family val="2"/>
        <charset val="136"/>
      </rPr>
      <t>意外に</t>
    </r>
    <r>
      <rPr>
        <sz val="10"/>
        <color theme="1"/>
        <rFont val="微軟正黑體"/>
        <family val="2"/>
        <charset val="136"/>
      </rPr>
      <t>おいしいですよ</t>
    </r>
    <phoneticPr fontId="29" type="noConversion"/>
  </si>
  <si>
    <r>
      <t>連日の</t>
    </r>
    <r>
      <rPr>
        <sz val="10"/>
        <color rgb="FFFF0000"/>
        <rFont val="微軟正黑體"/>
        <family val="2"/>
        <charset val="136"/>
      </rPr>
      <t>異常な</t>
    </r>
    <r>
      <rPr>
        <sz val="10"/>
        <color theme="1"/>
        <rFont val="微軟正黑體"/>
        <family val="2"/>
        <charset val="136"/>
      </rPr>
      <t>暑さが原因なのか、水槽の魚が滅びてしまった</t>
    </r>
    <phoneticPr fontId="29" type="noConversion"/>
  </si>
  <si>
    <r>
      <t>今回の事件で山田氏の政治的影響力が</t>
    </r>
    <r>
      <rPr>
        <sz val="10"/>
        <color rgb="FFFF0000"/>
        <rFont val="微軟正黑體"/>
        <family val="2"/>
        <charset val="136"/>
      </rPr>
      <t>完全に</t>
    </r>
    <r>
      <rPr>
        <sz val="10"/>
        <color theme="1"/>
        <rFont val="微軟正黑體"/>
        <family val="2"/>
        <charset val="136"/>
      </rPr>
      <t>失われることはないにしても、弱まることは間違いないだろう</t>
    </r>
    <phoneticPr fontId="29" type="noConversion"/>
  </si>
  <si>
    <r>
      <t>こんな</t>
    </r>
    <r>
      <rPr>
        <sz val="10"/>
        <color rgb="FFFF0000"/>
        <rFont val="微軟正黑體"/>
        <family val="2"/>
        <charset val="136"/>
      </rPr>
      <t>貴重な</t>
    </r>
    <r>
      <rPr>
        <sz val="10"/>
        <color theme="1"/>
        <rFont val="微軟正黑體"/>
        <family val="2"/>
        <charset val="136"/>
      </rPr>
      <t>本は、一度手放したが最後、二度とこの手には戻って來ないだろう</t>
    </r>
    <phoneticPr fontId="29" type="noConversion"/>
  </si>
  <si>
    <t>2019-12</t>
    <phoneticPr fontId="29" type="noConversion"/>
  </si>
  <si>
    <r>
      <t>この国の経済は10年の間に</t>
    </r>
    <r>
      <rPr>
        <sz val="10"/>
        <color rgb="FFFF0000"/>
        <rFont val="微軟正黑體"/>
        <family val="2"/>
        <charset val="136"/>
      </rPr>
      <t>急速に</t>
    </r>
    <r>
      <rPr>
        <sz val="10"/>
        <color theme="1"/>
        <rFont val="微軟正黑體"/>
        <family val="2"/>
        <charset val="136"/>
      </rPr>
      <t>繁盛してきた</t>
    </r>
    <phoneticPr fontId="29" type="noConversion"/>
  </si>
  <si>
    <t>沒有用處、不起作用、沒必要、無需、沒事、無事、不許、不得</t>
  </si>
  <si>
    <t>精巧、手巧、巧妙</t>
  </si>
  <si>
    <r>
      <t>器械がすきなのよね。手先も</t>
    </r>
    <r>
      <rPr>
        <sz val="10"/>
        <color rgb="FFFF0000"/>
        <rFont val="微軟正黑體"/>
        <family val="2"/>
        <charset val="136"/>
      </rPr>
      <t>器用</t>
    </r>
    <r>
      <rPr>
        <sz val="10"/>
        <color theme="1"/>
        <rFont val="微軟正黑體"/>
        <family val="2"/>
        <charset val="136"/>
      </rPr>
      <t>だし</t>
    </r>
    <phoneticPr fontId="29" type="noConversion"/>
  </si>
  <si>
    <t>舒暢、安閒、無掛慮、坦然</t>
  </si>
  <si>
    <r>
      <t>うちは、店員とも</t>
    </r>
    <r>
      <rPr>
        <sz val="10"/>
        <color rgb="FFFF0000"/>
        <rFont val="微軟正黑體"/>
        <family val="2"/>
        <charset val="136"/>
      </rPr>
      <t>気楽に</t>
    </r>
    <r>
      <rPr>
        <sz val="10"/>
        <color theme="1"/>
        <rFont val="微軟正黑體"/>
        <family val="2"/>
        <charset val="136"/>
      </rPr>
      <t>話せて、ほっとできるところが売りでもあるから</t>
    </r>
    <phoneticPr fontId="29" type="noConversion"/>
  </si>
  <si>
    <r>
      <t>話し相手になってくれ、なにか</t>
    </r>
    <r>
      <rPr>
        <sz val="10"/>
        <color rgb="FFFF0000"/>
        <rFont val="微軟正黑體"/>
        <family val="2"/>
        <charset val="136"/>
      </rPr>
      <t>緊急な</t>
    </r>
    <r>
      <rPr>
        <sz val="10"/>
        <color theme="1"/>
        <rFont val="微軟正黑體"/>
        <family val="2"/>
        <charset val="136"/>
      </rPr>
      <t>場合には、警察な どに通報する機能がついています</t>
    </r>
    <phoneticPr fontId="29" type="noConversion"/>
  </si>
  <si>
    <r>
      <t>効率を</t>
    </r>
    <r>
      <rPr>
        <sz val="10"/>
        <color rgb="FFFF0000"/>
        <rFont val="微軟正黑體"/>
        <family val="2"/>
        <charset val="136"/>
      </rPr>
      <t>勤勉</t>
    </r>
    <r>
      <rPr>
        <sz val="10"/>
        <color theme="1"/>
        <rFont val="微軟正黑體"/>
        <family val="2"/>
        <charset val="136"/>
      </rPr>
      <t>さと結びつけて考えるのには違和感がある</t>
    </r>
    <phoneticPr fontId="29" type="noConversion"/>
  </si>
  <si>
    <t>謙虚</t>
    <phoneticPr fontId="29" type="noConversion"/>
  </si>
  <si>
    <r>
      <t>彼は多くの功績をあげているが、</t>
    </r>
    <r>
      <rPr>
        <sz val="10"/>
        <color rgb="FFFF0000"/>
        <rFont val="微軟正黑體"/>
        <family val="2"/>
        <charset val="136"/>
      </rPr>
      <t>謙虚な</t>
    </r>
    <r>
      <rPr>
        <sz val="10"/>
        <color theme="1"/>
        <rFont val="微軟正黑體"/>
        <family val="2"/>
        <charset val="136"/>
      </rPr>
      <t>人で、いつも控え目だ</t>
    </r>
    <phoneticPr fontId="29" type="noConversion"/>
  </si>
  <si>
    <r>
      <t>どの力士も集中して</t>
    </r>
    <r>
      <rPr>
        <sz val="10"/>
        <color rgb="FFFF0000"/>
        <rFont val="微軟正黑體"/>
        <family val="2"/>
        <charset val="136"/>
      </rPr>
      <t>懸命に</t>
    </r>
    <r>
      <rPr>
        <sz val="10"/>
        <color theme="1"/>
        <rFont val="微軟正黑體"/>
        <family val="2"/>
        <charset val="136"/>
      </rPr>
      <t>ぶつかりあってって見てるだけでいつの間にか気分もすっきり、嫌なことも全
部忘れちゃってるの</t>
    </r>
    <phoneticPr fontId="29" type="noConversion"/>
  </si>
  <si>
    <r>
      <t>ベテランの子どもとして、子どもを</t>
    </r>
    <r>
      <rPr>
        <sz val="10"/>
        <color rgb="FFFF0000"/>
        <rFont val="微軟正黑體"/>
        <family val="2"/>
        <charset val="136"/>
      </rPr>
      <t>幸福な</t>
    </r>
    <r>
      <rPr>
        <sz val="10"/>
        <color theme="1"/>
        <rFont val="微軟正黑體"/>
        <family val="2"/>
        <charset val="136"/>
      </rPr>
      <t>将来へ導いてあげよう</t>
    </r>
    <phoneticPr fontId="29" type="noConversion"/>
  </si>
  <si>
    <r>
      <t>部下一人ひとりのやる気を引き出し、</t>
    </r>
    <r>
      <rPr>
        <sz val="10"/>
        <color rgb="FFFF0000"/>
        <rFont val="微軟正黑體"/>
        <family val="2"/>
        <charset val="136"/>
      </rPr>
      <t>公平に</t>
    </r>
    <r>
      <rPr>
        <sz val="10"/>
        <color theme="1"/>
        <rFont val="微軟正黑體"/>
        <family val="2"/>
        <charset val="136"/>
      </rPr>
      <t>かつ適正に評価するようつとめること</t>
    </r>
    <phoneticPr fontId="29" type="noConversion"/>
  </si>
  <si>
    <r>
      <rPr>
        <sz val="10"/>
        <color rgb="FFFF0000"/>
        <rFont val="微軟正黑體"/>
        <family val="2"/>
        <charset val="136"/>
      </rPr>
      <t>小型</t>
    </r>
    <r>
      <rPr>
        <sz val="10"/>
        <color theme="1"/>
        <rFont val="微軟正黑體"/>
        <family val="2"/>
        <charset val="136"/>
      </rPr>
      <t>で人気があるのは、桜カメラのこれですね</t>
    </r>
    <phoneticPr fontId="29" type="noConversion"/>
  </si>
  <si>
    <r>
      <t>体力のある者のグレープができ、移動が</t>
    </r>
    <r>
      <rPr>
        <sz val="10"/>
        <color rgb="FFFF0000"/>
        <rFont val="微軟正黑體"/>
        <family val="2"/>
        <charset val="136"/>
      </rPr>
      <t>困難な</t>
    </r>
    <r>
      <rPr>
        <sz val="10"/>
        <color theme="1"/>
        <rFont val="微軟正黑體"/>
        <family val="2"/>
        <charset val="136"/>
      </rPr>
      <t>者に食物を分け与えるようになった</t>
    </r>
    <phoneticPr fontId="29" type="noConversion"/>
  </si>
  <si>
    <r>
      <t>自分で脚本も書ければ</t>
    </r>
    <r>
      <rPr>
        <sz val="10"/>
        <color rgb="FFFF0000"/>
        <rFont val="微軟正黑體"/>
        <family val="2"/>
        <charset val="136"/>
      </rPr>
      <t>最高</t>
    </r>
    <r>
      <rPr>
        <sz val="10"/>
        <color theme="1"/>
        <rFont val="微軟正黑體"/>
        <family val="2"/>
        <charset val="136"/>
      </rPr>
      <t>なんですが、なにぶん文才がないもので</t>
    </r>
    <phoneticPr fontId="29" type="noConversion"/>
  </si>
  <si>
    <r>
      <t>そうだよね。これが</t>
    </r>
    <r>
      <rPr>
        <sz val="10"/>
        <color rgb="FFFF0000"/>
        <rFont val="微軟正黑體"/>
        <family val="2"/>
        <charset val="136"/>
      </rPr>
      <t>最低</t>
    </r>
    <r>
      <rPr>
        <sz val="10"/>
        <color theme="1"/>
        <rFont val="微軟正黑體"/>
        <family val="2"/>
        <charset val="136"/>
      </rPr>
      <t>ラインなんだよな</t>
    </r>
    <phoneticPr fontId="29" type="noConversion"/>
  </si>
  <si>
    <t>2018-7</t>
    <phoneticPr fontId="29" type="noConversion"/>
  </si>
  <si>
    <r>
      <t>麥は昔から世界各地で</t>
    </r>
    <r>
      <rPr>
        <sz val="10"/>
        <color rgb="FFFF0000"/>
        <rFont val="微軟正黑體"/>
        <family val="2"/>
        <charset val="136"/>
      </rPr>
      <t>様々な</t>
    </r>
    <r>
      <rPr>
        <sz val="10"/>
        <color theme="1"/>
        <rFont val="微軟正黑體"/>
        <family val="2"/>
        <charset val="136"/>
      </rPr>
      <t>食品の原料として使われてみました</t>
    </r>
    <phoneticPr fontId="29" type="noConversion"/>
  </si>
  <si>
    <r>
      <t>実行に移す直前になって、計画に</t>
    </r>
    <r>
      <rPr>
        <sz val="10"/>
        <color rgb="FFFF0000"/>
        <rFont val="微軟正黑體"/>
        <family val="2"/>
        <charset val="136"/>
      </rPr>
      <t>重大な</t>
    </r>
    <r>
      <rPr>
        <sz val="10"/>
        <color theme="1"/>
        <rFont val="微軟正黑體"/>
        <family val="2"/>
        <charset val="136"/>
      </rPr>
      <t>あながみつかった</t>
    </r>
    <phoneticPr fontId="29" type="noConversion"/>
  </si>
  <si>
    <r>
      <t>この地域における</t>
    </r>
    <r>
      <rPr>
        <sz val="10"/>
        <color rgb="FFFF0000"/>
        <rFont val="微軟正黑體"/>
        <family val="2"/>
        <charset val="136"/>
      </rPr>
      <t>主要な</t>
    </r>
    <r>
      <rPr>
        <sz val="10"/>
        <color theme="1"/>
        <rFont val="微軟正黑體"/>
        <family val="2"/>
        <charset val="136"/>
      </rPr>
      <t>産業の変遷について調べた</t>
    </r>
    <phoneticPr fontId="29" type="noConversion"/>
  </si>
  <si>
    <r>
      <t>どの教科も、それを</t>
    </r>
    <r>
      <rPr>
        <sz val="10"/>
        <color rgb="FFFF0000"/>
        <rFont val="微軟正黑體"/>
        <family val="2"/>
        <charset val="136"/>
      </rPr>
      <t>純粋に</t>
    </r>
    <r>
      <rPr>
        <sz val="10"/>
        <color theme="1"/>
        <rFont val="微軟正黑體"/>
        <family val="2"/>
        <charset val="136"/>
      </rPr>
      <t>知ることの面白さがわかるはずだ</t>
    </r>
    <phoneticPr fontId="29" type="noConversion"/>
  </si>
  <si>
    <t>純粹、道地、純真</t>
  </si>
  <si>
    <t>順利、良好(指天氣或病情)</t>
  </si>
  <si>
    <r>
      <t>デパートは経営不振だが、商店街は</t>
    </r>
    <r>
      <rPr>
        <sz val="10"/>
        <color rgb="FFFF0000"/>
        <rFont val="微軟正黑體"/>
        <family val="2"/>
        <charset val="136"/>
      </rPr>
      <t>順調</t>
    </r>
    <r>
      <rPr>
        <sz val="10"/>
        <color theme="1"/>
        <rFont val="微軟正黑體"/>
        <family val="2"/>
        <charset val="136"/>
      </rPr>
      <t>だ</t>
    </r>
    <phoneticPr fontId="29" type="noConversion"/>
  </si>
  <si>
    <r>
      <t>これは災難時の避難場所としての役割も果たすということで</t>
    </r>
    <r>
      <rPr>
        <sz val="10"/>
        <color rgb="FFFF0000"/>
        <rFont val="微軟正黑體"/>
        <family val="2"/>
        <charset val="136"/>
      </rPr>
      <t>正直</t>
    </r>
    <r>
      <rPr>
        <sz val="10"/>
        <color theme="1"/>
        <rFont val="微軟正黑體"/>
        <family val="2"/>
        <charset val="136"/>
      </rPr>
      <t>これまでそうした施設がなかった</t>
    </r>
    <phoneticPr fontId="29" type="noConversion"/>
  </si>
  <si>
    <r>
      <t>世界経済の自由化の波は、日本の農業にも</t>
    </r>
    <r>
      <rPr>
        <sz val="10"/>
        <color rgb="FFFF0000"/>
        <rFont val="微軟正黑體"/>
        <family val="2"/>
        <charset val="136"/>
      </rPr>
      <t>深刻な</t>
    </r>
    <r>
      <rPr>
        <sz val="10"/>
        <color theme="1"/>
        <rFont val="微軟正黑體"/>
        <family val="2"/>
        <charset val="136"/>
      </rPr>
      <t>影響を与えた</t>
    </r>
    <phoneticPr fontId="29" type="noConversion"/>
  </si>
  <si>
    <r>
      <t>大切な仕事は、あまりあせってしないで、</t>
    </r>
    <r>
      <rPr>
        <sz val="10"/>
        <color rgb="FFFF0000"/>
        <rFont val="微軟正黑體"/>
        <family val="2"/>
        <charset val="136"/>
      </rPr>
      <t>慎重に</t>
    </r>
    <r>
      <rPr>
        <sz val="10"/>
        <color theme="1"/>
        <rFont val="微軟正黑體"/>
        <family val="2"/>
        <charset val="136"/>
      </rPr>
      <t>処理する</t>
    </r>
    <phoneticPr fontId="29" type="noConversion"/>
  </si>
  <si>
    <r>
      <t>新聞には、事実、</t>
    </r>
    <r>
      <rPr>
        <sz val="10"/>
        <color rgb="FFFF0000"/>
        <rFont val="微軟正黑體"/>
        <family val="2"/>
        <charset val="136"/>
      </rPr>
      <t>正確な</t>
    </r>
    <r>
      <rPr>
        <sz val="10"/>
        <color theme="1"/>
        <rFont val="微軟正黑體"/>
        <family val="2"/>
        <charset val="136"/>
      </rPr>
      <t>情報を提供してほしい</t>
    </r>
    <phoneticPr fontId="29" type="noConversion"/>
  </si>
  <si>
    <r>
      <t>指定の口座に入金した時点で、</t>
    </r>
    <r>
      <rPr>
        <sz val="10"/>
        <color rgb="FFFF0000"/>
        <rFont val="微軟正黑體"/>
        <family val="2"/>
        <charset val="136"/>
      </rPr>
      <t>正式な</t>
    </r>
    <r>
      <rPr>
        <sz val="10"/>
        <color theme="1"/>
        <rFont val="微軟正黑體"/>
        <family val="2"/>
        <charset val="136"/>
      </rPr>
      <t>契約が遂げられる</t>
    </r>
    <phoneticPr fontId="29" type="noConversion"/>
  </si>
  <si>
    <r>
      <t>精神の異常な状態が現代にあっては、かえって</t>
    </r>
    <r>
      <rPr>
        <sz val="10"/>
        <color rgb="FFFF0000"/>
        <rFont val="微軟正黑體"/>
        <family val="2"/>
        <charset val="136"/>
      </rPr>
      <t>正常</t>
    </r>
    <r>
      <rPr>
        <sz val="10"/>
        <color theme="1"/>
        <rFont val="微軟正黑體"/>
        <family val="2"/>
        <charset val="136"/>
      </rPr>
      <t>であり、健康であるわけである</t>
    </r>
    <phoneticPr fontId="29" type="noConversion"/>
  </si>
  <si>
    <r>
      <t>これからこのプロジェクトを進めるのは、</t>
    </r>
    <r>
      <rPr>
        <sz val="10"/>
        <color rgb="FFFF0000"/>
        <rFont val="微軟正黑體"/>
        <family val="2"/>
        <charset val="136"/>
      </rPr>
      <t>相当</t>
    </r>
    <r>
      <rPr>
        <sz val="10"/>
        <color theme="1"/>
        <rFont val="微軟正黑體"/>
        <family val="2"/>
        <charset val="136"/>
      </rPr>
      <t>大変だ</t>
    </r>
    <phoneticPr fontId="29" type="noConversion"/>
  </si>
  <si>
    <t>無聊、寂寞、厭倦</t>
  </si>
  <si>
    <r>
      <t>中学生や高校生の頃、歴史の時間が</t>
    </r>
    <r>
      <rPr>
        <sz val="10"/>
        <color rgb="FFFF0000"/>
        <rFont val="微軟正黑體"/>
        <family val="2"/>
        <charset val="136"/>
      </rPr>
      <t>退屈</t>
    </r>
    <r>
      <rPr>
        <sz val="10"/>
        <color theme="1"/>
        <rFont val="微軟正黑體"/>
        <family val="2"/>
        <charset val="136"/>
      </rPr>
      <t>だった</t>
    </r>
    <phoneticPr fontId="29" type="noConversion"/>
  </si>
  <si>
    <t>自分ではそんなに短気ではないと思っているが、友達に言わせると、私はけっこう怒りっぽいらしい</t>
    <phoneticPr fontId="29" type="noConversion"/>
  </si>
  <si>
    <r>
      <t>ペットボトルも食品も包む</t>
    </r>
    <r>
      <rPr>
        <sz val="10"/>
        <color rgb="FFFF0000"/>
        <rFont val="微軟正黑體"/>
        <family val="2"/>
        <charset val="136"/>
      </rPr>
      <t>透明な</t>
    </r>
    <r>
      <rPr>
        <sz val="10"/>
        <color theme="1"/>
        <rFont val="微軟正黑體"/>
        <family val="2"/>
        <charset val="136"/>
      </rPr>
      <t>ラップもジュースを飲むストローもこれまでどおりである</t>
    </r>
    <phoneticPr fontId="29" type="noConversion"/>
  </si>
  <si>
    <t>確かに他のスポーツと比べて独特な雰囲気がありますよね。着物を着て観戦してる人も多いし</t>
    <phoneticPr fontId="29" type="noConversion"/>
  </si>
  <si>
    <r>
      <t>選挙が近くなり、各政党は候補者を工面するのに</t>
    </r>
    <r>
      <rPr>
        <sz val="10"/>
        <color rgb="FFFF0000"/>
        <rFont val="微軟正黑體"/>
        <family val="2"/>
        <charset val="136"/>
      </rPr>
      <t>必死</t>
    </r>
    <r>
      <rPr>
        <sz val="10"/>
        <color theme="1"/>
        <rFont val="微軟正黑體"/>
        <family val="2"/>
        <charset val="136"/>
      </rPr>
      <t>だ</t>
    </r>
    <phoneticPr fontId="29" type="noConversion"/>
  </si>
  <si>
    <r>
      <t>ご希望をいっていただければ、</t>
    </r>
    <r>
      <rPr>
        <sz val="10"/>
        <color rgb="FFFF0000"/>
        <rFont val="微軟正黑體"/>
        <family val="2"/>
        <charset val="136"/>
      </rPr>
      <t>微妙な</t>
    </r>
    <r>
      <rPr>
        <sz val="10"/>
        <color theme="1"/>
        <rFont val="微軟正黑體"/>
        <family val="2"/>
        <charset val="136"/>
      </rPr>
      <t>違いも出せますよ</t>
    </r>
    <phoneticPr fontId="29" type="noConversion"/>
  </si>
  <si>
    <r>
      <t>遺産相続の場合なら、子供にはすべて、</t>
    </r>
    <r>
      <rPr>
        <sz val="10"/>
        <color rgb="FFFF0000"/>
        <rFont val="微軟正黑體"/>
        <family val="2"/>
        <charset val="136"/>
      </rPr>
      <t>平等</t>
    </r>
    <r>
      <rPr>
        <sz val="10"/>
        <color theme="1"/>
        <rFont val="微軟正黑體"/>
        <family val="2"/>
        <charset val="136"/>
      </rPr>
      <t>の権利があるはずである</t>
    </r>
    <phoneticPr fontId="29" type="noConversion"/>
  </si>
  <si>
    <r>
      <t>やっぱりほうれん草の値段は天気に</t>
    </r>
    <r>
      <rPr>
        <sz val="10"/>
        <color rgb="FFFF0000"/>
        <rFont val="微軟正黑體"/>
        <family val="2"/>
        <charset val="136"/>
      </rPr>
      <t>敏感</t>
    </r>
    <r>
      <rPr>
        <sz val="10"/>
        <color theme="1"/>
        <rFont val="微軟正黑體"/>
        <family val="2"/>
        <charset val="136"/>
      </rPr>
      <t>ですね</t>
    </r>
    <phoneticPr fontId="29" type="noConversion"/>
  </si>
  <si>
    <r>
      <t>病人は</t>
    </r>
    <r>
      <rPr>
        <sz val="10"/>
        <color rgb="FFFF0000"/>
        <rFont val="微軟正黑體"/>
        <family val="2"/>
        <charset val="136"/>
      </rPr>
      <t>不安な</t>
    </r>
    <r>
      <rPr>
        <sz val="10"/>
        <color theme="1"/>
        <rFont val="微軟正黑體"/>
        <family val="2"/>
        <charset val="136"/>
      </rPr>
      <t>ので、心配させるような話題を選ばないことです</t>
    </r>
    <phoneticPr fontId="29" type="noConversion"/>
  </si>
  <si>
    <r>
      <t>これほど子どもにとって</t>
    </r>
    <r>
      <rPr>
        <sz val="10"/>
        <color rgb="FFFF0000"/>
        <rFont val="微軟正黑體"/>
        <family val="2"/>
        <charset val="136"/>
      </rPr>
      <t>不幸な</t>
    </r>
    <r>
      <rPr>
        <sz val="10"/>
        <color theme="1"/>
        <rFont val="微軟正黑體"/>
        <family val="2"/>
        <charset val="136"/>
      </rPr>
      <t>ことはないとあるが、何が不幸なのか</t>
    </r>
    <phoneticPr fontId="29" type="noConversion"/>
  </si>
  <si>
    <r>
      <t>みなさん、一年、お疲れ様でした。今年も</t>
    </r>
    <r>
      <rPr>
        <sz val="10"/>
        <color rgb="FFFF0000"/>
        <rFont val="微軟正黑體"/>
        <family val="2"/>
        <charset val="136"/>
      </rPr>
      <t>無事</t>
    </r>
    <r>
      <rPr>
        <sz val="10"/>
        <color theme="1"/>
        <rFont val="微軟正黑體"/>
        <family val="2"/>
        <charset val="136"/>
      </rPr>
      <t>、支店の販売目標を達成できました</t>
    </r>
    <phoneticPr fontId="29" type="noConversion"/>
  </si>
  <si>
    <r>
      <t>生活のリズムが狂って、慢性 の睡眠</t>
    </r>
    <r>
      <rPr>
        <sz val="10"/>
        <color rgb="FFFF0000"/>
        <rFont val="微軟正黑體"/>
        <family val="2"/>
        <charset val="136"/>
      </rPr>
      <t>不足に</t>
    </r>
    <r>
      <rPr>
        <sz val="10"/>
        <color theme="1"/>
        <rFont val="微軟正黑體"/>
        <family val="2"/>
        <charset val="136"/>
      </rPr>
      <t>なってし
まった</t>
    </r>
    <phoneticPr fontId="29" type="noConversion"/>
  </si>
  <si>
    <r>
      <t>彼は</t>
    </r>
    <r>
      <rPr>
        <sz val="10"/>
        <color rgb="FFFF0000"/>
        <rFont val="微軟正黑體"/>
        <family val="2"/>
        <charset val="136"/>
      </rPr>
      <t>不満</t>
    </r>
    <r>
      <rPr>
        <sz val="10"/>
        <color theme="1"/>
        <rFont val="微軟正黑體"/>
        <family val="2"/>
        <charset val="136"/>
      </rPr>
      <t>そうに、何かつぶやきながら歩いていた</t>
    </r>
    <phoneticPr fontId="29" type="noConversion"/>
  </si>
  <si>
    <t>必死、拼命</t>
  </si>
  <si>
    <t>平安、健康</t>
  </si>
  <si>
    <t>冷靜、鎮靜、無動于衷、不在乎、不介意</t>
  </si>
  <si>
    <r>
      <t>どうせなら、紅葉が有名なほうがいいなあ。私長く歩くの</t>
    </r>
    <r>
      <rPr>
        <sz val="10"/>
        <color rgb="FFFF0000"/>
        <rFont val="微軟正黑體"/>
        <family val="2"/>
        <charset val="136"/>
      </rPr>
      <t>平気</t>
    </r>
    <r>
      <rPr>
        <sz val="10"/>
        <color theme="1"/>
        <rFont val="微軟正黑體"/>
        <family val="2"/>
        <charset val="136"/>
      </rPr>
      <t>だよ</t>
    </r>
    <phoneticPr fontId="29" type="noConversion"/>
  </si>
  <si>
    <t>分别，個别。各自分開</t>
    <phoneticPr fontId="29" type="noConversion"/>
  </si>
  <si>
    <r>
      <rPr>
        <sz val="10"/>
        <color rgb="FFFF0000"/>
        <rFont val="微軟正黑體"/>
        <family val="2"/>
        <charset val="136"/>
      </rPr>
      <t>別々に</t>
    </r>
    <r>
      <rPr>
        <sz val="10"/>
        <color theme="1"/>
        <rFont val="微軟正黑體"/>
        <family val="2"/>
        <charset val="136"/>
      </rPr>
      <t>買えば、5 万円は軽く超えます</t>
    </r>
    <phoneticPr fontId="29" type="noConversion"/>
  </si>
  <si>
    <r>
      <t>アイディアだけは</t>
    </r>
    <r>
      <rPr>
        <sz val="10"/>
        <color rgb="FFFF0000"/>
        <rFont val="微軟正黑體"/>
        <family val="2"/>
        <charset val="136"/>
      </rPr>
      <t>豊富に</t>
    </r>
    <r>
      <rPr>
        <sz val="10"/>
        <color theme="1"/>
        <rFont val="微軟正黑體"/>
        <family val="2"/>
        <charset val="136"/>
      </rPr>
      <t>出て来るんだが、何と言っても、愛想がないってのが本当に参るよ</t>
    </r>
    <phoneticPr fontId="29" type="noConversion"/>
  </si>
  <si>
    <t>2011-12</t>
    <phoneticPr fontId="29" type="noConversion"/>
  </si>
  <si>
    <r>
      <t>なんとなく感じてもらえたら、それで</t>
    </r>
    <r>
      <rPr>
        <sz val="10"/>
        <color rgb="FFFF0000"/>
        <rFont val="微軟正黑體"/>
        <family val="2"/>
        <charset val="136"/>
      </rPr>
      <t>満足</t>
    </r>
    <r>
      <rPr>
        <sz val="10"/>
        <color theme="1"/>
        <rFont val="微軟正黑體"/>
        <family val="2"/>
        <charset val="136"/>
      </rPr>
      <t>です</t>
    </r>
    <phoneticPr fontId="29" type="noConversion"/>
  </si>
  <si>
    <r>
      <t>おぼれている子どもを見つけたときの林さんの仕業は、本当に</t>
    </r>
    <r>
      <rPr>
        <sz val="10"/>
        <color rgb="FFFF0000"/>
        <rFont val="微軟正黑體"/>
        <family val="2"/>
        <charset val="136"/>
      </rPr>
      <t>立派</t>
    </r>
    <r>
      <rPr>
        <sz val="10"/>
        <color theme="1"/>
        <rFont val="微軟正黑體"/>
        <family val="2"/>
        <charset val="136"/>
      </rPr>
      <t>だった</t>
    </r>
    <phoneticPr fontId="29" type="noConversion"/>
  </si>
  <si>
    <r>
      <t>高橋さんのお父さん、</t>
    </r>
    <r>
      <rPr>
        <sz val="10"/>
        <color rgb="FFFF0000"/>
        <rFont val="微軟正黑體"/>
        <family val="2"/>
        <charset val="136"/>
      </rPr>
      <t>有名な</t>
    </r>
    <r>
      <rPr>
        <sz val="10"/>
        <color theme="1"/>
        <rFont val="微軟正黑體"/>
        <family val="2"/>
        <charset val="136"/>
      </rPr>
      <t>登山家なんですって</t>
    </r>
    <phoneticPr fontId="29" type="noConversion"/>
  </si>
  <si>
    <r>
      <t>健康に自信があっても、</t>
    </r>
    <r>
      <rPr>
        <sz val="10"/>
        <color rgb="FFFF0000"/>
        <rFont val="微軟正黑體"/>
        <family val="2"/>
        <charset val="136"/>
      </rPr>
      <t>無理</t>
    </r>
    <r>
      <rPr>
        <sz val="10"/>
        <color theme="1"/>
        <rFont val="微軟正黑體"/>
        <family val="2"/>
        <charset val="136"/>
      </rPr>
      <t>が重複すれば体を壊してしまいますよ</t>
    </r>
    <phoneticPr fontId="29" type="noConversion"/>
  </si>
  <si>
    <r>
      <t>今大会、選手たちが</t>
    </r>
    <r>
      <rPr>
        <sz val="10"/>
        <color rgb="FFFF0000"/>
        <rFont val="微軟正黑體"/>
        <family val="2"/>
        <charset val="136"/>
      </rPr>
      <t>本当に</t>
    </r>
    <r>
      <rPr>
        <sz val="10"/>
        <color theme="1"/>
        <rFont val="微軟正黑體"/>
        <family val="2"/>
        <charset val="136"/>
      </rPr>
      <t>よくがんばってくれました。</t>
    </r>
    <phoneticPr fontId="29" type="noConversion"/>
  </si>
  <si>
    <r>
      <t>科学技術のひたむきな進歩のおかげで、我々の生活は</t>
    </r>
    <r>
      <rPr>
        <sz val="10"/>
        <color rgb="FFFF0000"/>
        <rFont val="微軟正黑體"/>
        <family val="2"/>
        <charset val="136"/>
      </rPr>
      <t>便利に</t>
    </r>
    <r>
      <rPr>
        <sz val="10"/>
        <color theme="1"/>
        <rFont val="微軟正黑體"/>
        <family val="2"/>
        <charset val="136"/>
      </rPr>
      <t>なった</t>
    </r>
    <phoneticPr fontId="29" type="noConversion"/>
  </si>
  <si>
    <r>
      <t>日本人の外国語</t>
    </r>
    <r>
      <rPr>
        <sz val="10"/>
        <color rgb="FFFF0000"/>
        <rFont val="微軟正黑體"/>
        <family val="2"/>
        <charset val="136"/>
      </rPr>
      <t>下手</t>
    </r>
    <r>
      <rPr>
        <sz val="10"/>
        <color theme="1"/>
        <rFont val="微軟正黑體"/>
        <family val="2"/>
        <charset val="136"/>
      </rPr>
      <t>は、教育技術の問題というよりは、もっと深い文化の問題45と思うのである</t>
    </r>
    <phoneticPr fontId="29" type="noConversion"/>
  </si>
  <si>
    <r>
      <t>家を買えるとしても、それは通勤に</t>
    </r>
    <r>
      <rPr>
        <sz val="10"/>
        <color rgb="FFFF0000"/>
        <rFont val="微軟正黑體"/>
        <family val="2"/>
        <charset val="136"/>
      </rPr>
      <t>不便な</t>
    </r>
    <r>
      <rPr>
        <sz val="10"/>
        <color theme="1"/>
        <rFont val="微軟正黑體"/>
        <family val="2"/>
        <charset val="136"/>
      </rPr>
      <t>場所になるだろう</t>
    </r>
    <phoneticPr fontId="29" type="noConversion"/>
  </si>
  <si>
    <r>
      <t>子供同士の人間関係というのは、単純なように見えて、実は、</t>
    </r>
    <r>
      <rPr>
        <sz val="10"/>
        <color rgb="FFFF0000"/>
        <rFont val="微軟正黑體"/>
        <family val="2"/>
        <charset val="136"/>
      </rPr>
      <t>複雑な</t>
    </r>
    <r>
      <rPr>
        <sz val="10"/>
        <color theme="1"/>
        <rFont val="微軟正黑體"/>
        <family val="2"/>
        <charset val="136"/>
      </rPr>
      <t>力関係が存在しています</t>
    </r>
    <phoneticPr fontId="29" type="noConversion"/>
  </si>
  <si>
    <r>
      <t>Ａ社は社長は</t>
    </r>
    <r>
      <rPr>
        <sz val="10"/>
        <color rgb="FFFF0000"/>
        <rFont val="微軟正黑體"/>
        <family val="2"/>
        <charset val="136"/>
      </rPr>
      <t>派手</t>
    </r>
    <r>
      <rPr>
        <sz val="10"/>
        <color theme="1"/>
        <rFont val="微軟正黑體"/>
        <family val="2"/>
        <charset val="136"/>
      </rPr>
      <t>で、Ｂ社は地味です</t>
    </r>
    <phoneticPr fontId="29" type="noConversion"/>
  </si>
  <si>
    <r>
      <t>統計ですか。私、数学</t>
    </r>
    <r>
      <rPr>
        <sz val="10"/>
        <color rgb="FFFF0000"/>
        <rFont val="微軟正黑體"/>
        <family val="2"/>
        <charset val="136"/>
      </rPr>
      <t>苦手</t>
    </r>
    <r>
      <rPr>
        <sz val="10"/>
        <color theme="1"/>
        <rFont val="微軟正黑體"/>
        <family val="2"/>
        <charset val="136"/>
      </rPr>
      <t>なんですけど。大丈夫かなあ</t>
    </r>
    <phoneticPr fontId="29" type="noConversion"/>
  </si>
  <si>
    <r>
      <t>長雨のせいで、せっかく育てた野菜も</t>
    </r>
    <r>
      <rPr>
        <sz val="10"/>
        <color rgb="FFFF0000"/>
        <rFont val="微軟正黑體"/>
        <family val="2"/>
        <charset val="136"/>
      </rPr>
      <t>駄目に</t>
    </r>
    <r>
      <rPr>
        <sz val="10"/>
        <color theme="1"/>
        <rFont val="微軟正黑體"/>
        <family val="2"/>
        <charset val="136"/>
      </rPr>
      <t>なってしまった</t>
    </r>
    <phoneticPr fontId="29" type="noConversion"/>
  </si>
  <si>
    <r>
      <rPr>
        <sz val="10"/>
        <color rgb="FFFF0000"/>
        <rFont val="微軟正黑體"/>
        <family val="2"/>
        <charset val="136"/>
      </rPr>
      <t>絶対に</t>
    </r>
    <r>
      <rPr>
        <sz val="10"/>
        <color theme="1"/>
        <rFont val="微軟正黑體"/>
        <family val="2"/>
        <charset val="136"/>
      </rPr>
      <t>無理をしないで、ゆっくり登ってください</t>
    </r>
    <phoneticPr fontId="29" type="noConversion"/>
  </si>
  <si>
    <r>
      <t>台所を働きやすくするためには</t>
    </r>
    <r>
      <rPr>
        <sz val="10"/>
        <color rgb="FFFF0000"/>
        <rFont val="微軟正黑體"/>
        <family val="2"/>
        <charset val="136"/>
      </rPr>
      <t>大切な</t>
    </r>
    <r>
      <rPr>
        <sz val="10"/>
        <color theme="1"/>
        <rFont val="微軟正黑體"/>
        <family val="2"/>
        <charset val="136"/>
      </rPr>
      <t>ポイントがあるんですよ</t>
    </r>
    <phoneticPr fontId="29" type="noConversion"/>
  </si>
  <si>
    <r>
      <t>脳の刺激になるように、</t>
    </r>
    <r>
      <rPr>
        <sz val="10"/>
        <color rgb="FFFF0000"/>
        <rFont val="微軟正黑體"/>
        <family val="2"/>
        <charset val="136"/>
      </rPr>
      <t>沢山</t>
    </r>
    <r>
      <rPr>
        <sz val="10"/>
        <color theme="1"/>
        <rFont val="微軟正黑體"/>
        <family val="2"/>
        <charset val="136"/>
      </rPr>
      <t>の仕事を一度に集中して行う</t>
    </r>
    <phoneticPr fontId="29" type="noConversion"/>
  </si>
  <si>
    <r>
      <t>山田さんはもともと世話好きで、だれに対しても</t>
    </r>
    <r>
      <rPr>
        <sz val="10"/>
        <color rgb="FFFF0000"/>
        <rFont val="微軟正黑體"/>
        <family val="2"/>
        <charset val="136"/>
      </rPr>
      <t>親切</t>
    </r>
    <r>
      <rPr>
        <sz val="10"/>
        <color theme="1"/>
        <rFont val="微軟正黑體"/>
        <family val="2"/>
        <charset val="136"/>
      </rPr>
      <t>だ</t>
    </r>
    <phoneticPr fontId="29" type="noConversion"/>
  </si>
  <si>
    <r>
      <rPr>
        <sz val="10"/>
        <color rgb="FFFF0000"/>
        <rFont val="微軟正黑體"/>
        <family val="2"/>
        <charset val="136"/>
      </rPr>
      <t>丈夫</t>
    </r>
    <r>
      <rPr>
        <sz val="10"/>
        <color theme="1"/>
        <rFont val="微軟正黑體"/>
        <family val="2"/>
        <charset val="136"/>
      </rPr>
      <t>で割れにくく、電子レンジもOK、人間にも自然にも優しい商品で、どなたでも安心してお使いいただけます</t>
    </r>
    <phoneticPr fontId="29" type="noConversion"/>
  </si>
  <si>
    <r>
      <t>話が</t>
    </r>
    <r>
      <rPr>
        <sz val="10"/>
        <color rgb="FFFF0000"/>
        <rFont val="微軟正黑體"/>
        <family val="2"/>
        <charset val="136"/>
      </rPr>
      <t>上手</t>
    </r>
    <r>
      <rPr>
        <sz val="10"/>
        <color theme="1"/>
        <rFont val="微軟正黑體"/>
        <family val="2"/>
        <charset val="136"/>
      </rPr>
      <t>で、全然退屈しないって評判いいし、去年は学生の数も少なかったよ</t>
    </r>
    <phoneticPr fontId="29" type="noConversion"/>
  </si>
  <si>
    <t>2016-12</t>
    <phoneticPr fontId="29" type="noConversion"/>
  </si>
  <si>
    <r>
      <t>今、研修期間は三日間ですが、時間が</t>
    </r>
    <r>
      <rPr>
        <sz val="10"/>
        <color rgb="FFFF0000"/>
        <rFont val="微軟正黑體"/>
        <family val="2"/>
        <charset val="136"/>
      </rPr>
      <t>十分</t>
    </r>
    <r>
      <rPr>
        <sz val="10"/>
        <color theme="1"/>
        <rFont val="微軟正黑體"/>
        <family val="2"/>
        <charset val="136"/>
      </rPr>
      <t>ではありません。期間を長くした方がいいでしょ</t>
    </r>
    <phoneticPr fontId="29" type="noConversion"/>
  </si>
  <si>
    <t>2017-12</t>
    <phoneticPr fontId="29" type="noConversion"/>
  </si>
  <si>
    <r>
      <t>Ａ社は社長は派手で、Ｂ社は</t>
    </r>
    <r>
      <rPr>
        <sz val="10"/>
        <color rgb="FFFF0000"/>
        <rFont val="微軟正黑體"/>
        <family val="2"/>
        <charset val="136"/>
      </rPr>
      <t>地味</t>
    </r>
    <r>
      <rPr>
        <sz val="10"/>
        <color theme="1"/>
        <rFont val="微軟正黑體"/>
        <family val="2"/>
        <charset val="136"/>
      </rPr>
      <t>です</t>
    </r>
    <phoneticPr fontId="29" type="noConversion"/>
  </si>
  <si>
    <t>1995</t>
    <phoneticPr fontId="29" type="noConversion"/>
  </si>
  <si>
    <r>
      <t>人がどいてやったのにまたクラクションを鳴らすとは</t>
    </r>
    <r>
      <rPr>
        <sz val="10"/>
        <color rgb="FFFF0000"/>
        <rFont val="微軟正黑體"/>
        <family val="2"/>
        <charset val="136"/>
      </rPr>
      <t>失禮な</t>
    </r>
    <r>
      <rPr>
        <sz val="10"/>
        <color theme="1"/>
        <rFont val="微軟正黑體"/>
        <family val="2"/>
        <charset val="136"/>
      </rPr>
      <t>奴だ、と教授は怒っている</t>
    </r>
    <phoneticPr fontId="29" type="noConversion"/>
  </si>
  <si>
    <t>2015-7</t>
    <phoneticPr fontId="29" type="noConversion"/>
  </si>
  <si>
    <r>
      <t>特に</t>
    </r>
    <r>
      <rPr>
        <sz val="10"/>
        <color rgb="FFFF0000"/>
        <rFont val="微軟正黑體"/>
        <family val="2"/>
        <charset val="136"/>
      </rPr>
      <t>高級な</t>
    </r>
    <r>
      <rPr>
        <sz val="10"/>
        <color theme="1"/>
        <rFont val="微軟正黑體"/>
        <family val="2"/>
        <charset val="136"/>
      </rPr>
      <t>木材というわけではないんですが、着色してない分使えば使うほど味のある色になっていくんです</t>
    </r>
    <phoneticPr fontId="29" type="noConversion"/>
  </si>
  <si>
    <t>2008</t>
    <phoneticPr fontId="29" type="noConversion"/>
  </si>
  <si>
    <r>
      <t>エネルギーの確保は多くの国で</t>
    </r>
    <r>
      <rPr>
        <sz val="10"/>
        <color rgb="FFFF0000"/>
        <rFont val="微軟正黑體"/>
        <family val="2"/>
        <charset val="136"/>
      </rPr>
      <t>厳重な</t>
    </r>
    <r>
      <rPr>
        <sz val="10"/>
        <color theme="1"/>
        <rFont val="微軟正黑體"/>
        <family val="2"/>
        <charset val="136"/>
      </rPr>
      <t>問題になっている</t>
    </r>
    <phoneticPr fontId="29" type="noConversion"/>
  </si>
  <si>
    <t>2000</t>
    <phoneticPr fontId="29" type="noConversion"/>
  </si>
  <si>
    <r>
      <t>この肉は脂肪が多くて、</t>
    </r>
    <r>
      <rPr>
        <sz val="10"/>
        <color rgb="FFFF0000"/>
        <rFont val="微軟正黑體"/>
        <family val="2"/>
        <charset val="136"/>
      </rPr>
      <t>健康に</t>
    </r>
    <r>
      <rPr>
        <sz val="10"/>
        <color theme="1"/>
        <rFont val="微軟正黑體"/>
        <family val="2"/>
        <charset val="136"/>
      </rPr>
      <t>よくない</t>
    </r>
    <phoneticPr fontId="29" type="noConversion"/>
  </si>
  <si>
    <r>
      <t>その代わり</t>
    </r>
    <r>
      <rPr>
        <sz val="10"/>
        <color rgb="FFFF0000"/>
        <rFont val="微軟正黑體"/>
        <family val="2"/>
        <charset val="136"/>
      </rPr>
      <t>元気な</t>
    </r>
    <r>
      <rPr>
        <sz val="10"/>
        <color theme="1"/>
        <rFont val="微軟正黑體"/>
        <family val="2"/>
        <charset val="136"/>
      </rPr>
      <t>老人増えていくんでしょうね</t>
    </r>
    <phoneticPr fontId="29" type="noConversion"/>
  </si>
  <si>
    <t>漂亮、很好、足夠、充分</t>
  </si>
  <si>
    <t>2018-12</t>
    <phoneticPr fontId="29" type="noConversion"/>
  </si>
  <si>
    <r>
      <rPr>
        <sz val="10"/>
        <color rgb="FFFF0000"/>
        <rFont val="微軟正黑體"/>
        <family val="2"/>
        <charset val="136"/>
      </rPr>
      <t>結構な</t>
    </r>
    <r>
      <rPr>
        <sz val="10"/>
        <color theme="1"/>
        <rFont val="微軟正黑體"/>
        <family val="2"/>
        <charset val="136"/>
      </rPr>
      <t>値段するもんなんですね</t>
    </r>
    <phoneticPr fontId="29" type="noConversion"/>
  </si>
  <si>
    <t>1997</t>
    <phoneticPr fontId="29" type="noConversion"/>
  </si>
  <si>
    <r>
      <t>この川沿いの道が景色が</t>
    </r>
    <r>
      <rPr>
        <sz val="10"/>
        <color rgb="FFFF0000"/>
        <rFont val="微軟正黑體"/>
        <family val="2"/>
        <charset val="136"/>
      </rPr>
      <t>綺麗</t>
    </r>
    <r>
      <rPr>
        <sz val="10"/>
        <color theme="1"/>
        <rFont val="微軟正黑體"/>
        <family val="2"/>
        <charset val="136"/>
      </rPr>
      <t>なんだ</t>
    </r>
    <phoneticPr fontId="29" type="noConversion"/>
  </si>
  <si>
    <r>
      <t>インターネットを使えば、様々な情報をいとも</t>
    </r>
    <r>
      <rPr>
        <sz val="10"/>
        <color rgb="FFFF0000"/>
        <rFont val="微軟正黑體"/>
        <family val="2"/>
        <charset val="136"/>
      </rPr>
      <t>簡単</t>
    </r>
    <r>
      <rPr>
        <sz val="10"/>
        <color theme="1"/>
        <rFont val="微軟正黑體"/>
        <family val="2"/>
        <charset val="136"/>
      </rPr>
      <t>に入手できる</t>
    </r>
    <phoneticPr fontId="29" type="noConversion"/>
  </si>
  <si>
    <t>各式各樣</t>
    <phoneticPr fontId="29" type="noConversion"/>
  </si>
  <si>
    <r>
      <t>私は、一人の作曲家として、</t>
    </r>
    <r>
      <rPr>
        <sz val="10"/>
        <color rgb="FFFF0000"/>
        <rFont val="微軟正黑體"/>
        <family val="2"/>
        <charset val="136"/>
      </rPr>
      <t>色々な</t>
    </r>
    <r>
      <rPr>
        <sz val="10"/>
        <color theme="1"/>
        <rFont val="微軟正黑體"/>
        <family val="2"/>
        <charset val="136"/>
      </rPr>
      <t>機会に、自分の作曲について語ってきた</t>
    </r>
    <phoneticPr fontId="29" type="noConversion"/>
  </si>
  <si>
    <r>
      <t>それでは、午後からは自由時間ですから、基本を忘れないように</t>
    </r>
    <r>
      <rPr>
        <sz val="10"/>
        <color rgb="FFFF0000"/>
        <rFont val="微軟正黑體"/>
        <family val="2"/>
        <charset val="136"/>
      </rPr>
      <t>安全に</t>
    </r>
    <r>
      <rPr>
        <sz val="10"/>
        <color theme="1"/>
        <rFont val="微軟正黑體"/>
        <family val="2"/>
        <charset val="136"/>
      </rPr>
      <t>気をつけて滑ってください</t>
    </r>
    <phoneticPr fontId="29" type="noConversion"/>
  </si>
  <si>
    <r>
      <t>一番大きい会社ですから、やっぱり</t>
    </r>
    <r>
      <rPr>
        <sz val="10"/>
        <color rgb="FFFF0000"/>
        <rFont val="微軟正黑體"/>
        <family val="2"/>
        <charset val="136"/>
      </rPr>
      <t>安心</t>
    </r>
    <r>
      <rPr>
        <sz val="10"/>
        <color theme="1"/>
        <rFont val="微軟正黑體"/>
        <family val="2"/>
        <charset val="136"/>
      </rPr>
      <t>ですよね</t>
    </r>
    <phoneticPr fontId="29" type="noConversion"/>
  </si>
  <si>
    <t>粗暴、蠻橫、胡來</t>
  </si>
  <si>
    <t>1996</t>
    <phoneticPr fontId="29" type="noConversion"/>
  </si>
  <si>
    <r>
      <t>うちの子は運転が</t>
    </r>
    <r>
      <rPr>
        <sz val="10"/>
        <color rgb="FFFF0000"/>
        <rFont val="微軟正黑體"/>
        <family val="2"/>
        <charset val="136"/>
      </rPr>
      <t>亂暴</t>
    </r>
    <r>
      <rPr>
        <sz val="10"/>
        <color theme="1"/>
        <rFont val="微軟正黑體"/>
        <family val="2"/>
        <charset val="136"/>
      </rPr>
      <t>で、事故を起こすのではないかと、わたしはいつもはらはらしている</t>
    </r>
    <phoneticPr fontId="29" type="noConversion"/>
  </si>
  <si>
    <r>
      <t>この会社では、年齢や性別を問わず、</t>
    </r>
    <r>
      <rPr>
        <sz val="10"/>
        <color rgb="FFFF0000"/>
        <rFont val="微軟正黑體"/>
        <family val="2"/>
        <charset val="136"/>
      </rPr>
      <t>優秀な</t>
    </r>
    <r>
      <rPr>
        <sz val="10"/>
        <color theme="1"/>
        <rFont val="微軟正黑體"/>
        <family val="2"/>
        <charset val="136"/>
      </rPr>
      <t>人手を雇用している</t>
    </r>
    <phoneticPr fontId="29" type="noConversion"/>
  </si>
  <si>
    <t>2009-12</t>
    <phoneticPr fontId="29" type="noConversion"/>
  </si>
  <si>
    <r>
      <t>でも、過労で倒れたりしたら、かえって周りに</t>
    </r>
    <r>
      <rPr>
        <sz val="10"/>
        <color rgb="FFFF0000"/>
        <rFont val="微軟正黑體"/>
        <family val="2"/>
        <charset val="136"/>
      </rPr>
      <t>迷惑</t>
    </r>
    <r>
      <rPr>
        <sz val="10"/>
        <color theme="1"/>
        <rFont val="微軟正黑體"/>
        <family val="2"/>
        <charset val="136"/>
      </rPr>
      <t>をかけることになるわよ</t>
    </r>
    <phoneticPr fontId="29" type="noConversion"/>
  </si>
  <si>
    <t>徒勞、無用、浪費、白費</t>
  </si>
  <si>
    <t>麻煩、煩擾、困惑、為難、討厭、妨礙</t>
  </si>
  <si>
    <t>2011-12</t>
    <phoneticPr fontId="29" type="noConversion"/>
  </si>
  <si>
    <r>
      <rPr>
        <sz val="10"/>
        <color rgb="FFFF0000"/>
        <rFont val="微軟正黑體"/>
        <family val="2"/>
        <charset val="136"/>
      </rPr>
      <t>無駄な</t>
    </r>
    <r>
      <rPr>
        <sz val="10"/>
        <color theme="1"/>
        <rFont val="微軟正黑體"/>
        <family val="2"/>
        <charset val="136"/>
      </rPr>
      <t>ものは買わずに、質素な生活を送っている</t>
    </r>
    <phoneticPr fontId="29" type="noConversion"/>
  </si>
  <si>
    <r>
      <rPr>
        <sz val="10"/>
        <color rgb="FFFF0000"/>
        <rFont val="微軟正黑體"/>
        <family val="2"/>
        <charset val="136"/>
      </rPr>
      <t>普通な</t>
    </r>
    <r>
      <rPr>
        <sz val="10"/>
        <color theme="1"/>
        <rFont val="微軟正黑體"/>
        <family val="2"/>
        <charset val="136"/>
      </rPr>
      <t>かなか予約取れないようないい店で食事したりするんじゃない</t>
    </r>
    <phoneticPr fontId="29" type="noConversion"/>
  </si>
  <si>
    <r>
      <t>その代わり、お酒を飲むと</t>
    </r>
    <r>
      <rPr>
        <sz val="10"/>
        <color rgb="FFFF0000"/>
        <rFont val="微軟正黑體"/>
        <family val="2"/>
        <charset val="136"/>
      </rPr>
      <t>普段</t>
    </r>
    <r>
      <rPr>
        <sz val="10"/>
        <color theme="1"/>
        <rFont val="微軟正黑體"/>
        <family val="2"/>
        <charset val="136"/>
      </rPr>
      <t>無口な人でもおしゃべりになるし、思っていることを正直に話すとも言われます</t>
    </r>
    <phoneticPr fontId="29" type="noConversion"/>
  </si>
  <si>
    <t>2019-12</t>
    <phoneticPr fontId="29" type="noConversion"/>
  </si>
  <si>
    <r>
      <t>うんん、工事が</t>
    </r>
    <r>
      <rPr>
        <sz val="10"/>
        <color rgb="FFFF0000"/>
        <rFont val="微軟正黑體"/>
        <family val="2"/>
        <charset val="136"/>
      </rPr>
      <t>必要に</t>
    </r>
    <r>
      <rPr>
        <sz val="10"/>
        <color theme="1"/>
        <rFont val="微軟正黑體"/>
        <family val="2"/>
        <charset val="136"/>
      </rPr>
      <t>なるから、すぐには難しいけどね</t>
    </r>
    <phoneticPr fontId="29" type="noConversion"/>
  </si>
  <si>
    <r>
      <t>数年前から、わが社の経営は</t>
    </r>
    <r>
      <rPr>
        <sz val="10"/>
        <color rgb="FFFF0000"/>
        <rFont val="微軟正黑體"/>
        <family val="2"/>
        <charset val="136"/>
      </rPr>
      <t>非常に</t>
    </r>
    <r>
      <rPr>
        <sz val="10"/>
        <color theme="1"/>
        <rFont val="微軟正黑體"/>
        <family val="2"/>
        <charset val="136"/>
      </rPr>
      <t>厳しい状況です</t>
    </r>
    <phoneticPr fontId="29" type="noConversion"/>
  </si>
  <si>
    <t>1994</t>
    <phoneticPr fontId="29" type="noConversion"/>
  </si>
  <si>
    <r>
      <t>上の段の文字は右から左に、下の段の文字は</t>
    </r>
    <r>
      <rPr>
        <sz val="10"/>
        <color rgb="FFFF0000"/>
        <rFont val="微軟正黑體"/>
        <family val="2"/>
        <charset val="136"/>
      </rPr>
      <t>反対に</t>
    </r>
    <r>
      <rPr>
        <sz val="10"/>
        <color theme="1"/>
        <rFont val="微軟正黑體"/>
        <family val="2"/>
        <charset val="136"/>
      </rPr>
      <t>左から右に読んでいくんです</t>
    </r>
    <phoneticPr fontId="29" type="noConversion"/>
  </si>
  <si>
    <t>1999</t>
    <phoneticPr fontId="29" type="noConversion"/>
  </si>
  <si>
    <r>
      <t>何</t>
    </r>
    <r>
      <rPr>
        <sz val="10"/>
        <color rgb="FFFF0000"/>
        <rFont val="微軟正黑體"/>
        <family val="2"/>
        <charset val="136"/>
      </rPr>
      <t>馬鹿な</t>
    </r>
    <r>
      <rPr>
        <sz val="10"/>
        <color theme="1"/>
        <rFont val="微軟正黑體"/>
        <family val="2"/>
        <charset val="136"/>
      </rPr>
      <t>こと言ってんのよ</t>
    </r>
    <phoneticPr fontId="29" type="noConversion"/>
  </si>
  <si>
    <r>
      <t>弟は</t>
    </r>
    <r>
      <rPr>
        <sz val="10"/>
        <color rgb="FFFF0000"/>
        <rFont val="微軟正黑體"/>
        <family val="2"/>
        <charset val="136"/>
      </rPr>
      <t>寝坊</t>
    </r>
    <r>
      <rPr>
        <sz val="10"/>
        <color theme="1"/>
        <rFont val="微軟正黑體"/>
        <family val="2"/>
        <charset val="136"/>
      </rPr>
      <t>したらしく、たやすい物だけ食べて、慌てて出かけていった</t>
    </r>
    <phoneticPr fontId="29" type="noConversion"/>
  </si>
  <si>
    <r>
      <t>この会社は現在どんなことを</t>
    </r>
    <r>
      <rPr>
        <sz val="10"/>
        <color rgb="FFFF0000"/>
        <rFont val="微軟正黑體"/>
        <family val="2"/>
        <charset val="136"/>
      </rPr>
      <t>熱心に</t>
    </r>
    <r>
      <rPr>
        <sz val="10"/>
        <color theme="1"/>
        <rFont val="微軟正黑體"/>
        <family val="2"/>
        <charset val="136"/>
      </rPr>
      <t>やっていますか</t>
    </r>
    <phoneticPr fontId="29" type="noConversion"/>
  </si>
  <si>
    <r>
      <t>3匹の金魚が</t>
    </r>
    <r>
      <rPr>
        <sz val="10"/>
        <color rgb="FFFF0000"/>
        <rFont val="微軟正黑體"/>
        <family val="2"/>
        <charset val="136"/>
      </rPr>
      <t>突然</t>
    </r>
    <r>
      <rPr>
        <sz val="10"/>
        <color theme="1"/>
        <rFont val="微軟正黑體"/>
        <family val="2"/>
        <charset val="136"/>
      </rPr>
      <t>3.5倍の11匹に増えれば水が濁るように、3.5倍も人口が増えれば環境に何らかの悪い影響が出るのは当然であろう</t>
    </r>
    <phoneticPr fontId="29" type="noConversion"/>
  </si>
  <si>
    <r>
      <t>不得手な部分は</t>
    </r>
    <r>
      <rPr>
        <sz val="10"/>
        <color rgb="FFFF0000"/>
        <rFont val="微軟正黑體"/>
        <family val="2"/>
        <charset val="136"/>
      </rPr>
      <t>得意な</t>
    </r>
    <r>
      <rPr>
        <sz val="10"/>
        <color theme="1"/>
        <rFont val="微軟正黑體"/>
        <family val="2"/>
        <charset val="136"/>
      </rPr>
      <t>人に助けてもらえばいのです</t>
    </r>
    <phoneticPr fontId="29" type="noConversion"/>
  </si>
  <si>
    <r>
      <t>困っている人がいたら、助けるのは</t>
    </r>
    <r>
      <rPr>
        <sz val="10"/>
        <color rgb="FFFF0000"/>
        <rFont val="微軟正黑體"/>
        <family val="2"/>
        <charset val="136"/>
      </rPr>
      <t>当然</t>
    </r>
    <r>
      <rPr>
        <sz val="10"/>
        <color theme="1"/>
        <rFont val="微軟正黑體"/>
        <family val="2"/>
        <charset val="136"/>
      </rPr>
      <t>でしょう？</t>
    </r>
    <phoneticPr fontId="29" type="noConversion"/>
  </si>
  <si>
    <r>
      <t>人間にとって8時間は</t>
    </r>
    <r>
      <rPr>
        <sz val="10"/>
        <color rgb="FFFF0000"/>
        <rFont val="微軟正黑體"/>
        <family val="2"/>
        <charset val="136"/>
      </rPr>
      <t>適当な</t>
    </r>
    <r>
      <rPr>
        <sz val="10"/>
        <color theme="1"/>
        <rFont val="微軟正黑體"/>
        <family val="2"/>
        <charset val="136"/>
      </rPr>
      <t>睡眠時間だ</t>
    </r>
    <phoneticPr fontId="29" type="noConversion"/>
  </si>
  <si>
    <t>2013-7</t>
    <phoneticPr fontId="29" type="noConversion"/>
  </si>
  <si>
    <r>
      <t>仕事のストレスから身をかばうには、</t>
    </r>
    <r>
      <rPr>
        <sz val="10"/>
        <color rgb="FFFF0000"/>
        <rFont val="微軟正黑體"/>
        <family val="2"/>
        <charset val="136"/>
      </rPr>
      <t>適度な</t>
    </r>
    <r>
      <rPr>
        <sz val="10"/>
        <color theme="1"/>
        <rFont val="微軟正黑體"/>
        <family val="2"/>
        <charset val="136"/>
      </rPr>
      <t>休養も必要だ</t>
    </r>
    <phoneticPr fontId="29" type="noConversion"/>
  </si>
  <si>
    <r>
      <t>最近の車はだれでも</t>
    </r>
    <r>
      <rPr>
        <sz val="10"/>
        <color rgb="FFFF0000"/>
        <rFont val="微軟正黑體"/>
        <family val="2"/>
        <charset val="136"/>
      </rPr>
      <t>手軽に</t>
    </r>
    <r>
      <rPr>
        <sz val="10"/>
        <color theme="1"/>
        <rFont val="微軟正黑體"/>
        <family val="2"/>
        <charset val="136"/>
      </rPr>
      <t>運転できるようになったが、依然として事故が増加しており、 新たな対策が模索されている</t>
    </r>
    <phoneticPr fontId="29" type="noConversion"/>
  </si>
  <si>
    <t>1993</t>
    <phoneticPr fontId="29" type="noConversion"/>
  </si>
  <si>
    <r>
      <t>この本の終わりには、</t>
    </r>
    <r>
      <rPr>
        <sz val="10"/>
        <color rgb="FFFF0000"/>
        <rFont val="微軟正黑體"/>
        <family val="2"/>
        <charset val="136"/>
      </rPr>
      <t>丁寧な</t>
    </r>
    <r>
      <rPr>
        <sz val="10"/>
        <color theme="1"/>
        <rFont val="微軟正黑體"/>
        <family val="2"/>
        <charset val="136"/>
      </rPr>
      <t>索引が付けられている</t>
    </r>
    <phoneticPr fontId="29" type="noConversion"/>
  </si>
  <si>
    <t>很有禮貌、恭恭敬敬、小心謹慎、注意周到</t>
  </si>
  <si>
    <t>2005</t>
    <phoneticPr fontId="29" type="noConversion"/>
  </si>
  <si>
    <r>
      <t>次の日曜日に</t>
    </r>
    <r>
      <rPr>
        <sz val="10"/>
        <color rgb="FFFF0000"/>
        <rFont val="微軟正黑體"/>
        <family val="2"/>
        <charset val="136"/>
      </rPr>
      <t>直接</t>
    </r>
    <r>
      <rPr>
        <sz val="10"/>
        <color theme="1"/>
        <rFont val="微軟正黑體"/>
        <family val="2"/>
        <charset val="136"/>
      </rPr>
      <t>こちらにお越しいただいて、受付で見学希望とおっしゃってください</t>
    </r>
    <phoneticPr fontId="29" type="noConversion"/>
  </si>
  <si>
    <r>
      <t>子供同士の人間関係というのは、</t>
    </r>
    <r>
      <rPr>
        <sz val="10"/>
        <color rgb="FFFF0000"/>
        <rFont val="微軟正黑體"/>
        <family val="2"/>
        <charset val="136"/>
      </rPr>
      <t>単純な</t>
    </r>
    <r>
      <rPr>
        <sz val="10"/>
        <color theme="1"/>
        <rFont val="微軟正黑體"/>
        <family val="2"/>
        <charset val="136"/>
      </rPr>
      <t>ように見えて、実は、複雑な力関係が存在しています</t>
    </r>
    <phoneticPr fontId="29" type="noConversion"/>
  </si>
  <si>
    <t>2007-12</t>
    <phoneticPr fontId="29" type="noConversion"/>
  </si>
  <si>
    <r>
      <t>町の景色を損なうから、地上は</t>
    </r>
    <r>
      <rPr>
        <sz val="10"/>
        <color rgb="FFFF0000"/>
        <rFont val="微軟正黑體"/>
        <family val="2"/>
        <charset val="136"/>
      </rPr>
      <t>駄目</t>
    </r>
    <r>
      <rPr>
        <sz val="10"/>
        <color theme="1"/>
        <rFont val="微軟正黑體"/>
        <family val="2"/>
        <charset val="136"/>
      </rPr>
      <t>なんだよ</t>
    </r>
    <phoneticPr fontId="29" type="noConversion"/>
  </si>
  <si>
    <t>2019-7</t>
    <phoneticPr fontId="29" type="noConversion"/>
  </si>
  <si>
    <r>
      <t>流通プロセスや各過程で</t>
    </r>
    <r>
      <rPr>
        <sz val="10"/>
        <color rgb="FFFF0000"/>
        <rFont val="微軟正黑體"/>
        <family val="2"/>
        <charset val="136"/>
      </rPr>
      <t>大量に</t>
    </r>
    <r>
      <rPr>
        <sz val="10"/>
        <color theme="1"/>
        <rFont val="微軟正黑體"/>
        <family val="2"/>
        <charset val="136"/>
      </rPr>
      <t>発生していて、今大きな問題となっています</t>
    </r>
    <phoneticPr fontId="29" type="noConversion"/>
  </si>
  <si>
    <r>
      <t>そうそう、やっぱり真夏の調査は暑くて、</t>
    </r>
    <r>
      <rPr>
        <sz val="10"/>
        <color rgb="FFFF0000"/>
        <rFont val="微軟正黑體"/>
        <family val="2"/>
        <charset val="136"/>
      </rPr>
      <t>大変</t>
    </r>
    <r>
      <rPr>
        <sz val="10"/>
        <color theme="1"/>
        <rFont val="微軟正黑體"/>
        <family val="2"/>
        <charset val="136"/>
      </rPr>
      <t>だった</t>
    </r>
    <phoneticPr fontId="29" type="noConversion"/>
  </si>
  <si>
    <t>重大事件</t>
    <phoneticPr fontId="29" type="noConversion"/>
  </si>
  <si>
    <t>奢侈、奢望</t>
  </si>
  <si>
    <r>
      <t>ラジオでニュースを聞くのも</t>
    </r>
    <r>
      <rPr>
        <sz val="10"/>
        <color rgb="FFFF0000"/>
        <rFont val="微軟正黑體"/>
        <family val="2"/>
        <charset val="136"/>
      </rPr>
      <t>大事</t>
    </r>
    <r>
      <rPr>
        <sz val="10"/>
        <color theme="1"/>
        <rFont val="微軟正黑體"/>
        <family val="2"/>
        <charset val="136"/>
      </rPr>
      <t>ですね</t>
    </r>
    <phoneticPr fontId="29" type="noConversion"/>
  </si>
  <si>
    <t>粗糙、不精緻、疏忽、簡慢、浪費</t>
  </si>
  <si>
    <t>重大、嚴重、非常、很</t>
  </si>
  <si>
    <r>
      <rPr>
        <sz val="10"/>
        <color rgb="FFFF0000"/>
        <rFont val="微軟正黑體"/>
        <family val="2"/>
        <charset val="136"/>
      </rPr>
      <t>贅沢な</t>
    </r>
    <r>
      <rPr>
        <sz val="10"/>
        <color theme="1"/>
        <rFont val="微軟正黑體"/>
        <family val="2"/>
        <charset val="136"/>
      </rPr>
      <t>悩みね。付き合ってらんないわ</t>
    </r>
    <phoneticPr fontId="29" type="noConversion"/>
  </si>
  <si>
    <t>比想象的更加、不像話（ひどい）</t>
    <phoneticPr fontId="29" type="noConversion"/>
  </si>
  <si>
    <r>
      <t>あの夫婦は一人息子の結婚式に</t>
    </r>
    <r>
      <rPr>
        <sz val="10"/>
        <color rgb="FFFF0000"/>
        <rFont val="微軟正黑體"/>
        <family val="2"/>
        <charset val="136"/>
      </rPr>
      <t>ずいぶん</t>
    </r>
    <r>
      <rPr>
        <sz val="10"/>
        <color theme="1"/>
        <rFont val="微軟正黑體"/>
        <family val="2"/>
        <charset val="136"/>
      </rPr>
      <t>金をかけたらしい</t>
    </r>
    <phoneticPr fontId="1" type="noConversion"/>
  </si>
  <si>
    <t>極好、絕妙、很多</t>
  </si>
  <si>
    <t>坦率、純樸、筆直、沒有虛飾</t>
  </si>
  <si>
    <t>この花柄のカップ、素敵ね</t>
    <phoneticPr fontId="29" type="noConversion"/>
  </si>
  <si>
    <r>
      <t>友達の忠告を</t>
    </r>
    <r>
      <rPr>
        <sz val="10"/>
        <color rgb="FFFF0000"/>
        <rFont val="微軟正黑體"/>
        <family val="2"/>
        <charset val="136"/>
      </rPr>
      <t>素直に</t>
    </r>
    <r>
      <rPr>
        <sz val="10"/>
        <color theme="1"/>
        <rFont val="微軟正黑體"/>
        <family val="2"/>
        <charset val="136"/>
      </rPr>
      <t>受け入れた</t>
    </r>
    <phoneticPr fontId="29" type="noConversion"/>
  </si>
  <si>
    <t>2007</t>
    <phoneticPr fontId="29" type="noConversion"/>
  </si>
  <si>
    <r>
      <t>このところ、会社の成長が不順で</t>
    </r>
    <r>
      <rPr>
        <sz val="10"/>
        <color rgb="FFFF0000"/>
        <rFont val="微軟正黑體"/>
        <family val="2"/>
        <charset val="136"/>
      </rPr>
      <t>心配</t>
    </r>
    <r>
      <rPr>
        <sz val="10"/>
        <color theme="1"/>
        <rFont val="微軟正黑體"/>
        <family val="2"/>
        <charset val="136"/>
      </rPr>
      <t>だ</t>
    </r>
    <phoneticPr fontId="29" type="noConversion"/>
  </si>
  <si>
    <t>2009-12</t>
    <phoneticPr fontId="29" type="noConversion"/>
  </si>
  <si>
    <r>
      <t>へえ、インターネットのほうが、</t>
    </r>
    <r>
      <rPr>
        <sz val="10"/>
        <color rgb="FFFF0000"/>
        <rFont val="微軟正黑體"/>
        <family val="2"/>
        <charset val="136"/>
      </rPr>
      <t>すぐ</t>
    </r>
    <r>
      <rPr>
        <sz val="10"/>
        <color theme="1"/>
        <rFont val="微軟正黑體"/>
        <family val="2"/>
        <charset val="136"/>
      </rPr>
      <t>記事を検索できるし、便利じゃない</t>
    </r>
    <phoneticPr fontId="29" type="noConversion"/>
  </si>
  <si>
    <t>2019-12</t>
    <phoneticPr fontId="29" type="noConversion"/>
  </si>
  <si>
    <r>
      <t>あのレストランは、いつも</t>
    </r>
    <r>
      <rPr>
        <sz val="10"/>
        <color rgb="FFFF0000"/>
        <rFont val="微軟正黑體"/>
        <family val="2"/>
        <charset val="136"/>
      </rPr>
      <t>新鮮な</t>
    </r>
    <r>
      <rPr>
        <sz val="10"/>
        <color theme="1"/>
        <rFont val="微軟正黑體"/>
        <family val="2"/>
        <charset val="136"/>
      </rPr>
      <t>そざいを使っている</t>
    </r>
    <phoneticPr fontId="29" type="noConversion"/>
  </si>
  <si>
    <t>2017-12</t>
    <phoneticPr fontId="29" type="noConversion"/>
  </si>
  <si>
    <t>今日重要なのは，仕事上の相手を確認することだから</t>
    <phoneticPr fontId="29" type="noConversion"/>
  </si>
  <si>
    <r>
      <t>市民が</t>
    </r>
    <r>
      <rPr>
        <sz val="10"/>
        <color rgb="FFFF0000"/>
        <rFont val="微軟正黑體"/>
        <family val="2"/>
        <charset val="136"/>
      </rPr>
      <t>自由に</t>
    </r>
    <r>
      <rPr>
        <sz val="10"/>
        <color theme="1"/>
        <rFont val="微軟正黑體"/>
        <family val="2"/>
        <charset val="136"/>
      </rPr>
      <t>学校の施設を利用できることです</t>
    </r>
    <phoneticPr fontId="29" type="noConversion"/>
  </si>
  <si>
    <r>
      <t>誰も</t>
    </r>
    <r>
      <rPr>
        <sz val="10"/>
        <color rgb="FFFF0000"/>
        <rFont val="微軟正黑體"/>
        <family val="2"/>
        <charset val="136"/>
      </rPr>
      <t>邪魔</t>
    </r>
    <r>
      <rPr>
        <sz val="10"/>
        <color theme="1"/>
        <rFont val="微軟正黑體"/>
        <family val="2"/>
        <charset val="136"/>
      </rPr>
      <t>されずに、思い切って泳げたいんだ</t>
    </r>
    <phoneticPr fontId="29" type="noConversion"/>
  </si>
  <si>
    <t>2012-7</t>
    <phoneticPr fontId="29" type="noConversion"/>
  </si>
  <si>
    <r>
      <t>それに、フラッシュを使わずに、</t>
    </r>
    <r>
      <rPr>
        <sz val="10"/>
        <color rgb="FFFF0000"/>
        <rFont val="微軟正黑體"/>
        <family val="2"/>
        <charset val="136"/>
      </rPr>
      <t>自然な</t>
    </r>
    <r>
      <rPr>
        <sz val="10"/>
        <color theme="1"/>
        <rFont val="微軟正黑體"/>
        <family val="2"/>
        <charset val="136"/>
      </rPr>
      <t>光を使ったのもなかなかの判断でしたね</t>
    </r>
    <phoneticPr fontId="29" type="noConversion"/>
  </si>
  <si>
    <t>1997</t>
    <phoneticPr fontId="29" type="noConversion"/>
  </si>
  <si>
    <t>何度か話し合いを行ったが、残念ながら意見の一致をみなかった</t>
    <phoneticPr fontId="29" type="noConversion"/>
  </si>
  <si>
    <t>2016-12</t>
    <phoneticPr fontId="29" type="noConversion"/>
  </si>
  <si>
    <r>
      <t>では、アドバイスいただいた点、</t>
    </r>
    <r>
      <rPr>
        <sz val="10"/>
        <color rgb="FFFF0000"/>
        <rFont val="微軟正黑體"/>
        <family val="2"/>
        <charset val="136"/>
      </rPr>
      <t>早速</t>
    </r>
    <r>
      <rPr>
        <sz val="10"/>
        <color theme="1"/>
        <rFont val="微軟正黑體"/>
        <family val="2"/>
        <charset val="136"/>
      </rPr>
      <t>やってみます</t>
    </r>
    <phoneticPr fontId="29" type="noConversion"/>
  </si>
  <si>
    <t>ただ、今環境に配慮した新車は大幅な減税がありまして、スターティアはその対象 になっておりますので</t>
    <phoneticPr fontId="29" type="noConversion"/>
  </si>
  <si>
    <t>2011-12</t>
    <phoneticPr fontId="29" type="noConversion"/>
  </si>
  <si>
    <r>
      <t>中学生以上の</t>
    </r>
    <r>
      <rPr>
        <sz val="10"/>
        <color rgb="FFFF0000"/>
        <rFont val="微軟正黑體"/>
        <family val="2"/>
        <charset val="136"/>
      </rPr>
      <t>一般</t>
    </r>
    <r>
      <rPr>
        <sz val="10"/>
        <color theme="1"/>
        <rFont val="微軟正黑體"/>
        <family val="2"/>
        <charset val="136"/>
      </rPr>
      <t>市民を対象に、便利な道具のアイデアを募集します</t>
    </r>
    <phoneticPr fontId="29" type="noConversion"/>
  </si>
  <si>
    <t>使壞、刁難、捉弄、心眼壞</t>
  </si>
  <si>
    <t>1992</t>
    <phoneticPr fontId="29" type="noConversion"/>
  </si>
  <si>
    <r>
      <t>彼はいつも</t>
    </r>
    <r>
      <rPr>
        <sz val="10"/>
        <color rgb="FFFF0000"/>
        <rFont val="微軟正黑體"/>
        <family val="2"/>
        <charset val="136"/>
      </rPr>
      <t>いじわるな</t>
    </r>
    <r>
      <rPr>
        <sz val="10"/>
        <color theme="1"/>
        <rFont val="微軟正黑體"/>
        <family val="2"/>
        <charset val="136"/>
      </rPr>
      <t>ことばかり言っているが、根はいい人だ</t>
    </r>
    <phoneticPr fontId="29" type="noConversion"/>
  </si>
  <si>
    <r>
      <rPr>
        <sz val="10"/>
        <color rgb="FFFF0000"/>
        <rFont val="微軟正黑體"/>
        <family val="2"/>
        <charset val="136"/>
      </rPr>
      <t>愉快な</t>
    </r>
    <r>
      <rPr>
        <sz val="10"/>
        <color theme="1"/>
        <rFont val="微軟正黑體"/>
        <family val="2"/>
        <charset val="136"/>
      </rPr>
      <t>競技についてお知らせします</t>
    </r>
    <phoneticPr fontId="29" type="noConversion"/>
  </si>
  <si>
    <t>2018-7</t>
    <phoneticPr fontId="29" type="noConversion"/>
  </si>
  <si>
    <r>
      <t>通勤に使っていた時間が</t>
    </r>
    <r>
      <rPr>
        <sz val="10"/>
        <color rgb="FFFF0000"/>
        <rFont val="微軟正黑體"/>
        <family val="2"/>
        <charset val="136"/>
      </rPr>
      <t>有効に</t>
    </r>
    <r>
      <rPr>
        <sz val="10"/>
        <color theme="1"/>
        <rFont val="微軟正黑體"/>
        <family val="2"/>
        <charset val="136"/>
      </rPr>
      <t>使える</t>
    </r>
    <phoneticPr fontId="29" type="noConversion"/>
  </si>
  <si>
    <t>麻煩、費事、繁雜、棘手</t>
  </si>
  <si>
    <t>(文)聰明、伶俐、機靈、花言巧語、能說善道</t>
  </si>
  <si>
    <t>2005</t>
    <phoneticPr fontId="29" type="noConversion"/>
  </si>
  <si>
    <r>
      <t>私の場合、一人暮らしのせいか、</t>
    </r>
    <r>
      <rPr>
        <sz val="10"/>
        <color rgb="FFFF0000"/>
        <rFont val="微軟正黑體"/>
        <family val="2"/>
        <charset val="136"/>
      </rPr>
      <t>面倒に</t>
    </r>
    <r>
      <rPr>
        <sz val="10"/>
        <color theme="1"/>
        <rFont val="微軟正黑體"/>
        <family val="2"/>
        <charset val="136"/>
      </rPr>
      <t>なってよく外食するね、これが結構かかるんです</t>
    </r>
    <phoneticPr fontId="29" type="noConversion"/>
  </si>
  <si>
    <r>
      <t>いつでも新しいことを始めて、模索しているうちは</t>
    </r>
    <r>
      <rPr>
        <sz val="10"/>
        <color rgb="FFFF0000"/>
        <rFont val="微軟正黑體"/>
        <family val="2"/>
        <charset val="136"/>
      </rPr>
      <t>夢中</t>
    </r>
    <r>
      <rPr>
        <sz val="10"/>
        <color theme="1"/>
        <rFont val="微軟正黑體"/>
        <family val="2"/>
        <charset val="136"/>
      </rPr>
      <t>なんだけど、完成の目処がたっちゃうと、もう飽きちゃうんだ</t>
    </r>
    <phoneticPr fontId="29" type="noConversion"/>
  </si>
  <si>
    <t>夢中、睡夢中、熱衷、入迷</t>
  </si>
  <si>
    <t>美麗、好看、卓越、巧妙、整個、完全</t>
  </si>
  <si>
    <r>
      <t>まあ、</t>
    </r>
    <r>
      <rPr>
        <sz val="10"/>
        <color rgb="FFFF0000"/>
        <rFont val="微軟正黑體"/>
        <family val="2"/>
        <charset val="136"/>
      </rPr>
      <t>見事な</t>
    </r>
    <r>
      <rPr>
        <sz val="10"/>
        <color theme="1"/>
        <rFont val="微軟正黑體"/>
        <family val="2"/>
        <charset val="136"/>
      </rPr>
      <t>花！花びらの一枚一枚がいい形をしていること</t>
    </r>
    <phoneticPr fontId="29" type="noConversion"/>
  </si>
  <si>
    <r>
      <rPr>
        <sz val="10"/>
        <color rgb="FFFF0000"/>
        <rFont val="微軟正黑體"/>
        <family val="2"/>
        <charset val="136"/>
      </rPr>
      <t>生意気な</t>
    </r>
    <r>
      <rPr>
        <sz val="10"/>
        <color theme="1"/>
        <rFont val="微軟正黑體"/>
        <family val="2"/>
        <charset val="136"/>
      </rPr>
      <t>人です</t>
    </r>
    <phoneticPr fontId="29" type="noConversion"/>
  </si>
  <si>
    <t>2017-7</t>
    <phoneticPr fontId="29" type="noConversion"/>
  </si>
  <si>
    <r>
      <t>私たち上級生がたくさん質問して、新人が話しやすいようにしたつもりだが、</t>
    </r>
    <r>
      <rPr>
        <sz val="10"/>
        <color rgb="FFFF0000"/>
        <rFont val="微軟正黑體"/>
        <family val="2"/>
        <charset val="136"/>
      </rPr>
      <t>逆に</t>
    </r>
    <r>
      <rPr>
        <sz val="10"/>
        <color theme="1"/>
        <rFont val="微軟正黑體"/>
        <family val="2"/>
        <charset val="136"/>
      </rPr>
      <t>緊張させてしまったようだ</t>
    </r>
    <phoneticPr fontId="29" type="noConversion"/>
  </si>
  <si>
    <t>じょうず</t>
    <phoneticPr fontId="29" type="noConversion"/>
  </si>
  <si>
    <t>整皺、雜亂、心情不舒暢</t>
    <phoneticPr fontId="29" type="noConversion"/>
  </si>
  <si>
    <t>悠閑、安閑、不拘小節、不慌不忙、粗心大意、漫不經心
暖気→のんき→暢気･呑気</t>
    <phoneticPr fontId="29" type="noConversion"/>
  </si>
  <si>
    <t>濕透</t>
    <phoneticPr fontId="29" type="noConversion"/>
  </si>
  <si>
    <t>2009-12</t>
    <phoneticPr fontId="29" type="noConversion"/>
  </si>
  <si>
    <r>
      <t>あの人は仕事が</t>
    </r>
    <r>
      <rPr>
        <sz val="10"/>
        <color rgb="FFFF0000"/>
        <rFont val="微軟正黑體"/>
        <family val="2"/>
        <charset val="136"/>
      </rPr>
      <t>いいかげん</t>
    </r>
    <r>
      <rPr>
        <sz val="10"/>
        <color theme="1"/>
        <rFont val="微軟正黑體"/>
        <family val="2"/>
        <charset val="136"/>
      </rPr>
      <t>だから、とても任せられない</t>
    </r>
    <phoneticPr fontId="29" type="noConversion"/>
  </si>
  <si>
    <t>適可而止、馬虎、敷衍、無責任</t>
    <phoneticPr fontId="29" type="noConversion"/>
  </si>
  <si>
    <r>
      <t>Aさんのダーク・グレーの背広姿があまりに</t>
    </r>
    <r>
      <rPr>
        <sz val="10"/>
        <color rgb="FFFF0000"/>
        <rFont val="微軟正黑體"/>
        <family val="2"/>
        <charset val="136"/>
      </rPr>
      <t>スマートに</t>
    </r>
    <r>
      <rPr>
        <sz val="10"/>
        <color theme="1"/>
        <rFont val="微軟正黑體"/>
        <family val="2"/>
        <charset val="136"/>
      </rPr>
      <t>見えたから</t>
    </r>
    <phoneticPr fontId="29" type="noConversion"/>
  </si>
  <si>
    <t>潇灑、漂亮、苗條、巧妙</t>
    <phoneticPr fontId="29" type="noConversion"/>
  </si>
  <si>
    <t>獨特的、獨一無二</t>
    <phoneticPr fontId="29" type="noConversion"/>
  </si>
  <si>
    <t>如實</t>
    <phoneticPr fontId="29" type="noConversion"/>
  </si>
  <si>
    <t>深奧真理、荒謬絕倫</t>
    <phoneticPr fontId="29" type="noConversion"/>
  </si>
  <si>
    <r>
      <t>親兄弟と30年</t>
    </r>
    <r>
      <rPr>
        <sz val="10"/>
        <color rgb="FFFF0000"/>
        <rFont val="微軟正黑體"/>
        <family val="2"/>
        <charset val="136"/>
      </rPr>
      <t>離れ離れに</t>
    </r>
    <r>
      <rPr>
        <sz val="10"/>
        <color theme="1"/>
        <rFont val="微軟正黑體"/>
        <family val="2"/>
        <charset val="136"/>
      </rPr>
      <t>なっていた</t>
    </r>
    <phoneticPr fontId="29" type="noConversion"/>
  </si>
  <si>
    <r>
      <t>夏の太陽が</t>
    </r>
    <r>
      <rPr>
        <sz val="10"/>
        <color rgb="FFFF0000"/>
        <rFont val="微軟正黑體"/>
        <family val="2"/>
        <charset val="136"/>
      </rPr>
      <t>かんかんに</t>
    </r>
    <r>
      <rPr>
        <sz val="10"/>
        <color theme="1"/>
        <rFont val="微軟正黑體"/>
        <family val="2"/>
        <charset val="136"/>
      </rPr>
      <t>照り付ける</t>
    </r>
    <phoneticPr fontId="29" type="noConversion"/>
  </si>
  <si>
    <t>迅速</t>
    <phoneticPr fontId="29" type="noConversion"/>
  </si>
  <si>
    <t>多種多樣</t>
    <phoneticPr fontId="29" type="noConversion"/>
  </si>
  <si>
    <r>
      <t>同じメニューに慣れることで、人びとはいつのまにか</t>
    </r>
    <r>
      <rPr>
        <sz val="10"/>
        <color rgb="FFFF0000"/>
        <rFont val="微軟正黑體"/>
        <family val="2"/>
        <charset val="136"/>
      </rPr>
      <t>多種多様な</t>
    </r>
    <r>
      <rPr>
        <sz val="10"/>
        <color theme="1"/>
        <rFont val="微軟正黑體"/>
        <family val="2"/>
        <charset val="136"/>
      </rPr>
      <t>食文化に興味を持たなくなる</t>
    </r>
    <phoneticPr fontId="29" type="noConversion"/>
  </si>
  <si>
    <t>気まぐれ</t>
    <phoneticPr fontId="29" type="noConversion"/>
  </si>
  <si>
    <t>心情浮躁、反複無常
気紛れ→気まぐれ</t>
    <phoneticPr fontId="29" type="noConversion"/>
  </si>
  <si>
    <t>衣衫襤褸的、身心疲累</t>
    <phoneticPr fontId="29" type="noConversion"/>
  </si>
  <si>
    <t>2000</t>
    <phoneticPr fontId="29" type="noConversion"/>
  </si>
  <si>
    <r>
      <t>商売をしている人が忙しく動くことは</t>
    </r>
    <r>
      <rPr>
        <sz val="10"/>
        <color rgb="FFFF0000"/>
        <rFont val="微軟正黑體"/>
        <family val="2"/>
        <charset val="136"/>
      </rPr>
      <t>当たり前</t>
    </r>
    <r>
      <rPr>
        <sz val="10"/>
        <color theme="1"/>
        <rFont val="微軟正黑體"/>
        <family val="2"/>
        <charset val="136"/>
      </rPr>
      <t>で、必要以上の感謝の気持ちは適当ではないから</t>
    </r>
    <phoneticPr fontId="29" type="noConversion"/>
  </si>
  <si>
    <t>坡度小、平穩、順利、流暢、流利
なめらか（滑らか）→なだらか</t>
    <phoneticPr fontId="29" type="noConversion"/>
  </si>
  <si>
    <t>気がかり</t>
    <phoneticPr fontId="29" type="noConversion"/>
  </si>
  <si>
    <r>
      <t>あいつの言うことは全部</t>
    </r>
    <r>
      <rPr>
        <sz val="10"/>
        <color rgb="FFFF0000"/>
        <rFont val="微軟正黑體"/>
        <family val="2"/>
        <charset val="136"/>
      </rPr>
      <t>出鱈目</t>
    </r>
    <r>
      <rPr>
        <sz val="10"/>
        <color theme="1"/>
        <rFont val="微軟正黑體"/>
        <family val="2"/>
        <charset val="136"/>
      </rPr>
      <t>だ</t>
    </r>
    <phoneticPr fontId="29" type="noConversion"/>
  </si>
  <si>
    <t>很空、人很少</t>
    <phoneticPr fontId="29" type="noConversion"/>
  </si>
  <si>
    <t>擔心、惦記、挂念、總不放心、惦念
気掛かり→気がかり</t>
    <phoneticPr fontId="29" type="noConversion"/>
  </si>
  <si>
    <t>荒唐、胡來、胡扯</t>
    <phoneticPr fontId="29" type="noConversion"/>
  </si>
  <si>
    <t>奉承</t>
    <phoneticPr fontId="29" type="noConversion"/>
  </si>
  <si>
    <r>
      <t>掃除が終わうたらおやつがもらえるとあって子供は</t>
    </r>
    <r>
      <rPr>
        <sz val="10"/>
        <color rgb="FFFF0000"/>
        <rFont val="微軟正黑體"/>
        <family val="2"/>
        <charset val="136"/>
      </rPr>
      <t>一生懸命</t>
    </r>
    <r>
      <rPr>
        <sz val="10"/>
        <color theme="1"/>
        <rFont val="微軟正黑體"/>
        <family val="2"/>
        <charset val="136"/>
      </rPr>
      <t>手伝っている</t>
    </r>
    <phoneticPr fontId="29" type="noConversion"/>
  </si>
  <si>
    <t>不彎曲、直接、正直</t>
    <phoneticPr fontId="29" type="noConversion"/>
  </si>
  <si>
    <t>理所當然、普通</t>
    <phoneticPr fontId="29" type="noConversion"/>
  </si>
  <si>
    <t>不善說話</t>
    <phoneticPr fontId="29" type="noConversion"/>
  </si>
  <si>
    <t>お節介</t>
    <phoneticPr fontId="29" type="noConversion"/>
  </si>
  <si>
    <t>無気力</t>
    <phoneticPr fontId="29" type="noConversion"/>
  </si>
  <si>
    <r>
      <t>彼のせいでせっかくのパーティーが</t>
    </r>
    <r>
      <rPr>
        <sz val="10"/>
        <color rgb="FFFF0000"/>
        <rFont val="微軟正黑體"/>
        <family val="2"/>
        <charset val="136"/>
      </rPr>
      <t>台無し</t>
    </r>
    <r>
      <rPr>
        <sz val="10"/>
        <color theme="1"/>
        <rFont val="微軟正黑體"/>
        <family val="2"/>
        <charset val="136"/>
      </rPr>
      <t>だ</t>
    </r>
    <phoneticPr fontId="29" type="noConversion"/>
  </si>
  <si>
    <t>沒有缺點、無災無難</t>
    <phoneticPr fontId="29" type="noConversion"/>
  </si>
  <si>
    <r>
      <t>ホテルのレストランへ行くなら、やはりスーツを着て行くのが</t>
    </r>
    <r>
      <rPr>
        <sz val="10"/>
        <color rgb="FFFF0000"/>
        <rFont val="微軟正黑體"/>
        <family val="2"/>
        <charset val="136"/>
      </rPr>
      <t>無難</t>
    </r>
    <r>
      <rPr>
        <sz val="10"/>
        <color theme="1"/>
        <rFont val="微軟正黑體"/>
        <family val="2"/>
        <charset val="136"/>
      </rPr>
      <t>だろう</t>
    </r>
    <phoneticPr fontId="29" type="noConversion"/>
  </si>
  <si>
    <t>むねん</t>
    <phoneticPr fontId="29" type="noConversion"/>
  </si>
  <si>
    <t>無牽無掛、懊悔</t>
    <phoneticPr fontId="29" type="noConversion"/>
  </si>
  <si>
    <t>ぶれい</t>
    <phoneticPr fontId="29" type="noConversion"/>
  </si>
  <si>
    <t>驚異的</t>
    <phoneticPr fontId="29" type="noConversion"/>
  </si>
  <si>
    <t>端莊、嫻淑、高雅</t>
    <phoneticPr fontId="29" type="noConversion"/>
  </si>
  <si>
    <r>
      <t>田中さんの結婚パーティーは、とても</t>
    </r>
    <r>
      <rPr>
        <sz val="10"/>
        <color rgb="FFFF0000"/>
        <rFont val="微軟正黑體"/>
        <family val="2"/>
        <charset val="136"/>
      </rPr>
      <t>なごやか</t>
    </r>
    <r>
      <rPr>
        <sz val="10"/>
        <color theme="1"/>
        <rFont val="微軟正黑體"/>
        <family val="2"/>
        <charset val="136"/>
      </rPr>
      <t>だった</t>
    </r>
    <phoneticPr fontId="29" type="noConversion"/>
  </si>
  <si>
    <t>淑やか</t>
    <phoneticPr fontId="29" type="noConversion"/>
  </si>
  <si>
    <t>柔和、優美</t>
    <phoneticPr fontId="29" type="noConversion"/>
  </si>
  <si>
    <t>健壯、健全</t>
    <phoneticPr fontId="29" type="noConversion"/>
  </si>
  <si>
    <t>每月、每月例行、平凡、司空見慣、陳腐</t>
    <phoneticPr fontId="29" type="noConversion"/>
  </si>
  <si>
    <t>粗枝大葉、草率、大略</t>
    <phoneticPr fontId="29" type="noConversion"/>
  </si>
  <si>
    <t>好打扮、好修飾、愛俏皮（的人）、時髦</t>
    <phoneticPr fontId="29" type="noConversion"/>
  </si>
  <si>
    <r>
      <t>しかし、日本に対する</t>
    </r>
    <r>
      <rPr>
        <sz val="10"/>
        <color rgb="FFFF0000"/>
        <rFont val="微軟正黑體"/>
        <family val="2"/>
        <charset val="136"/>
      </rPr>
      <t>客観的な</t>
    </r>
    <r>
      <rPr>
        <sz val="10"/>
        <color theme="1"/>
        <rFont val="微軟正黑體"/>
        <family val="2"/>
        <charset val="136"/>
      </rPr>
      <t>視点が欠けている人は国際人をめざすどころか、国際という言葉を口にする資格すら疑わしいのではないか</t>
    </r>
    <phoneticPr fontId="29" type="noConversion"/>
  </si>
  <si>
    <t>類語：前もって／あらかじめ
預先</t>
    <phoneticPr fontId="1" type="noConversion"/>
  </si>
  <si>
    <t>果然、正如所料</t>
    <phoneticPr fontId="29" type="noConversion"/>
  </si>
  <si>
    <r>
      <t>うん、</t>
    </r>
    <r>
      <rPr>
        <sz val="10"/>
        <color rgb="FFFF0000"/>
        <rFont val="微軟正黑體"/>
        <family val="2"/>
        <charset val="136"/>
      </rPr>
      <t>さしあたり</t>
    </r>
    <r>
      <rPr>
        <sz val="10"/>
        <color theme="1"/>
        <rFont val="微軟正黑體"/>
        <family val="2"/>
        <charset val="136"/>
      </rPr>
      <t>、ほかの二人の講演者の方に連絡して、講演時間を延長できるかどろか聞いてもらえない</t>
    </r>
    <phoneticPr fontId="1" type="noConversion"/>
  </si>
  <si>
    <r>
      <t>部下からそんなことを言われるとは、</t>
    </r>
    <r>
      <rPr>
        <sz val="10"/>
        <color rgb="FFFF0000"/>
        <rFont val="微軟正黑體"/>
        <family val="2"/>
        <charset val="136"/>
      </rPr>
      <t>さぞ</t>
    </r>
    <r>
      <rPr>
        <sz val="10"/>
        <color theme="1"/>
        <rFont val="微軟正黑體"/>
        <family val="2"/>
        <charset val="136"/>
      </rPr>
      <t>不愉快だっただろう</t>
    </r>
    <phoneticPr fontId="1" type="noConversion"/>
  </si>
  <si>
    <r>
      <t>急ぎの用件があるので、お</t>
    </r>
    <r>
      <rPr>
        <sz val="10"/>
        <color rgb="FFFF0000"/>
        <rFont val="微軟正黑體"/>
        <family val="2"/>
        <charset val="136"/>
      </rPr>
      <t>先に</t>
    </r>
    <r>
      <rPr>
        <sz val="10"/>
        <color theme="1"/>
        <rFont val="微軟正黑體"/>
        <family val="2"/>
        <charset val="136"/>
      </rPr>
      <t>失礼します</t>
    </r>
    <phoneticPr fontId="1" type="noConversion"/>
  </si>
  <si>
    <t>2014-12</t>
    <phoneticPr fontId="29" type="noConversion"/>
  </si>
  <si>
    <r>
      <t>自分の地道な努力が利用されることは、</t>
    </r>
    <r>
      <rPr>
        <sz val="10"/>
        <color rgb="FFFF0000"/>
        <rFont val="微軟正黑體"/>
        <family val="2"/>
        <charset val="136"/>
      </rPr>
      <t>さぞかし</t>
    </r>
    <r>
      <rPr>
        <sz val="10"/>
        <color theme="1"/>
        <rFont val="微軟正黑體"/>
        <family val="2"/>
        <charset val="136"/>
      </rPr>
      <t>悔しかったはずだ、と子供ながらに感じた</t>
    </r>
    <phoneticPr fontId="29" type="noConversion"/>
  </si>
  <si>
    <t xml:space="preserve">想必、一定是 </t>
    <phoneticPr fontId="1" type="noConversion"/>
  </si>
  <si>
    <r>
      <t>会社では禁煙になっちゃったから、</t>
    </r>
    <r>
      <rPr>
        <sz val="10"/>
        <color rgb="FFFF0000"/>
        <rFont val="微軟正黑體"/>
        <family val="2"/>
        <charset val="136"/>
      </rPr>
      <t>せいぜい</t>
    </r>
    <r>
      <rPr>
        <sz val="10"/>
        <color theme="1"/>
        <rFont val="微軟正黑體"/>
        <family val="2"/>
        <charset val="136"/>
      </rPr>
      <t>ちょっと外に出て吸うしかないんだよなあ</t>
    </r>
    <phoneticPr fontId="1" type="noConversion"/>
  </si>
  <si>
    <t>一定、必定、無疑</t>
    <phoneticPr fontId="1" type="noConversion"/>
  </si>
  <si>
    <r>
      <rPr>
        <sz val="10"/>
        <color rgb="FFFF0000"/>
        <rFont val="微軟正黑體"/>
        <family val="2"/>
        <charset val="136"/>
      </rPr>
      <t>とっさに</t>
    </r>
    <r>
      <rPr>
        <sz val="10"/>
        <color theme="1"/>
        <rFont val="微軟正黑體"/>
        <family val="2"/>
        <charset val="136"/>
      </rPr>
      <t>つり革つかんだけど、危うく転ぶところだった</t>
    </r>
    <phoneticPr fontId="1" type="noConversion"/>
  </si>
  <si>
    <r>
      <t>会計士の資格、</t>
    </r>
    <r>
      <rPr>
        <sz val="10"/>
        <color rgb="FFFF0000"/>
        <rFont val="微軟正黑體"/>
        <family val="2"/>
        <charset val="136"/>
      </rPr>
      <t>なんとしても</t>
    </r>
    <r>
      <rPr>
        <sz val="10"/>
        <color theme="1"/>
        <rFont val="微軟正黑體"/>
        <family val="2"/>
        <charset val="136"/>
      </rPr>
      <t>、今年取ってみせるよ</t>
    </r>
    <phoneticPr fontId="1" type="noConversion"/>
  </si>
  <si>
    <t>強而有力</t>
    <phoneticPr fontId="29" type="noConversion"/>
  </si>
  <si>
    <t>濃厚、細緻、意味深長</t>
    <phoneticPr fontId="29" type="noConversion"/>
  </si>
  <si>
    <t>不器用・無器用</t>
    <phoneticPr fontId="29" type="noConversion"/>
  </si>
  <si>
    <r>
      <t>姉ときたら最近</t>
    </r>
    <r>
      <rPr>
        <sz val="10"/>
        <color rgb="FFFF0000"/>
        <rFont val="微軟正黑體"/>
        <family val="2"/>
        <charset val="136"/>
      </rPr>
      <t>おしゃれ</t>
    </r>
    <r>
      <rPr>
        <sz val="10"/>
        <color theme="1"/>
        <rFont val="微軟正黑體"/>
        <family val="2"/>
        <charset val="136"/>
      </rPr>
      <t>のことばかり気にしそいる</t>
    </r>
    <phoneticPr fontId="29" type="noConversion"/>
  </si>
  <si>
    <t>ぐたいてき</t>
    <phoneticPr fontId="29" type="noConversion"/>
  </si>
  <si>
    <r>
      <t>優勝戦は、意外に</t>
    </r>
    <r>
      <rPr>
        <sz val="10"/>
        <color rgb="FFFF0000"/>
        <rFont val="微軟正黑體"/>
        <family val="2"/>
        <charset val="136"/>
      </rPr>
      <t>あっけなく</t>
    </r>
    <r>
      <rPr>
        <sz val="10"/>
        <color theme="1"/>
        <rFont val="微軟正黑體"/>
        <family val="2"/>
        <charset val="136"/>
      </rPr>
      <t>勝負が決まった</t>
    </r>
    <phoneticPr fontId="1" type="noConversion"/>
  </si>
  <si>
    <r>
      <t>近くにオフィスビルが建ってから、ランチタイムの利用客が増えたのは</t>
    </r>
    <r>
      <rPr>
        <sz val="10"/>
        <color rgb="FFFF0000"/>
        <rFont val="微軟正黑體"/>
        <family val="2"/>
        <charset val="136"/>
      </rPr>
      <t>ありがたいん</t>
    </r>
    <r>
      <rPr>
        <sz val="10"/>
        <color theme="1"/>
        <rFont val="微軟正黑體"/>
        <family val="2"/>
        <charset val="136"/>
      </rPr>
      <t>だけど、うち店が狭いからすぐ満席になっちゃって</t>
    </r>
    <phoneticPr fontId="1" type="noConversion"/>
  </si>
  <si>
    <t>薄明るい</t>
    <phoneticPr fontId="1" type="noConversion"/>
  </si>
  <si>
    <t>おぼつかない</t>
    <phoneticPr fontId="1" type="noConversion"/>
  </si>
  <si>
    <t>出乎意料、萬萬沒想到</t>
    <phoneticPr fontId="1" type="noConversion"/>
  </si>
  <si>
    <t>沉悶、鬱悶、不舒暢</t>
    <phoneticPr fontId="1" type="noConversion"/>
  </si>
  <si>
    <r>
      <t>朝の</t>
    </r>
    <r>
      <rPr>
        <sz val="10"/>
        <color rgb="FFFF0000"/>
        <rFont val="微軟正黑體"/>
        <family val="2"/>
        <charset val="136"/>
      </rPr>
      <t>すがすがしい</t>
    </r>
    <r>
      <rPr>
        <sz val="10"/>
        <color theme="1"/>
        <rFont val="微軟正黑體"/>
        <family val="2"/>
        <charset val="136"/>
      </rPr>
      <t>空気を胸一杯に吸った</t>
    </r>
    <phoneticPr fontId="1" type="noConversion"/>
  </si>
  <si>
    <t>出色的、優秀的、令人驚嘆的、極優秀、盛大、宏偉、極美</t>
    <phoneticPr fontId="1" type="noConversion"/>
  </si>
  <si>
    <t>騒々しい</t>
    <phoneticPr fontId="1" type="noConversion"/>
  </si>
  <si>
    <t>類語：うるさい／やかましい／騒騒しい／騒がしい
吵鬧的、喧鬧的、囉嗦的、繁雜的、難以取悅的、嚴格的、嚴厲的</t>
    <phoneticPr fontId="1" type="noConversion"/>
  </si>
  <si>
    <t>類語：うるさい／やかましい／騒騒しい／騒がしい
非常地、極為、麻煩的、極端的、纏手、燙手、麻煩、勞神、繁難、淘神、令人煩惱的、討厭的、致命的、傳染性的、有害的</t>
    <phoneticPr fontId="1" type="noConversion"/>
  </si>
  <si>
    <t>寒冷的、膽怯的、心虛的、簡陋的、破舊的</t>
    <phoneticPr fontId="1" type="noConversion"/>
  </si>
  <si>
    <t>類語：うるさい／やかましい／騒騒しい／騒がしい
吵鬧的、騷然的、不穩的</t>
    <phoneticPr fontId="1" type="noConversion"/>
  </si>
  <si>
    <t>類語：うるさい／やかましい／騒騒しい／騒がしい
嘈雜的、吵鬧的、喧囂的、動亂的、紛擾的、不安寧的、情勢不穩定的、動盪不安的</t>
    <phoneticPr fontId="1" type="noConversion"/>
  </si>
  <si>
    <r>
      <t>今年は花粉の量が多いので、花粉症の人は</t>
    </r>
    <r>
      <rPr>
        <sz val="10"/>
        <color rgb="FFFF0000"/>
        <rFont val="微軟正黑體"/>
        <family val="2"/>
        <charset val="136"/>
      </rPr>
      <t>辛い</t>
    </r>
    <r>
      <rPr>
        <sz val="10"/>
        <color theme="1"/>
        <rFont val="微軟正黑體"/>
        <family val="2"/>
        <charset val="136"/>
      </rPr>
      <t>らしい</t>
    </r>
    <phoneticPr fontId="1" type="noConversion"/>
  </si>
  <si>
    <t>辛苦的、痛苦的、艱苦的、刻薄的、苛刻的、殘酷的</t>
    <phoneticPr fontId="1" type="noConversion"/>
  </si>
  <si>
    <t>（接動詞連用形後表示）難讀、難講、難聽</t>
    <phoneticPr fontId="1" type="noConversion"/>
  </si>
  <si>
    <t>当たり前</t>
    <phoneticPr fontId="29" type="noConversion"/>
  </si>
  <si>
    <t>からから</t>
    <phoneticPr fontId="29" type="noConversion"/>
  </si>
  <si>
    <t>カラカラ</t>
    <phoneticPr fontId="29" type="noConversion"/>
  </si>
  <si>
    <t>空無ー物、極其乾燥</t>
    <phoneticPr fontId="1" type="noConversion"/>
  </si>
  <si>
    <t>碰撞聲、形容男性高聲大笑</t>
    <phoneticPr fontId="1" type="noConversion"/>
  </si>
  <si>
    <r>
      <t>緊張しすぎると口が</t>
    </r>
    <r>
      <rPr>
        <sz val="10"/>
        <color rgb="FFFF0000"/>
        <rFont val="微軟正黑體"/>
        <family val="2"/>
        <charset val="136"/>
      </rPr>
      <t>カラカラ</t>
    </r>
    <r>
      <rPr>
        <sz val="10"/>
        <color theme="1"/>
        <rFont val="微軟正黑體"/>
        <family val="2"/>
        <charset val="136"/>
      </rPr>
      <t>になり、手に汗がたまるというのは、その名残であろう</t>
    </r>
    <phoneticPr fontId="29" type="noConversion"/>
  </si>
  <si>
    <r>
      <rPr>
        <sz val="10"/>
        <color rgb="FFFF0000"/>
        <rFont val="微軟正黑體"/>
        <family val="2"/>
        <charset val="136"/>
      </rPr>
      <t>お節介な</t>
    </r>
    <r>
      <rPr>
        <sz val="10"/>
        <color theme="1"/>
        <rFont val="微軟正黑體"/>
        <family val="2"/>
        <charset val="136"/>
      </rPr>
      <t>妹はボクのプライベートにグイグイ踏み込み、未だに童貞であることまで探り当ててきた</t>
    </r>
    <phoneticPr fontId="29" type="noConversion"/>
  </si>
  <si>
    <r>
      <t>心惹かれる大きな瞳、</t>
    </r>
    <r>
      <rPr>
        <sz val="10"/>
        <color rgb="FFFF0000"/>
        <rFont val="微軟正黑體"/>
        <family val="2"/>
        <charset val="136"/>
      </rPr>
      <t>滑らかな</t>
    </r>
    <r>
      <rPr>
        <sz val="10"/>
        <color theme="1"/>
        <rFont val="微軟正黑體"/>
        <family val="2"/>
        <charset val="136"/>
      </rPr>
      <t>白い肌、淫らに揺れ動く形の良い乳房</t>
    </r>
    <phoneticPr fontId="29" type="noConversion"/>
  </si>
  <si>
    <r>
      <t>先日、長年の</t>
    </r>
    <r>
      <rPr>
        <sz val="10"/>
        <color rgb="FFFF0000"/>
        <rFont val="微軟正黑體"/>
        <family val="2"/>
        <charset val="136"/>
      </rPr>
      <t>不摂生</t>
    </r>
    <r>
      <rPr>
        <sz val="10"/>
        <color theme="1"/>
        <rFont val="微軟正黑體"/>
        <family val="2"/>
        <charset val="136"/>
      </rPr>
      <t>が原因で、入院する羽目になった</t>
    </r>
    <phoneticPr fontId="29" type="noConversion"/>
  </si>
  <si>
    <r>
      <t>真面目そうなOLは帰宅後、</t>
    </r>
    <r>
      <rPr>
        <sz val="10"/>
        <color rgb="FFFF0000"/>
        <rFont val="微軟正黑體"/>
        <family val="2"/>
        <charset val="136"/>
      </rPr>
      <t>几帳面に</t>
    </r>
    <r>
      <rPr>
        <sz val="10"/>
        <color theme="1"/>
        <rFont val="微軟正黑體"/>
        <family val="2"/>
        <charset val="136"/>
      </rPr>
      <t>部屋を片付けアイロンかけを始める</t>
    </r>
    <phoneticPr fontId="29" type="noConversion"/>
  </si>
  <si>
    <r>
      <t>仰け反りで感じながら挿入哀願し、中出しに</t>
    </r>
    <r>
      <rPr>
        <sz val="10"/>
        <color rgb="FFFF0000"/>
        <rFont val="微軟正黑體"/>
        <family val="2"/>
        <charset val="136"/>
      </rPr>
      <t>感無量</t>
    </r>
    <r>
      <rPr>
        <sz val="10"/>
        <color theme="1"/>
        <rFont val="微軟正黑體"/>
        <family val="2"/>
        <charset val="136"/>
      </rPr>
      <t>でご満悦</t>
    </r>
    <phoneticPr fontId="29" type="noConversion"/>
  </si>
  <si>
    <t xml:space="preserve">好奇、好事（者） </t>
    <phoneticPr fontId="29" type="noConversion"/>
  </si>
  <si>
    <t>盲目的、糊塗的</t>
    <phoneticPr fontId="29" type="noConversion"/>
  </si>
  <si>
    <t>嫌味</t>
    <phoneticPr fontId="29" type="noConversion"/>
  </si>
  <si>
    <t>おろそか</t>
    <phoneticPr fontId="29" type="noConversion"/>
  </si>
  <si>
    <t>疏忽、草率
粗→あら→a ra→（A→O）→o ro→おろ+そか</t>
    <phoneticPr fontId="29" type="noConversion"/>
  </si>
  <si>
    <t>おごそか</t>
    <phoneticPr fontId="29" type="noConversion"/>
  </si>
  <si>
    <t>嚴肅、鄭重
上が→あが→a ga→（A→O）→o go→おご+そか</t>
    <phoneticPr fontId="29" type="noConversion"/>
  </si>
  <si>
    <t>過稀、過少</t>
    <phoneticPr fontId="29" type="noConversion"/>
  </si>
  <si>
    <t>稀、稀疏、零散、零星
「ま」（間） + 「あばら」（荒ら）</t>
    <phoneticPr fontId="29" type="noConversion"/>
  </si>
  <si>
    <t>幸福、幸運</t>
    <phoneticPr fontId="29" type="noConversion"/>
  </si>
  <si>
    <t>種種、形形色色</t>
    <phoneticPr fontId="29" type="noConversion"/>
  </si>
  <si>
    <t>さっぱりする</t>
    <phoneticPr fontId="29" type="noConversion"/>
  </si>
  <si>
    <t>潰す</t>
  </si>
  <si>
    <t>潰れる</t>
  </si>
  <si>
    <t>伸ばす</t>
  </si>
  <si>
    <t>広げる</t>
  </si>
  <si>
    <t>広がる</t>
  </si>
  <si>
    <t>冷ます</t>
  </si>
  <si>
    <t>定まる</t>
  </si>
  <si>
    <t>滅ぼす</t>
  </si>
  <si>
    <t>滅ぶ</t>
  </si>
  <si>
    <t>絶やす</t>
  </si>
  <si>
    <t>移る</t>
  </si>
  <si>
    <t>降りる</t>
  </si>
  <si>
    <t>転がる</t>
  </si>
  <si>
    <t>埋まる</t>
  </si>
  <si>
    <t>納まる</t>
  </si>
  <si>
    <t>掛かる</t>
  </si>
  <si>
    <t>折る</t>
    <phoneticPr fontId="29" type="noConversion"/>
  </si>
  <si>
    <t>折れる</t>
    <phoneticPr fontId="29" type="noConversion"/>
  </si>
  <si>
    <t>被さる</t>
    <phoneticPr fontId="1" type="noConversion"/>
  </si>
  <si>
    <t>付ける</t>
    <phoneticPr fontId="1" type="noConversion"/>
  </si>
  <si>
    <t>付く</t>
    <phoneticPr fontId="1" type="noConversion"/>
  </si>
  <si>
    <t>剥がれる</t>
    <phoneticPr fontId="1" type="noConversion"/>
  </si>
  <si>
    <t>剥げる</t>
    <phoneticPr fontId="1" type="noConversion"/>
  </si>
  <si>
    <t>外す</t>
    <phoneticPr fontId="1" type="noConversion"/>
  </si>
  <si>
    <t>解ける</t>
    <phoneticPr fontId="1" type="noConversion"/>
  </si>
  <si>
    <t>射（箭）、照射、想據為己有．</t>
    <phoneticPr fontId="29" type="noConversion"/>
  </si>
  <si>
    <t>剝下、(強行)剝下、剝奪(官職等)</t>
  </si>
  <si>
    <t>他</t>
    <phoneticPr fontId="29" type="noConversion"/>
  </si>
  <si>
    <t>自</t>
    <phoneticPr fontId="29" type="noConversion"/>
  </si>
  <si>
    <t>納める</t>
    <phoneticPr fontId="1" type="noConversion"/>
  </si>
  <si>
    <t>自他</t>
    <phoneticPr fontId="29" type="noConversion"/>
  </si>
  <si>
    <t>絶やす</t>
    <phoneticPr fontId="29" type="noConversion"/>
  </si>
  <si>
    <t>たやす</t>
    <phoneticPr fontId="29" type="noConversion"/>
  </si>
  <si>
    <t>斷絕、終了、停止、消失（同とぎれる、たつ、つきる、すっかりなくなる）</t>
    <phoneticPr fontId="29" type="noConversion"/>
  </si>
  <si>
    <t>消滅、滅絕(同たつ)、斷、斷絕(同きらす)</t>
  </si>
  <si>
    <t>おさまる</t>
    <phoneticPr fontId="29" type="noConversion"/>
  </si>
  <si>
    <t>容納、繳納、平息、心滿意足</t>
  </si>
  <si>
    <t>剥がれる</t>
    <phoneticPr fontId="29" type="noConversion"/>
  </si>
  <si>
    <t>剝落，揭下</t>
    <phoneticPr fontId="29" type="noConversion"/>
  </si>
  <si>
    <t>はがれる</t>
    <phoneticPr fontId="29" type="noConversion"/>
  </si>
  <si>
    <t>かぶさる</t>
    <phoneticPr fontId="29" type="noConversion"/>
  </si>
  <si>
    <t>蓋上、包上、澆、沖、戴上、推诿</t>
    <phoneticPr fontId="29" type="noConversion"/>
  </si>
  <si>
    <t>蓋到...上、互相重疊、落在肩上、波及</t>
  </si>
  <si>
    <t>有対他動詞</t>
    <phoneticPr fontId="29" type="noConversion"/>
  </si>
  <si>
    <t>自</t>
    <phoneticPr fontId="29" type="noConversion"/>
  </si>
  <si>
    <t>絕大部分都是「はいる」、只有少數的慣用語是「いる」、遇到時就是整句一起記。</t>
    <phoneticPr fontId="29" type="noConversion"/>
  </si>
  <si>
    <t>はげる</t>
    <phoneticPr fontId="1" type="noConversion"/>
  </si>
  <si>
    <t>裝進、放入、收容、包含、添加、插入、請入、引進、投票、送到</t>
    <phoneticPr fontId="1" type="noConversion"/>
  </si>
  <si>
    <t>例</t>
    <phoneticPr fontId="29" type="noConversion"/>
  </si>
  <si>
    <t>しゃぶる</t>
    <phoneticPr fontId="29" type="noConversion"/>
  </si>
  <si>
    <r>
      <t>欲望を解き放ち、本能のままにチンポを</t>
    </r>
    <r>
      <rPr>
        <sz val="10"/>
        <color rgb="FFFF0000"/>
        <rFont val="微軟正黑體"/>
        <family val="2"/>
        <charset val="136"/>
      </rPr>
      <t>しゃぶる</t>
    </r>
    <phoneticPr fontId="29" type="noConversion"/>
  </si>
  <si>
    <t>2018-7</t>
    <phoneticPr fontId="29" type="noConversion"/>
  </si>
  <si>
    <r>
      <t>また</t>
    </r>
    <r>
      <rPr>
        <sz val="10"/>
        <color rgb="FFFF0000"/>
        <rFont val="微軟正黑體"/>
        <family val="2"/>
        <charset val="136"/>
      </rPr>
      <t>しくじってしまった</t>
    </r>
    <phoneticPr fontId="1" type="noConversion"/>
  </si>
  <si>
    <r>
      <t>始めは調子がよかったが、後半</t>
    </r>
    <r>
      <rPr>
        <sz val="10"/>
        <color rgb="FFFF0000"/>
        <rFont val="微軟正黑體"/>
        <family val="2"/>
        <charset val="136"/>
      </rPr>
      <t>ばててしまった</t>
    </r>
    <phoneticPr fontId="1" type="noConversion"/>
  </si>
  <si>
    <t>2017-12</t>
    <phoneticPr fontId="29" type="noConversion"/>
  </si>
  <si>
    <r>
      <t>あっ、でもやっぱり、言っても仕方がないことをいつまでも</t>
    </r>
    <r>
      <rPr>
        <sz val="10"/>
        <color rgb="FFFF0000"/>
        <rFont val="微軟正黑體"/>
        <family val="2"/>
        <charset val="136"/>
      </rPr>
      <t>ぼやいて</t>
    </r>
    <r>
      <rPr>
        <sz val="10"/>
        <color rgb="FF000000"/>
        <rFont val="微軟正黑體"/>
        <family val="2"/>
        <charset val="136"/>
      </rPr>
      <t>るのが、一番いやだな</t>
    </r>
    <phoneticPr fontId="29" type="noConversion"/>
  </si>
  <si>
    <r>
      <t>建物に</t>
    </r>
    <r>
      <rPr>
        <sz val="10"/>
        <color rgb="FFFF0000"/>
        <rFont val="微軟正黑體"/>
        <family val="2"/>
        <charset val="136"/>
      </rPr>
      <t>入る</t>
    </r>
    <r>
      <rPr>
        <sz val="10"/>
        <color rgb="FF000000"/>
        <rFont val="微軟正黑體"/>
        <family val="2"/>
        <charset val="136"/>
      </rPr>
      <t>のに、いちいち証明書を見せなければならないので、本当に煩わしい</t>
    </r>
    <phoneticPr fontId="1" type="noConversion"/>
  </si>
  <si>
    <r>
      <t>砂糖がとけたら、つぎに醤油を</t>
    </r>
    <r>
      <rPr>
        <sz val="10"/>
        <color rgb="FFFF0000"/>
        <rFont val="微軟正黑體"/>
        <family val="2"/>
        <charset val="136"/>
      </rPr>
      <t>入れる</t>
    </r>
    <phoneticPr fontId="1" type="noConversion"/>
  </si>
  <si>
    <t>2019-7</t>
    <phoneticPr fontId="29" type="noConversion"/>
  </si>
  <si>
    <r>
      <t>多くの人々を感動させてきた文学作品や、</t>
    </r>
    <r>
      <rPr>
        <sz val="10"/>
        <color rgb="FFFF0000"/>
        <rFont val="微軟正黑體"/>
        <family val="2"/>
        <charset val="136"/>
      </rPr>
      <t>感嘆の声を上げる</t>
    </r>
    <r>
      <rPr>
        <sz val="10"/>
        <color rgb="FF000000"/>
        <rFont val="微軟正黑體"/>
        <family val="2"/>
        <charset val="136"/>
      </rPr>
      <t>しかない美術作品の数々</t>
    </r>
    <phoneticPr fontId="1" type="noConversion"/>
  </si>
  <si>
    <r>
      <t>今年を</t>
    </r>
    <r>
      <rPr>
        <sz val="10"/>
        <color rgb="FFFF0000"/>
        <rFont val="微軟正黑體"/>
        <family val="2"/>
        <charset val="136"/>
      </rPr>
      <t>上回る</t>
    </r>
    <r>
      <rPr>
        <sz val="10"/>
        <color theme="1"/>
        <rFont val="微軟正黑體"/>
        <family val="2"/>
        <charset val="136"/>
      </rPr>
      <t>程度にはなると思います</t>
    </r>
    <phoneticPr fontId="1" type="noConversion"/>
  </si>
  <si>
    <t>意味．</t>
    <phoneticPr fontId="29" type="noConversion"/>
  </si>
  <si>
    <r>
      <t>危険はなさそうなので、ひとまず安心して、脱水が終わっているはずの</t>
    </r>
    <r>
      <rPr>
        <sz val="10"/>
        <color rgb="FFFF0000"/>
        <rFont val="微軟正黑體"/>
        <family val="2"/>
        <charset val="136"/>
      </rPr>
      <t>洗濯物を干そう</t>
    </r>
    <r>
      <rPr>
        <sz val="10"/>
        <color rgb="FF000000"/>
        <rFont val="微軟正黑體"/>
        <family val="2"/>
        <charset val="136"/>
      </rPr>
      <t>と思いました</t>
    </r>
    <phoneticPr fontId="1" type="noConversion"/>
  </si>
  <si>
    <r>
      <t>森林の木を無計画に</t>
    </r>
    <r>
      <rPr>
        <sz val="10"/>
        <color rgb="FFFF0000"/>
        <rFont val="微軟正黑體"/>
        <family val="2"/>
        <charset val="136"/>
      </rPr>
      <t>切る</t>
    </r>
    <r>
      <rPr>
        <sz val="10"/>
        <color rgb="FF000000"/>
        <rFont val="微軟正黑體"/>
        <family val="2"/>
        <charset val="136"/>
      </rPr>
      <t>と、災害が起きやすくなる</t>
    </r>
    <phoneticPr fontId="29" type="noConversion"/>
  </si>
  <si>
    <t>切開、割開、剪、鉸、修剪、切傷、砍傷、洗牌、錯牌、限定、截止、衝破、打破、橫穿過去、扭轉、轉動、削球、斜打、打曲球</t>
    <phoneticPr fontId="29" type="noConversion"/>
  </si>
  <si>
    <t>2018-12</t>
    <phoneticPr fontId="29" type="noConversion"/>
  </si>
  <si>
    <r>
      <t>本日は林の</t>
    </r>
    <r>
      <rPr>
        <sz val="10"/>
        <color rgb="FFFF0000"/>
        <rFont val="微軟正黑體"/>
        <family val="2"/>
        <charset val="136"/>
      </rPr>
      <t>雑草を刈る</t>
    </r>
    <r>
      <rPr>
        <sz val="10"/>
        <color rgb="FF000000"/>
        <rFont val="微軟正黑體"/>
        <family val="2"/>
        <charset val="136"/>
      </rPr>
      <t>予定でしたが、先月の大雨で遊歩道が土砂に汚れてしまったため、急遽歩道からこれを除去する作業に変更になりました</t>
    </r>
    <phoneticPr fontId="1" type="noConversion"/>
  </si>
  <si>
    <t>2019-12</t>
    <phoneticPr fontId="29" type="noConversion"/>
  </si>
  <si>
    <r>
      <t>わたし、</t>
    </r>
    <r>
      <rPr>
        <sz val="10"/>
        <color rgb="FFFF0000"/>
        <rFont val="微軟正黑體"/>
        <family val="2"/>
        <charset val="136"/>
      </rPr>
      <t>毒が匂い</t>
    </r>
    <r>
      <rPr>
        <sz val="10"/>
        <color rgb="FF000000"/>
        <rFont val="微軟正黑體"/>
        <family val="2"/>
        <charset val="136"/>
      </rPr>
      <t>について書いてみようかな</t>
    </r>
    <phoneticPr fontId="1" type="noConversion"/>
  </si>
  <si>
    <r>
      <t>火山の噴火の影響は、ふもとにかかわらず、周辺地域全体に</t>
    </r>
    <r>
      <rPr>
        <sz val="10"/>
        <color rgb="FFFF0000"/>
        <rFont val="微軟正黑體"/>
        <family val="2"/>
        <charset val="136"/>
      </rPr>
      <t>及んだ</t>
    </r>
    <r>
      <rPr>
        <sz val="10"/>
        <color theme="1"/>
        <rFont val="微軟正黑體"/>
        <family val="2"/>
        <charset val="136"/>
      </rPr>
      <t>。</t>
    </r>
    <phoneticPr fontId="1" type="noConversion"/>
  </si>
  <si>
    <r>
      <t>休み中 、食べては眠り食べては眠りの連続で、すっかり</t>
    </r>
    <r>
      <rPr>
        <sz val="10"/>
        <color rgb="FFFF0000"/>
        <rFont val="微軟正黑體"/>
        <family val="2"/>
        <charset val="136"/>
      </rPr>
      <t>太ってしまった</t>
    </r>
    <r>
      <rPr>
        <sz val="10"/>
        <color rgb="FF000000"/>
        <rFont val="微軟正黑體"/>
        <family val="2"/>
        <charset val="136"/>
      </rPr>
      <t xml:space="preserve"> </t>
    </r>
    <phoneticPr fontId="1" type="noConversion"/>
  </si>
  <si>
    <r>
      <rPr>
        <sz val="10"/>
        <color rgb="FFFF0000"/>
        <rFont val="微軟正黑體"/>
        <family val="2"/>
        <charset val="136"/>
      </rPr>
      <t>集中力を欠いている</t>
    </r>
    <r>
      <rPr>
        <sz val="10"/>
        <color rgb="FF000000"/>
        <rFont val="微軟正黑體"/>
        <family val="2"/>
        <charset val="136"/>
      </rPr>
      <t>状態で無理強いしても、柔らかい頭脳には何も染み込んではいかないだろう</t>
    </r>
    <phoneticPr fontId="1" type="noConversion"/>
  </si>
  <si>
    <r>
      <t>わからない単語があったら、</t>
    </r>
    <r>
      <rPr>
        <sz val="10"/>
        <color rgb="FFFF0000"/>
        <rFont val="微軟正黑體"/>
        <family val="2"/>
        <charset val="136"/>
      </rPr>
      <t>辞書を引く</t>
    </r>
    <r>
      <rPr>
        <sz val="10"/>
        <color rgb="FF000000"/>
        <rFont val="微軟正黑體"/>
        <family val="2"/>
        <charset val="136"/>
      </rPr>
      <t>もおろか質問しなさい</t>
    </r>
    <phoneticPr fontId="29" type="noConversion"/>
  </si>
  <si>
    <t>愚か</t>
    <phoneticPr fontId="29" type="noConversion"/>
  </si>
  <si>
    <t>おろか</t>
    <phoneticPr fontId="29" type="noConversion"/>
  </si>
  <si>
    <t>別說、慢說、不用說、豈止</t>
    <phoneticPr fontId="29" type="noConversion"/>
  </si>
  <si>
    <t>拉、牽、拖拉、領、帶、引導、引誘、吸引、查（字典）、引用（詞句）、減去、扣除、拉長、拖長、繼承（血統）、遺傳</t>
    <phoneticPr fontId="29" type="noConversion"/>
  </si>
  <si>
    <t>缺少、弄壞、怠慢、省略</t>
  </si>
  <si>
    <t>停止、作罷、戒(掉)、忘(掉)</t>
  </si>
  <si>
    <r>
      <t>「図形の論証」のような難解な教材がカリキュラムに組み入れられるのも</t>
    </r>
    <r>
      <rPr>
        <sz val="10"/>
        <color rgb="FFFF0000"/>
        <rFont val="微軟正黑體"/>
        <family val="2"/>
        <charset val="136"/>
      </rPr>
      <t>止むを得ない</t>
    </r>
    <r>
      <rPr>
        <sz val="10"/>
        <color rgb="FF000000"/>
        <rFont val="微軟正黑體"/>
        <family val="2"/>
        <charset val="136"/>
      </rPr>
      <t>／不得已</t>
    </r>
    <phoneticPr fontId="1" type="noConversion"/>
  </si>
  <si>
    <r>
      <t>あらゆる自然を絵画は</t>
    </r>
    <r>
      <rPr>
        <sz val="10"/>
        <color rgb="FFFF0000"/>
        <rFont val="微軟正黑體"/>
        <family val="2"/>
        <charset val="136"/>
      </rPr>
      <t>忠実に写し</t>
    </r>
    <r>
      <rPr>
        <sz val="10"/>
        <color rgb="FF000000"/>
        <rFont val="微軟正黑體"/>
        <family val="2"/>
        <charset val="136"/>
      </rPr>
      <t>、再現させることができる</t>
    </r>
    <phoneticPr fontId="1" type="noConversion"/>
  </si>
  <si>
    <t>2018-7</t>
    <phoneticPr fontId="29" type="noConversion"/>
  </si>
  <si>
    <r>
      <t>海外旅行中の友人から届いた絵はがきには、面識のない</t>
    </r>
    <r>
      <rPr>
        <sz val="10"/>
        <color rgb="FFFF0000"/>
        <rFont val="微軟正黑體"/>
        <family val="2"/>
        <charset val="136"/>
      </rPr>
      <t>文字が写っていた</t>
    </r>
    <phoneticPr fontId="1" type="noConversion"/>
  </si>
  <si>
    <t>凹下、陷下、屈服、認輸
臍→へそ→へこむ</t>
    <phoneticPr fontId="29" type="noConversion"/>
  </si>
  <si>
    <r>
      <t>ちょっとぶつけただけなのに、</t>
    </r>
    <r>
      <rPr>
        <sz val="10"/>
        <color rgb="FFFF0000"/>
        <rFont val="微軟正黑體"/>
        <family val="2"/>
        <charset val="136"/>
      </rPr>
      <t>へこんでしまった</t>
    </r>
    <phoneticPr fontId="1" type="noConversion"/>
  </si>
  <si>
    <t>包む（つつむ）＝全包。新聞紙で本を包む
包む（くるむ）＝沒有全包、用在紙或布。子どもをふとんに包む。</t>
    <phoneticPr fontId="29" type="noConversion"/>
  </si>
  <si>
    <r>
      <rPr>
        <sz val="10"/>
        <color rgb="FFFF0000"/>
        <rFont val="微軟正黑體"/>
        <family val="2"/>
        <charset val="136"/>
      </rPr>
      <t>細胞を包む</t>
    </r>
    <r>
      <rPr>
        <sz val="10"/>
        <color rgb="FF000000"/>
        <rFont val="微軟正黑體"/>
        <family val="2"/>
        <charset val="136"/>
      </rPr>
      <t>膜はごく薄いものだ</t>
    </r>
    <phoneticPr fontId="1" type="noConversion"/>
  </si>
  <si>
    <t>占う</t>
    <phoneticPr fontId="29" type="noConversion"/>
  </si>
  <si>
    <r>
      <t>二人は雑誌の</t>
    </r>
    <r>
      <rPr>
        <sz val="10"/>
        <color rgb="FFFF0000"/>
        <rFont val="微軟正黑體"/>
        <family val="2"/>
        <charset val="136"/>
      </rPr>
      <t>占い</t>
    </r>
    <r>
      <rPr>
        <sz val="10"/>
        <color theme="1"/>
        <rFont val="微軟正黑體"/>
        <family val="2"/>
        <charset val="136"/>
      </rPr>
      <t>のページを見ています</t>
    </r>
    <phoneticPr fontId="29" type="noConversion"/>
  </si>
  <si>
    <t>占卜、卜卦、算命、預言、斷言</t>
    <phoneticPr fontId="1" type="noConversion"/>
  </si>
  <si>
    <t>2019-12</t>
    <phoneticPr fontId="29" type="noConversion"/>
  </si>
  <si>
    <r>
      <t>敵が</t>
    </r>
    <r>
      <rPr>
        <sz val="10"/>
        <color rgb="FFFF0000"/>
        <rFont val="微軟正黑體"/>
        <family val="2"/>
        <charset val="136"/>
      </rPr>
      <t>去る</t>
    </r>
    <r>
      <rPr>
        <sz val="10"/>
        <color rgb="FF000000"/>
        <rFont val="微軟正黑體"/>
        <family val="2"/>
        <charset val="136"/>
      </rPr>
      <t>まで、殻の中でじっとしているなんて忍耐が入るよな</t>
    </r>
    <phoneticPr fontId="29" type="noConversion"/>
  </si>
  <si>
    <t>2017-12</t>
    <phoneticPr fontId="29" type="noConversion"/>
  </si>
  <si>
    <r>
      <t>この瓢箪でできた太鼓ですが、面積の広い</t>
    </r>
    <r>
      <rPr>
        <sz val="10"/>
        <color rgb="FFFF0000"/>
        <rFont val="微軟正黑體"/>
        <family val="2"/>
        <charset val="136"/>
      </rPr>
      <t>ほうを手でたたきます</t>
    </r>
    <phoneticPr fontId="1" type="noConversion"/>
  </si>
  <si>
    <t>たたく＝敲、叩、打
はたく＝拍打</t>
    <phoneticPr fontId="29" type="noConversion"/>
  </si>
  <si>
    <r>
      <t>大汗をかいて馬を引っ張って水飲み場に連れていくのではなく、なんとなく</t>
    </r>
    <r>
      <rPr>
        <sz val="10"/>
        <color rgb="FFFF0000"/>
        <rFont val="微軟正黑體"/>
        <family val="2"/>
        <charset val="136"/>
      </rPr>
      <t>お尻を叩きながら</t>
    </r>
    <r>
      <rPr>
        <sz val="10"/>
        <color rgb="FF000000"/>
        <rFont val="微軟正黑體"/>
        <family val="2"/>
        <charset val="136"/>
      </rPr>
      <t>、いっしか自分の意志で馬を水飲み場へ行かせてしまう人なのだ</t>
    </r>
    <phoneticPr fontId="1" type="noConversion"/>
  </si>
  <si>
    <r>
      <t>男女平等が</t>
    </r>
    <r>
      <rPr>
        <sz val="10"/>
        <color rgb="FFFF0000"/>
        <rFont val="微軟正黑體"/>
        <family val="2"/>
        <charset val="136"/>
      </rPr>
      <t>叫ばれて</t>
    </r>
    <r>
      <rPr>
        <sz val="10"/>
        <color rgb="FF000000"/>
        <rFont val="微軟正黑體"/>
        <family val="2"/>
        <charset val="136"/>
      </rPr>
      <t>久しい</t>
    </r>
    <phoneticPr fontId="1" type="noConversion"/>
  </si>
  <si>
    <r>
      <t>今の親は他人の子供はおろか、自分の子供さえも</t>
    </r>
    <r>
      <rPr>
        <sz val="10"/>
        <color rgb="FFFF0000"/>
        <rFont val="微軟正黑體"/>
        <family val="2"/>
        <charset val="136"/>
      </rPr>
      <t>叱らなくなった</t>
    </r>
    <r>
      <rPr>
        <sz val="10"/>
        <color rgb="FF000000"/>
        <rFont val="微軟正黑體"/>
        <family val="2"/>
        <charset val="136"/>
      </rPr>
      <t>といわれている</t>
    </r>
    <phoneticPr fontId="1" type="noConversion"/>
  </si>
  <si>
    <t>つかさどる</t>
    <phoneticPr fontId="29" type="noConversion"/>
  </si>
  <si>
    <t>2015-12</t>
    <phoneticPr fontId="29" type="noConversion"/>
  </si>
  <si>
    <r>
      <t>事務を</t>
    </r>
    <r>
      <rPr>
        <sz val="10"/>
        <color rgb="FFFF0000"/>
        <rFont val="微軟正黑體"/>
        <family val="2"/>
        <charset val="136"/>
      </rPr>
      <t>司る</t>
    </r>
    <r>
      <rPr>
        <sz val="10"/>
        <color theme="1"/>
        <rFont val="微軟正黑體"/>
        <family val="2"/>
        <charset val="136"/>
      </rPr>
      <t>／主持工作</t>
    </r>
    <phoneticPr fontId="1" type="noConversion"/>
  </si>
  <si>
    <t>2011-7</t>
    <phoneticPr fontId="29" type="noConversion"/>
  </si>
  <si>
    <t>2015-7</t>
    <phoneticPr fontId="29" type="noConversion"/>
  </si>
  <si>
    <r>
      <t>ただいま</t>
    </r>
    <r>
      <rPr>
        <sz val="10"/>
        <color rgb="FFFF0000"/>
        <rFont val="微軟正黑體"/>
        <family val="2"/>
        <charset val="136"/>
      </rPr>
      <t>席をはずして</t>
    </r>
    <r>
      <rPr>
        <sz val="10"/>
        <color rgb="FF000000"/>
        <rFont val="微軟正黑體"/>
        <family val="2"/>
        <charset val="136"/>
      </rPr>
      <t>おります</t>
    </r>
    <phoneticPr fontId="1" type="noConversion"/>
  </si>
  <si>
    <r>
      <t>大手メーカーが突然倒産し、大量の人手が</t>
    </r>
    <r>
      <rPr>
        <sz val="10"/>
        <color rgb="FFFF0000"/>
        <rFont val="微軟正黑體"/>
        <family val="2"/>
        <charset val="136"/>
      </rPr>
      <t>職を失う</t>
    </r>
    <r>
      <rPr>
        <sz val="10"/>
        <color rgb="FF000000"/>
        <rFont val="微軟正黑體"/>
        <family val="2"/>
        <charset val="136"/>
      </rPr>
      <t>ことになった</t>
    </r>
    <phoneticPr fontId="1" type="noConversion"/>
  </si>
  <si>
    <r>
      <t>このビデオじゃ、足先がボールを</t>
    </r>
    <r>
      <rPr>
        <sz val="10"/>
        <color rgb="FFFF0000"/>
        <rFont val="微軟正黑體"/>
        <family val="2"/>
        <charset val="136"/>
      </rPr>
      <t>打つ</t>
    </r>
    <r>
      <rPr>
        <sz val="10"/>
        <color rgb="FF000000"/>
        <rFont val="微軟正黑體"/>
        <family val="2"/>
        <charset val="136"/>
      </rPr>
      <t>方向に向いてる</t>
    </r>
    <phoneticPr fontId="29" type="noConversion"/>
  </si>
  <si>
    <t>2012-12</t>
    <phoneticPr fontId="29" type="noConversion"/>
  </si>
  <si>
    <r>
      <t>事務局で入</t>
    </r>
    <r>
      <rPr>
        <sz val="10"/>
        <color rgb="FFFF0000"/>
        <rFont val="微軟正黑體"/>
        <family val="2"/>
        <charset val="136"/>
      </rPr>
      <t>会費を直接払い</t>
    </r>
    <r>
      <rPr>
        <sz val="10"/>
        <color rgb="FF000000"/>
        <rFont val="微軟正黑體"/>
        <family val="2"/>
        <charset val="136"/>
      </rPr>
      <t>、金融機関で年会費の自動振替の手続きをする</t>
    </r>
    <phoneticPr fontId="1" type="noConversion"/>
  </si>
  <si>
    <t>2010-12</t>
    <phoneticPr fontId="29" type="noConversion"/>
  </si>
  <si>
    <r>
      <t>そんなときには選手を励まし、</t>
    </r>
    <r>
      <rPr>
        <sz val="10"/>
        <color rgb="FFFF0000"/>
        <rFont val="微軟正黑體"/>
        <family val="2"/>
        <charset val="136"/>
      </rPr>
      <t>元気づける</t>
    </r>
    <r>
      <rPr>
        <sz val="10"/>
        <color rgb="FF000000"/>
        <rFont val="微軟正黑體"/>
        <family val="2"/>
        <charset val="136"/>
      </rPr>
      <t>、そして自分の力を最大限に発揮させる、こういうことができてこそ、コーチとして一人前だと思うんです</t>
    </r>
    <phoneticPr fontId="1" type="noConversion"/>
  </si>
  <si>
    <r>
      <t>日本での生活も10年ともなれば、相手が黙っていてもイエスかノーか</t>
    </r>
    <r>
      <rPr>
        <sz val="10"/>
        <color rgb="FFFF0000"/>
        <rFont val="微軟正黑體"/>
        <family val="2"/>
        <charset val="136"/>
      </rPr>
      <t>分かる</t>
    </r>
    <r>
      <rPr>
        <sz val="10"/>
        <color rgb="FF000000"/>
        <rFont val="微軟正黑體"/>
        <family val="2"/>
        <charset val="136"/>
      </rPr>
      <t>ようになる</t>
    </r>
    <phoneticPr fontId="1" type="noConversion"/>
  </si>
  <si>
    <r>
      <t>この大学は七つの学部に</t>
    </r>
    <r>
      <rPr>
        <sz val="10"/>
        <color rgb="FFFF0000"/>
        <rFont val="微軟正黑體"/>
        <family val="2"/>
        <charset val="136"/>
      </rPr>
      <t>分かれていて</t>
    </r>
    <r>
      <rPr>
        <sz val="10"/>
        <color theme="1"/>
        <rFont val="微軟正黑體"/>
        <family val="2"/>
        <charset val="136"/>
      </rPr>
      <t>、学生数は日本一である</t>
    </r>
    <phoneticPr fontId="1" type="noConversion"/>
  </si>
  <si>
    <r>
      <rPr>
        <sz val="10"/>
        <color rgb="FFFF0000"/>
        <rFont val="微軟正黑體"/>
        <family val="2"/>
        <charset val="136"/>
      </rPr>
      <t>出席者を</t>
    </r>
    <r>
      <rPr>
        <sz val="10"/>
        <color rgb="FF000000"/>
        <rFont val="微軟正黑體"/>
        <family val="2"/>
        <charset val="136"/>
      </rPr>
      <t>年齢で</t>
    </r>
    <r>
      <rPr>
        <sz val="10"/>
        <color rgb="FFFF0000"/>
        <rFont val="微軟正黑體"/>
        <family val="2"/>
        <charset val="136"/>
      </rPr>
      <t>分ける</t>
    </r>
    <r>
      <rPr>
        <sz val="10"/>
        <color rgb="FF000000"/>
        <rFont val="微軟正黑體"/>
        <family val="2"/>
        <charset val="136"/>
      </rPr>
      <t>と、40代がいちばん多かった</t>
    </r>
    <phoneticPr fontId="1" type="noConversion"/>
  </si>
  <si>
    <t>2016-7</t>
    <phoneticPr fontId="29" type="noConversion"/>
  </si>
  <si>
    <t>2014-12</t>
    <phoneticPr fontId="29" type="noConversion"/>
  </si>
  <si>
    <t>2013-7</t>
    <phoneticPr fontId="29" type="noConversion"/>
  </si>
  <si>
    <t>2010-7</t>
    <phoneticPr fontId="29" type="noConversion"/>
  </si>
  <si>
    <r>
      <t>母に相談したかったが、忙しそうだったので、なかなか</t>
    </r>
    <r>
      <rPr>
        <sz val="10"/>
        <color rgb="FFFF0000"/>
        <rFont val="微軟正黑體"/>
        <family val="2"/>
        <charset val="136"/>
      </rPr>
      <t>話を切り出す</t>
    </r>
    <r>
      <rPr>
        <sz val="10"/>
        <color theme="1"/>
        <rFont val="微軟正黑體"/>
        <family val="2"/>
        <charset val="136"/>
      </rPr>
      <t>ことができなかった</t>
    </r>
    <phoneticPr fontId="1" type="noConversion"/>
  </si>
  <si>
    <r>
      <t>今日のプレゼン、鋭い質問をよく</t>
    </r>
    <r>
      <rPr>
        <sz val="10"/>
        <color rgb="FFFF0000"/>
        <rFont val="微軟正黑體"/>
        <family val="2"/>
        <charset val="136"/>
      </rPr>
      <t>切り抜けました</t>
    </r>
    <r>
      <rPr>
        <sz val="10"/>
        <color theme="1"/>
        <rFont val="微軟正黑體"/>
        <family val="2"/>
        <charset val="136"/>
      </rPr>
      <t>ね</t>
    </r>
    <phoneticPr fontId="1" type="noConversion"/>
  </si>
  <si>
    <r>
      <t>言葉は視覚で得た映像や画像を意味として</t>
    </r>
    <r>
      <rPr>
        <sz val="10"/>
        <color rgb="FFFF0000"/>
        <rFont val="微軟正黑體"/>
        <family val="2"/>
        <charset val="136"/>
      </rPr>
      <t>切り取る</t>
    </r>
    <phoneticPr fontId="1" type="noConversion"/>
  </si>
  <si>
    <r>
      <t>美しかった森林が、開発のためすべて</t>
    </r>
    <r>
      <rPr>
        <sz val="10"/>
        <color rgb="FFFF0000"/>
        <rFont val="微軟正黑體"/>
        <family val="2"/>
        <charset val="136"/>
      </rPr>
      <t>切り倒され</t>
    </r>
    <r>
      <rPr>
        <sz val="10"/>
        <color theme="1"/>
        <rFont val="微軟正黑體"/>
        <family val="2"/>
        <charset val="136"/>
      </rPr>
      <t>、見るにたえない</t>
    </r>
    <phoneticPr fontId="1" type="noConversion"/>
  </si>
  <si>
    <r>
      <t>でも、あの山は何とかならないんですかねえ。相変わらず</t>
    </r>
    <r>
      <rPr>
        <sz val="10"/>
        <color rgb="FFFF0000"/>
        <rFont val="微軟正黑體"/>
        <family val="2"/>
        <charset val="136"/>
      </rPr>
      <t>切り崩した</t>
    </r>
    <r>
      <rPr>
        <sz val="10"/>
        <color theme="1"/>
        <rFont val="微軟正黑體"/>
        <family val="2"/>
        <charset val="136"/>
      </rPr>
      <t>まんまで</t>
    </r>
    <phoneticPr fontId="1" type="noConversion"/>
  </si>
  <si>
    <r>
      <t>学において本質以外を</t>
    </r>
    <r>
      <rPr>
        <sz val="10"/>
        <color rgb="FFFF0000"/>
        <rFont val="微軟正黑體"/>
        <family val="2"/>
        <charset val="136"/>
      </rPr>
      <t>切り捨てる</t>
    </r>
    <r>
      <rPr>
        <sz val="10"/>
        <color theme="1"/>
        <rFont val="微軟正黑體"/>
        <family val="2"/>
        <charset val="136"/>
      </rPr>
      <t>ためには、大胆な抽象化と理想化が必要である</t>
    </r>
    <phoneticPr fontId="1" type="noConversion"/>
  </si>
  <si>
    <r>
      <t>操作は簡単モードと普通モードの</t>
    </r>
    <r>
      <rPr>
        <sz val="10"/>
        <color rgb="FFFF0000"/>
        <rFont val="微軟正黑體"/>
        <family val="2"/>
        <charset val="136"/>
      </rPr>
      <t>切り替え</t>
    </r>
    <r>
      <rPr>
        <sz val="10"/>
        <color theme="1"/>
        <rFont val="微軟正黑體"/>
        <family val="2"/>
        <charset val="136"/>
      </rPr>
      <t>ができるので、機械が苦手な方でも大丈夫です</t>
    </r>
    <phoneticPr fontId="1" type="noConversion"/>
  </si>
  <si>
    <r>
      <t>丘陵を</t>
    </r>
    <r>
      <rPr>
        <sz val="10"/>
        <color rgb="FFFF0000"/>
        <rFont val="微軟正黑體"/>
        <family val="2"/>
        <charset val="136"/>
      </rPr>
      <t>切り開いて</t>
    </r>
    <r>
      <rPr>
        <sz val="10"/>
        <color theme="1"/>
        <rFont val="微軟正黑體"/>
        <family val="2"/>
        <charset val="136"/>
      </rPr>
      <t>住宅地にした</t>
    </r>
    <phoneticPr fontId="1" type="noConversion"/>
  </si>
  <si>
    <r>
      <t>いっぽう、内的報酬の高い仕事なら、もしかしたら将来</t>
    </r>
    <r>
      <rPr>
        <sz val="10"/>
        <color rgb="FFFF0000"/>
        <rFont val="微軟正黑體"/>
        <family val="2"/>
        <charset val="136"/>
      </rPr>
      <t>ビッグな報酬に化ける</t>
    </r>
    <r>
      <rPr>
        <sz val="10"/>
        <color rgb="FF000000"/>
        <rFont val="微軟正黑體"/>
        <family val="2"/>
        <charset val="136"/>
      </rPr>
      <t>かもしれない
木下若菜がナースに</t>
    </r>
    <r>
      <rPr>
        <sz val="10"/>
        <color rgb="FFFF0000"/>
        <rFont val="微軟正黑體"/>
        <family val="2"/>
        <charset val="136"/>
      </rPr>
      <t>化けて</t>
    </r>
    <r>
      <rPr>
        <sz val="10"/>
        <color rgb="FF000000"/>
        <rFont val="微軟正黑體"/>
        <family val="2"/>
        <charset val="136"/>
      </rPr>
      <t>都内の某総合病院に潜入</t>
    </r>
    <phoneticPr fontId="1" type="noConversion"/>
  </si>
  <si>
    <r>
      <t>カロリーの過剰な摂取は、体に</t>
    </r>
    <r>
      <rPr>
        <sz val="10"/>
        <color rgb="FFFF0000"/>
        <rFont val="微軟正黑體"/>
        <family val="2"/>
        <charset val="136"/>
      </rPr>
      <t>悪影響を及ぼします</t>
    </r>
    <phoneticPr fontId="1" type="noConversion"/>
  </si>
  <si>
    <r>
      <t>紛争が</t>
    </r>
    <r>
      <rPr>
        <sz val="10"/>
        <color rgb="FFFF0000"/>
        <rFont val="微軟正黑體"/>
        <family val="2"/>
        <charset val="136"/>
      </rPr>
      <t>おさまり</t>
    </r>
    <r>
      <rPr>
        <sz val="10"/>
        <color theme="1"/>
        <rFont val="微軟正黑體"/>
        <family val="2"/>
        <charset val="136"/>
      </rPr>
      <t>、市民の生活に落ち着きがもどった</t>
    </r>
    <phoneticPr fontId="1" type="noConversion"/>
  </si>
  <si>
    <t>2009-12</t>
    <phoneticPr fontId="29" type="noConversion"/>
  </si>
  <si>
    <r>
      <rPr>
        <sz val="10"/>
        <color rgb="FFFF0000"/>
        <rFont val="微軟正黑體"/>
        <family val="2"/>
        <charset val="136"/>
      </rPr>
      <t>引きずるほど</t>
    </r>
    <r>
      <rPr>
        <sz val="10"/>
        <color rgb="FF000000"/>
        <rFont val="微軟正黑體"/>
        <family val="2"/>
        <charset val="136"/>
      </rPr>
      <t>長いものなので、汚れやすいのですが、これが伝統的な着方です</t>
    </r>
    <phoneticPr fontId="1" type="noConversion"/>
  </si>
  <si>
    <r>
      <t>政府は増税として、手始め自動車税の</t>
    </r>
    <r>
      <rPr>
        <sz val="10"/>
        <color rgb="FFFF0000"/>
        <rFont val="微軟正黑體"/>
        <family val="2"/>
        <charset val="136"/>
      </rPr>
      <t>引き上げ</t>
    </r>
    <r>
      <rPr>
        <sz val="10"/>
        <color rgb="FF000000"/>
        <rFont val="微軟正黑體"/>
        <family val="2"/>
        <charset val="136"/>
      </rPr>
      <t>を主張している</t>
    </r>
    <phoneticPr fontId="1" type="noConversion"/>
  </si>
  <si>
    <r>
      <t>成長の早い植物ですから、これは毎日</t>
    </r>
    <r>
      <rPr>
        <sz val="10"/>
        <color rgb="FFFF0000"/>
        <rFont val="微軟正黑體"/>
        <family val="2"/>
        <charset val="136"/>
      </rPr>
      <t>欠かさず</t>
    </r>
    <r>
      <rPr>
        <sz val="10"/>
        <color rgb="FF000000"/>
        <rFont val="微軟正黑體"/>
        <family val="2"/>
        <charset val="136"/>
      </rPr>
      <t>行います</t>
    </r>
    <phoneticPr fontId="1" type="noConversion"/>
  </si>
  <si>
    <r>
      <t>彼はもうれつな勢いで</t>
    </r>
    <r>
      <rPr>
        <sz val="10"/>
        <color rgb="FFFF0000"/>
        <rFont val="微軟正黑體"/>
        <family val="2"/>
        <charset val="136"/>
      </rPr>
      <t>仕事を片付けて</t>
    </r>
    <r>
      <rPr>
        <sz val="10"/>
        <color rgb="FF000000"/>
        <rFont val="微軟正黑體"/>
        <family val="2"/>
        <charset val="136"/>
      </rPr>
      <t>いった</t>
    </r>
    <phoneticPr fontId="1" type="noConversion"/>
  </si>
  <si>
    <r>
      <t>こどもの受診に</t>
    </r>
    <r>
      <rPr>
        <sz val="10"/>
        <color rgb="FFFF0000"/>
        <rFont val="微軟正黑體"/>
        <family val="2"/>
        <charset val="136"/>
      </rPr>
      <t>付き添う</t>
    </r>
    <r>
      <rPr>
        <sz val="10"/>
        <color rgb="FF000000"/>
        <rFont val="微軟正黑體"/>
        <family val="2"/>
        <charset val="136"/>
      </rPr>
      <t>のはお母さんと決まっている</t>
    </r>
    <phoneticPr fontId="1" type="noConversion"/>
  </si>
  <si>
    <r>
      <t>自然災害による</t>
    </r>
    <r>
      <rPr>
        <sz val="10"/>
        <color rgb="FFFF0000"/>
        <rFont val="微軟正黑體"/>
        <family val="2"/>
        <charset val="136"/>
      </rPr>
      <t>被害が生じた</t>
    </r>
    <r>
      <rPr>
        <sz val="10"/>
        <color rgb="FF000000"/>
        <rFont val="微軟正黑體"/>
        <family val="2"/>
        <charset val="136"/>
      </rPr>
      <t>ときに、医師と看護婦を派遣するための組織がつくられた</t>
    </r>
    <phoneticPr fontId="1" type="noConversion"/>
  </si>
  <si>
    <r>
      <t>明日の午前中はかなりの強風を</t>
    </r>
    <r>
      <rPr>
        <sz val="10"/>
        <color rgb="FFFF0000"/>
        <rFont val="微軟正黑體"/>
        <family val="2"/>
        <charset val="136"/>
      </rPr>
      <t>伴った</t>
    </r>
    <r>
      <rPr>
        <sz val="10"/>
        <color theme="1"/>
        <rFont val="微軟正黑體"/>
        <family val="2"/>
        <charset val="136"/>
      </rPr>
      <t>激しい雨となるでしょう</t>
    </r>
    <phoneticPr fontId="1" type="noConversion"/>
  </si>
  <si>
    <r>
      <t>治療の効果が全然ないので、医者もとうとうさじを</t>
    </r>
    <r>
      <rPr>
        <sz val="10"/>
        <color rgb="FFFF0000"/>
        <rFont val="微軟正黑體"/>
        <family val="2"/>
        <charset val="136"/>
      </rPr>
      <t>投げた</t>
    </r>
    <phoneticPr fontId="1" type="noConversion"/>
  </si>
  <si>
    <r>
      <t>事態をこれ以上悪化させないためには、軽率な行動を避けることはもちろん、相互の不信感を</t>
    </r>
    <r>
      <rPr>
        <sz val="10"/>
        <color rgb="FFFF0000"/>
        <rFont val="微軟正黑體"/>
        <family val="2"/>
        <charset val="136"/>
      </rPr>
      <t>取り除く</t>
    </r>
    <r>
      <rPr>
        <sz val="10"/>
        <color theme="1"/>
        <rFont val="微軟正黑體"/>
        <family val="2"/>
        <charset val="136"/>
      </rPr>
      <t>努力をする必要があろう</t>
    </r>
    <phoneticPr fontId="1" type="noConversion"/>
  </si>
  <si>
    <r>
      <t>海外にも生産と貿易の</t>
    </r>
    <r>
      <rPr>
        <sz val="10"/>
        <color rgb="FFFF0000"/>
        <rFont val="微軟正黑體"/>
        <family val="2"/>
        <charset val="136"/>
      </rPr>
      <t>拠点を設けるなど</t>
    </r>
    <r>
      <rPr>
        <sz val="10"/>
        <color theme="1"/>
        <rFont val="微軟正黑體"/>
        <family val="2"/>
        <charset val="136"/>
      </rPr>
      <t>、国際的なレジャー企業として事業を広大していくつもりです</t>
    </r>
    <phoneticPr fontId="1" type="noConversion"/>
  </si>
  <si>
    <r>
      <t>貨幣の偽造は、経済的取引の信用を</t>
    </r>
    <r>
      <rPr>
        <sz val="10"/>
        <color rgb="FFFF0000"/>
        <rFont val="微軟正黑體"/>
        <family val="2"/>
        <charset val="136"/>
      </rPr>
      <t>損なう</t>
    </r>
    <r>
      <rPr>
        <sz val="10"/>
        <color theme="1"/>
        <rFont val="微軟正黑體"/>
        <family val="2"/>
        <charset val="136"/>
      </rPr>
      <t>おそれがあるため、重大な犯罪として厳しく処罰_される</t>
    </r>
    <phoneticPr fontId="1" type="noConversion"/>
  </si>
  <si>
    <r>
      <t>仕事をする一方で、</t>
    </r>
    <r>
      <rPr>
        <sz val="10"/>
        <color rgb="FFFF0000"/>
        <rFont val="微軟正黑體"/>
        <family val="2"/>
        <charset val="136"/>
      </rPr>
      <t>遊ぶ</t>
    </r>
    <r>
      <rPr>
        <sz val="10"/>
        <color rgb="FF000000"/>
        <rFont val="微軟正黑體"/>
        <family val="2"/>
        <charset val="136"/>
      </rPr>
      <t>ことも忘れない、そんな若者が増えている</t>
    </r>
    <phoneticPr fontId="1" type="noConversion"/>
  </si>
  <si>
    <r>
      <t>そんなことをすると、</t>
    </r>
    <r>
      <rPr>
        <sz val="10"/>
        <color rgb="FFFF0000"/>
        <rFont val="微軟正黑體"/>
        <family val="2"/>
        <charset val="136"/>
      </rPr>
      <t>良識を疑われるよ</t>
    </r>
    <phoneticPr fontId="1" type="noConversion"/>
  </si>
  <si>
    <r>
      <t>先生は、生徒の名前をじゅんばんに</t>
    </r>
    <r>
      <rPr>
        <sz val="10"/>
        <color rgb="FFFF0000"/>
        <rFont val="微軟正黑體"/>
        <family val="2"/>
        <charset val="136"/>
      </rPr>
      <t>読み上げて</t>
    </r>
    <r>
      <rPr>
        <sz val="10"/>
        <color theme="1"/>
        <rFont val="微軟正黑體"/>
        <family val="2"/>
        <charset val="136"/>
      </rPr>
      <t>いった</t>
    </r>
    <phoneticPr fontId="1" type="noConversion"/>
  </si>
  <si>
    <r>
      <t>この曲、よく</t>
    </r>
    <r>
      <rPr>
        <sz val="10"/>
        <color rgb="FFFF0000"/>
        <rFont val="微軟正黑體"/>
        <family val="2"/>
        <charset val="136"/>
      </rPr>
      <t>踊り</t>
    </r>
    <r>
      <rPr>
        <sz val="10"/>
        <color rgb="FF000000"/>
        <rFont val="微軟正黑體"/>
        <family val="2"/>
        <charset val="136"/>
      </rPr>
      <t>ながら、歌ったわ</t>
    </r>
    <phoneticPr fontId="1" type="noConversion"/>
  </si>
  <si>
    <r>
      <t>教材は未来への</t>
    </r>
    <r>
      <rPr>
        <sz val="10"/>
        <color rgb="FFFF0000"/>
        <rFont val="微軟正黑體"/>
        <family val="2"/>
        <charset val="136"/>
      </rPr>
      <t>先見性を踏まえている</t>
    </r>
    <r>
      <rPr>
        <sz val="10"/>
        <color theme="1"/>
        <rFont val="微軟正黑體"/>
        <family val="2"/>
        <charset val="136"/>
      </rPr>
      <t>べきものだと考えること</t>
    </r>
    <phoneticPr fontId="1" type="noConversion"/>
  </si>
  <si>
    <r>
      <t>いろいろな</t>
    </r>
    <r>
      <rPr>
        <sz val="10"/>
        <color rgb="FFFF0000"/>
        <rFont val="微軟正黑體"/>
        <family val="2"/>
        <charset val="136"/>
      </rPr>
      <t>経験を積む</t>
    </r>
    <r>
      <rPr>
        <sz val="10"/>
        <color rgb="FF000000"/>
        <rFont val="微軟正黑體"/>
        <family val="2"/>
        <charset val="136"/>
      </rPr>
      <t>／積累經驗</t>
    </r>
    <phoneticPr fontId="1" type="noConversion"/>
  </si>
  <si>
    <r>
      <t>事態をこれ以上悪化させないためには、軽率な行動を</t>
    </r>
    <r>
      <rPr>
        <sz val="10"/>
        <color rgb="FFFF0000"/>
        <rFont val="微軟正黑體"/>
        <family val="2"/>
        <charset val="136"/>
      </rPr>
      <t>さける</t>
    </r>
    <r>
      <rPr>
        <sz val="10"/>
        <color rgb="FF000000"/>
        <rFont val="微軟正黑體"/>
        <family val="2"/>
        <charset val="136"/>
      </rPr>
      <t>ことはもちろん、相互の不信感を取り除く努力をする必要があろう</t>
    </r>
    <phoneticPr fontId="1" type="noConversion"/>
  </si>
  <si>
    <r>
      <rPr>
        <sz val="10"/>
        <color theme="1"/>
        <rFont val="微軟正黑體"/>
        <family val="2"/>
        <charset val="136"/>
      </rPr>
      <t>でもさ、こういう時で、</t>
    </r>
    <r>
      <rPr>
        <sz val="10"/>
        <color rgb="FFFF0000"/>
        <rFont val="微軟正黑體"/>
        <family val="2"/>
        <charset val="136"/>
      </rPr>
      <t>電話つながらないん</t>
    </r>
    <r>
      <rPr>
        <sz val="10"/>
        <color theme="1"/>
        <rFont val="微軟正黑體"/>
        <family val="2"/>
        <charset val="136"/>
      </rPr>
      <t>だよなあ</t>
    </r>
    <phoneticPr fontId="1" type="noConversion"/>
  </si>
  <si>
    <r>
      <t>彼に成功を</t>
    </r>
    <r>
      <rPr>
        <sz val="10"/>
        <color rgb="FFFF0000"/>
        <rFont val="微軟正黑體"/>
        <family val="2"/>
        <charset val="136"/>
      </rPr>
      <t>もたらした</t>
    </r>
    <r>
      <rPr>
        <sz val="10"/>
        <color rgb="FF000000"/>
        <rFont val="微軟正黑體"/>
        <family val="2"/>
        <charset val="136"/>
      </rPr>
      <t>ものは、日々の努力にほかならない</t>
    </r>
    <phoneticPr fontId="1" type="noConversion"/>
  </si>
  <si>
    <r>
      <t>前から家族をテーマにした映画に挑戦したいと思って いて、ようやく</t>
    </r>
    <r>
      <rPr>
        <sz val="10"/>
        <color rgb="FFFF0000"/>
        <rFont val="微軟正黑體"/>
        <family val="2"/>
        <charset val="136"/>
      </rPr>
      <t>叶いました</t>
    </r>
    <phoneticPr fontId="29" type="noConversion"/>
  </si>
  <si>
    <r>
      <t>博士論文を</t>
    </r>
    <r>
      <rPr>
        <sz val="10"/>
        <color rgb="FFFF0000"/>
        <rFont val="微軟正黑體"/>
        <family val="2"/>
        <charset val="136"/>
      </rPr>
      <t>仕上げる</t>
    </r>
    <r>
      <rPr>
        <sz val="10"/>
        <color theme="1"/>
        <rFont val="微軟正黑體"/>
        <family val="2"/>
        <charset val="136"/>
      </rPr>
      <t>のに3年間かかった</t>
    </r>
    <phoneticPr fontId="1" type="noConversion"/>
  </si>
  <si>
    <r>
      <t>あの人の歌は</t>
    </r>
    <r>
      <rPr>
        <sz val="10"/>
        <color rgb="FFFF0000"/>
        <rFont val="微軟正黑體"/>
        <family val="2"/>
        <charset val="136"/>
      </rPr>
      <t>音が外れて</t>
    </r>
    <r>
      <rPr>
        <sz val="10"/>
        <color rgb="FF000000"/>
        <rFont val="微軟正黑體"/>
        <family val="2"/>
        <charset val="136"/>
      </rPr>
      <t>いる</t>
    </r>
    <phoneticPr fontId="1" type="noConversion"/>
  </si>
  <si>
    <r>
      <t>電話の音がどんなに大きくても</t>
    </r>
    <r>
      <rPr>
        <sz val="10"/>
        <color rgb="FFFF0000"/>
        <rFont val="微軟正黑體"/>
        <family val="2"/>
        <charset val="136"/>
      </rPr>
      <t>驚かない</t>
    </r>
    <r>
      <rPr>
        <sz val="10"/>
        <color rgb="FF000000"/>
        <rFont val="微軟正黑體"/>
        <family val="2"/>
        <charset val="136"/>
      </rPr>
      <t>こと</t>
    </r>
    <phoneticPr fontId="1" type="noConversion"/>
  </si>
  <si>
    <r>
      <t>日本での生活が10年ともなれば、相手が</t>
    </r>
    <r>
      <rPr>
        <sz val="10"/>
        <color rgb="FFFF0000"/>
        <rFont val="微軟正黑體"/>
        <family val="2"/>
        <charset val="136"/>
      </rPr>
      <t>黙っていても</t>
    </r>
    <r>
      <rPr>
        <sz val="10"/>
        <color rgb="FF000000"/>
        <rFont val="微軟正黑體"/>
        <family val="2"/>
        <charset val="136"/>
      </rPr>
      <t>、イエスかノーか分かるようになる</t>
    </r>
    <phoneticPr fontId="1" type="noConversion"/>
  </si>
  <si>
    <r>
      <t>体重を減らしたいという場合には、</t>
    </r>
    <r>
      <rPr>
        <sz val="10"/>
        <color rgb="FFFF0000"/>
        <rFont val="微軟正黑體"/>
        <family val="2"/>
        <charset val="136"/>
      </rPr>
      <t>エネルギーを燃やす</t>
    </r>
    <r>
      <rPr>
        <sz val="10"/>
        <color rgb="FF000000"/>
        <rFont val="微軟正黑體"/>
        <family val="2"/>
        <charset val="136"/>
      </rPr>
      <t>という意味で食事のあとの運動が有効です</t>
    </r>
    <phoneticPr fontId="1" type="noConversion"/>
  </si>
  <si>
    <t>2014-7</t>
    <phoneticPr fontId="29" type="noConversion"/>
  </si>
  <si>
    <r>
      <t>過去の成功例から、新しい法則は</t>
    </r>
    <r>
      <rPr>
        <sz val="10"/>
        <color rgb="FFFF0000"/>
        <rFont val="微軟正黑體"/>
        <family val="2"/>
        <charset val="136"/>
      </rPr>
      <t>導き出せない</t>
    </r>
    <r>
      <rPr>
        <sz val="10"/>
        <color rgb="FF000000"/>
        <rFont val="微軟正黑體"/>
        <family val="2"/>
        <charset val="136"/>
      </rPr>
      <t>から</t>
    </r>
    <phoneticPr fontId="1" type="noConversion"/>
  </si>
  <si>
    <r>
      <t>ところがすれ違ったときに車はもう一度</t>
    </r>
    <r>
      <rPr>
        <sz val="10"/>
        <color rgb="FFFF0000"/>
        <rFont val="微軟正黑體"/>
        <family val="2"/>
        <charset val="136"/>
      </rPr>
      <t>クラクションを鳴らした</t>
    </r>
    <phoneticPr fontId="1" type="noConversion"/>
  </si>
  <si>
    <r>
      <rPr>
        <sz val="10"/>
        <color rgb="FFFF0000"/>
        <rFont val="微軟正黑體"/>
        <family val="2"/>
        <charset val="136"/>
      </rPr>
      <t>誤って</t>
    </r>
    <r>
      <rPr>
        <sz val="10"/>
        <color rgb="FF000000"/>
        <rFont val="微軟正黑體"/>
        <family val="2"/>
        <charset val="136"/>
      </rPr>
      <t>不適切な分類項目に入れてしまうと、検索できなくなる</t>
    </r>
    <phoneticPr fontId="1" type="noConversion"/>
  </si>
  <si>
    <r>
      <t>以前は優美な彫刻と鮮やかな色彩を</t>
    </r>
    <r>
      <rPr>
        <sz val="10"/>
        <color rgb="FFFF0000"/>
        <rFont val="微軟正黑體"/>
        <family val="2"/>
        <charset val="136"/>
      </rPr>
      <t>誇る</t>
    </r>
    <r>
      <rPr>
        <sz val="10"/>
        <color theme="1"/>
        <rFont val="微軟正黑體"/>
        <family val="2"/>
        <charset val="136"/>
      </rPr>
      <t>寺だったが、今ではすっかり朽ち果ててしまった</t>
    </r>
    <phoneticPr fontId="1" type="noConversion"/>
  </si>
  <si>
    <r>
      <t>しかし、割れたビンが入っていれば、それをつかんだ人の</t>
    </r>
    <r>
      <rPr>
        <sz val="10"/>
        <color rgb="FFFF0000"/>
        <rFont val="微軟正黑體"/>
        <family val="2"/>
        <charset val="136"/>
      </rPr>
      <t>手を傷つけます</t>
    </r>
    <r>
      <rPr>
        <sz val="10"/>
        <color theme="1"/>
        <rFont val="微軟正黑體"/>
        <family val="2"/>
        <charset val="136"/>
      </rPr>
      <t>。</t>
    </r>
    <phoneticPr fontId="1" type="noConversion"/>
  </si>
  <si>
    <r>
      <t>テニスの練習の合間に、二人はベンチに座って夕闇の迫る街角をしばらく</t>
    </r>
    <r>
      <rPr>
        <sz val="10"/>
        <color rgb="FFFF0000"/>
        <rFont val="微軟正黑體"/>
        <family val="2"/>
        <charset val="136"/>
      </rPr>
      <t>眺めていた</t>
    </r>
    <phoneticPr fontId="1" type="noConversion"/>
  </si>
  <si>
    <r>
      <rPr>
        <sz val="10"/>
        <color rgb="FFFF0000"/>
        <rFont val="微軟正黑體"/>
        <family val="2"/>
        <charset val="136"/>
      </rPr>
      <t>犯人を捕らえる</t>
    </r>
    <r>
      <rPr>
        <sz val="10"/>
        <color theme="1"/>
        <rFont val="微軟正黑體"/>
        <family val="2"/>
        <charset val="136"/>
      </rPr>
      <t>ために協力することです</t>
    </r>
    <phoneticPr fontId="1" type="noConversion"/>
  </si>
  <si>
    <r>
      <rPr>
        <sz val="10"/>
        <color rgb="FFFF0000"/>
        <rFont val="微軟正黑體"/>
        <family val="2"/>
        <charset val="136"/>
      </rPr>
      <t>なまけ</t>
    </r>
    <r>
      <rPr>
        <sz val="10"/>
        <color rgb="FF000000"/>
        <rFont val="微軟正黑體"/>
        <family val="2"/>
        <charset val="136"/>
      </rPr>
      <t>者の彼のことだから、おおかたそんなことだろうと思った</t>
    </r>
    <phoneticPr fontId="1" type="noConversion"/>
  </si>
  <si>
    <r>
      <t>科学が万能だというのは一一種の迷信であり、無条件に科学を信仰する時代はもはや終わりを</t>
    </r>
    <r>
      <rPr>
        <sz val="10"/>
        <color rgb="FFFF0000"/>
        <rFont val="微軟正黑體"/>
        <family val="2"/>
        <charset val="136"/>
      </rPr>
      <t>告げた</t>
    </r>
    <phoneticPr fontId="1" type="noConversion"/>
  </si>
  <si>
    <r>
      <t>以前は優美な彫刻と鮮やかな色彩を誇る寺だったが、今ではすっかり</t>
    </r>
    <r>
      <rPr>
        <sz val="10"/>
        <color rgb="FFFF0000"/>
        <rFont val="微軟正黑體"/>
        <family val="2"/>
        <charset val="136"/>
      </rPr>
      <t>朽ち果て</t>
    </r>
    <r>
      <rPr>
        <sz val="10"/>
        <rFont val="微軟正黑體"/>
        <family val="2"/>
        <charset val="136"/>
      </rPr>
      <t>てしまった</t>
    </r>
    <phoneticPr fontId="17" type="noConversion"/>
  </si>
  <si>
    <r>
      <rPr>
        <sz val="10"/>
        <color rgb="FFFF0000"/>
        <rFont val="微軟正黑體"/>
        <family val="2"/>
        <charset val="136"/>
      </rPr>
      <t>分類作業を</t>
    </r>
    <r>
      <rPr>
        <sz val="10"/>
        <color theme="1"/>
        <rFont val="微軟正黑體"/>
        <family val="2"/>
        <charset val="136"/>
      </rPr>
      <t>他人に</t>
    </r>
    <r>
      <rPr>
        <sz val="10"/>
        <color rgb="FFFF0000"/>
        <rFont val="微軟正黑體"/>
        <family val="2"/>
        <charset val="136"/>
      </rPr>
      <t>任せて</t>
    </r>
    <r>
      <rPr>
        <sz val="10"/>
        <color theme="1"/>
        <rFont val="微軟正黑體"/>
        <family val="2"/>
        <charset val="136"/>
      </rPr>
      <t>いる場合、この種の事故は、頻繁に発生する</t>
    </r>
    <phoneticPr fontId="1" type="noConversion"/>
  </si>
  <si>
    <r>
      <t>いろいろな</t>
    </r>
    <r>
      <rPr>
        <i/>
        <sz val="10"/>
        <color rgb="FF000000"/>
        <rFont val="微軟正黑體"/>
        <family val="2"/>
        <charset val="136"/>
      </rPr>
      <t>人に会う</t>
    </r>
    <r>
      <rPr>
        <sz val="10"/>
        <color rgb="FF000000"/>
        <rFont val="微軟正黑體"/>
        <family val="2"/>
        <charset val="136"/>
      </rPr>
      <t>と、世界が広がって、いろんな見方ができるようになるじゃない</t>
    </r>
    <phoneticPr fontId="1" type="noConversion"/>
  </si>
  <si>
    <r>
      <t>いつも迷惑をかけていると知るつつも、つい</t>
    </r>
    <r>
      <rPr>
        <sz val="10"/>
        <color rgb="FFFF0000"/>
        <rFont val="微軟正黑體"/>
        <family val="2"/>
        <charset val="136"/>
      </rPr>
      <t>甘えて</t>
    </r>
    <r>
      <rPr>
        <sz val="10"/>
        <color rgb="FF000000"/>
        <rFont val="微軟正黑體"/>
        <family val="2"/>
        <charset val="136"/>
      </rPr>
      <t>しまう</t>
    </r>
    <phoneticPr fontId="1" type="noConversion"/>
  </si>
  <si>
    <r>
      <t>駐車場で男の人が</t>
    </r>
    <r>
      <rPr>
        <sz val="10"/>
        <color rgb="FFFF0000"/>
        <rFont val="微軟正黑體"/>
        <family val="2"/>
        <charset val="136"/>
      </rPr>
      <t>車を止めて</t>
    </r>
    <r>
      <rPr>
        <sz val="10"/>
        <color rgb="FF000000"/>
        <rFont val="微軟正黑體"/>
        <family val="2"/>
        <charset val="136"/>
      </rPr>
      <t>歩き出したとき、隣の車の女の人に話し掛けられました</t>
    </r>
    <phoneticPr fontId="1" type="noConversion"/>
  </si>
  <si>
    <r>
      <t>母親は娘の部屋が</t>
    </r>
    <r>
      <rPr>
        <sz val="10"/>
        <color rgb="FFFF0000"/>
        <rFont val="微軟正黑體"/>
        <family val="2"/>
        <charset val="136"/>
      </rPr>
      <t>片付かない</t>
    </r>
    <r>
      <rPr>
        <sz val="10"/>
        <color theme="1"/>
        <rFont val="微軟正黑體"/>
        <family val="2"/>
        <charset val="136"/>
      </rPr>
      <t>のはなぜだと考えていますか</t>
    </r>
    <phoneticPr fontId="1" type="noConversion"/>
  </si>
  <si>
    <r>
      <t>この間のあれ、</t>
    </r>
    <r>
      <rPr>
        <sz val="10"/>
        <color rgb="FFFF0000"/>
        <rFont val="微軟正黑體"/>
        <family val="2"/>
        <charset val="136"/>
      </rPr>
      <t>申し込まない</t>
    </r>
    <r>
      <rPr>
        <sz val="10"/>
        <color rgb="FF000000"/>
        <rFont val="微軟正黑體"/>
        <family val="2"/>
        <charset val="136"/>
      </rPr>
      <t>うちに、締め切り過ぎちゃった</t>
    </r>
    <phoneticPr fontId="1" type="noConversion"/>
  </si>
  <si>
    <r>
      <t>でも、外見は平凡な方がかえって</t>
    </r>
    <r>
      <rPr>
        <sz val="10"/>
        <color rgb="FFFF0000"/>
        <rFont val="微軟正黑體"/>
        <family val="2"/>
        <charset val="136"/>
      </rPr>
      <t>演技が光る</t>
    </r>
    <r>
      <rPr>
        <sz val="10"/>
        <color rgb="FF000000"/>
        <rFont val="微軟正黑體"/>
        <family val="2"/>
        <charset val="136"/>
      </rPr>
      <t>のでは</t>
    </r>
    <phoneticPr fontId="1" type="noConversion"/>
  </si>
  <si>
    <r>
      <t>彼は著明な小説家として長い間活躍してきたが、アイデアが</t>
    </r>
    <r>
      <rPr>
        <sz val="10"/>
        <color rgb="FFFF0000"/>
        <rFont val="微軟正黑體"/>
        <family val="2"/>
        <charset val="136"/>
      </rPr>
      <t>尽きて</t>
    </r>
    <r>
      <rPr>
        <sz val="10"/>
        <color theme="1"/>
        <rFont val="微軟正黑體"/>
        <family val="2"/>
        <charset val="136"/>
      </rPr>
      <t>しまったと いって創作活動から遠ざかっている</t>
    </r>
    <phoneticPr fontId="1" type="noConversion"/>
  </si>
  <si>
    <t>くずれる</t>
    <phoneticPr fontId="29" type="noConversion"/>
  </si>
  <si>
    <r>
      <t>地震で高層ビルの一部が</t>
    </r>
    <r>
      <rPr>
        <sz val="10"/>
        <color rgb="FFFF0000"/>
        <rFont val="微軟正黑體"/>
        <family val="2"/>
        <charset val="136"/>
      </rPr>
      <t>崩れ</t>
    </r>
    <r>
      <rPr>
        <sz val="10"/>
        <color rgb="FF000000"/>
        <rFont val="微軟正黑體"/>
        <family val="2"/>
        <charset val="136"/>
      </rPr>
      <t>、数十名の死傷者が出るという大惨事になった</t>
    </r>
    <phoneticPr fontId="29" type="noConversion"/>
  </si>
  <si>
    <r>
      <t>人と</t>
    </r>
    <r>
      <rPr>
        <sz val="10"/>
        <color rgb="FFFF0000"/>
        <rFont val="微軟正黑體"/>
        <family val="2"/>
        <charset val="136"/>
      </rPr>
      <t>違う</t>
    </r>
    <r>
      <rPr>
        <sz val="10"/>
        <color rgb="FF000000"/>
        <rFont val="微軟正黑體"/>
        <family val="2"/>
        <charset val="136"/>
      </rPr>
      <t>服装などで目立つようにします</t>
    </r>
    <phoneticPr fontId="1" type="noConversion"/>
  </si>
  <si>
    <r>
      <t>新いかテンをかけ、壁に</t>
    </r>
    <r>
      <rPr>
        <sz val="10"/>
        <color rgb="FFFF0000"/>
        <rFont val="微軟正黑體"/>
        <family val="2"/>
        <charset val="136"/>
      </rPr>
      <t>絵を飾った</t>
    </r>
    <phoneticPr fontId="1" type="noConversion"/>
  </si>
  <si>
    <t>なつかしい童謡を歌う</t>
    <phoneticPr fontId="1" type="noConversion"/>
  </si>
  <si>
    <r>
      <t>小さな</t>
    </r>
    <r>
      <rPr>
        <sz val="10"/>
        <color rgb="FFFF0000"/>
        <rFont val="微軟正黑體"/>
        <family val="2"/>
        <charset val="136"/>
      </rPr>
      <t>魚</t>
    </r>
    <r>
      <rPr>
        <sz val="10"/>
        <color rgb="FF000000"/>
        <rFont val="微軟正黑體"/>
        <family val="2"/>
        <charset val="136"/>
      </rPr>
      <t>は、岩の影に</t>
    </r>
    <r>
      <rPr>
        <sz val="10"/>
        <color rgb="FFFF0000"/>
        <rFont val="微軟正黑體"/>
        <family val="2"/>
        <charset val="136"/>
      </rPr>
      <t>隠れて</t>
    </r>
    <r>
      <rPr>
        <sz val="10"/>
        <color rgb="FF000000"/>
        <rFont val="微軟正黑體"/>
        <family val="2"/>
        <charset val="136"/>
      </rPr>
      <t>眠るものが多い</t>
    </r>
    <phoneticPr fontId="1" type="noConversion"/>
  </si>
  <si>
    <r>
      <t>畑に</t>
    </r>
    <r>
      <rPr>
        <sz val="10"/>
        <color rgb="FFFF0000"/>
        <rFont val="微軟正黑體"/>
        <family val="2"/>
        <charset val="136"/>
      </rPr>
      <t>まいた</t>
    </r>
    <r>
      <rPr>
        <sz val="10"/>
        <color rgb="FF000000"/>
        <rFont val="微軟正黑體"/>
        <family val="2"/>
        <charset val="136"/>
      </rPr>
      <t>コムキが芽を出した</t>
    </r>
    <phoneticPr fontId="1" type="noConversion"/>
  </si>
  <si>
    <r>
      <t>風景の</t>
    </r>
    <r>
      <rPr>
        <sz val="10"/>
        <color rgb="FFFF0000"/>
        <rFont val="微軟正黑體"/>
        <family val="2"/>
        <charset val="136"/>
      </rPr>
      <t>写真を撮る</t>
    </r>
    <r>
      <rPr>
        <sz val="10"/>
        <color rgb="FF000000"/>
        <rFont val="微軟正黑體"/>
        <family val="2"/>
        <charset val="136"/>
      </rPr>
      <t>ことに疑問を感じること</t>
    </r>
    <phoneticPr fontId="1" type="noConversion"/>
  </si>
  <si>
    <r>
      <t>クーラーが</t>
    </r>
    <r>
      <rPr>
        <sz val="10"/>
        <color rgb="FFFF0000"/>
        <rFont val="微軟正黑體"/>
        <family val="2"/>
        <charset val="136"/>
      </rPr>
      <t>壊れている</t>
    </r>
    <r>
      <rPr>
        <sz val="10"/>
        <color rgb="FF000000"/>
        <rFont val="微軟正黑體"/>
        <family val="2"/>
        <charset val="136"/>
      </rPr>
      <t>ことです</t>
    </r>
    <phoneticPr fontId="1" type="noConversion"/>
  </si>
  <si>
    <r>
      <t>空港は</t>
    </r>
    <r>
      <rPr>
        <sz val="10"/>
        <color rgb="FFFF0000"/>
        <rFont val="微軟正黑體"/>
        <family val="2"/>
        <charset val="136"/>
      </rPr>
      <t>雪が積もり</t>
    </r>
    <r>
      <rPr>
        <sz val="10"/>
        <color rgb="FF000000"/>
        <rFont val="微軟正黑體"/>
        <family val="2"/>
        <charset val="136"/>
      </rPr>
      <t>、空の便も遅れがありましたが、今は平常どおりの運行となんっております</t>
    </r>
    <phoneticPr fontId="1" type="noConversion"/>
  </si>
  <si>
    <r>
      <t>きれいな紙を袋にして、贈り物を入れ、</t>
    </r>
    <r>
      <rPr>
        <sz val="10"/>
        <color rgb="FFFF0000"/>
        <rFont val="微軟正黑體"/>
        <family val="2"/>
        <charset val="136"/>
      </rPr>
      <t>口をリボンで縛ります</t>
    </r>
    <phoneticPr fontId="1" type="noConversion"/>
  </si>
  <si>
    <r>
      <t>はるか遠くに</t>
    </r>
    <r>
      <rPr>
        <sz val="10"/>
        <color rgb="FFFF0000"/>
        <rFont val="微軟正黑體"/>
        <family val="2"/>
        <charset val="136"/>
      </rPr>
      <t>山々が聳ええ</t>
    </r>
    <r>
      <rPr>
        <sz val="10"/>
        <color rgb="FF000000"/>
        <rFont val="微軟正黑體"/>
        <family val="2"/>
        <charset val="136"/>
      </rPr>
      <t>、川が西から東に緩やかに蛇行している農村地帯です</t>
    </r>
    <phoneticPr fontId="1" type="noConversion"/>
  </si>
  <si>
    <r>
      <t>島のおよそ7.5％が</t>
    </r>
    <r>
      <rPr>
        <sz val="10"/>
        <color rgb="FFFF0000"/>
        <rFont val="微軟正黑體"/>
        <family val="2"/>
        <charset val="136"/>
      </rPr>
      <t>森林に覆われています</t>
    </r>
    <phoneticPr fontId="1" type="noConversion"/>
  </si>
  <si>
    <r>
      <t>業生の健康と</t>
    </r>
    <r>
      <rPr>
        <sz val="10"/>
        <color rgb="FFFF0000"/>
        <rFont val="微軟正黑體"/>
        <family val="2"/>
        <charset val="136"/>
      </rPr>
      <t>幸せを願ってやまない</t>
    </r>
    <phoneticPr fontId="1" type="noConversion"/>
  </si>
  <si>
    <r>
      <t>目を閉じると、楽しかった学生時代の</t>
    </r>
    <r>
      <rPr>
        <sz val="10"/>
        <color rgb="FFFF0000"/>
        <rFont val="微軟正黑體"/>
        <family val="2"/>
        <charset val="136"/>
      </rPr>
      <t>思い出がよみがえる</t>
    </r>
    <phoneticPr fontId="1" type="noConversion"/>
  </si>
  <si>
    <t>2012-12</t>
    <phoneticPr fontId="29" type="noConversion"/>
  </si>
  <si>
    <r>
      <t>大量のデータを小さく</t>
    </r>
    <r>
      <rPr>
        <sz val="10"/>
        <color rgb="FFFF0000"/>
        <rFont val="微軟正黑體"/>
        <family val="2"/>
        <charset val="136"/>
      </rPr>
      <t>まとめて</t>
    </r>
    <r>
      <rPr>
        <sz val="10"/>
        <color rgb="FF000000"/>
        <rFont val="微軟正黑體"/>
        <family val="2"/>
        <charset val="136"/>
      </rPr>
      <t>収納できる</t>
    </r>
    <phoneticPr fontId="29" type="noConversion"/>
  </si>
  <si>
    <r>
      <t>世界経済の自由化の波は、日本の農業にも深刻な</t>
    </r>
    <r>
      <rPr>
        <sz val="10"/>
        <color rgb="FFFF0000"/>
        <rFont val="微軟正黑體"/>
        <family val="2"/>
        <charset val="136"/>
      </rPr>
      <t>影響を与えた</t>
    </r>
    <phoneticPr fontId="1" type="noConversion"/>
  </si>
  <si>
    <r>
      <t>事故で</t>
    </r>
    <r>
      <rPr>
        <sz val="10"/>
        <color rgb="FFFF0000"/>
        <rFont val="微軟正黑體"/>
        <family val="2"/>
        <charset val="136"/>
      </rPr>
      <t>電車が止まって</t>
    </r>
    <r>
      <rPr>
        <sz val="10"/>
        <color rgb="FF000000"/>
        <rFont val="微軟正黑體"/>
        <family val="2"/>
        <charset val="136"/>
      </rPr>
      <t>遅刻しそうになったが、バスに乗り換えたので、かろうじて間に合った</t>
    </r>
    <phoneticPr fontId="1" type="noConversion"/>
  </si>
  <si>
    <r>
      <t>１９７０年以降それまで</t>
    </r>
    <r>
      <rPr>
        <sz val="10"/>
        <color rgb="FFFF0000"/>
        <rFont val="微軟正黑體"/>
        <family val="2"/>
        <charset val="136"/>
      </rPr>
      <t>一位を占めて</t>
    </r>
    <r>
      <rPr>
        <sz val="10"/>
        <color rgb="FF000000"/>
        <rFont val="微軟正黑體"/>
        <family val="2"/>
        <charset val="136"/>
      </rPr>
      <t>いた鉄道による貨物輸送は減少しはじめました</t>
    </r>
    <phoneticPr fontId="1" type="noConversion"/>
  </si>
  <si>
    <r>
      <t>電車のストで、</t>
    </r>
    <r>
      <rPr>
        <sz val="10"/>
        <color rgb="FFFF0000"/>
        <rFont val="微軟正黑體"/>
        <family val="2"/>
        <charset val="136"/>
      </rPr>
      <t>通勤のあしが奪われた</t>
    </r>
    <r>
      <rPr>
        <sz val="10"/>
        <color rgb="FF000000"/>
        <rFont val="微軟正黑體"/>
        <family val="2"/>
        <charset val="136"/>
      </rPr>
      <t xml:space="preserve">だ／火車罷工毀了我的通勤
</t>
    </r>
    <phoneticPr fontId="1" type="noConversion"/>
  </si>
  <si>
    <r>
      <t>あしに合わない</t>
    </r>
    <r>
      <rPr>
        <sz val="10"/>
        <color rgb="FFFF0000"/>
        <rFont val="微軟正黑體"/>
        <family val="2"/>
        <charset val="136"/>
      </rPr>
      <t>靴をはく</t>
    </r>
    <r>
      <rPr>
        <sz val="10"/>
        <color rgb="FF000000"/>
        <rFont val="微軟正黑體"/>
        <family val="2"/>
        <charset val="136"/>
      </rPr>
      <t>と、体によくない</t>
    </r>
    <phoneticPr fontId="1" type="noConversion"/>
  </si>
  <si>
    <r>
      <t>そう、それじゃ、ちょっと遠回りだけど、この道を行って</t>
    </r>
    <r>
      <rPr>
        <sz val="10"/>
        <color rgb="FFFF0000"/>
        <rFont val="微軟正黑體"/>
        <family val="2"/>
        <charset val="136"/>
      </rPr>
      <t>線路の下をくぐっていく</t>
    </r>
    <phoneticPr fontId="1" type="noConversion"/>
  </si>
  <si>
    <r>
      <t>計画がうまく行くように、みんなで作戦を</t>
    </r>
    <r>
      <rPr>
        <sz val="10"/>
        <color rgb="FFFF0000"/>
        <rFont val="微軟正黑體"/>
        <family val="2"/>
        <charset val="136"/>
      </rPr>
      <t>ねった</t>
    </r>
    <phoneticPr fontId="1" type="noConversion"/>
  </si>
  <si>
    <r>
      <t>二人はどんな</t>
    </r>
    <r>
      <rPr>
        <sz val="10"/>
        <color rgb="FFFF0000"/>
        <rFont val="微軟正黑體"/>
        <family val="2"/>
        <charset val="136"/>
      </rPr>
      <t>プレゼントを贈る</t>
    </r>
    <r>
      <rPr>
        <sz val="10"/>
        <color rgb="FF000000"/>
        <rFont val="微軟正黑體"/>
        <family val="2"/>
        <charset val="136"/>
      </rPr>
      <t>こと にしますか</t>
    </r>
    <phoneticPr fontId="1" type="noConversion"/>
  </si>
  <si>
    <r>
      <t>けどね、一時に</t>
    </r>
    <r>
      <rPr>
        <sz val="10"/>
        <color rgb="FFFF0000"/>
        <rFont val="微軟正黑體"/>
        <family val="2"/>
        <charset val="136"/>
      </rPr>
      <t>出費が嵩む</t>
    </r>
    <r>
      <rPr>
        <sz val="10"/>
        <color rgb="FF000000"/>
        <rFont val="微軟正黑體"/>
        <family val="2"/>
        <charset val="136"/>
      </rPr>
      <t>ってのもいたいものよ。</t>
    </r>
    <phoneticPr fontId="1" type="noConversion"/>
  </si>
  <si>
    <r>
      <t>毎日多忙な</t>
    </r>
    <r>
      <rPr>
        <sz val="10"/>
        <color rgb="FFFF0000"/>
        <rFont val="微軟正黑體"/>
        <family val="2"/>
        <charset val="136"/>
      </rPr>
      <t>日々を過ごし</t>
    </r>
    <r>
      <rPr>
        <sz val="10"/>
        <color rgb="FF000000"/>
        <rFont val="微軟正黑體"/>
        <family val="2"/>
        <charset val="136"/>
      </rPr>
      <t>ている</t>
    </r>
    <phoneticPr fontId="1" type="noConversion"/>
  </si>
  <si>
    <r>
      <t>ところが乳児期からのメディア</t>
    </r>
    <r>
      <rPr>
        <sz val="10"/>
        <color rgb="FFFF0000"/>
        <rFont val="微軟正黑體"/>
        <family val="2"/>
        <charset val="136"/>
      </rPr>
      <t>漬け</t>
    </r>
    <r>
      <rPr>
        <sz val="10"/>
        <color rgb="FF000000"/>
        <rFont val="微軟正黑體"/>
        <family val="2"/>
        <charset val="136"/>
      </rPr>
      <t>の生活では、外遊びの機会を奪い、人とのかかわり体験の不足を招きます</t>
    </r>
    <phoneticPr fontId="1" type="noConversion"/>
  </si>
  <si>
    <r>
      <t>二人は</t>
    </r>
    <r>
      <rPr>
        <sz val="10"/>
        <color rgb="FFFF0000"/>
        <rFont val="微軟正黑體"/>
        <family val="2"/>
        <charset val="136"/>
      </rPr>
      <t>洗濯機の外側を撫でる</t>
    </r>
    <r>
      <rPr>
        <sz val="10"/>
        <color rgb="FF000000"/>
        <rFont val="微軟正黑體"/>
        <family val="2"/>
        <charset val="136"/>
      </rPr>
      <t>ように布で拭きながらそう言って、帰っていきました</t>
    </r>
    <phoneticPr fontId="1" type="noConversion"/>
  </si>
  <si>
    <r>
      <t>友だちは</t>
    </r>
    <r>
      <rPr>
        <sz val="10"/>
        <color rgb="FFFF0000"/>
        <rFont val="微軟正黑體"/>
        <family val="2"/>
        <charset val="136"/>
      </rPr>
      <t>セーターを編みあげた</t>
    </r>
    <phoneticPr fontId="1" type="noConversion"/>
  </si>
  <si>
    <r>
      <rPr>
        <sz val="10"/>
        <color rgb="FFFF0000"/>
        <rFont val="微軟正黑體"/>
        <family val="2"/>
        <charset val="136"/>
      </rPr>
      <t>自然が</t>
    </r>
    <r>
      <rPr>
        <sz val="10"/>
        <color rgb="FF000000"/>
        <rFont val="微軟正黑體"/>
        <family val="2"/>
        <charset val="136"/>
      </rPr>
      <t>好きで</t>
    </r>
    <r>
      <rPr>
        <sz val="10"/>
        <color rgb="FFFF0000"/>
        <rFont val="微軟正黑體"/>
        <family val="2"/>
        <charset val="136"/>
      </rPr>
      <t>親しみたい</t>
    </r>
    <r>
      <rPr>
        <sz val="10"/>
        <color rgb="FF000000"/>
        <rFont val="微軟正黑體"/>
        <family val="2"/>
        <charset val="136"/>
      </rPr>
      <t>という町の人が増えたことはいいことだ</t>
    </r>
    <phoneticPr fontId="1" type="noConversion"/>
  </si>
  <si>
    <r>
      <t>幹の周囲は18メートル、10人の大人が</t>
    </r>
    <r>
      <rPr>
        <sz val="10"/>
        <color rgb="FFFF0000"/>
        <rFont val="微軟正黑體"/>
        <family val="2"/>
        <charset val="136"/>
      </rPr>
      <t>両手を繋いで</t>
    </r>
    <r>
      <rPr>
        <sz val="10"/>
        <color theme="1"/>
        <rFont val="微軟正黑體"/>
        <family val="2"/>
        <charset val="136"/>
      </rPr>
      <t>やっと囲める太さです</t>
    </r>
    <phoneticPr fontId="1" type="noConversion"/>
  </si>
  <si>
    <r>
      <t>本日午後４時ごろ公園で遊んでいた二歳の</t>
    </r>
    <r>
      <rPr>
        <sz val="10"/>
        <color rgb="FFFF0000"/>
        <rFont val="微軟正黑體"/>
        <family val="2"/>
        <charset val="136"/>
      </rPr>
      <t>幼児を攫おう</t>
    </r>
    <r>
      <rPr>
        <sz val="10"/>
        <color rgb="FF000000"/>
        <rFont val="微軟正黑體"/>
        <family val="2"/>
        <charset val="136"/>
      </rPr>
      <t>とした女性43歳を、女子中学生二人が追いかけ、幼児を取り戻し、女性は、警察に捕まりました</t>
    </r>
    <phoneticPr fontId="1" type="noConversion"/>
  </si>
  <si>
    <r>
      <t>仕事はできるだけ早めに始めるように</t>
    </r>
    <r>
      <rPr>
        <sz val="10"/>
        <color rgb="FFFF0000"/>
        <rFont val="微軟正黑體"/>
        <family val="2"/>
        <charset val="136"/>
      </rPr>
      <t>こころがけている</t>
    </r>
    <phoneticPr fontId="1" type="noConversion"/>
  </si>
  <si>
    <r>
      <t>そして、長年彼を</t>
    </r>
    <r>
      <rPr>
        <sz val="10"/>
        <color rgb="FFFF0000"/>
        <rFont val="微軟正黑體"/>
        <family val="2"/>
        <charset val="136"/>
      </rPr>
      <t>支えてくれた</t>
    </r>
    <r>
      <rPr>
        <sz val="10"/>
        <color theme="1"/>
        <rFont val="微軟正黑體"/>
        <family val="2"/>
        <charset val="136"/>
      </rPr>
      <t>賢明な妻に心を込めてそれをささげた</t>
    </r>
    <phoneticPr fontId="1" type="noConversion"/>
  </si>
  <si>
    <t>2010
1999</t>
    <phoneticPr fontId="29" type="noConversion"/>
  </si>
  <si>
    <r>
      <t>この30年で、この国の貧富の差は</t>
    </r>
    <r>
      <rPr>
        <sz val="10"/>
        <color rgb="FFFF0000"/>
        <rFont val="微軟正黑體"/>
        <family val="2"/>
        <charset val="136"/>
      </rPr>
      <t>縮まって</t>
    </r>
    <r>
      <rPr>
        <sz val="10"/>
        <color rgb="FF000000"/>
        <rFont val="微軟正黑體"/>
        <family val="2"/>
        <charset val="136"/>
      </rPr>
      <t>きている
車が衝突しそうになり、</t>
    </r>
    <r>
      <rPr>
        <sz val="10"/>
        <color rgb="FFFF0000"/>
        <rFont val="微軟正黑體"/>
        <family val="2"/>
        <charset val="136"/>
      </rPr>
      <t>寿命が縮まる</t>
    </r>
    <r>
      <rPr>
        <sz val="10"/>
        <color rgb="FF000000"/>
        <rFont val="微軟正黑體"/>
        <family val="2"/>
        <charset val="136"/>
      </rPr>
      <t>思いをし
た</t>
    </r>
    <phoneticPr fontId="1" type="noConversion"/>
  </si>
  <si>
    <r>
      <t>自分で</t>
    </r>
    <r>
      <rPr>
        <sz val="10"/>
        <color rgb="FFFF0000"/>
        <rFont val="微軟正黑體"/>
        <family val="2"/>
        <charset val="136"/>
      </rPr>
      <t>慰め</t>
    </r>
    <r>
      <rPr>
        <sz val="10"/>
        <color rgb="FF000000"/>
        <rFont val="微軟正黑體"/>
        <family val="2"/>
        <charset val="136"/>
      </rPr>
      <t>に行きゃいいのに</t>
    </r>
    <phoneticPr fontId="1" type="noConversion"/>
  </si>
  <si>
    <r>
      <t>子供のころ、地面に穴を掘って</t>
    </r>
    <r>
      <rPr>
        <sz val="10"/>
        <color rgb="FFFF0000"/>
        <rFont val="微軟正黑體"/>
        <family val="2"/>
        <charset val="136"/>
      </rPr>
      <t>宝物を隠す</t>
    </r>
    <r>
      <rPr>
        <sz val="10"/>
        <color rgb="FF000000"/>
        <rFont val="微軟正黑體"/>
        <family val="2"/>
        <charset val="136"/>
      </rPr>
      <t>のが好きだった</t>
    </r>
    <phoneticPr fontId="1" type="noConversion"/>
  </si>
  <si>
    <r>
      <t>高速で回転運動することによって</t>
    </r>
    <r>
      <rPr>
        <sz val="10"/>
        <color rgb="FFFF0000"/>
        <rFont val="微軟正黑體"/>
        <family val="2"/>
        <charset val="136"/>
      </rPr>
      <t>エネルギーを蓄え</t>
    </r>
    <r>
      <rPr>
        <sz val="10"/>
        <color theme="1"/>
        <rFont val="微軟正黑體"/>
        <family val="2"/>
        <charset val="136"/>
      </rPr>
      <t>、必要な</t>
    </r>
    <phoneticPr fontId="1" type="noConversion"/>
  </si>
  <si>
    <r>
      <t>患者の</t>
    </r>
    <r>
      <rPr>
        <sz val="10"/>
        <color rgb="FFFF0000"/>
        <rFont val="微軟正黑體"/>
        <family val="2"/>
        <charset val="136"/>
      </rPr>
      <t>プライバシーを</t>
    </r>
    <r>
      <rPr>
        <sz val="10"/>
        <color rgb="FF000000"/>
        <rFont val="微軟正黑體"/>
        <family val="2"/>
        <charset val="136"/>
      </rPr>
      <t>ほかの人に</t>
    </r>
    <r>
      <rPr>
        <sz val="10"/>
        <color rgb="FFFF0000"/>
        <rFont val="微軟正黑體"/>
        <family val="2"/>
        <charset val="136"/>
      </rPr>
      <t>漏らす</t>
    </r>
    <r>
      <rPr>
        <sz val="10"/>
        <color rgb="FF000000"/>
        <rFont val="微軟正黑體"/>
        <family val="2"/>
        <charset val="136"/>
      </rPr>
      <t>なんて、医者としてあるまじきことだ</t>
    </r>
    <phoneticPr fontId="1" type="noConversion"/>
  </si>
  <si>
    <r>
      <t>だって、お父さん</t>
    </r>
    <r>
      <rPr>
        <sz val="10"/>
        <color rgb="FFFF0000"/>
        <rFont val="微軟正黑體"/>
        <family val="2"/>
        <charset val="136"/>
      </rPr>
      <t>会社を辞めて</t>
    </r>
    <r>
      <rPr>
        <sz val="10"/>
        <color rgb="FF000000"/>
        <rFont val="微軟正黑體"/>
        <family val="2"/>
        <charset val="136"/>
      </rPr>
      <t>から遊んでばかりいるんだから</t>
    </r>
    <phoneticPr fontId="1" type="noConversion"/>
  </si>
  <si>
    <r>
      <t>その小説家は、視力の衰えに</t>
    </r>
    <r>
      <rPr>
        <sz val="10"/>
        <color rgb="FFFF0000"/>
        <rFont val="微軟正黑體"/>
        <family val="2"/>
        <charset val="136"/>
      </rPr>
      <t>脅かされな</t>
    </r>
    <r>
      <rPr>
        <sz val="10"/>
        <color theme="1"/>
        <rFont val="微軟正黑體"/>
        <family val="2"/>
        <charset val="136"/>
      </rPr>
      <t>演ら小説を完成した</t>
    </r>
    <phoneticPr fontId="1" type="noConversion"/>
  </si>
  <si>
    <r>
      <t>夫が大きな声ですぐ</t>
    </r>
    <r>
      <rPr>
        <sz val="10"/>
        <color rgb="FFFF0000"/>
        <rFont val="微軟正黑體"/>
        <family val="2"/>
        <charset val="136"/>
      </rPr>
      <t>怒鳴る</t>
    </r>
    <r>
      <rPr>
        <sz val="10"/>
        <color rgb="FF000000"/>
        <rFont val="微軟正黑體"/>
        <family val="2"/>
        <charset val="136"/>
      </rPr>
      <t>ことです</t>
    </r>
    <phoneticPr fontId="1" type="noConversion"/>
  </si>
  <si>
    <r>
      <t>長年彼を支えてくれた賢明な妻に</t>
    </r>
    <r>
      <rPr>
        <sz val="10"/>
        <color rgb="FFFF0000"/>
        <rFont val="微軟正黑體"/>
        <family val="2"/>
        <charset val="136"/>
      </rPr>
      <t>心を込めて</t>
    </r>
    <r>
      <rPr>
        <sz val="10"/>
        <color theme="1"/>
        <rFont val="微軟正黑體"/>
        <family val="2"/>
        <charset val="136"/>
      </rPr>
      <t>それをささげた。</t>
    </r>
    <phoneticPr fontId="1" type="noConversion"/>
  </si>
  <si>
    <r>
      <t>もっと</t>
    </r>
    <r>
      <rPr>
        <sz val="10"/>
        <color rgb="FFFF0000"/>
        <rFont val="微軟正黑體"/>
        <family val="2"/>
        <charset val="136"/>
      </rPr>
      <t>視野を広げて</t>
    </r>
    <r>
      <rPr>
        <sz val="10"/>
        <color rgb="FF000000"/>
        <rFont val="微軟正黑體"/>
        <family val="2"/>
        <charset val="136"/>
      </rPr>
      <t>、自分のからに閉じこもらないようにしなさい</t>
    </r>
    <phoneticPr fontId="1" type="noConversion"/>
  </si>
  <si>
    <r>
      <t>次回のオリンピックでメダル</t>
    </r>
    <r>
      <rPr>
        <sz val="10"/>
        <color rgb="FFFF0000"/>
        <rFont val="微軟正黑體"/>
        <family val="2"/>
        <charset val="136"/>
      </rPr>
      <t>獲得を目指している</t>
    </r>
    <phoneticPr fontId="1" type="noConversion"/>
  </si>
  <si>
    <r>
      <t>つまり、勝手に気遣って、わたしだけ</t>
    </r>
    <r>
      <rPr>
        <sz val="10"/>
        <color rgb="FFFF0000"/>
        <rFont val="微軟正黑體"/>
        <family val="2"/>
        <charset val="136"/>
      </rPr>
      <t>年齢を伏せて</t>
    </r>
    <r>
      <rPr>
        <sz val="10"/>
        <color rgb="FF000000"/>
        <rFont val="微軟正黑體"/>
        <family val="2"/>
        <charset val="136"/>
      </rPr>
      <t>くださったとうわけだ</t>
    </r>
    <phoneticPr fontId="1" type="noConversion"/>
  </si>
  <si>
    <r>
      <t>うちの包丁は</t>
    </r>
    <r>
      <rPr>
        <sz val="10"/>
        <color rgb="FFFF0000"/>
        <rFont val="微軟正黑體"/>
        <family val="2"/>
        <charset val="136"/>
      </rPr>
      <t>といで</t>
    </r>
    <r>
      <rPr>
        <sz val="10"/>
        <color theme="1"/>
        <rFont val="微軟正黑體"/>
        <family val="2"/>
        <charset val="136"/>
      </rPr>
      <t>あるからよく切れる</t>
    </r>
    <phoneticPr fontId="1" type="noConversion"/>
  </si>
  <si>
    <r>
      <t>この町は歴史があり、文化財</t>
    </r>
    <r>
      <rPr>
        <sz val="10"/>
        <color rgb="FFFF0000"/>
        <rFont val="微軟正黑體"/>
        <family val="2"/>
        <charset val="136"/>
      </rPr>
      <t>に恵まれている</t>
    </r>
    <phoneticPr fontId="1" type="noConversion"/>
  </si>
  <si>
    <r>
      <rPr>
        <sz val="10"/>
        <color rgb="FFFF0000"/>
        <rFont val="微軟正黑體"/>
        <family val="2"/>
        <charset val="136"/>
      </rPr>
      <t>年齢が違えば</t>
    </r>
    <r>
      <rPr>
        <sz val="10"/>
        <color rgb="FF000000"/>
        <rFont val="微軟正黑體"/>
        <family val="2"/>
        <charset val="136"/>
      </rPr>
      <t>話し方を変えなければいけないから</t>
    </r>
    <phoneticPr fontId="1" type="noConversion"/>
  </si>
  <si>
    <r>
      <t>自然が滅んでいくのを防ぐには、</t>
    </r>
    <r>
      <rPr>
        <sz val="10"/>
        <color rgb="FFFF0000"/>
        <rFont val="微軟正黑體"/>
        <family val="2"/>
        <charset val="136"/>
      </rPr>
      <t>嘆く</t>
    </r>
    <r>
      <rPr>
        <sz val="10"/>
        <color rgb="FF000000"/>
        <rFont val="微軟正黑體"/>
        <family val="2"/>
        <charset val="136"/>
      </rPr>
      <t>だけではいけない</t>
    </r>
    <phoneticPr fontId="1" type="noConversion"/>
  </si>
  <si>
    <r>
      <t>浜辺で若い男女が貝殻を拾っているそばを、子どもたちが</t>
    </r>
    <r>
      <rPr>
        <sz val="10"/>
        <color rgb="FFFF0000"/>
        <rFont val="微軟正黑體"/>
        <family val="2"/>
        <charset val="136"/>
      </rPr>
      <t>駆けて</t>
    </r>
    <r>
      <rPr>
        <sz val="10"/>
        <color rgb="FF000000"/>
        <rFont val="微軟正黑體"/>
        <family val="2"/>
        <charset val="136"/>
      </rPr>
      <t>いった</t>
    </r>
    <phoneticPr fontId="1" type="noConversion"/>
  </si>
  <si>
    <r>
      <t>その新人候補は、今回の選挙に必ず当選してみせると断言して</t>
    </r>
    <r>
      <rPr>
        <sz val="10"/>
        <color rgb="FFFF0000"/>
        <rFont val="微軟正黑體"/>
        <family val="2"/>
        <charset val="136"/>
      </rPr>
      <t>はばからない</t>
    </r>
    <phoneticPr fontId="1" type="noConversion"/>
  </si>
  <si>
    <r>
      <t>山の空は</t>
    </r>
    <r>
      <rPr>
        <sz val="10"/>
        <color rgb="FFFF0000"/>
        <rFont val="微軟正黑體"/>
        <family val="2"/>
        <charset val="136"/>
      </rPr>
      <t>澄み</t>
    </r>
    <r>
      <rPr>
        <sz val="10"/>
        <color rgb="FF000000"/>
        <rFont val="微軟正黑體"/>
        <family val="2"/>
        <charset val="136"/>
      </rPr>
      <t>、光を遮る雲ひとつない</t>
    </r>
    <phoneticPr fontId="1" type="noConversion"/>
  </si>
  <si>
    <r>
      <t>となりの席の子どもが私の</t>
    </r>
    <r>
      <rPr>
        <sz val="10"/>
        <color rgb="FFFF0000"/>
        <rFont val="微軟正黑體"/>
        <family val="2"/>
        <charset val="136"/>
      </rPr>
      <t>足を踏んだ</t>
    </r>
    <phoneticPr fontId="1" type="noConversion"/>
  </si>
  <si>
    <r>
      <t>山の空は澄み、</t>
    </r>
    <r>
      <rPr>
        <sz val="10"/>
        <color rgb="FFFF0000"/>
        <rFont val="微軟正黑體"/>
        <family val="2"/>
        <charset val="136"/>
      </rPr>
      <t>光を遮る</t>
    </r>
    <r>
      <rPr>
        <sz val="10"/>
        <color rgb="FF000000"/>
        <rFont val="微軟正黑體"/>
        <family val="2"/>
        <charset val="136"/>
      </rPr>
      <t>雲ひとつない</t>
    </r>
    <phoneticPr fontId="1" type="noConversion"/>
  </si>
  <si>
    <r>
      <t>若いころは家庭を顧みることなく働いていたが、最近は強い</t>
    </r>
    <r>
      <rPr>
        <sz val="10"/>
        <color rgb="FFFF0000"/>
        <rFont val="微軟正黑體"/>
        <family val="2"/>
        <charset val="136"/>
      </rPr>
      <t>家族関係を築く</t>
    </r>
    <r>
      <rPr>
        <sz val="10"/>
        <color theme="1"/>
        <rFont val="微軟正黑體"/>
        <family val="2"/>
        <charset val="136"/>
      </rPr>
      <t>との大切さを痛感するようになった</t>
    </r>
    <phoneticPr fontId="1" type="noConversion"/>
  </si>
  <si>
    <r>
      <t>佐藤さんは、ホテルの予約が難しいと聞いただけで、あっさり</t>
    </r>
    <r>
      <rPr>
        <sz val="10"/>
        <color rgb="FFFF0000"/>
        <rFont val="微軟正黑體"/>
        <family val="2"/>
        <charset val="136"/>
      </rPr>
      <t>旅行をあきらめた</t>
    </r>
    <phoneticPr fontId="1" type="noConversion"/>
  </si>
  <si>
    <r>
      <t>国の経済力不足などで国の社会保障が十分でないと、老後などを心配して国民はある人数の子供を</t>
    </r>
    <r>
      <rPr>
        <sz val="10"/>
        <color rgb="FFFF0000"/>
        <rFont val="微軟正黑體"/>
        <family val="2"/>
        <charset val="136"/>
      </rPr>
      <t>つくろう</t>
    </r>
    <r>
      <rPr>
        <sz val="10"/>
        <color rgb="FF000000"/>
        <rFont val="微軟正黑體"/>
        <family val="2"/>
        <charset val="136"/>
      </rPr>
      <t>とする</t>
    </r>
    <phoneticPr fontId="1" type="noConversion"/>
  </si>
  <si>
    <r>
      <t>二国間の</t>
    </r>
    <r>
      <rPr>
        <sz val="10"/>
        <color rgb="FFFF0000"/>
        <rFont val="微軟正黑體"/>
        <family val="2"/>
        <charset val="136"/>
      </rPr>
      <t>条約がまとまり</t>
    </r>
    <r>
      <rPr>
        <sz val="10"/>
        <color rgb="FF000000"/>
        <rFont val="微軟正黑體"/>
        <family val="2"/>
        <charset val="136"/>
      </rPr>
      <t>、後は調印式を待つばかりだ</t>
    </r>
    <phoneticPr fontId="1" type="noConversion"/>
  </si>
  <si>
    <r>
      <t>若いころは家庭を</t>
    </r>
    <r>
      <rPr>
        <sz val="10"/>
        <color rgb="FFFF0000"/>
        <rFont val="微軟正黑體"/>
        <family val="2"/>
        <charset val="136"/>
      </rPr>
      <t>かえりみる</t>
    </r>
    <r>
      <rPr>
        <sz val="10"/>
        <color theme="1"/>
        <rFont val="微軟正黑體"/>
        <family val="2"/>
        <charset val="136"/>
      </rPr>
      <t>ことなく働いていたが、最近は強い家族関係をきずくことの大切さをつうかんするようになった</t>
    </r>
    <phoneticPr fontId="1" type="noConversion"/>
  </si>
  <si>
    <r>
      <t>優秀な学生がいると考えられる大学の学生だけが応募できるため、企業は低いコストで適当な</t>
    </r>
    <r>
      <rPr>
        <sz val="10"/>
        <color rgb="FFFF0000"/>
        <rFont val="微軟正黑體"/>
        <family val="2"/>
        <charset val="136"/>
      </rPr>
      <t>人を選ぶ</t>
    </r>
    <r>
      <rPr>
        <sz val="10"/>
        <color rgb="FF000000"/>
        <rFont val="微軟正黑體"/>
        <family val="2"/>
        <charset val="136"/>
      </rPr>
      <t>ことができる</t>
    </r>
    <phoneticPr fontId="1" type="noConversion"/>
  </si>
  <si>
    <r>
      <t>電車が遅れたので、駅員がぺこぺこ</t>
    </r>
    <r>
      <rPr>
        <sz val="10"/>
        <color rgb="FFFF0000"/>
        <rFont val="微軟正黑體"/>
        <family val="2"/>
        <charset val="136"/>
      </rPr>
      <t>あやまっている</t>
    </r>
    <phoneticPr fontId="1" type="noConversion"/>
  </si>
  <si>
    <r>
      <t>怪獣が</t>
    </r>
    <r>
      <rPr>
        <sz val="10"/>
        <color rgb="FFFF0000"/>
        <rFont val="微軟正黑體"/>
        <family val="2"/>
        <charset val="136"/>
      </rPr>
      <t>人を襲う</t>
    </r>
    <r>
      <rPr>
        <sz val="10"/>
        <color rgb="FF000000"/>
        <rFont val="微軟正黑體"/>
        <family val="2"/>
        <charset val="136"/>
      </rPr>
      <t>というのは架空の話だ</t>
    </r>
    <phoneticPr fontId="1" type="noConversion"/>
  </si>
  <si>
    <r>
      <t>中小企業の倒産、大手企業の合併が続き、多くの人が</t>
    </r>
    <r>
      <rPr>
        <sz val="10"/>
        <color rgb="FFFF0000"/>
        <rFont val="微軟正黑體"/>
        <family val="2"/>
        <charset val="136"/>
      </rPr>
      <t>職場を離れる</t>
    </r>
    <r>
      <rPr>
        <sz val="10"/>
        <color theme="1"/>
        <rFont val="微軟正黑體"/>
        <family val="2"/>
        <charset val="136"/>
      </rPr>
      <t>ことを余儀なくされている</t>
    </r>
    <phoneticPr fontId="1" type="noConversion"/>
  </si>
  <si>
    <t>2019-7</t>
    <phoneticPr fontId="29" type="noConversion"/>
  </si>
  <si>
    <r>
      <t>訳あり商品として</t>
    </r>
    <r>
      <rPr>
        <sz val="10"/>
        <color rgb="FFFF0000"/>
        <rFont val="微軟正黑體"/>
        <family val="2"/>
        <charset val="136"/>
      </rPr>
      <t>価格を下げれば</t>
    </r>
    <r>
      <rPr>
        <sz val="10"/>
        <color rgb="FF000000"/>
        <rFont val="微軟正黑體"/>
        <family val="2"/>
        <charset val="136"/>
      </rPr>
      <t>売れないこともないけど</t>
    </r>
    <phoneticPr fontId="1" type="noConversion"/>
  </si>
  <si>
    <t>2019-12</t>
    <phoneticPr fontId="29" type="noConversion"/>
  </si>
  <si>
    <r>
      <rPr>
        <sz val="10"/>
        <color rgb="FFFF0000"/>
        <rFont val="微軟正黑體"/>
        <family val="2"/>
        <charset val="136"/>
      </rPr>
      <t>ガスが漏れる</t>
    </r>
    <r>
      <rPr>
        <sz val="10"/>
        <color rgb="FF000000"/>
        <rFont val="微軟正黑體"/>
        <family val="2"/>
        <charset val="136"/>
      </rPr>
      <t>と、センサーが感知して警報が鳴る</t>
    </r>
    <phoneticPr fontId="1" type="noConversion"/>
  </si>
  <si>
    <r>
      <rPr>
        <sz val="10"/>
        <color rgb="FFFF0000"/>
        <rFont val="微軟正黑體"/>
        <family val="2"/>
        <charset val="136"/>
      </rPr>
      <t>友人に預けて</t>
    </r>
    <r>
      <rPr>
        <sz val="10"/>
        <color rgb="FF000000"/>
        <rFont val="微軟正黑體"/>
        <family val="2"/>
        <charset val="136"/>
      </rPr>
      <t>きたベットのことが気がかりで、旅行はあまり楽しめなかった
荷物を</t>
    </r>
    <r>
      <rPr>
        <sz val="10"/>
        <color rgb="FFFF0000"/>
        <rFont val="微軟正黑體"/>
        <family val="2"/>
        <charset val="136"/>
      </rPr>
      <t>預けて</t>
    </r>
    <r>
      <rPr>
        <sz val="10"/>
        <color rgb="FF000000"/>
        <rFont val="微軟正黑體"/>
        <family val="2"/>
        <charset val="136"/>
      </rPr>
      <t xml:space="preserve">もらえますか？ </t>
    </r>
    <phoneticPr fontId="1" type="noConversion"/>
  </si>
  <si>
    <r>
      <t>首脳会議は</t>
    </r>
    <r>
      <rPr>
        <sz val="10"/>
        <color rgb="FFFF0000"/>
        <rFont val="微軟正黑體"/>
        <family val="2"/>
        <charset val="136"/>
      </rPr>
      <t>冗談を交えた</t>
    </r>
    <r>
      <rPr>
        <sz val="10"/>
        <color rgb="FF000000"/>
        <rFont val="微軟正黑體"/>
        <family val="2"/>
        <charset val="136"/>
      </rPr>
      <t>和やかな雰囲気で進められた</t>
    </r>
    <phoneticPr fontId="1" type="noConversion"/>
  </si>
  <si>
    <r>
      <t>僕、ニュースはいつもインターネットのニュースサイトで見てたんだけど、たまに駅で朝刊を買って読んでるうちに、新聞に</t>
    </r>
    <r>
      <rPr>
        <sz val="10"/>
        <color rgb="FFFF0000"/>
        <rFont val="微軟正黑體"/>
        <family val="2"/>
        <charset val="136"/>
      </rPr>
      <t>目覚めちゃって</t>
    </r>
    <r>
      <rPr>
        <sz val="10"/>
        <color rgb="FF000000"/>
        <rFont val="微軟正黑體"/>
        <family val="2"/>
        <charset val="136"/>
      </rPr>
      <t>、十年ぶりに今はうちでとってるんだ</t>
    </r>
    <phoneticPr fontId="1" type="noConversion"/>
  </si>
  <si>
    <r>
      <t>山田さん、うちがはじめて手掛ける登山ツアーの企画、山田さんにも</t>
    </r>
    <r>
      <rPr>
        <sz val="10"/>
        <color rgb="FFFF0000"/>
        <rFont val="微軟正黑體"/>
        <family val="2"/>
        <charset val="136"/>
      </rPr>
      <t>加わって</t>
    </r>
    <r>
      <rPr>
        <sz val="10"/>
        <color rgb="FF000000"/>
        <rFont val="微軟正黑體"/>
        <family val="2"/>
        <charset val="136"/>
      </rPr>
      <t>もらうことになったから</t>
    </r>
    <phoneticPr fontId="1" type="noConversion"/>
  </si>
  <si>
    <r>
      <rPr>
        <sz val="10"/>
        <color rgb="FFFF0000"/>
        <rFont val="微軟正黑體"/>
        <family val="2"/>
        <charset val="136"/>
      </rPr>
      <t>ちぎれた</t>
    </r>
    <r>
      <rPr>
        <sz val="10"/>
        <color rgb="FF000000"/>
        <rFont val="微軟正黑體"/>
        <family val="2"/>
        <charset val="136"/>
      </rPr>
      <t>部分を探す本を修理する同じ本を買って持ってくる図書館に本の代金を払う</t>
    </r>
    <phoneticPr fontId="1" type="noConversion"/>
  </si>
  <si>
    <t>2018-12</t>
  </si>
  <si>
    <r>
      <t>マスメディア時代に</t>
    </r>
    <r>
      <rPr>
        <sz val="10"/>
        <color rgb="FFFF0000"/>
        <rFont val="微軟正黑體"/>
        <family val="2"/>
        <charset val="136"/>
      </rPr>
      <t>生きる</t>
    </r>
    <r>
      <rPr>
        <sz val="10"/>
        <color rgb="FF000000"/>
        <rFont val="微軟正黑體"/>
        <family val="2"/>
        <charset val="136"/>
      </rPr>
      <t>私たちは、音楽を聴くより以前に既に大量の情報にさらされているしい</t>
    </r>
    <phoneticPr fontId="1" type="noConversion"/>
  </si>
  <si>
    <r>
      <t>この集まりでは様々な年代の人と交錯するので、</t>
    </r>
    <r>
      <rPr>
        <sz val="10"/>
        <color rgb="FFFF0000"/>
        <rFont val="微軟正黑體"/>
        <family val="2"/>
        <charset val="136"/>
      </rPr>
      <t>見聞を広める</t>
    </r>
    <r>
      <rPr>
        <sz val="10"/>
        <color theme="1"/>
        <rFont val="微軟正黑體"/>
        <family val="2"/>
        <charset val="136"/>
      </rPr>
      <t>良い機会だ</t>
    </r>
    <phoneticPr fontId="1" type="noConversion"/>
  </si>
  <si>
    <t>2017-12</t>
    <phoneticPr fontId="29" type="noConversion"/>
  </si>
  <si>
    <r>
      <t>これまでの製品のつもりで操作すると、</t>
    </r>
    <r>
      <rPr>
        <sz val="10"/>
        <color rgb="FFFF0000"/>
        <rFont val="微軟正黑體"/>
        <family val="2"/>
        <charset val="136"/>
      </rPr>
      <t>戸惑う</t>
    </r>
    <r>
      <rPr>
        <sz val="10"/>
        <color rgb="FF000000"/>
        <rFont val="微軟正黑體"/>
        <family val="2"/>
        <charset val="136"/>
      </rPr>
      <t>人が多いのかもしれない</t>
    </r>
    <phoneticPr fontId="1" type="noConversion"/>
  </si>
  <si>
    <r>
      <t>高齢者の介護施設で</t>
    </r>
    <r>
      <rPr>
        <sz val="10"/>
        <color rgb="FFFF0000"/>
        <rFont val="微軟正黑體"/>
        <family val="2"/>
        <charset val="136"/>
      </rPr>
      <t>散歩を手伝う</t>
    </r>
    <phoneticPr fontId="1" type="noConversion"/>
  </si>
  <si>
    <r>
      <t>また、「自宅派」ほどは多くないのですが、「独立して自分の店や会社を持つ」という</t>
    </r>
    <r>
      <rPr>
        <sz val="10"/>
        <color rgb="FFFF0000"/>
        <rFont val="微軟正黑體"/>
        <family val="2"/>
        <charset val="136"/>
      </rPr>
      <t>夢を叶える</t>
    </r>
    <r>
      <rPr>
        <sz val="10"/>
        <color rgb="FF000000"/>
        <rFont val="微軟正黑體"/>
        <family val="2"/>
        <charset val="136"/>
      </rPr>
      <t>人も少なくありません。</t>
    </r>
    <phoneticPr fontId="1" type="noConversion"/>
  </si>
  <si>
    <r>
      <t>この間のトラブル、解決のめどは</t>
    </r>
    <r>
      <rPr>
        <sz val="10"/>
        <color rgb="FFFF0000"/>
        <rFont val="微軟正黑體"/>
        <family val="2"/>
        <charset val="136"/>
      </rPr>
      <t>立ちましたか</t>
    </r>
    <phoneticPr fontId="1" type="noConversion"/>
  </si>
  <si>
    <r>
      <t>それで1と2を結んで伸ばした線と3、4を結んで伸ばした</t>
    </r>
    <r>
      <rPr>
        <sz val="10"/>
        <color rgb="FFFF0000"/>
        <rFont val="微軟正黑體"/>
        <family val="2"/>
        <charset val="136"/>
      </rPr>
      <t>線が交わる</t>
    </r>
    <r>
      <rPr>
        <sz val="10"/>
        <color rgb="FF000000"/>
        <rFont val="微軟正黑體"/>
        <family val="2"/>
        <charset val="136"/>
      </rPr>
      <t>ところって分かる</t>
    </r>
    <phoneticPr fontId="1" type="noConversion"/>
  </si>
  <si>
    <r>
      <t>言葉は意味を、視線は</t>
    </r>
    <r>
      <rPr>
        <sz val="10"/>
        <color rgb="FFFF0000"/>
        <rFont val="微軟正黑體"/>
        <family val="2"/>
        <charset val="136"/>
      </rPr>
      <t>感情を伝える</t>
    </r>
    <phoneticPr fontId="1" type="noConversion"/>
  </si>
  <si>
    <r>
      <t>肩に</t>
    </r>
    <r>
      <rPr>
        <sz val="10"/>
        <color rgb="FFFF0000"/>
        <rFont val="微軟正黑體"/>
        <family val="2"/>
        <charset val="136"/>
      </rPr>
      <t>吊るす紐</t>
    </r>
    <r>
      <rPr>
        <sz val="10"/>
        <color rgb="FF000000"/>
        <rFont val="微軟正黑體"/>
        <family val="2"/>
        <charset val="136"/>
      </rPr>
      <t>はついていますが、とても軽くできていますので、通常、脇に抱えてたたきます</t>
    </r>
    <phoneticPr fontId="1" type="noConversion"/>
  </si>
  <si>
    <t>2017-7</t>
  </si>
  <si>
    <r>
      <rPr>
        <sz val="10"/>
        <color rgb="FFFF0000"/>
        <rFont val="微軟正黑體"/>
        <family val="2"/>
        <charset val="136"/>
      </rPr>
      <t>目を離した</t>
    </r>
    <r>
      <rPr>
        <sz val="10"/>
        <color rgb="FF000000"/>
        <rFont val="微軟正黑體"/>
        <family val="2"/>
        <charset val="136"/>
      </rPr>
      <t>すきに、ばっと近所のメス犬の方へ駆け寄っていくことがあります</t>
    </r>
    <phoneticPr fontId="1" type="noConversion"/>
  </si>
  <si>
    <t>2016-12</t>
  </si>
  <si>
    <t>2016-12</t>
    <phoneticPr fontId="29" type="noConversion"/>
  </si>
  <si>
    <r>
      <t>ベテランの子どもとして、</t>
    </r>
    <r>
      <rPr>
        <sz val="10"/>
        <color rgb="FFFF0000"/>
        <rFont val="微軟正黑體"/>
        <family val="2"/>
        <charset val="136"/>
      </rPr>
      <t>子どもを</t>
    </r>
    <r>
      <rPr>
        <sz val="10"/>
        <color rgb="FF000000"/>
        <rFont val="微軟正黑體"/>
        <family val="2"/>
        <charset val="136"/>
      </rPr>
      <t>幸福な将来へ</t>
    </r>
    <r>
      <rPr>
        <sz val="10"/>
        <color rgb="FFFF0000"/>
        <rFont val="微軟正黑體"/>
        <family val="2"/>
        <charset val="136"/>
      </rPr>
      <t>導いて</t>
    </r>
    <r>
      <rPr>
        <sz val="10"/>
        <color rgb="FF000000"/>
        <rFont val="微軟正黑體"/>
        <family val="2"/>
        <charset val="136"/>
      </rPr>
      <t>あげよう</t>
    </r>
    <phoneticPr fontId="1" type="noConversion"/>
  </si>
  <si>
    <r>
      <t>作業の合間に</t>
    </r>
    <r>
      <rPr>
        <sz val="10"/>
        <color rgb="FFFF0000"/>
        <rFont val="微軟正黑體"/>
        <family val="2"/>
        <charset val="136"/>
      </rPr>
      <t>手をゆるめている</t>
    </r>
    <r>
      <rPr>
        <sz val="10"/>
        <color theme="1"/>
        <rFont val="微軟正黑體"/>
        <family val="2"/>
        <charset val="136"/>
      </rPr>
      <t>ことがあって、店の前の人の行き来を眺めている</t>
    </r>
    <phoneticPr fontId="1" type="noConversion"/>
  </si>
  <si>
    <r>
      <t>しかも、眠ることは</t>
    </r>
    <r>
      <rPr>
        <sz val="10"/>
        <color rgb="FFFF0000"/>
        <rFont val="微軟正黑體"/>
        <family val="2"/>
        <charset val="136"/>
      </rPr>
      <t>筋肉を緩ませる</t>
    </r>
    <r>
      <rPr>
        <sz val="10"/>
        <color rgb="FF000000"/>
        <rFont val="微軟正黑體"/>
        <family val="2"/>
        <charset val="136"/>
      </rPr>
      <t>、意識レベルを下げる、栄養補給を断つなどの危険を伴う命懸けの行為だ</t>
    </r>
    <phoneticPr fontId="1" type="noConversion"/>
  </si>
  <si>
    <r>
      <t>世の中に役立とうというような野心を捨て、</t>
    </r>
    <r>
      <rPr>
        <sz val="10"/>
        <color rgb="FFFF0000"/>
        <rFont val="微軟正黑體"/>
        <family val="2"/>
        <charset val="136"/>
      </rPr>
      <t>自然と戯れながら</t>
    </r>
    <r>
      <rPr>
        <sz val="10"/>
        <color theme="1"/>
        <rFont val="微軟正黑體"/>
        <family val="2"/>
        <charset val="136"/>
      </rPr>
      <t>自然の偉大さを学んでいく科学で良いのではないだろうか</t>
    </r>
    <phoneticPr fontId="1" type="noConversion"/>
  </si>
  <si>
    <r>
      <t>短めにカットしてほしいんです。もうこの髪型にも</t>
    </r>
    <r>
      <rPr>
        <sz val="10"/>
        <color rgb="FFFF0000"/>
        <rFont val="微軟正黑體"/>
        <family val="2"/>
        <charset val="136"/>
      </rPr>
      <t>飽きた</t>
    </r>
    <r>
      <rPr>
        <sz val="10"/>
        <color rgb="FF000000"/>
        <rFont val="微軟正黑體"/>
        <family val="2"/>
        <charset val="136"/>
      </rPr>
      <t>し。</t>
    </r>
    <phoneticPr fontId="1" type="noConversion"/>
  </si>
  <si>
    <r>
      <t>中學でクラスメートだった石井さんと</t>
    </r>
    <r>
      <rPr>
        <sz val="10"/>
        <color rgb="FFFF0000"/>
        <rFont val="微軟正黑體"/>
        <family val="2"/>
        <charset val="136"/>
      </rPr>
      <t>話している</t>
    </r>
    <r>
      <rPr>
        <sz val="10"/>
        <color rgb="FF000000"/>
        <rFont val="微軟正黑體"/>
        <family val="2"/>
        <charset val="136"/>
      </rPr>
      <t>うちに、昔の記憶が甦ってよみがえってきた</t>
    </r>
    <phoneticPr fontId="1" type="noConversion"/>
  </si>
  <si>
    <r>
      <t>じゃ、この丸い</t>
    </r>
    <r>
      <rPr>
        <sz val="10"/>
        <color rgb="FFFF0000"/>
        <rFont val="微軟正黑體"/>
        <family val="2"/>
        <charset val="136"/>
      </rPr>
      <t>葉の上を指で触ったら</t>
    </r>
    <r>
      <rPr>
        <sz val="10"/>
        <color rgb="FF000000"/>
        <rFont val="微軟正黑體"/>
        <family val="2"/>
        <charset val="136"/>
      </rPr>
      <t>どうなるのかしら</t>
    </r>
    <phoneticPr fontId="1" type="noConversion"/>
  </si>
  <si>
    <r>
      <t>いや、塀はこんなに高くなかったし。</t>
    </r>
    <r>
      <rPr>
        <sz val="10"/>
        <color rgb="FFFF0000"/>
        <rFont val="微軟正黑體"/>
        <family val="2"/>
        <charset val="136"/>
      </rPr>
      <t>屋根も尖って</t>
    </r>
    <r>
      <rPr>
        <sz val="10"/>
        <color rgb="FF000000"/>
        <rFont val="微軟正黑體"/>
        <family val="2"/>
        <charset val="136"/>
      </rPr>
      <t>なかったよ</t>
    </r>
    <phoneticPr fontId="1" type="noConversion"/>
  </si>
  <si>
    <r>
      <t>ある作品で演じた役名から「直司」と</t>
    </r>
    <r>
      <rPr>
        <sz val="10"/>
        <color rgb="FFFF0000"/>
        <rFont val="微軟正黑體"/>
        <family val="2"/>
        <charset val="136"/>
      </rPr>
      <t>名付けました</t>
    </r>
    <phoneticPr fontId="1" type="noConversion"/>
  </si>
  <si>
    <t>2016-7</t>
  </si>
  <si>
    <r>
      <t>弟は就職活動がうまくいかず大変そうだが、</t>
    </r>
    <r>
      <rPr>
        <sz val="10"/>
        <color rgb="FFFF0000"/>
        <rFont val="微軟正黑體"/>
        <family val="2"/>
        <charset val="136"/>
      </rPr>
      <t>私が代わる</t>
    </r>
    <r>
      <rPr>
        <sz val="10"/>
        <color rgb="FF000000"/>
        <rFont val="微軟正黑體"/>
        <family val="2"/>
        <charset val="136"/>
      </rPr>
      <t>こともできないので、自分の力で頑張ってもらうしかない
少々お待ちください、小野さんに</t>
    </r>
    <r>
      <rPr>
        <sz val="10"/>
        <color rgb="FFFF0000"/>
        <rFont val="微軟正黑體"/>
        <family val="2"/>
        <charset val="136"/>
      </rPr>
      <t>代わります</t>
    </r>
    <phoneticPr fontId="1" type="noConversion"/>
  </si>
  <si>
    <r>
      <t>その規模は過去に発見された同時期の集落よりもずっと大きく、国内最大級の大川平遺跡</t>
    </r>
    <r>
      <rPr>
        <sz val="10"/>
        <color rgb="FFFF0000"/>
        <rFont val="微軟正黑體"/>
        <family val="2"/>
        <charset val="136"/>
      </rPr>
      <t>に次ぐ</t>
    </r>
    <r>
      <rPr>
        <sz val="10"/>
        <color rgb="FF000000"/>
        <rFont val="微軟正黑體"/>
        <family val="2"/>
        <charset val="136"/>
      </rPr>
      <t>ものです</t>
    </r>
    <phoneticPr fontId="1" type="noConversion"/>
  </si>
  <si>
    <r>
      <rPr>
        <sz val="10"/>
        <color rgb="FFFF0000"/>
        <rFont val="微軟正黑體"/>
        <family val="2"/>
        <charset val="136"/>
      </rPr>
      <t>緊張を解く</t>
    </r>
    <r>
      <rPr>
        <sz val="10"/>
        <color rgb="FF000000"/>
        <rFont val="微軟正黑體"/>
        <family val="2"/>
        <charset val="136"/>
      </rPr>
      <t>ためのトレーニング方法</t>
    </r>
    <phoneticPr fontId="1" type="noConversion"/>
  </si>
  <si>
    <r>
      <t>美しい文書で</t>
    </r>
    <r>
      <rPr>
        <sz val="10"/>
        <color rgb="FFFF0000"/>
        <rFont val="微軟正黑體"/>
        <family val="2"/>
        <charset val="136"/>
      </rPr>
      <t>綴られ</t>
    </r>
    <r>
      <rPr>
        <sz val="10"/>
        <color rgb="FF000000"/>
        <rFont val="微軟正黑體"/>
        <family val="2"/>
        <charset val="136"/>
      </rPr>
      <t>、作者自身による挿絵が添えられています</t>
    </r>
    <phoneticPr fontId="1" type="noConversion"/>
  </si>
  <si>
    <r>
      <t>箱の底に</t>
    </r>
    <r>
      <rPr>
        <sz val="10"/>
        <color rgb="FFFF0000"/>
        <rFont val="微軟正黑體"/>
        <family val="2"/>
        <charset val="136"/>
      </rPr>
      <t>砂などを敷いた</t>
    </r>
    <r>
      <rPr>
        <sz val="10"/>
        <color theme="1"/>
        <rFont val="微軟正黑體"/>
        <family val="2"/>
        <charset val="136"/>
      </rPr>
      <t>、ねこ用のトイレ</t>
    </r>
    <phoneticPr fontId="1" type="noConversion"/>
  </si>
  <si>
    <r>
      <rPr>
        <sz val="10"/>
        <color rgb="FFFF0000"/>
        <rFont val="微軟正黑體"/>
        <family val="2"/>
        <charset val="136"/>
      </rPr>
      <t>一度の失敗に懲りる</t>
    </r>
    <r>
      <rPr>
        <sz val="10"/>
        <color rgb="FF000000"/>
        <rFont val="微軟正黑體"/>
        <family val="2"/>
        <charset val="136"/>
      </rPr>
      <t>ようでは何事にも成功することはできない</t>
    </r>
    <phoneticPr fontId="1" type="noConversion"/>
  </si>
  <si>
    <t>2015-12</t>
    <phoneticPr fontId="29" type="noConversion"/>
  </si>
  <si>
    <t>2015-7</t>
    <phoneticPr fontId="29" type="noConversion"/>
  </si>
  <si>
    <r>
      <t>窓口備え付けの入会申込書にご記入いただき、</t>
    </r>
    <r>
      <rPr>
        <sz val="10"/>
        <color rgb="FFFF0000"/>
        <rFont val="微軟正黑體"/>
        <family val="2"/>
        <charset val="136"/>
      </rPr>
      <t>年会費を支払い</t>
    </r>
    <r>
      <rPr>
        <sz val="10"/>
        <color rgb="FF000000"/>
        <rFont val="微軟正黑體"/>
        <family val="2"/>
        <charset val="136"/>
      </rPr>
      <t>後、その場で会員証を発行いたします</t>
    </r>
    <phoneticPr fontId="1" type="noConversion"/>
  </si>
  <si>
    <r>
      <t>類人猿の四足歩行と人間の二足</t>
    </r>
    <r>
      <rPr>
        <sz val="10"/>
        <color rgb="FFFF0000"/>
        <rFont val="微軟正黑體"/>
        <family val="2"/>
        <charset val="136"/>
      </rPr>
      <t>歩行を比べる</t>
    </r>
    <r>
      <rPr>
        <sz val="10"/>
        <color rgb="FF000000"/>
        <rFont val="微軟正黑體"/>
        <family val="2"/>
        <charset val="136"/>
      </rPr>
      <t>と、時速四kmくらいの速度で歩くと、二足歩行のほうがエネルギー効率がいい</t>
    </r>
    <phoneticPr fontId="1" type="noConversion"/>
  </si>
  <si>
    <r>
      <t>お客様の好みに合わせてコースのメニューを立ててくれるらしいの、部屋は分かれてないんだけど、テーブルとテーブルの間には</t>
    </r>
    <r>
      <rPr>
        <sz val="10"/>
        <color rgb="FFFF0000"/>
        <rFont val="微軟正黑體"/>
        <family val="2"/>
        <charset val="136"/>
      </rPr>
      <t>仕切り</t>
    </r>
    <r>
      <rPr>
        <sz val="10"/>
        <color rgb="FF000000"/>
        <rFont val="微軟正黑體"/>
        <family val="2"/>
        <charset val="136"/>
      </rPr>
      <t>があるし</t>
    </r>
    <phoneticPr fontId="1" type="noConversion"/>
  </si>
  <si>
    <r>
      <t>部長、こちら、あっさての会議の資料です。事前にご覧いただければと</t>
    </r>
    <r>
      <rPr>
        <sz val="10"/>
        <color rgb="FFFF0000"/>
        <rFont val="微軟正黑體"/>
        <family val="2"/>
        <charset val="136"/>
      </rPr>
      <t>存じます</t>
    </r>
    <phoneticPr fontId="1" type="noConversion"/>
  </si>
  <si>
    <r>
      <t>現在、工場にあるすべての機械を24 時間運行させて、</t>
    </r>
    <r>
      <rPr>
        <sz val="10"/>
        <color rgb="FFFF0000"/>
        <rFont val="微軟正黑體"/>
        <family val="2"/>
        <charset val="136"/>
      </rPr>
      <t>生産量を増やして</t>
    </r>
    <r>
      <rPr>
        <sz val="10"/>
        <color rgb="FF000000"/>
        <rFont val="微軟正黑體"/>
        <family val="2"/>
        <charset val="136"/>
      </rPr>
      <t>いる</t>
    </r>
    <phoneticPr fontId="1" type="noConversion"/>
  </si>
  <si>
    <r>
      <t>進入生の加藤君って、なんでもずけずけ言うけど、愛嬌があって、</t>
    </r>
    <r>
      <rPr>
        <sz val="10"/>
        <color rgb="FFFF0000"/>
        <rFont val="微軟正黑體"/>
        <family val="2"/>
        <charset val="136"/>
      </rPr>
      <t>憎めない</t>
    </r>
    <r>
      <rPr>
        <sz val="10"/>
        <color theme="1"/>
        <rFont val="微軟正黑體"/>
        <family val="2"/>
        <charset val="136"/>
      </rPr>
      <t>ね</t>
    </r>
    <phoneticPr fontId="1" type="noConversion"/>
  </si>
  <si>
    <t>2014-7</t>
    <phoneticPr fontId="29" type="noConversion"/>
  </si>
  <si>
    <t>2014-12</t>
    <phoneticPr fontId="29" type="noConversion"/>
  </si>
  <si>
    <r>
      <t>今回の大会では、若手の躍進が</t>
    </r>
    <r>
      <rPr>
        <sz val="10"/>
        <color rgb="FFFF0000"/>
        <rFont val="微軟正黑體"/>
        <family val="2"/>
        <charset val="136"/>
      </rPr>
      <t>目立った</t>
    </r>
    <phoneticPr fontId="1" type="noConversion"/>
  </si>
  <si>
    <r>
      <t>イカは神経質なので、小さい音にも反応して</t>
    </r>
    <r>
      <rPr>
        <sz val="10"/>
        <color rgb="FFFF0000"/>
        <rFont val="微軟正黑體"/>
        <family val="2"/>
        <charset val="136"/>
      </rPr>
      <t>墨を吐い</t>
    </r>
    <r>
      <rPr>
        <sz val="10"/>
        <color rgb="FF000000"/>
        <rFont val="微軟正黑體"/>
        <family val="2"/>
        <charset val="136"/>
      </rPr>
      <t>て水を黒くしてしまうというんです</t>
    </r>
    <phoneticPr fontId="1" type="noConversion"/>
  </si>
  <si>
    <r>
      <t>さらに、百年ほど</t>
    </r>
    <r>
      <rPr>
        <sz val="10"/>
        <color rgb="FFFF0000"/>
        <rFont val="微軟正黑體"/>
        <family val="2"/>
        <charset val="136"/>
      </rPr>
      <t>遡った</t>
    </r>
    <r>
      <rPr>
        <sz val="10"/>
        <color rgb="FF000000"/>
        <rFont val="微軟正黑體"/>
        <family val="2"/>
        <charset val="136"/>
      </rPr>
      <t>時代の非常に古いおもちゃがすでに発見されていますが、この寫真のものはほぼ完全な姿を留めているという點で特に貴重です</t>
    </r>
    <phoneticPr fontId="1" type="noConversion"/>
  </si>
  <si>
    <r>
      <t>それと、</t>
    </r>
    <r>
      <rPr>
        <sz val="10"/>
        <color rgb="FFFF0000"/>
        <rFont val="微軟正黑體"/>
        <family val="2"/>
        <charset val="136"/>
      </rPr>
      <t>人によくなつく</t>
    </r>
    <r>
      <rPr>
        <sz val="10"/>
        <color rgb="FF000000"/>
        <rFont val="微軟正黑體"/>
        <family val="2"/>
        <charset val="136"/>
      </rPr>
      <t>のがいいんですが</t>
    </r>
    <phoneticPr fontId="1" type="noConversion"/>
  </si>
  <si>
    <r>
      <t>大人になると、子供時代に経験した雷雨の</t>
    </r>
    <r>
      <rPr>
        <sz val="10"/>
        <color rgb="FFFF0000"/>
        <rFont val="微軟正黑體"/>
        <family val="2"/>
        <charset val="136"/>
      </rPr>
      <t>記憶は薄れてしまう</t>
    </r>
    <phoneticPr fontId="1" type="noConversion"/>
  </si>
  <si>
    <r>
      <t>それに澄んだ聲で</t>
    </r>
    <r>
      <rPr>
        <sz val="10"/>
        <color rgb="FFFF0000"/>
        <rFont val="微軟正黑體"/>
        <family val="2"/>
        <charset val="136"/>
      </rPr>
      <t>さえずります</t>
    </r>
    <r>
      <rPr>
        <sz val="10"/>
        <color rgb="FF000000"/>
        <rFont val="微軟正黑體"/>
        <family val="2"/>
        <charset val="136"/>
      </rPr>
      <t>。この黃色い鳥も寒さに強いですよ。</t>
    </r>
    <phoneticPr fontId="1" type="noConversion"/>
  </si>
  <si>
    <t>2013-7</t>
  </si>
  <si>
    <t>2013-12</t>
    <phoneticPr fontId="29" type="noConversion"/>
  </si>
  <si>
    <r>
      <t>中村さんの言葉からは強い</t>
    </r>
    <r>
      <rPr>
        <sz val="10"/>
        <color rgb="FFFF0000"/>
        <rFont val="微軟正黑體"/>
        <family val="2"/>
        <charset val="136"/>
      </rPr>
      <t>意気込みが伝わってく</t>
    </r>
    <r>
      <rPr>
        <sz val="10"/>
        <color rgb="FF000000"/>
        <rFont val="微軟正黑體"/>
        <family val="2"/>
        <charset val="136"/>
      </rPr>
      <t>る
先輩の柔らかな身體から</t>
    </r>
    <r>
      <rPr>
        <sz val="10"/>
        <color rgb="FFFF0000"/>
        <rFont val="微軟正黑體"/>
        <family val="2"/>
        <charset val="136"/>
      </rPr>
      <t>伝わる</t>
    </r>
    <r>
      <rPr>
        <sz val="10"/>
        <color rgb="FF000000"/>
        <rFont val="微軟正黑體"/>
        <family val="2"/>
        <charset val="136"/>
      </rPr>
      <t>體溫が、私の心を徐々に溶解していく
電流が</t>
    </r>
    <r>
      <rPr>
        <sz val="10"/>
        <color rgb="FFFF0000"/>
        <rFont val="微軟正黑體"/>
        <family val="2"/>
        <charset val="136"/>
      </rPr>
      <t>伝わる</t>
    </r>
    <r>
      <rPr>
        <sz val="10"/>
        <color rgb="FF000000"/>
        <rFont val="微軟正黑體"/>
        <family val="2"/>
        <charset val="136"/>
      </rPr>
      <t>／傳電</t>
    </r>
    <phoneticPr fontId="1" type="noConversion"/>
  </si>
  <si>
    <r>
      <t>親が不安な気持でアドバイスすると、子供の</t>
    </r>
    <r>
      <rPr>
        <sz val="10"/>
        <color rgb="FFFF0000"/>
        <rFont val="微軟正黑體"/>
        <family val="2"/>
        <charset val="136"/>
      </rPr>
      <t>不安も増す</t>
    </r>
    <r>
      <rPr>
        <sz val="10"/>
        <color rgb="FF000000"/>
        <rFont val="微軟正黑體"/>
        <family val="2"/>
        <charset val="136"/>
      </rPr>
      <t>から</t>
    </r>
    <phoneticPr fontId="1" type="noConversion"/>
  </si>
  <si>
    <r>
      <t>お</t>
    </r>
    <r>
      <rPr>
        <sz val="10"/>
        <color rgb="FFFF0000"/>
        <rFont val="微軟正黑體"/>
        <family val="2"/>
        <charset val="136"/>
      </rPr>
      <t>気に障る</t>
    </r>
    <r>
      <rPr>
        <sz val="10"/>
        <color rgb="FF000000"/>
        <rFont val="微軟正黑體"/>
        <family val="2"/>
        <charset val="136"/>
      </rPr>
      <t>ことを申し上げてしまったようで、申し訳ありません／得罪晒唔好意思</t>
    </r>
    <phoneticPr fontId="1" type="noConversion"/>
  </si>
  <si>
    <r>
      <t>絶望と見える対象を嫌ったり恐れたりして</t>
    </r>
    <r>
      <rPr>
        <sz val="10"/>
        <color rgb="FFFF0000"/>
        <rFont val="微軟正黑體"/>
        <family val="2"/>
        <charset val="136"/>
      </rPr>
      <t>目をつぶって</t>
    </r>
    <r>
      <rPr>
        <sz val="10"/>
        <color rgb="FF000000"/>
        <rFont val="微軟正黑體"/>
        <family val="2"/>
        <charset val="136"/>
      </rPr>
      <t>，そこを去れば，もう希望とは決して会えない</t>
    </r>
    <phoneticPr fontId="1" type="noConversion"/>
  </si>
  <si>
    <r>
      <t>全体に</t>
    </r>
    <r>
      <rPr>
        <sz val="10"/>
        <color rgb="FFFF0000"/>
        <rFont val="微軟正黑體"/>
        <family val="2"/>
        <charset val="136"/>
      </rPr>
      <t>宝石をちりばめ</t>
    </r>
    <r>
      <rPr>
        <sz val="10"/>
        <color rgb="FF000000"/>
        <rFont val="微軟正黑體"/>
        <family val="2"/>
        <charset val="136"/>
      </rPr>
      <t>、とても華やかで、ベルトかえればとビジネス、プライベート両方にお使えいただけます</t>
    </r>
    <phoneticPr fontId="1" type="noConversion"/>
  </si>
  <si>
    <t>2010-12</t>
    <phoneticPr fontId="29" type="noConversion"/>
  </si>
  <si>
    <r>
      <t>地震や</t>
    </r>
    <r>
      <rPr>
        <sz val="10"/>
        <color rgb="FFFF0000"/>
        <rFont val="微軟正黑體"/>
        <family val="2"/>
        <charset val="136"/>
      </rPr>
      <t>火災に遭った</t>
    </r>
    <r>
      <rPr>
        <sz val="10"/>
        <color rgb="FF000000"/>
        <rFont val="微軟正黑體"/>
        <family val="2"/>
        <charset val="136"/>
      </rPr>
      <t>時は勿論、ある程度老朽化してくると建て直し、周囲はその建て主のことを「甲斐性がある」といって褒め称えた</t>
    </r>
    <phoneticPr fontId="1" type="noConversion"/>
  </si>
  <si>
    <r>
      <t>知らないうちに人との絆きずなや食への</t>
    </r>
    <r>
      <rPr>
        <sz val="10"/>
        <color rgb="FFFF0000"/>
        <rFont val="微軟正黑體"/>
        <family val="2"/>
        <charset val="136"/>
      </rPr>
      <t>関心を薄め</t>
    </r>
    <r>
      <rPr>
        <sz val="10"/>
        <color rgb="FF000000"/>
        <rFont val="微軟正黑體"/>
        <family val="2"/>
        <charset val="136"/>
      </rPr>
      <t>、世界同一の食形式に慣れ切った人間を増やす</t>
    </r>
    <phoneticPr fontId="1" type="noConversion"/>
  </si>
  <si>
    <r>
      <t>まだ仕事に</t>
    </r>
    <r>
      <rPr>
        <sz val="10"/>
        <color rgb="FFFF0000"/>
        <rFont val="微軟正黑體"/>
        <family val="2"/>
        <charset val="136"/>
      </rPr>
      <t>慣れて</t>
    </r>
    <r>
      <rPr>
        <sz val="10"/>
        <color rgb="FF000000"/>
        <rFont val="微軟正黑體"/>
        <family val="2"/>
        <charset val="136"/>
      </rPr>
      <t>いないんだから、彼の仕業を責めてもしかたがない</t>
    </r>
    <phoneticPr fontId="1" type="noConversion"/>
  </si>
  <si>
    <t>2009-12</t>
  </si>
  <si>
    <t>2009-7</t>
    <phoneticPr fontId="29" type="noConversion"/>
  </si>
  <si>
    <r>
      <rPr>
        <sz val="10"/>
        <color rgb="FFFF0000"/>
        <rFont val="微軟正黑體"/>
        <family val="2"/>
        <charset val="136"/>
      </rPr>
      <t>悲しみの感情を示</t>
    </r>
    <r>
      <rPr>
        <sz val="10"/>
        <color rgb="FF000000"/>
        <rFont val="微軟正黑體"/>
        <family val="2"/>
        <charset val="136"/>
      </rPr>
      <t>すときには、助けを求める気持ちが含まれている場合が多い</t>
    </r>
    <phoneticPr fontId="1" type="noConversion"/>
  </si>
  <si>
    <r>
      <t>体の調子を取り戻すために、</t>
    </r>
    <r>
      <rPr>
        <sz val="10"/>
        <color rgb="FFFF0000"/>
        <rFont val="微軟正黑體"/>
        <family val="2"/>
        <charset val="136"/>
      </rPr>
      <t>仕事を休む</t>
    </r>
    <r>
      <rPr>
        <sz val="10"/>
        <color rgb="FF000000"/>
        <rFont val="微軟正黑體"/>
        <family val="2"/>
        <charset val="136"/>
      </rPr>
      <t>つもりだ</t>
    </r>
    <phoneticPr fontId="1" type="noConversion"/>
  </si>
  <si>
    <r>
      <t>彼は不満そうに、何か</t>
    </r>
    <r>
      <rPr>
        <sz val="10"/>
        <color rgb="FFFF0000"/>
        <rFont val="微軟正黑體"/>
        <family val="2"/>
        <charset val="136"/>
      </rPr>
      <t>つぶやき</t>
    </r>
    <r>
      <rPr>
        <sz val="10"/>
        <color theme="1"/>
        <rFont val="微軟正黑體"/>
        <family val="2"/>
        <charset val="136"/>
      </rPr>
      <t>ながら歩いていた</t>
    </r>
    <phoneticPr fontId="1" type="noConversion"/>
  </si>
  <si>
    <r>
      <t>常に一人で独自の世界を</t>
    </r>
    <r>
      <rPr>
        <sz val="10"/>
        <color rgb="FFFF0000"/>
        <rFont val="微軟正黑體"/>
        <family val="2"/>
        <charset val="136"/>
      </rPr>
      <t>貫く</t>
    </r>
    <r>
      <rPr>
        <sz val="10"/>
        <color theme="1"/>
        <rFont val="微軟正黑體"/>
        <family val="2"/>
        <charset val="136"/>
      </rPr>
      <t>子が観察 されるのも、興味深い現象です</t>
    </r>
    <phoneticPr fontId="1" type="noConversion"/>
  </si>
  <si>
    <r>
      <t>ボランティアを</t>
    </r>
    <r>
      <rPr>
        <sz val="10"/>
        <color rgb="FFFF0000"/>
        <rFont val="微軟正黑體"/>
        <family val="2"/>
        <charset val="136"/>
      </rPr>
      <t>募って</t>
    </r>
    <r>
      <rPr>
        <sz val="10"/>
        <color theme="1"/>
        <rFont val="微軟正黑體"/>
        <family val="2"/>
        <charset val="136"/>
      </rPr>
      <t>人員を補充する措置が取られた</t>
    </r>
    <phoneticPr fontId="1" type="noConversion"/>
  </si>
  <si>
    <r>
      <t>北海道で酪農に</t>
    </r>
    <r>
      <rPr>
        <sz val="10"/>
        <color rgb="FFFF0000"/>
        <rFont val="微軟正黑體"/>
        <family val="2"/>
        <charset val="136"/>
      </rPr>
      <t>携わっている</t>
    </r>
    <r>
      <rPr>
        <sz val="10"/>
        <color theme="1"/>
        <rFont val="微軟正黑體"/>
        <family val="2"/>
        <charset val="136"/>
      </rPr>
      <t>友人は、牛50頭を飼育しているそうだ</t>
    </r>
    <phoneticPr fontId="1" type="noConversion"/>
  </si>
  <si>
    <t>2002
2009-12</t>
    <phoneticPr fontId="29" type="noConversion"/>
  </si>
  <si>
    <r>
      <t>祖父は</t>
    </r>
    <r>
      <rPr>
        <sz val="10"/>
        <color rgb="FFFF0000"/>
        <rFont val="微軟正黑體"/>
        <family val="2"/>
        <charset val="136"/>
      </rPr>
      <t>80歳を過ぎて</t>
    </r>
    <r>
      <rPr>
        <sz val="10"/>
        <color rgb="FF000000"/>
        <rFont val="微軟正黑體"/>
        <family val="2"/>
        <charset val="136"/>
      </rPr>
      <t>いるが、一年中水泳は冬はスキーだ
女の先生は</t>
    </r>
    <r>
      <rPr>
        <sz val="10"/>
        <color rgb="FFFF0000"/>
        <rFont val="微軟正黑體"/>
        <family val="2"/>
        <charset val="136"/>
      </rPr>
      <t>締め切りを過ぎて</t>
    </r>
    <r>
      <rPr>
        <sz val="10"/>
        <color rgb="FF000000"/>
        <rFont val="微軟正黑體"/>
        <family val="2"/>
        <charset val="136"/>
      </rPr>
      <t>出されたレポートをどうしていますか。</t>
    </r>
    <phoneticPr fontId="1" type="noConversion"/>
  </si>
  <si>
    <r>
      <t>その遺跡の発見は、これまでの古代史の</t>
    </r>
    <r>
      <rPr>
        <sz val="10"/>
        <color rgb="FFFF0000"/>
        <rFont val="微軟正黑體"/>
        <family val="2"/>
        <charset val="136"/>
      </rPr>
      <t>定説を覆す</t>
    </r>
    <r>
      <rPr>
        <sz val="10"/>
        <color rgb="FF000000"/>
        <rFont val="微軟正黑體"/>
        <family val="2"/>
        <charset val="136"/>
      </rPr>
      <t>ものだった</t>
    </r>
    <phoneticPr fontId="1" type="noConversion"/>
  </si>
  <si>
    <r>
      <t>あの人は生け花の</t>
    </r>
    <r>
      <rPr>
        <sz val="10"/>
        <color rgb="FFFF0000"/>
        <rFont val="微軟正黑體"/>
        <family val="2"/>
        <charset val="136"/>
      </rPr>
      <t>心得</t>
    </r>
    <r>
      <rPr>
        <sz val="10"/>
        <color theme="1"/>
        <rFont val="微軟正黑體"/>
        <family val="2"/>
        <charset val="136"/>
      </rPr>
      <t>があります</t>
    </r>
    <phoneticPr fontId="1" type="noConversion"/>
  </si>
  <si>
    <r>
      <t>生活の快適性を高めるために、</t>
    </r>
    <r>
      <rPr>
        <sz val="10"/>
        <color rgb="FFFF0000"/>
        <rFont val="微軟正黑體"/>
        <family val="2"/>
        <charset val="136"/>
      </rPr>
      <t>環境音楽などを用いて</t>
    </r>
    <r>
      <rPr>
        <sz val="10"/>
        <color theme="1"/>
        <rFont val="微軟正黑體"/>
        <family val="2"/>
        <charset val="136"/>
      </rPr>
      <t>音環境を整える</t>
    </r>
    <phoneticPr fontId="1" type="noConversion"/>
  </si>
  <si>
    <r>
      <t>彼女は重大な秘密を私に</t>
    </r>
    <r>
      <rPr>
        <sz val="10"/>
        <color rgb="FFFF0000"/>
        <rFont val="微軟正黑體"/>
        <family val="2"/>
        <charset val="136"/>
      </rPr>
      <t>あかした</t>
    </r>
    <phoneticPr fontId="1" type="noConversion"/>
  </si>
  <si>
    <r>
      <t>このカ－ドは磁気を</t>
    </r>
    <r>
      <rPr>
        <sz val="10"/>
        <color rgb="FFFF0000"/>
        <rFont val="微軟正黑體"/>
        <family val="2"/>
        <charset val="136"/>
      </rPr>
      <t>帯びた</t>
    </r>
    <r>
      <rPr>
        <sz val="10"/>
        <color theme="1"/>
        <rFont val="微軟正黑體"/>
        <family val="2"/>
        <charset val="136"/>
      </rPr>
      <t>物に近づけると、書き込まれているデ－タが消去されてしまいます。</t>
    </r>
    <phoneticPr fontId="1" type="noConversion"/>
  </si>
  <si>
    <r>
      <t>先生に倣って、子どもたちは袋を縫ったり、</t>
    </r>
    <r>
      <rPr>
        <sz val="10"/>
        <color rgb="FFFF0000"/>
        <rFont val="微軟正黑體"/>
        <family val="2"/>
        <charset val="136"/>
      </rPr>
      <t>布を裂いて</t>
    </r>
    <r>
      <rPr>
        <sz val="10"/>
        <color theme="1"/>
        <rFont val="微軟正黑體"/>
        <family val="2"/>
        <charset val="136"/>
      </rPr>
      <t>ひもを作ったりした</t>
    </r>
    <phoneticPr fontId="1" type="noConversion"/>
  </si>
  <si>
    <r>
      <rPr>
        <sz val="10"/>
        <color rgb="FFFF0000"/>
        <rFont val="微軟正黑體"/>
        <family val="2"/>
        <charset val="136"/>
      </rPr>
      <t>煽いで</t>
    </r>
    <r>
      <rPr>
        <sz val="10"/>
        <color rgb="FF000000"/>
        <rFont val="微軟正黑體"/>
        <family val="2"/>
        <charset val="136"/>
      </rPr>
      <t>涼しくなるだけでなくデザインも消費者にとってはとても重要なポイントですからね</t>
    </r>
    <phoneticPr fontId="1" type="noConversion"/>
  </si>
  <si>
    <r>
      <t>彼はだれに対しても</t>
    </r>
    <r>
      <rPr>
        <sz val="10"/>
        <color rgb="FFFF0000"/>
        <rFont val="微軟正黑體"/>
        <family val="2"/>
        <charset val="136"/>
      </rPr>
      <t>へりくだった</t>
    </r>
    <r>
      <rPr>
        <sz val="10"/>
        <color theme="1"/>
        <rFont val="微軟正黑體"/>
        <family val="2"/>
        <charset val="136"/>
      </rPr>
      <t>話し方をする</t>
    </r>
    <phoneticPr fontId="1" type="noConversion"/>
  </si>
  <si>
    <r>
      <t>あまり長く沸騰させると、</t>
    </r>
    <r>
      <rPr>
        <sz val="10"/>
        <color rgb="FFFF0000"/>
        <rFont val="微軟正黑體"/>
        <family val="2"/>
        <charset val="136"/>
      </rPr>
      <t>スープが濁る</t>
    </r>
    <r>
      <rPr>
        <sz val="10"/>
        <color rgb="FF000000"/>
        <rFont val="微軟正黑體"/>
        <family val="2"/>
        <charset val="136"/>
      </rPr>
      <t>ので注意してくださ</t>
    </r>
    <phoneticPr fontId="1" type="noConversion"/>
  </si>
  <si>
    <r>
      <t>そうすると、</t>
    </r>
    <r>
      <rPr>
        <sz val="10"/>
        <color rgb="FFFF0000"/>
        <rFont val="微軟正黑體"/>
        <family val="2"/>
        <charset val="136"/>
      </rPr>
      <t>材料が膨らん</t>
    </r>
    <r>
      <rPr>
        <sz val="10"/>
        <color rgb="FF000000"/>
        <rFont val="微軟正黑體"/>
        <family val="2"/>
        <charset val="136"/>
      </rPr>
      <t>でスープがしみ込みやすくなるんです</t>
    </r>
    <phoneticPr fontId="1" type="noConversion"/>
  </si>
  <si>
    <r>
      <t>彼は嬉しそうに</t>
    </r>
    <r>
      <rPr>
        <sz val="10"/>
        <color rgb="FFFF0000"/>
        <rFont val="微軟正黑體"/>
        <family val="2"/>
        <charset val="136"/>
      </rPr>
      <t>頷いた</t>
    </r>
    <phoneticPr fontId="1" type="noConversion"/>
  </si>
  <si>
    <r>
      <t>先生に倣って、子どもたちは</t>
    </r>
    <r>
      <rPr>
        <sz val="10"/>
        <color rgb="FFFF0000"/>
        <rFont val="微軟正黑體"/>
        <family val="2"/>
        <charset val="136"/>
      </rPr>
      <t>袋を縫ったり</t>
    </r>
    <r>
      <rPr>
        <sz val="10"/>
        <color rgb="FF000000"/>
        <rFont val="微軟正黑體"/>
        <family val="2"/>
        <charset val="136"/>
      </rPr>
      <t>、布を裂いてひもを作ったりした</t>
    </r>
    <phoneticPr fontId="1" type="noConversion"/>
  </si>
  <si>
    <r>
      <t>読書週間の標語を読むと、 「読書は世界の見える窓」「本は心の栄養」 などと</t>
    </r>
    <r>
      <rPr>
        <sz val="10"/>
        <color rgb="FFFF0000"/>
        <rFont val="微軟正黑體"/>
        <family val="2"/>
        <charset val="136"/>
      </rPr>
      <t>利益を謳った</t>
    </r>
    <r>
      <rPr>
        <sz val="10"/>
        <color theme="1"/>
        <rFont val="微軟正黑體"/>
        <family val="2"/>
        <charset val="136"/>
      </rPr>
      <t>文句が並んでいる</t>
    </r>
    <phoneticPr fontId="1" type="noConversion"/>
  </si>
  <si>
    <r>
      <t>営業マンのようなグラフが作成され、</t>
    </r>
    <r>
      <rPr>
        <sz val="10"/>
        <color rgb="FFFF0000"/>
        <rFont val="微軟正黑體"/>
        <family val="2"/>
        <charset val="136"/>
      </rPr>
      <t>能力を競って</t>
    </r>
    <r>
      <rPr>
        <sz val="10"/>
        <color rgb="FF000000"/>
        <rFont val="微軟正黑體"/>
        <family val="2"/>
        <charset val="136"/>
      </rPr>
      <t>いたように思う</t>
    </r>
    <phoneticPr fontId="1" type="noConversion"/>
  </si>
  <si>
    <r>
      <t>客観性に</t>
    </r>
    <r>
      <rPr>
        <sz val="10"/>
        <color rgb="FFFF0000"/>
        <rFont val="微軟正黑體"/>
        <family val="2"/>
        <charset val="136"/>
      </rPr>
      <t>欠ける</t>
    </r>
    <phoneticPr fontId="1" type="noConversion"/>
  </si>
  <si>
    <r>
      <t>映画や小説のなかで</t>
    </r>
    <r>
      <rPr>
        <sz val="10"/>
        <color rgb="FFFF0000"/>
        <rFont val="微軟正黑體"/>
        <family val="2"/>
        <charset val="136"/>
      </rPr>
      <t>人々が交わす</t>
    </r>
    <r>
      <rPr>
        <sz val="10"/>
        <color rgb="FF000000"/>
        <rFont val="微軟正黑體"/>
        <family val="2"/>
        <charset val="136"/>
      </rPr>
      <t>言葉は、たいていの場合、温度も色合いも統一されている</t>
    </r>
    <phoneticPr fontId="1" type="noConversion"/>
  </si>
  <si>
    <r>
      <t>その店は経営が</t>
    </r>
    <r>
      <rPr>
        <sz val="10"/>
        <color rgb="FFFF0000"/>
        <rFont val="微軟正黑體"/>
        <family val="2"/>
        <charset val="136"/>
      </rPr>
      <t>危ぶまれて</t>
    </r>
    <r>
      <rPr>
        <sz val="10"/>
        <color theme="1"/>
        <rFont val="微軟正黑體"/>
        <family val="2"/>
        <charset val="136"/>
      </rPr>
      <t>が、今月に入って黒字に転換し、借金の返済に追われる生活から脱することができた</t>
    </r>
    <phoneticPr fontId="1" type="noConversion"/>
  </si>
  <si>
    <r>
      <t>もしも、食べ物が腐っているのに悪臭を感じなかったら、大丈夫だと思って食べて、食中毒を起こして</t>
    </r>
    <r>
      <rPr>
        <sz val="10"/>
        <color rgb="FFFF0000"/>
        <rFont val="微軟正黑體"/>
        <family val="2"/>
        <charset val="136"/>
      </rPr>
      <t>死ぬ</t>
    </r>
    <r>
      <rPr>
        <sz val="10"/>
        <color rgb="FF000000"/>
        <rFont val="微軟正黑體"/>
        <family val="2"/>
        <charset val="136"/>
      </rPr>
      <t>かもしれない</t>
    </r>
    <phoneticPr fontId="1" type="noConversion"/>
  </si>
  <si>
    <r>
      <t>市の図書館は、利用者の便宜を</t>
    </r>
    <r>
      <rPr>
        <sz val="10"/>
        <color rgb="FFFF0000"/>
        <rFont val="微軟正黑體"/>
        <family val="2"/>
        <charset val="136"/>
      </rPr>
      <t>はかる</t>
    </r>
    <r>
      <rPr>
        <sz val="10"/>
        <color theme="1"/>
        <rFont val="微軟正黑體"/>
        <family val="2"/>
        <charset val="136"/>
      </rPr>
      <t>ため、利用時間の延長を決めた</t>
    </r>
    <phoneticPr fontId="1" type="noConversion"/>
  </si>
  <si>
    <r>
      <t>これは</t>
    </r>
    <r>
      <rPr>
        <sz val="10"/>
        <color rgb="FFFF0000"/>
        <rFont val="微軟正黑體"/>
        <family val="2"/>
        <charset val="136"/>
      </rPr>
      <t>水を弾く</t>
    </r>
    <r>
      <rPr>
        <sz val="10"/>
        <color theme="1"/>
        <rFont val="微軟正黑體"/>
        <family val="2"/>
        <charset val="136"/>
      </rPr>
      <t>生地でできています</t>
    </r>
    <phoneticPr fontId="1" type="noConversion"/>
  </si>
  <si>
    <r>
      <t>大木さんは、ホテルでピアノを演奏して稼いだ金で生活費を</t>
    </r>
    <r>
      <rPr>
        <sz val="10"/>
        <color rgb="FFFF0000"/>
        <rFont val="微軟正黑體"/>
        <family val="2"/>
        <charset val="136"/>
      </rPr>
      <t>賄っている</t>
    </r>
    <phoneticPr fontId="1" type="noConversion"/>
  </si>
  <si>
    <r>
      <t>もしも、</t>
    </r>
    <r>
      <rPr>
        <sz val="10"/>
        <color rgb="FFFF0000"/>
        <rFont val="微軟正黑體"/>
        <family val="2"/>
        <charset val="136"/>
      </rPr>
      <t>食べ物が腐っている</t>
    </r>
    <r>
      <rPr>
        <sz val="10"/>
        <color rgb="FF000000"/>
        <rFont val="微軟正黑體"/>
        <family val="2"/>
        <charset val="136"/>
      </rPr>
      <t>のに悪臭を感じなかったら、大丈夫だと思って食べて、食中毒を起こして死ぬかもしれない</t>
    </r>
    <phoneticPr fontId="1" type="noConversion"/>
  </si>
  <si>
    <r>
      <t>少年たちは海で釣った魚や</t>
    </r>
    <r>
      <rPr>
        <sz val="10"/>
        <color rgb="FFFF0000"/>
        <rFont val="微軟正黑體"/>
        <family val="2"/>
        <charset val="136"/>
      </rPr>
      <t>潜って</t>
    </r>
    <r>
      <rPr>
        <sz val="10"/>
        <color rgb="FF000000"/>
        <rFont val="微軟正黑體"/>
        <family val="2"/>
        <charset val="136"/>
      </rPr>
      <t>とった貝などの獲物を持って、楽しそうに帰っていった</t>
    </r>
    <phoneticPr fontId="1" type="noConversion"/>
  </si>
  <si>
    <r>
      <t>集中力を</t>
    </r>
    <r>
      <rPr>
        <sz val="10"/>
        <color rgb="FFFF0000"/>
        <rFont val="微軟正黑體"/>
        <family val="2"/>
        <charset val="136"/>
      </rPr>
      <t>養う</t>
    </r>
    <r>
      <rPr>
        <sz val="10"/>
        <color theme="1"/>
        <rFont val="微軟正黑體"/>
        <family val="2"/>
        <charset val="136"/>
      </rPr>
      <t>ことが大切なのだ</t>
    </r>
    <phoneticPr fontId="1" type="noConversion"/>
  </si>
  <si>
    <r>
      <t>最近、人形を作るのに</t>
    </r>
    <r>
      <rPr>
        <sz val="10"/>
        <color rgb="FFFF0000"/>
        <rFont val="微軟正黑體"/>
        <family val="2"/>
        <charset val="136"/>
      </rPr>
      <t>凝ってて</t>
    </r>
    <phoneticPr fontId="1" type="noConversion"/>
  </si>
  <si>
    <r>
      <t>供たちは</t>
    </r>
    <r>
      <rPr>
        <sz val="10"/>
        <color rgb="FFFF0000"/>
        <rFont val="微軟正黑體"/>
        <family val="2"/>
        <charset val="136"/>
      </rPr>
      <t>家に籠り</t>
    </r>
    <phoneticPr fontId="1" type="noConversion"/>
  </si>
  <si>
    <r>
      <t>善良な</t>
    </r>
    <r>
      <rPr>
        <sz val="10"/>
        <color rgb="FFFF0000"/>
        <rFont val="微軟正黑體"/>
        <family val="2"/>
        <charset val="136"/>
      </rPr>
      <t>人々をだましてはいけない</t>
    </r>
    <phoneticPr fontId="1" type="noConversion"/>
  </si>
  <si>
    <r>
      <rPr>
        <sz val="10"/>
        <color rgb="FFFF0000"/>
        <rFont val="微軟正黑體"/>
        <family val="2"/>
        <charset val="136"/>
      </rPr>
      <t>体を鍛えよう</t>
    </r>
    <r>
      <rPr>
        <sz val="10"/>
        <color rgb="FF000000"/>
        <rFont val="微軟正黑體"/>
        <family val="2"/>
        <charset val="136"/>
      </rPr>
      <t>とジョギングを始めたが、走りすぎて膝を痛めてしまい、病院に通う始末だ</t>
    </r>
    <phoneticPr fontId="1" type="noConversion"/>
  </si>
  <si>
    <t>2006
2004</t>
    <phoneticPr fontId="29" type="noConversion"/>
  </si>
  <si>
    <r>
      <rPr>
        <sz val="10"/>
        <color rgb="FFFF0000"/>
        <rFont val="微軟正黑體"/>
        <family val="2"/>
        <charset val="136"/>
      </rPr>
      <t>空が曇ってきた</t>
    </r>
    <r>
      <rPr>
        <sz val="10"/>
        <color rgb="FF000000"/>
        <rFont val="微軟正黑體"/>
        <family val="2"/>
        <charset val="136"/>
      </rPr>
      <t>なと思っていたら、雨が降り出した
2004：この鏡は</t>
    </r>
    <r>
      <rPr>
        <sz val="10"/>
        <color rgb="FFFF0000"/>
        <rFont val="微軟正黑體"/>
        <family val="2"/>
        <charset val="136"/>
      </rPr>
      <t>曇らない</t>
    </r>
    <r>
      <rPr>
        <sz val="10"/>
        <color rgb="FF000000"/>
        <rFont val="微軟正黑體"/>
        <family val="2"/>
        <charset val="136"/>
      </rPr>
      <t>加工がされている</t>
    </r>
    <phoneticPr fontId="1" type="noConversion"/>
  </si>
  <si>
    <r>
      <rPr>
        <sz val="10"/>
        <color rgb="FFFF0000"/>
        <rFont val="微軟正黑體"/>
        <family val="2"/>
        <charset val="136"/>
      </rPr>
      <t>息子が褒められて</t>
    </r>
    <r>
      <rPr>
        <sz val="10"/>
        <color rgb="FF000000"/>
        <rFont val="微軟正黑體"/>
        <family val="2"/>
        <charset val="136"/>
      </rPr>
      <t>るんだから、怒るわけないじゃない</t>
    </r>
    <phoneticPr fontId="1" type="noConversion"/>
  </si>
  <si>
    <r>
      <t>この実験では、</t>
    </r>
    <r>
      <rPr>
        <sz val="10"/>
        <color rgb="FFFF0000"/>
        <rFont val="微軟正黑體"/>
        <family val="2"/>
        <charset val="136"/>
      </rPr>
      <t>2匹のラット(実験用シロネズミ)のしっぽを電線につなげて</t>
    </r>
    <r>
      <rPr>
        <sz val="10"/>
        <color rgb="FF000000"/>
        <rFont val="微軟正黑體"/>
        <family val="2"/>
        <charset val="136"/>
      </rPr>
      <t>、そこに電気を流す</t>
    </r>
    <phoneticPr fontId="1" type="noConversion"/>
  </si>
  <si>
    <r>
      <t>最近の若い親ときたら子どもが</t>
    </r>
    <r>
      <rPr>
        <sz val="10"/>
        <color rgb="FFFF0000"/>
        <rFont val="微軟正黑體"/>
        <family val="2"/>
        <charset val="136"/>
      </rPr>
      <t>電車の中で騒い</t>
    </r>
    <r>
      <rPr>
        <sz val="10"/>
        <color theme="1"/>
        <rFont val="微軟正黑體"/>
        <family val="2"/>
        <charset val="136"/>
      </rPr>
      <t>でいても、ちっとも注意しようとない</t>
    </r>
    <phoneticPr fontId="1" type="noConversion"/>
  </si>
  <si>
    <r>
      <t>水を出しっぱなしにして、</t>
    </r>
    <r>
      <rPr>
        <sz val="10"/>
        <color rgb="FFFF0000"/>
        <rFont val="微軟正黑體"/>
        <family val="2"/>
        <charset val="136"/>
      </rPr>
      <t>歯を磨く</t>
    </r>
    <r>
      <rPr>
        <sz val="10"/>
        <color rgb="FF000000"/>
        <rFont val="微軟正黑體"/>
        <family val="2"/>
        <charset val="136"/>
      </rPr>
      <t>のはもったいないですよ</t>
    </r>
    <phoneticPr fontId="1" type="noConversion"/>
  </si>
  <si>
    <r>
      <t>そうして、</t>
    </r>
    <r>
      <rPr>
        <sz val="10"/>
        <color rgb="FFFF0000"/>
        <rFont val="微軟正黑體"/>
        <family val="2"/>
        <charset val="136"/>
      </rPr>
      <t>呼吸を整え</t>
    </r>
    <r>
      <rPr>
        <sz val="10"/>
        <color rgb="FF000000"/>
        <rFont val="微軟正黑體"/>
        <family val="2"/>
        <charset val="136"/>
      </rPr>
      <t>、リラックスした状態になると、翌日はストレスや一日の疲れがすっかり消えています</t>
    </r>
    <phoneticPr fontId="1" type="noConversion"/>
  </si>
  <si>
    <r>
      <t>学校の復興に尽くし、生徒たちから</t>
    </r>
    <r>
      <rPr>
        <sz val="10"/>
        <color rgb="FFFF0000"/>
        <rFont val="微軟正黑體"/>
        <family val="2"/>
        <charset val="136"/>
      </rPr>
      <t>慕われていた</t>
    </r>
    <r>
      <rPr>
        <sz val="10"/>
        <color rgb="FF000000"/>
        <rFont val="微軟正黑體"/>
        <family val="2"/>
        <charset val="136"/>
      </rPr>
      <t>田中先生が老衰で亡くなったそうだ</t>
    </r>
    <phoneticPr fontId="1" type="noConversion"/>
  </si>
  <si>
    <r>
      <t>彼女は自分には才能があると</t>
    </r>
    <r>
      <rPr>
        <sz val="10"/>
        <color rgb="FFFF0000"/>
        <rFont val="微軟正黑體"/>
        <family val="2"/>
        <charset val="136"/>
      </rPr>
      <t>うぬぼれて</t>
    </r>
    <r>
      <rPr>
        <sz val="10"/>
        <color theme="1"/>
        <rFont val="微軟正黑體"/>
        <family val="2"/>
        <charset val="136"/>
      </rPr>
      <t>いる</t>
    </r>
    <phoneticPr fontId="1" type="noConversion"/>
  </si>
  <si>
    <r>
      <t>その動物は人間</t>
    </r>
    <r>
      <rPr>
        <sz val="10"/>
        <color rgb="FFFF0000"/>
        <rFont val="微軟正黑體"/>
        <family val="2"/>
        <charset val="136"/>
      </rPr>
      <t>に危害を加える</t>
    </r>
    <r>
      <rPr>
        <sz val="10"/>
        <color rgb="FF000000"/>
        <rFont val="微軟正黑體"/>
        <family val="2"/>
        <charset val="136"/>
      </rPr>
      <t>ことがある</t>
    </r>
    <phoneticPr fontId="1" type="noConversion"/>
  </si>
  <si>
    <r>
      <rPr>
        <sz val="10"/>
        <color rgb="FFFF0000"/>
        <rFont val="微軟正黑體"/>
        <family val="2"/>
        <charset val="136"/>
      </rPr>
      <t>ベストを尽くし</t>
    </r>
    <r>
      <rPr>
        <sz val="10"/>
        <color rgb="FF000000"/>
        <rFont val="微軟正黑體"/>
        <family val="2"/>
        <charset val="136"/>
      </rPr>
      <t>てやれば、成功しようとしまいと関係ないのではないだろうか</t>
    </r>
    <phoneticPr fontId="1" type="noConversion"/>
  </si>
  <si>
    <r>
      <t>毎日遅くまで、必死に</t>
    </r>
    <r>
      <rPr>
        <sz val="10"/>
        <color rgb="FFFF0000"/>
        <rFont val="微軟正黑體"/>
        <family val="2"/>
        <charset val="136"/>
      </rPr>
      <t>頑張る</t>
    </r>
    <r>
      <rPr>
        <sz val="10"/>
        <color rgb="FF000000"/>
        <rFont val="微軟正黑體"/>
        <family val="2"/>
        <charset val="136"/>
      </rPr>
      <t>ことはない。そんなことをして、体を壊しては意味がない</t>
    </r>
    <phoneticPr fontId="1" type="noConversion"/>
  </si>
  <si>
    <r>
      <t>会社で大きなミスをしてしまい、大声で</t>
    </r>
    <r>
      <rPr>
        <sz val="10"/>
        <color rgb="FFFF0000"/>
        <rFont val="微軟正黑體"/>
        <family val="2"/>
        <charset val="136"/>
      </rPr>
      <t>ののしられた</t>
    </r>
    <phoneticPr fontId="1" type="noConversion"/>
  </si>
  <si>
    <r>
      <t>また、頭 をそういう風に使うことによって、</t>
    </r>
    <r>
      <rPr>
        <sz val="10"/>
        <color rgb="FFFF0000"/>
        <rFont val="微軟正黑體"/>
        <family val="2"/>
        <charset val="136"/>
      </rPr>
      <t>錆び</t>
    </r>
    <r>
      <rPr>
        <sz val="10"/>
        <color rgb="FF000000"/>
        <rFont val="微軟正黑體"/>
        <family val="2"/>
        <charset val="136"/>
      </rPr>
      <t>つきがちな脳に刺激を与えるよすがにもなる</t>
    </r>
    <phoneticPr fontId="1" type="noConversion"/>
  </si>
  <si>
    <r>
      <t>それであんなに</t>
    </r>
    <r>
      <rPr>
        <sz val="10"/>
        <color rgb="FFFF0000"/>
        <rFont val="微軟正黑體"/>
        <family val="2"/>
        <charset val="136"/>
      </rPr>
      <t>はしゃいでるんだな</t>
    </r>
    <phoneticPr fontId="1" type="noConversion"/>
  </si>
  <si>
    <r>
      <t>今日ね、電車の中でお婆さんに</t>
    </r>
    <r>
      <rPr>
        <sz val="10"/>
        <color rgb="FFFF0000"/>
        <rFont val="微軟正黑體"/>
        <family val="2"/>
        <charset val="136"/>
      </rPr>
      <t>席を譲って</t>
    </r>
    <r>
      <rPr>
        <sz val="10"/>
        <color rgb="FF000000"/>
        <rFont val="微軟正黑體"/>
        <family val="2"/>
        <charset val="136"/>
      </rPr>
      <t>あげたよ</t>
    </r>
    <phoneticPr fontId="1" type="noConversion"/>
  </si>
  <si>
    <r>
      <t>彼に一言でも話そうものなら、あっという間に</t>
    </r>
    <r>
      <rPr>
        <sz val="10"/>
        <color rgb="FFFF0000"/>
        <rFont val="微軟正黑體"/>
        <family val="2"/>
        <charset val="136"/>
      </rPr>
      <t>うわさが広がって</t>
    </r>
    <r>
      <rPr>
        <sz val="10"/>
        <color rgb="FF000000"/>
        <rFont val="微軟正黑體"/>
        <family val="2"/>
        <charset val="136"/>
      </rPr>
      <t>しまうだろう</t>
    </r>
    <phoneticPr fontId="1" type="noConversion"/>
  </si>
  <si>
    <r>
      <t>社長は、工場を閉鎖するに</t>
    </r>
    <r>
      <rPr>
        <sz val="10"/>
        <color rgb="FFFF0000"/>
        <rFont val="微軟正黑體"/>
        <family val="2"/>
        <charset val="136"/>
      </rPr>
      <t>至った</t>
    </r>
    <r>
      <rPr>
        <sz val="10"/>
        <color theme="1"/>
        <rFont val="微軟正黑體"/>
        <family val="2"/>
        <charset val="136"/>
      </rPr>
      <t>経緯を詳しく説明した</t>
    </r>
    <phoneticPr fontId="1" type="noConversion"/>
  </si>
  <si>
    <r>
      <t>彼は髪の</t>
    </r>
    <r>
      <rPr>
        <sz val="10"/>
        <color rgb="FFFF0000"/>
        <rFont val="微軟正黑體"/>
        <family val="2"/>
        <charset val="136"/>
      </rPr>
      <t>毛をいじる</t>
    </r>
    <r>
      <rPr>
        <sz val="10"/>
        <color theme="1"/>
        <rFont val="微軟正黑體"/>
        <family val="2"/>
        <charset val="136"/>
      </rPr>
      <t>くせがある</t>
    </r>
    <phoneticPr fontId="1" type="noConversion"/>
  </si>
  <si>
    <r>
      <t>80才の祖母は、この間階段で転んで</t>
    </r>
    <r>
      <rPr>
        <sz val="10"/>
        <color rgb="FFFF0000"/>
        <rFont val="微軟正黑體"/>
        <family val="2"/>
        <charset val="136"/>
      </rPr>
      <t>足を痛め</t>
    </r>
    <r>
      <rPr>
        <sz val="10"/>
        <color theme="1"/>
        <rFont val="微軟正黑體"/>
        <family val="2"/>
        <charset val="136"/>
      </rPr>
      <t>、歩くのが不自由になってしまった。</t>
    </r>
    <phoneticPr fontId="1" type="noConversion"/>
  </si>
  <si>
    <r>
      <t>正しい結論にまとめるために、たくさんの人の</t>
    </r>
    <r>
      <rPr>
        <sz val="10"/>
        <color rgb="FFFF0000"/>
        <rFont val="微軟正黑體"/>
        <family val="2"/>
        <charset val="136"/>
      </rPr>
      <t>意見を聞きすぎる</t>
    </r>
    <r>
      <rPr>
        <sz val="10"/>
        <color rgb="FF000000"/>
        <rFont val="微軟正黑體"/>
        <family val="2"/>
        <charset val="136"/>
      </rPr>
      <t>こと</t>
    </r>
    <phoneticPr fontId="1" type="noConversion"/>
  </si>
  <si>
    <r>
      <rPr>
        <sz val="10"/>
        <color rgb="FFFF0000"/>
        <rFont val="微軟正黑體"/>
        <family val="2"/>
        <charset val="136"/>
      </rPr>
      <t>輝く太陽</t>
    </r>
    <r>
      <rPr>
        <sz val="10"/>
        <color rgb="FF000000"/>
        <rFont val="微軟正黑體"/>
        <family val="2"/>
        <charset val="136"/>
      </rPr>
      <t xml:space="preserve">の光が雪山の斜面に反射している
</t>
    </r>
    <r>
      <rPr>
        <sz val="10"/>
        <color rgb="FFFF0000"/>
        <rFont val="微軟正黑體"/>
        <family val="2"/>
        <charset val="136"/>
      </rPr>
      <t>太陽が</t>
    </r>
    <r>
      <rPr>
        <sz val="10"/>
        <color rgb="FF000000"/>
        <rFont val="微軟正黑體"/>
        <family val="2"/>
        <charset val="136"/>
      </rPr>
      <t>空に</t>
    </r>
    <r>
      <rPr>
        <sz val="10"/>
        <color rgb="FFFF0000"/>
        <rFont val="微軟正黑體"/>
        <family val="2"/>
        <charset val="136"/>
      </rPr>
      <t>輝く</t>
    </r>
    <r>
      <rPr>
        <sz val="10"/>
        <color rgb="FF000000"/>
        <rFont val="微軟正黑體"/>
        <family val="2"/>
        <charset val="136"/>
      </rPr>
      <t>／太陽在天空照耀</t>
    </r>
    <phoneticPr fontId="1" type="noConversion"/>
  </si>
  <si>
    <r>
      <t>日本には収入があるにもかかわらず、経済面や生活面で</t>
    </r>
    <r>
      <rPr>
        <sz val="10"/>
        <color rgb="FFFF0000"/>
        <rFont val="微軟正黑體"/>
        <family val="2"/>
        <charset val="136"/>
      </rPr>
      <t>親に頼る</t>
    </r>
    <r>
      <rPr>
        <sz val="10"/>
        <color rgb="FF000000"/>
        <rFont val="微軟正黑體"/>
        <family val="2"/>
        <charset val="136"/>
      </rPr>
      <t>青年達がいる</t>
    </r>
    <phoneticPr fontId="1" type="noConversion"/>
  </si>
  <si>
    <r>
      <t>髪の毛は</t>
    </r>
    <r>
      <rPr>
        <sz val="10"/>
        <color rgb="FFFF0000"/>
        <rFont val="微軟正黑體"/>
        <family val="2"/>
        <charset val="136"/>
      </rPr>
      <t>縮れ</t>
    </r>
    <r>
      <rPr>
        <sz val="10"/>
        <color rgb="FF000000"/>
        <rFont val="微軟正黑體"/>
        <family val="2"/>
        <charset val="136"/>
      </rPr>
      <t>、頭に角があります</t>
    </r>
    <phoneticPr fontId="1" type="noConversion"/>
  </si>
  <si>
    <r>
      <t>しかしその後、再び減少し、1990年には、1940年をさらに</t>
    </r>
    <r>
      <rPr>
        <sz val="10"/>
        <color rgb="FFFF0000"/>
        <rFont val="微軟正黑體"/>
        <family val="2"/>
        <charset val="136"/>
      </rPr>
      <t>下回って</t>
    </r>
    <r>
      <rPr>
        <sz val="10"/>
        <color rgb="FF000000"/>
        <rFont val="微軟正黑體"/>
        <family val="2"/>
        <charset val="136"/>
      </rPr>
      <t>います</t>
    </r>
    <phoneticPr fontId="1" type="noConversion"/>
  </si>
  <si>
    <r>
      <t>家庭の食卓で</t>
    </r>
    <r>
      <rPr>
        <sz val="10"/>
        <color rgb="FFFF0000"/>
        <rFont val="微軟正黑體"/>
        <family val="2"/>
        <charset val="136"/>
      </rPr>
      <t>塩を手渡して</t>
    </r>
    <r>
      <rPr>
        <sz val="10"/>
        <color rgb="FF000000"/>
        <rFont val="微軟正黑體"/>
        <family val="2"/>
        <charset val="136"/>
      </rPr>
      <t>もらって感謝の表現を使わないことは、タブー視される</t>
    </r>
    <phoneticPr fontId="1" type="noConversion"/>
  </si>
  <si>
    <r>
      <t>末っ子の弟は</t>
    </r>
    <r>
      <rPr>
        <sz val="10"/>
        <color rgb="FFFF0000"/>
        <rFont val="微軟正黑體"/>
        <family val="2"/>
        <charset val="136"/>
      </rPr>
      <t>甘やかされて</t>
    </r>
    <r>
      <rPr>
        <sz val="10"/>
        <color theme="1"/>
        <rFont val="微軟正黑體"/>
        <family val="2"/>
        <charset val="136"/>
      </rPr>
      <t>育ったから、兄弟の中で一番わがままだ</t>
    </r>
    <phoneticPr fontId="1" type="noConversion"/>
  </si>
  <si>
    <r>
      <rPr>
        <sz val="10"/>
        <color rgb="FFFF0000"/>
        <rFont val="微軟正黑體"/>
        <family val="2"/>
        <charset val="136"/>
      </rPr>
      <t>ひげを生やす</t>
    </r>
    <r>
      <rPr>
        <sz val="10"/>
        <color rgb="FF000000"/>
        <rFont val="微軟正黑體"/>
        <family val="2"/>
        <charset val="136"/>
      </rPr>
      <t>のが 、 今年の若い男性の流行だ</t>
    </r>
    <phoneticPr fontId="1" type="noConversion"/>
  </si>
  <si>
    <r>
      <t>この山谷地帯では、川を</t>
    </r>
    <r>
      <rPr>
        <sz val="10"/>
        <color rgb="FFFF0000"/>
        <rFont val="微軟正黑體"/>
        <family val="2"/>
        <charset val="136"/>
      </rPr>
      <t>隔てて</t>
    </r>
    <r>
      <rPr>
        <sz val="10"/>
        <color theme="1"/>
        <rFont val="微軟正黑體"/>
        <family val="2"/>
        <charset val="136"/>
      </rPr>
      <t>二つの民族が紛争を起こしている</t>
    </r>
    <phoneticPr fontId="1" type="noConversion"/>
  </si>
  <si>
    <r>
      <t>ここではこうした基本的人権にかかわる問
題ではなく、職業、教育や所得に関する平等・不平等</t>
    </r>
    <r>
      <rPr>
        <sz val="10"/>
        <color rgb="FFFF0000"/>
        <rFont val="微軟正黑體"/>
        <family val="2"/>
        <charset val="136"/>
      </rPr>
      <t>問題を論じる</t>
    </r>
    <phoneticPr fontId="1" type="noConversion"/>
  </si>
  <si>
    <r>
      <t>親に経済的な負担をかけまいとしてアルバイトで</t>
    </r>
    <r>
      <rPr>
        <sz val="10"/>
        <color rgb="FFFF0000"/>
        <rFont val="微軟正黑體"/>
        <family val="2"/>
        <charset val="136"/>
      </rPr>
      <t>生活費を稼いだ</t>
    </r>
    <phoneticPr fontId="1" type="noConversion"/>
  </si>
  <si>
    <r>
      <t>自分の利益のために</t>
    </r>
    <r>
      <rPr>
        <sz val="10"/>
        <color rgb="FFFF0000"/>
        <rFont val="微軟正黑體"/>
        <family val="2"/>
        <charset val="136"/>
      </rPr>
      <t>相手をおだてる</t>
    </r>
    <r>
      <rPr>
        <sz val="10"/>
        <color rgb="FF000000"/>
        <rFont val="微軟正黑體"/>
        <family val="2"/>
        <charset val="136"/>
      </rPr>
      <t>こと</t>
    </r>
    <phoneticPr fontId="1" type="noConversion"/>
  </si>
  <si>
    <r>
      <t>もともと体には、けがや病気と</t>
    </r>
    <r>
      <rPr>
        <sz val="10"/>
        <color rgb="FFFF0000"/>
        <rFont val="微軟正黑體"/>
        <family val="2"/>
        <charset val="136"/>
      </rPr>
      <t>闘う力が備わっている</t>
    </r>
    <phoneticPr fontId="1" type="noConversion"/>
  </si>
  <si>
    <r>
      <t>この企画の成功は大野さんの働きに</t>
    </r>
    <r>
      <rPr>
        <sz val="10"/>
        <color rgb="FFFF0000"/>
        <rFont val="微軟正黑體"/>
        <family val="2"/>
        <charset val="136"/>
      </rPr>
      <t>負う</t>
    </r>
    <r>
      <rPr>
        <sz val="10"/>
        <color theme="1"/>
        <rFont val="微軟正黑體"/>
        <family val="2"/>
        <charset val="136"/>
      </rPr>
      <t>ところが大きい</t>
    </r>
    <phoneticPr fontId="1" type="noConversion"/>
  </si>
  <si>
    <r>
      <t>全力を尽くして自己の記録に</t>
    </r>
    <r>
      <rPr>
        <sz val="10"/>
        <color rgb="FFFF0000"/>
        <rFont val="微軟正黑體"/>
        <family val="2"/>
        <charset val="136"/>
      </rPr>
      <t>挑む</t>
    </r>
    <r>
      <rPr>
        <sz val="10"/>
        <color theme="1"/>
        <rFont val="微軟正黑體"/>
        <family val="2"/>
        <charset val="136"/>
      </rPr>
      <t>ことに意義がある</t>
    </r>
    <phoneticPr fontId="1" type="noConversion"/>
  </si>
  <si>
    <r>
      <t>夢のような非現実的な</t>
    </r>
    <r>
      <rPr>
        <sz val="10"/>
        <color rgb="FFFF0000"/>
        <rFont val="微軟正黑體"/>
        <family val="2"/>
        <charset val="136"/>
      </rPr>
      <t>話が広まっている</t>
    </r>
    <phoneticPr fontId="1" type="noConversion"/>
  </si>
  <si>
    <r>
      <t>借りた自転車を壊し</t>
    </r>
    <r>
      <rPr>
        <sz val="10"/>
        <color rgb="FFFF0000"/>
        <rFont val="微軟正黑體"/>
        <family val="2"/>
        <charset val="136"/>
      </rPr>
      <t>てしまった</t>
    </r>
    <r>
      <rPr>
        <sz val="10"/>
        <color rgb="FF000000"/>
        <rFont val="微軟正黑體"/>
        <family val="2"/>
        <charset val="136"/>
      </rPr>
      <t>ので、弁償した</t>
    </r>
    <phoneticPr fontId="1" type="noConversion"/>
  </si>
  <si>
    <r>
      <t>今日は私が</t>
    </r>
    <r>
      <rPr>
        <sz val="10"/>
        <color rgb="FFFF0000"/>
        <rFont val="微軟正黑體"/>
        <family val="2"/>
        <charset val="136"/>
      </rPr>
      <t>おごる</t>
    </r>
    <r>
      <rPr>
        <sz val="10"/>
        <color theme="1"/>
        <rFont val="微軟正黑體"/>
        <family val="2"/>
        <charset val="136"/>
      </rPr>
      <t>からどんどん注文して</t>
    </r>
    <phoneticPr fontId="1" type="noConversion"/>
  </si>
  <si>
    <r>
      <t>昨日はぐっすり眠れたので、今日は頭が</t>
    </r>
    <r>
      <rPr>
        <sz val="10"/>
        <color rgb="FFFF0000"/>
        <rFont val="微軟正黑體"/>
        <family val="2"/>
        <charset val="136"/>
      </rPr>
      <t>さえている</t>
    </r>
    <phoneticPr fontId="1" type="noConversion"/>
  </si>
  <si>
    <r>
      <t>自分で時間をコントロールしてうまく</t>
    </r>
    <r>
      <rPr>
        <sz val="10"/>
        <color rgb="FFFF0000"/>
        <rFont val="微軟正黑體"/>
        <family val="2"/>
        <charset val="136"/>
      </rPr>
      <t>体を休める</t>
    </r>
    <phoneticPr fontId="1" type="noConversion"/>
  </si>
  <si>
    <r>
      <t>外国語教育について、政府の方針に即した</t>
    </r>
    <r>
      <rPr>
        <sz val="10"/>
        <color rgb="FFFF0000"/>
        <rFont val="微軟正黑體"/>
        <family val="2"/>
        <charset val="136"/>
      </rPr>
      <t>計画を立てた</t>
    </r>
    <phoneticPr fontId="1" type="noConversion"/>
  </si>
  <si>
    <r>
      <t>底広くて、安泰感もあるし、</t>
    </r>
    <r>
      <rPr>
        <sz val="10"/>
        <color rgb="FFFF0000"/>
        <rFont val="微軟正黑體"/>
        <family val="2"/>
        <charset val="136"/>
      </rPr>
      <t>花が生けやすい</t>
    </r>
    <r>
      <rPr>
        <sz val="10"/>
        <color rgb="FF000000"/>
        <rFont val="微軟正黑體"/>
        <family val="2"/>
        <charset val="136"/>
      </rPr>
      <t>わ</t>
    </r>
    <phoneticPr fontId="1" type="noConversion"/>
  </si>
  <si>
    <r>
      <t>これを</t>
    </r>
    <r>
      <rPr>
        <sz val="10"/>
        <color rgb="FFFF0000"/>
        <rFont val="微軟正黑體"/>
        <family val="2"/>
        <charset val="136"/>
      </rPr>
      <t>丸めて</t>
    </r>
    <r>
      <rPr>
        <sz val="10"/>
        <color rgb="FF000000"/>
        <rFont val="微軟正黑體"/>
        <family val="2"/>
        <charset val="136"/>
      </rPr>
      <t>、長く棒みたいにして</t>
    </r>
    <phoneticPr fontId="1" type="noConversion"/>
  </si>
  <si>
    <r>
      <t>天皇家に</t>
    </r>
    <r>
      <rPr>
        <sz val="10"/>
        <color rgb="FFFF0000"/>
        <rFont val="微軟正黑體"/>
        <family val="2"/>
        <charset val="136"/>
      </rPr>
      <t>仕えて</t>
    </r>
    <r>
      <rPr>
        <sz val="10"/>
        <color rgb="FF000000"/>
        <rFont val="微軟正黑體"/>
        <family val="2"/>
        <charset val="136"/>
      </rPr>
      <t>いた家</t>
    </r>
    <phoneticPr fontId="1" type="noConversion"/>
  </si>
  <si>
    <r>
      <t>わたくし東京航空の鈴木と</t>
    </r>
    <r>
      <rPr>
        <sz val="10"/>
        <color rgb="FFFF0000"/>
        <rFont val="微軟正黑體"/>
        <family val="2"/>
        <charset val="136"/>
      </rPr>
      <t>申します</t>
    </r>
    <r>
      <rPr>
        <sz val="10"/>
        <color rgb="FF000000"/>
        <rFont val="微軟正黑體"/>
        <family val="2"/>
        <charset val="136"/>
      </rPr>
      <t>が、田中課長いらっしゃいますで</t>
    </r>
    <phoneticPr fontId="1" type="noConversion"/>
  </si>
  <si>
    <r>
      <t>これら二つの商品は名前が類似していて紛らわしいため、当局はメーカーに変更を</t>
    </r>
    <r>
      <rPr>
        <sz val="10"/>
        <color rgb="FFFF0000"/>
        <rFont val="微軟正黑體"/>
        <family val="2"/>
        <charset val="136"/>
      </rPr>
      <t>促した</t>
    </r>
    <phoneticPr fontId="1" type="noConversion"/>
  </si>
  <si>
    <r>
      <t>この製品の国内市場はすでに飽和状態になっており、海外の市場を開拓する必要に</t>
    </r>
    <r>
      <rPr>
        <sz val="10"/>
        <color rgb="FFFF0000"/>
        <rFont val="微軟正黑體"/>
        <family val="2"/>
        <charset val="136"/>
      </rPr>
      <t>迫られている</t>
    </r>
    <phoneticPr fontId="1" type="noConversion"/>
  </si>
  <si>
    <r>
      <t>再びふるさとに澄んだ川を取り戻すまで、どんな努力も</t>
    </r>
    <r>
      <rPr>
        <sz val="10"/>
        <color rgb="FFFF0000"/>
        <rFont val="微軟正黑體"/>
        <family val="2"/>
        <charset val="136"/>
      </rPr>
      <t>惜しまない</t>
    </r>
    <phoneticPr fontId="1" type="noConversion"/>
  </si>
  <si>
    <r>
      <t>以上、４本の詳しい紹介は、番組のホームページにも</t>
    </r>
    <r>
      <rPr>
        <sz val="10"/>
        <color rgb="FFFF0000"/>
        <rFont val="微軟正黑體"/>
        <family val="2"/>
        <charset val="136"/>
      </rPr>
      <t>載せて</t>
    </r>
    <r>
      <rPr>
        <sz val="10"/>
        <color rgb="FF000000"/>
        <rFont val="微軟正黑體"/>
        <family val="2"/>
        <charset val="136"/>
      </rPr>
      <t>います</t>
    </r>
    <phoneticPr fontId="1" type="noConversion"/>
  </si>
  <si>
    <r>
      <t>水にぬれて字が</t>
    </r>
    <r>
      <rPr>
        <sz val="10"/>
        <color rgb="FFFF0000"/>
        <rFont val="微軟正黑體"/>
        <family val="2"/>
        <charset val="136"/>
      </rPr>
      <t>にじんで</t>
    </r>
    <r>
      <rPr>
        <sz val="10"/>
        <color theme="1"/>
        <rFont val="微軟正黑體"/>
        <family val="2"/>
        <charset val="136"/>
      </rPr>
      <t>しまった</t>
    </r>
    <phoneticPr fontId="1" type="noConversion"/>
  </si>
  <si>
    <r>
      <t>生産地の表示を調べてみると、海外で生産された商品が日本の市場にはたくさん</t>
    </r>
    <r>
      <rPr>
        <sz val="10"/>
        <color rgb="FFFF0000"/>
        <rFont val="微軟正黑體"/>
        <family val="2"/>
        <charset val="136"/>
      </rPr>
      <t>出回っている</t>
    </r>
    <r>
      <rPr>
        <sz val="10"/>
        <color rgb="FF000000"/>
        <rFont val="微軟正黑體"/>
        <family val="2"/>
        <charset val="136"/>
      </rPr>
      <t>ことが分かります</t>
    </r>
    <phoneticPr fontId="1" type="noConversion"/>
  </si>
  <si>
    <t>2010-7</t>
    <phoneticPr fontId="29" type="noConversion"/>
  </si>
  <si>
    <r>
      <t>引きこもりは、社会のなかで要求されるコミュニケーション能力があまりに高いため、一度他者とのコミュニケーションに</t>
    </r>
    <r>
      <rPr>
        <sz val="10"/>
        <color rgb="FFFF0000"/>
        <rFont val="微軟正黑體"/>
        <family val="2"/>
        <charset val="136"/>
      </rPr>
      <t>つまずく</t>
    </r>
    <r>
      <rPr>
        <sz val="10"/>
        <color rgb="FF000000"/>
        <rFont val="微軟正黑體"/>
        <family val="2"/>
        <charset val="136"/>
      </rPr>
      <t>と、なかなか新たなコミュニケーションに踏み出せなくなってしまうことから生まれる</t>
    </r>
    <phoneticPr fontId="1" type="noConversion"/>
  </si>
  <si>
    <r>
      <t>では、今後、どのように対策を</t>
    </r>
    <r>
      <rPr>
        <sz val="10"/>
        <color rgb="FFFF0000"/>
        <rFont val="微軟正黑體"/>
        <family val="2"/>
        <charset val="136"/>
      </rPr>
      <t>講じたら</t>
    </r>
    <r>
      <rPr>
        <sz val="10"/>
        <color rgb="FF000000"/>
        <rFont val="微軟正黑體"/>
        <family val="2"/>
        <charset val="136"/>
      </rPr>
      <t>よいのでしょうか</t>
    </r>
    <phoneticPr fontId="1" type="noConversion"/>
  </si>
  <si>
    <r>
      <t>友人にピアノの</t>
    </r>
    <r>
      <rPr>
        <sz val="10"/>
        <color rgb="FFFF0000"/>
        <rFont val="微軟正黑體"/>
        <family val="2"/>
        <charset val="136"/>
      </rPr>
      <t>伴奏を頼まれた</t>
    </r>
    <phoneticPr fontId="1" type="noConversion"/>
  </si>
  <si>
    <r>
      <t>日頃より格別の</t>
    </r>
    <r>
      <rPr>
        <sz val="10"/>
        <color rgb="FFFF0000"/>
        <rFont val="微軟正黑體"/>
        <family val="2"/>
        <charset val="136"/>
      </rPr>
      <t>ごひいきを賜り</t>
    </r>
    <r>
      <rPr>
        <sz val="10"/>
        <color rgb="FF000000"/>
        <rFont val="微軟正黑體"/>
        <family val="2"/>
        <charset val="136"/>
      </rPr>
      <t>ありがとう
ございます</t>
    </r>
    <phoneticPr fontId="1" type="noConversion"/>
  </si>
  <si>
    <r>
      <t>靴のひもを</t>
    </r>
    <r>
      <rPr>
        <sz val="10"/>
        <color rgb="FFFF0000"/>
        <rFont val="微軟正黑體"/>
        <family val="2"/>
        <charset val="136"/>
      </rPr>
      <t>締めた</t>
    </r>
    <phoneticPr fontId="1" type="noConversion"/>
  </si>
  <si>
    <r>
      <t>この国は、昔から貿易によって</t>
    </r>
    <r>
      <rPr>
        <sz val="10"/>
        <color rgb="FFFF0000"/>
        <rFont val="微軟正黑體"/>
        <family val="2"/>
        <charset val="136"/>
      </rPr>
      <t>潤って</t>
    </r>
    <r>
      <rPr>
        <sz val="10"/>
        <color theme="1"/>
        <rFont val="微軟正黑體"/>
        <family val="2"/>
        <charset val="136"/>
      </rPr>
      <t>きた</t>
    </r>
    <phoneticPr fontId="1" type="noConversion"/>
  </si>
  <si>
    <r>
      <t>もう二度と恋などするものかと固く</t>
    </r>
    <r>
      <rPr>
        <sz val="10"/>
        <color rgb="FFFF0000"/>
        <rFont val="微軟正黑體"/>
        <family val="2"/>
        <charset val="136"/>
      </rPr>
      <t>心に誓った</t>
    </r>
    <r>
      <rPr>
        <sz val="10"/>
        <color rgb="FF000000"/>
        <rFont val="微軟正黑體"/>
        <family val="2"/>
        <charset val="136"/>
      </rPr>
      <t>はずだったが、知らず知らずのうちに彼女のことが好きになっていた／我之前發誓絕對不會再談戀愛了，但是不知不覺間卻喜歡上了她</t>
    </r>
    <phoneticPr fontId="1" type="noConversion"/>
  </si>
  <si>
    <r>
      <t>この職場にもかなり</t>
    </r>
    <r>
      <rPr>
        <sz val="10"/>
        <color rgb="FFFF0000"/>
        <rFont val="微軟正黑體"/>
        <family val="2"/>
        <charset val="136"/>
      </rPr>
      <t>なじんで</t>
    </r>
    <r>
      <rPr>
        <sz val="10"/>
        <color theme="1"/>
        <rFont val="微軟正黑體"/>
        <family val="2"/>
        <charset val="136"/>
      </rPr>
      <t>きた</t>
    </r>
    <phoneticPr fontId="17" type="noConversion"/>
  </si>
  <si>
    <r>
      <t>困難の多いこんな時代だからこそ、人と争うのではなく、</t>
    </r>
    <r>
      <rPr>
        <sz val="10"/>
        <color rgb="FFFF0000"/>
        <rFont val="微軟正黑體"/>
        <family val="2"/>
        <charset val="136"/>
      </rPr>
      <t>人をいたわる</t>
    </r>
    <r>
      <rPr>
        <sz val="10"/>
        <color rgb="FF000000"/>
        <rFont val="微軟正黑體"/>
        <family val="2"/>
        <charset val="136"/>
      </rPr>
      <t>ことのできる、人の痛みのわかる人間になってほしいと願っています</t>
    </r>
    <phoneticPr fontId="1" type="noConversion"/>
  </si>
  <si>
    <r>
      <t>じゃあ、もう少し、淡い感じを出していただければ、私たちの</t>
    </r>
    <r>
      <rPr>
        <sz val="10"/>
        <color rgb="FFFF0000"/>
        <rFont val="微軟正黑體"/>
        <family val="2"/>
        <charset val="136"/>
      </rPr>
      <t>イメージに合う</t>
    </r>
    <r>
      <rPr>
        <sz val="10"/>
        <color rgb="FF000000"/>
        <rFont val="微軟正黑體"/>
        <family val="2"/>
        <charset val="136"/>
      </rPr>
      <t>んですが
この靴はわたしの足にぴったり</t>
    </r>
    <r>
      <rPr>
        <sz val="10"/>
        <color rgb="FFFF0000"/>
        <rFont val="微軟正黑體"/>
        <family val="2"/>
        <charset val="136"/>
      </rPr>
      <t>合う</t>
    </r>
    <r>
      <rPr>
        <sz val="10"/>
        <color rgb="FF000000"/>
        <rFont val="微軟正黑體"/>
        <family val="2"/>
        <charset val="136"/>
      </rPr>
      <t>／這雙鞋我穿著正合腳</t>
    </r>
    <phoneticPr fontId="1" type="noConversion"/>
  </si>
  <si>
    <r>
      <t>日本には</t>
    </r>
    <r>
      <rPr>
        <sz val="10"/>
        <color rgb="FFFF0000"/>
        <rFont val="微軟正黑體"/>
        <family val="2"/>
        <charset val="136"/>
      </rPr>
      <t>犯罪を犯した</t>
    </r>
    <r>
      <rPr>
        <sz val="10"/>
        <color rgb="FF000000"/>
        <rFont val="微軟正黑體"/>
        <family val="2"/>
        <charset val="136"/>
      </rPr>
      <t>未成年者を保護する法律がありますが、たとえ未成年者といえども、犯した罪の重さは同じだという考え方もあります</t>
    </r>
    <phoneticPr fontId="1" type="noConversion"/>
  </si>
  <si>
    <t>2011-7</t>
    <phoneticPr fontId="29" type="noConversion"/>
  </si>
  <si>
    <t>2011-12</t>
    <phoneticPr fontId="29" type="noConversion"/>
  </si>
  <si>
    <r>
      <t>木村さんとは共通の趣味があるので、いつも</t>
    </r>
    <r>
      <rPr>
        <sz val="10"/>
        <color rgb="FFFF0000"/>
        <rFont val="微軟正黑體"/>
        <family val="2"/>
        <charset val="136"/>
      </rPr>
      <t>会話が弾んだ</t>
    </r>
    <phoneticPr fontId="1" type="noConversion"/>
  </si>
  <si>
    <r>
      <t>こちらで</t>
    </r>
    <r>
      <rPr>
        <sz val="10"/>
        <color rgb="FFFF0000"/>
        <rFont val="微軟正黑體"/>
        <family val="2"/>
        <charset val="136"/>
      </rPr>
      <t>コートをお預かりしたい</t>
    </r>
    <r>
      <rPr>
        <sz val="10"/>
        <color rgb="FF000000"/>
        <rFont val="微軟正黑體"/>
        <family val="2"/>
        <charset val="136"/>
      </rPr>
      <t>ところだけど、今日は寒いしねぇ</t>
    </r>
    <phoneticPr fontId="1" type="noConversion"/>
  </si>
  <si>
    <r>
      <t>期間限定だから、多少のコスト増は</t>
    </r>
    <r>
      <rPr>
        <sz val="10"/>
        <color rgb="FFFF0000"/>
        <rFont val="微軟正黑體"/>
        <family val="2"/>
        <charset val="136"/>
      </rPr>
      <t>構わない</t>
    </r>
    <r>
      <rPr>
        <sz val="10"/>
        <color rgb="FF000000"/>
        <rFont val="微軟正黑體"/>
        <family val="2"/>
        <charset val="136"/>
      </rPr>
      <t>よ</t>
    </r>
    <phoneticPr fontId="1" type="noConversion"/>
  </si>
  <si>
    <r>
      <t>長い紙に書かれて、</t>
    </r>
    <r>
      <rPr>
        <sz val="10"/>
        <color rgb="FFFF0000"/>
        <rFont val="微軟正黑體"/>
        <family val="2"/>
        <charset val="136"/>
      </rPr>
      <t>巻いて</t>
    </r>
    <r>
      <rPr>
        <sz val="10"/>
        <color rgb="FF000000"/>
        <rFont val="微軟正黑體"/>
        <family val="2"/>
        <charset val="136"/>
      </rPr>
      <t>保管された昔の書物</t>
    </r>
    <phoneticPr fontId="1" type="noConversion"/>
  </si>
  <si>
    <r>
      <rPr>
        <sz val="10"/>
        <color rgb="FFFF0000"/>
        <rFont val="微軟正黑體"/>
        <family val="2"/>
        <charset val="136"/>
      </rPr>
      <t>自然を壊さず</t>
    </r>
    <r>
      <rPr>
        <sz val="10"/>
        <color rgb="FF000000"/>
        <rFont val="微軟正黑體"/>
        <family val="2"/>
        <charset val="136"/>
      </rPr>
      <t>に暮らすために、農業や村人はどうあるべきかという思想</t>
    </r>
    <phoneticPr fontId="1" type="noConversion"/>
  </si>
  <si>
    <r>
      <t>はい、</t>
    </r>
    <r>
      <rPr>
        <sz val="10"/>
        <color rgb="FFFF0000"/>
        <rFont val="微軟正黑體"/>
        <family val="2"/>
        <charset val="136"/>
      </rPr>
      <t>濡らした</t>
    </r>
    <r>
      <rPr>
        <sz val="10"/>
        <color rgb="FF000000"/>
        <rFont val="微軟正黑體"/>
        <family val="2"/>
        <charset val="136"/>
      </rPr>
      <t>タオルで。ただ、コーヒーだからしみになりそうで</t>
    </r>
    <phoneticPr fontId="1" type="noConversion"/>
  </si>
  <si>
    <r>
      <t>田舎は</t>
    </r>
    <r>
      <rPr>
        <sz val="10"/>
        <color rgb="FFFF0000"/>
        <rFont val="微軟正黑體"/>
        <family val="2"/>
        <charset val="136"/>
      </rPr>
      <t>人を癒す</t>
    </r>
    <r>
      <rPr>
        <sz val="10"/>
        <color rgb="FF000000"/>
        <rFont val="微軟正黑體"/>
        <family val="2"/>
        <charset val="136"/>
      </rPr>
      <t>力を持っている</t>
    </r>
    <phoneticPr fontId="1" type="noConversion"/>
  </si>
  <si>
    <t>2012-7</t>
  </si>
  <si>
    <r>
      <t>他人の口座から不正に</t>
    </r>
    <r>
      <rPr>
        <sz val="10"/>
        <color rgb="FFFF0000"/>
        <rFont val="微軟正黑體"/>
        <family val="2"/>
        <charset val="136"/>
      </rPr>
      <t>現金を引き出そう</t>
    </r>
    <r>
      <rPr>
        <sz val="10"/>
        <color rgb="FF000000"/>
        <rFont val="微軟正黑體"/>
        <family val="2"/>
        <charset val="136"/>
      </rPr>
      <t>としたとして、35 歳の男が逮捕された</t>
    </r>
    <phoneticPr fontId="1" type="noConversion"/>
  </si>
  <si>
    <r>
      <t>年長者は</t>
    </r>
    <r>
      <rPr>
        <sz val="10"/>
        <color rgb="FFFF0000"/>
        <rFont val="微軟正黑體"/>
        <family val="2"/>
        <charset val="136"/>
      </rPr>
      <t>肉と野菜を片寄りなく</t>
    </r>
    <r>
      <rPr>
        <sz val="10"/>
        <color rgb="FF000000"/>
        <rFont val="微軟正黑體"/>
        <family val="2"/>
        <charset val="136"/>
      </rPr>
      <t>半分ずつ食べたほうがいいと思っている</t>
    </r>
    <phoneticPr fontId="1" type="noConversion"/>
  </si>
  <si>
    <r>
      <rPr>
        <sz val="10"/>
        <color rgb="FFFF0000"/>
        <rFont val="微軟正黑體"/>
        <family val="2"/>
        <charset val="136"/>
      </rPr>
      <t>犬をかわいがって</t>
    </r>
    <r>
      <rPr>
        <sz val="10"/>
        <color rgb="FF000000"/>
        <rFont val="微軟正黑體"/>
        <family val="2"/>
        <charset val="136"/>
      </rPr>
      <t>いるつもりで甘やかし、腕をがぶりと嚙かみつかれた飼い主がいた</t>
    </r>
    <phoneticPr fontId="1" type="noConversion"/>
  </si>
  <si>
    <r>
      <t>あの人の大胆な振る舞いには</t>
    </r>
    <r>
      <rPr>
        <sz val="10"/>
        <color rgb="FFFF0000"/>
        <rFont val="微軟正黑體"/>
        <family val="2"/>
        <charset val="136"/>
      </rPr>
      <t>驚かされた</t>
    </r>
    <phoneticPr fontId="29" type="noConversion"/>
  </si>
  <si>
    <t>ひく</t>
    <phoneticPr fontId="29" type="noConversion"/>
  </si>
  <si>
    <t>-</t>
    <phoneticPr fontId="29" type="noConversion"/>
  </si>
  <si>
    <t>おどらす</t>
    <phoneticPr fontId="29" type="noConversion"/>
  </si>
  <si>
    <r>
      <t>自分の考えに自信がなくて発言するのを</t>
    </r>
    <r>
      <rPr>
        <sz val="10"/>
        <color rgb="FFFF0000"/>
        <rFont val="微軟正黑體"/>
        <family val="2"/>
        <charset val="136"/>
      </rPr>
      <t>躊躇っているう</t>
    </r>
    <r>
      <rPr>
        <sz val="10"/>
        <color rgb="FF000000"/>
        <rFont val="微軟正黑體"/>
        <family val="2"/>
        <charset val="136"/>
      </rPr>
      <t>ちに、議論が先に進んでしまった</t>
    </r>
    <phoneticPr fontId="29" type="noConversion"/>
  </si>
  <si>
    <t>おろす</t>
    <phoneticPr fontId="29" type="noConversion"/>
  </si>
  <si>
    <t>下ろす</t>
    <phoneticPr fontId="29" type="noConversion"/>
  </si>
  <si>
    <t>2018-12</t>
    <phoneticPr fontId="29" type="noConversion"/>
  </si>
  <si>
    <r>
      <t>間違いを指図して</t>
    </r>
    <r>
      <rPr>
        <sz val="10"/>
        <color rgb="FFFF0000"/>
        <rFont val="微軟正黑體"/>
        <family val="2"/>
        <charset val="136"/>
      </rPr>
      <t>くだされば</t>
    </r>
    <r>
      <rPr>
        <sz val="10"/>
        <color rgb="FF000000"/>
        <rFont val="微軟正黑體"/>
        <family val="2"/>
        <charset val="136"/>
      </rPr>
      <t>、すぐ直します</t>
    </r>
    <phoneticPr fontId="29" type="noConversion"/>
  </si>
  <si>
    <t>蹴る</t>
    <phoneticPr fontId="29" type="noConversion"/>
  </si>
  <si>
    <r>
      <t>母親に</t>
    </r>
    <r>
      <rPr>
        <sz val="10"/>
        <color rgb="FFFF0000"/>
        <rFont val="微軟正黑體"/>
        <family val="2"/>
        <charset val="136"/>
      </rPr>
      <t>纏わる</t>
    </r>
    <r>
      <rPr>
        <sz val="10"/>
        <color rgb="FF000000"/>
        <rFont val="微軟正黑體"/>
        <family val="2"/>
        <charset val="136"/>
      </rPr>
      <t>子ども／糾纏媽媽不放的孩子</t>
    </r>
    <phoneticPr fontId="1" type="noConversion"/>
  </si>
  <si>
    <t>囁く</t>
    <phoneticPr fontId="29" type="noConversion"/>
  </si>
  <si>
    <r>
      <t>山川村で行われている山祭りは鎌倉時代に始まった伝統的なお祭りですが、ここ何年かは、つねに存続の危機が</t>
    </r>
    <r>
      <rPr>
        <sz val="10"/>
        <color rgb="FFFF0000"/>
        <rFont val="微軟正黑體"/>
        <family val="2"/>
        <charset val="136"/>
      </rPr>
      <t>囁かれて</t>
    </r>
    <r>
      <rPr>
        <sz val="10"/>
        <color rgb="FF000000"/>
        <rFont val="微軟正黑體"/>
        <family val="2"/>
        <charset val="136"/>
      </rPr>
      <t>きました</t>
    </r>
    <phoneticPr fontId="29" type="noConversion"/>
  </si>
  <si>
    <r>
      <t>民話「鶴の恩返し」は、わなにかかって苦しんでいるところを助けられた鶴が助けてくれたおじいさんに美しい</t>
    </r>
    <r>
      <rPr>
        <sz val="10"/>
        <color rgb="FFFF0000"/>
        <rFont val="微軟正黑體"/>
        <family val="2"/>
        <charset val="136"/>
      </rPr>
      <t>布を織って</t>
    </r>
    <r>
      <rPr>
        <sz val="10"/>
        <color rgb="FF000000"/>
        <rFont val="微軟正黑體"/>
        <family val="2"/>
        <charset val="136"/>
      </rPr>
      <t>恩返しをするというお話です</t>
    </r>
    <phoneticPr fontId="29" type="noConversion"/>
  </si>
  <si>
    <r>
      <t>車を</t>
    </r>
    <r>
      <rPr>
        <sz val="10"/>
        <color rgb="FFFF0000"/>
        <rFont val="微軟正黑體"/>
        <family val="2"/>
        <charset val="136"/>
      </rPr>
      <t>よける</t>
    </r>
    <r>
      <rPr>
        <sz val="10"/>
        <color rgb="FF000000"/>
        <rFont val="微軟正黑體"/>
        <family val="2"/>
        <charset val="136"/>
      </rPr>
      <t xml:space="preserve">／指為了不被車子撞到而閃躲開來
</t>
    </r>
    <phoneticPr fontId="1" type="noConversion"/>
  </si>
  <si>
    <t>縮める</t>
    <phoneticPr fontId="29" type="noConversion"/>
  </si>
  <si>
    <t>ちぢめる</t>
    <phoneticPr fontId="29" type="noConversion"/>
  </si>
  <si>
    <t>もうける</t>
    <phoneticPr fontId="1" type="noConversion"/>
  </si>
  <si>
    <t>儲ける</t>
    <phoneticPr fontId="29" type="noConversion"/>
  </si>
  <si>
    <t>2009-12</t>
    <phoneticPr fontId="29" type="noConversion"/>
  </si>
  <si>
    <r>
      <t>非営利：金</t>
    </r>
    <r>
      <rPr>
        <sz val="10"/>
        <color rgb="FFFF0000"/>
        <rFont val="微軟正黑體"/>
        <family val="2"/>
        <charset val="136"/>
      </rPr>
      <t>もうけ</t>
    </r>
    <r>
      <rPr>
        <sz val="10"/>
        <color theme="1"/>
        <rFont val="微軟正黑體"/>
        <family val="2"/>
        <charset val="136"/>
      </rPr>
      <t>を目的としない</t>
    </r>
    <phoneticPr fontId="29" type="noConversion"/>
  </si>
  <si>
    <t>excel</t>
    <phoneticPr fontId="29" type="noConversion"/>
  </si>
  <si>
    <r>
      <t>自分で撮った写真より絵葉書の方がはるかに</t>
    </r>
    <r>
      <rPr>
        <sz val="10"/>
        <color rgb="FFFF0000"/>
        <rFont val="微軟正黑體"/>
        <family val="2"/>
        <charset val="136"/>
      </rPr>
      <t>すぐれている</t>
    </r>
    <r>
      <rPr>
        <sz val="10"/>
        <color rgb="FF000000"/>
        <rFont val="微軟正黑體"/>
        <family val="2"/>
        <charset val="136"/>
      </rPr>
      <t>こと</t>
    </r>
    <phoneticPr fontId="29" type="noConversion"/>
  </si>
  <si>
    <r>
      <rPr>
        <sz val="10"/>
        <color rgb="FFFF0000"/>
        <rFont val="微軟正黑體"/>
        <family val="2"/>
        <charset val="136"/>
      </rPr>
      <t>子供を</t>
    </r>
    <r>
      <rPr>
        <sz val="10"/>
        <color rgb="FF000000"/>
        <rFont val="微軟正黑體"/>
        <family val="2"/>
        <charset val="136"/>
      </rPr>
      <t>きびしく</t>
    </r>
    <r>
      <rPr>
        <sz val="10"/>
        <color rgb="FFFF0000"/>
        <rFont val="微軟正黑體"/>
        <family val="2"/>
        <charset val="136"/>
      </rPr>
      <t>しつける</t>
    </r>
    <phoneticPr fontId="1" type="noConversion"/>
  </si>
  <si>
    <t>2017-7</t>
    <phoneticPr fontId="29" type="noConversion"/>
  </si>
  <si>
    <r>
      <t>来週の</t>
    </r>
    <r>
      <rPr>
        <sz val="10"/>
        <color rgb="FFFF0000"/>
        <rFont val="微軟正黑體"/>
        <family val="2"/>
        <charset val="136"/>
      </rPr>
      <t>会議に諮れる</t>
    </r>
    <r>
      <rPr>
        <sz val="10"/>
        <color rgb="FF000000"/>
        <rFont val="微軟正黑體"/>
        <family val="2"/>
        <charset val="136"/>
      </rPr>
      <t>ように、お願いしますよ</t>
    </r>
    <phoneticPr fontId="29" type="noConversion"/>
  </si>
  <si>
    <t>この本の終わりには、丁寧な索引が付けられている</t>
    <phoneticPr fontId="29" type="noConversion"/>
  </si>
  <si>
    <r>
      <t>うーん、輸送費も削る わけにはいかないし、じゃ、光熱費を</t>
    </r>
    <r>
      <rPr>
        <sz val="10"/>
        <color rgb="FFFF0000"/>
        <rFont val="微軟正黑體"/>
        <family val="2"/>
        <charset val="136"/>
      </rPr>
      <t>出来る</t>
    </r>
    <r>
      <rPr>
        <sz val="10"/>
        <color rgb="FF000000"/>
        <rFont val="微軟正黑體"/>
        <family val="2"/>
        <charset val="136"/>
      </rPr>
      <t>だけ節約するしかないな</t>
    </r>
    <phoneticPr fontId="29" type="noConversion"/>
  </si>
  <si>
    <r>
      <t>最近、公害を</t>
    </r>
    <r>
      <rPr>
        <sz val="10"/>
        <color rgb="FFFF0000"/>
        <rFont val="微軟正黑體"/>
        <family val="2"/>
        <charset val="136"/>
      </rPr>
      <t>出す</t>
    </r>
    <r>
      <rPr>
        <sz val="10"/>
        <color rgb="FF000000"/>
        <rFont val="微軟正黑體"/>
        <family val="2"/>
        <charset val="136"/>
      </rPr>
      <t>企業に対する批判が強くなっている</t>
    </r>
    <phoneticPr fontId="29" type="noConversion"/>
  </si>
  <si>
    <r>
      <t>地震で高層ビルの一部が崩れ、数十名の死傷者が</t>
    </r>
    <r>
      <rPr>
        <sz val="10"/>
        <color rgb="FFFF0000"/>
        <rFont val="微軟正黑體"/>
        <family val="2"/>
        <charset val="136"/>
      </rPr>
      <t>出る</t>
    </r>
    <r>
      <rPr>
        <sz val="10"/>
        <color rgb="FF000000"/>
        <rFont val="微軟正黑體"/>
        <family val="2"/>
        <charset val="136"/>
      </rPr>
      <t>という大惨事になった</t>
    </r>
    <phoneticPr fontId="29" type="noConversion"/>
  </si>
  <si>
    <t>2013-7</t>
    <phoneticPr fontId="29" type="noConversion"/>
  </si>
  <si>
    <r>
      <t>お客様、そちら今はやってるんですよ。よろしければお</t>
    </r>
    <r>
      <rPr>
        <sz val="10"/>
        <color rgb="FFFF0000"/>
        <rFont val="微軟正黑體"/>
        <family val="2"/>
        <charset val="136"/>
      </rPr>
      <t>召し</t>
    </r>
    <r>
      <rPr>
        <sz val="10"/>
        <color theme="1"/>
        <rFont val="微軟正黑體"/>
        <family val="2"/>
        <charset val="136"/>
      </rPr>
      <t>になりませんか</t>
    </r>
    <phoneticPr fontId="29" type="noConversion"/>
  </si>
  <si>
    <t>司る</t>
    <phoneticPr fontId="29" type="noConversion"/>
  </si>
  <si>
    <t>たたえる</t>
    <phoneticPr fontId="29" type="noConversion"/>
  </si>
  <si>
    <t>称える</t>
    <phoneticPr fontId="29" type="noConversion"/>
  </si>
  <si>
    <t>他</t>
    <phoneticPr fontId="29" type="noConversion"/>
  </si>
  <si>
    <t>稱讚，讚揚。表彰，歌頌。表揚其優秀</t>
    <phoneticPr fontId="29" type="noConversion"/>
  </si>
  <si>
    <r>
      <t>鈴木さんに表彰状を贈り、永年の</t>
    </r>
    <r>
      <rPr>
        <sz val="10"/>
        <color rgb="FFFF0000"/>
        <rFont val="微軟正黑體"/>
        <family val="2"/>
        <charset val="136"/>
      </rPr>
      <t>功績をたたえる</t>
    </r>
    <phoneticPr fontId="29" type="noConversion"/>
  </si>
  <si>
    <r>
      <t>X 陶芸美術館が 25 日、Y 市に開館する。同美術館ではこれ</t>
    </r>
    <r>
      <rPr>
        <sz val="10"/>
        <color rgb="FFFF0000"/>
        <rFont val="微軟正黑體"/>
        <family val="2"/>
        <charset val="136"/>
      </rPr>
      <t>に先立ち</t>
    </r>
    <r>
      <rPr>
        <sz val="10"/>
        <color rgb="FF000000"/>
        <rFont val="微軟正黑體"/>
        <family val="2"/>
        <charset val="136"/>
      </rPr>
      <t>、23 日に関係者を招いて記念式典を行った</t>
    </r>
    <phoneticPr fontId="29" type="noConversion"/>
  </si>
  <si>
    <t>向かう</t>
    <phoneticPr fontId="29" type="noConversion"/>
  </si>
  <si>
    <r>
      <t>カメラマンは自らの命も顧みず戦場に</t>
    </r>
    <r>
      <rPr>
        <sz val="10"/>
        <color rgb="FFFF0000"/>
        <rFont val="微軟正黑體"/>
        <family val="2"/>
        <charset val="136"/>
      </rPr>
      <t>向かった</t>
    </r>
    <phoneticPr fontId="29" type="noConversion"/>
  </si>
  <si>
    <r>
      <t>ここの土地は、米作りには</t>
    </r>
    <r>
      <rPr>
        <sz val="10"/>
        <color rgb="FFFF0000"/>
        <rFont val="微軟正黑體"/>
        <family val="2"/>
        <charset val="136"/>
      </rPr>
      <t>向かない</t>
    </r>
    <phoneticPr fontId="29" type="noConversion"/>
  </si>
  <si>
    <r>
      <t>今、公園の池にかかっている橋の辺りに目を</t>
    </r>
    <r>
      <rPr>
        <sz val="10"/>
        <color rgb="FFFF0000"/>
        <rFont val="微軟正黑體"/>
        <family val="2"/>
        <charset val="136"/>
      </rPr>
      <t>向けている</t>
    </r>
    <r>
      <rPr>
        <sz val="10"/>
        <color rgb="FF000000"/>
        <rFont val="微軟正黑體"/>
        <family val="2"/>
        <charset val="136"/>
      </rPr>
      <t>としよう</t>
    </r>
    <phoneticPr fontId="29" type="noConversion"/>
  </si>
  <si>
    <r>
      <t>そして、左手、なるべく肩を</t>
    </r>
    <r>
      <rPr>
        <sz val="10"/>
        <color rgb="FFFF0000"/>
        <rFont val="微軟正黑體"/>
        <family val="2"/>
        <charset val="136"/>
      </rPr>
      <t>回す</t>
    </r>
    <r>
      <rPr>
        <sz val="10"/>
        <color rgb="FF000000"/>
        <rFont val="微軟正黑體"/>
        <family val="2"/>
        <charset val="136"/>
      </rPr>
      <t>ために、ラケットを持った右手はもちろんラケットも持たない左手も伸ばして、右手の大きな回転を助けるようにしなくちゃだめだ</t>
    </r>
    <phoneticPr fontId="29" type="noConversion"/>
  </si>
  <si>
    <r>
      <t>はい、来月から予備調査のために、国連の支社を幾つか</t>
    </r>
    <r>
      <rPr>
        <sz val="10"/>
        <color rgb="FFFF0000"/>
        <rFont val="微軟正黑體"/>
        <family val="2"/>
        <charset val="136"/>
      </rPr>
      <t>回る</t>
    </r>
    <r>
      <rPr>
        <sz val="10"/>
        <color rgb="FF000000"/>
        <rFont val="微軟正黑體"/>
        <family val="2"/>
        <charset val="136"/>
      </rPr>
      <t>予定です</t>
    </r>
    <phoneticPr fontId="29" type="noConversion"/>
  </si>
  <si>
    <r>
      <t>国の経済は、鉄道やトラックなど</t>
    </r>
    <r>
      <rPr>
        <sz val="10"/>
        <color rgb="FFFF0000"/>
        <rFont val="微軟正黑體"/>
        <family val="2"/>
        <charset val="136"/>
      </rPr>
      <t>による</t>
    </r>
    <r>
      <rPr>
        <sz val="10"/>
        <color rgb="FF000000"/>
        <rFont val="微軟正黑體"/>
        <family val="2"/>
        <charset val="136"/>
      </rPr>
      <t>貨物の輸送に依存してい
る。国全体に広がる交通網なくしては、1日たりとも成り立たない</t>
    </r>
    <phoneticPr fontId="29" type="noConversion"/>
  </si>
  <si>
    <t>2012-7</t>
    <phoneticPr fontId="29" type="noConversion"/>
  </si>
  <si>
    <r>
      <t>二十代の頃は肉よりも味のしみたキノコや</t>
    </r>
    <r>
      <rPr>
        <sz val="10"/>
        <color rgb="FFFF0000"/>
        <rFont val="微軟正黑體"/>
        <family val="2"/>
        <charset val="136"/>
      </rPr>
      <t>野菜を好んで</t>
    </r>
    <r>
      <rPr>
        <sz val="10"/>
        <color rgb="FF000000"/>
        <rFont val="微軟正黑體"/>
        <family val="2"/>
        <charset val="136"/>
      </rPr>
      <t>食べる人が多い</t>
    </r>
    <phoneticPr fontId="29" type="noConversion"/>
  </si>
  <si>
    <r>
      <t>消費者に安心できる製品であることを伝え、公共の</t>
    </r>
    <r>
      <rPr>
        <sz val="10"/>
        <color rgb="FFFF0000"/>
        <rFont val="微軟正黑體"/>
        <family val="2"/>
        <charset val="136"/>
      </rPr>
      <t>利益を守る</t>
    </r>
    <phoneticPr fontId="29" type="noConversion"/>
  </si>
  <si>
    <r>
      <t>試験が済んだら</t>
    </r>
    <r>
      <rPr>
        <sz val="10"/>
        <color rgb="FFFF0000"/>
        <rFont val="微軟正黑體"/>
        <family val="2"/>
        <charset val="136"/>
      </rPr>
      <t>たるんでしまった</t>
    </r>
    <r>
      <rPr>
        <sz val="10"/>
        <color rgb="FF000000"/>
        <rFont val="微軟正黑體"/>
        <family val="2"/>
        <charset val="136"/>
      </rPr>
      <t>／考試一完精神就松懈了</t>
    </r>
    <phoneticPr fontId="1" type="noConversion"/>
  </si>
  <si>
    <r>
      <t>ペットの寫真と飼い主の寫真をばらばらに置いて、第三者に飼い主とペットの組み合わせを選んでもらうと、偶然とは思えない確率で</t>
    </r>
    <r>
      <rPr>
        <sz val="10"/>
        <color rgb="FFFF0000"/>
        <rFont val="微軟正黑體"/>
        <family val="2"/>
        <charset val="136"/>
      </rPr>
      <t>当たるん</t>
    </r>
    <r>
      <rPr>
        <sz val="10"/>
        <color rgb="FF000000"/>
        <rFont val="微軟正黑體"/>
        <family val="2"/>
        <charset val="136"/>
      </rPr>
      <t>だって</t>
    </r>
    <phoneticPr fontId="29" type="noConversion"/>
  </si>
  <si>
    <r>
      <t>山田さん、君、新しい企画の担当、</t>
    </r>
    <r>
      <rPr>
        <sz val="10"/>
        <color rgb="FFFF0000"/>
        <rFont val="微軟正黑體"/>
        <family val="2"/>
        <charset val="136"/>
      </rPr>
      <t>当てて</t>
    </r>
    <r>
      <rPr>
        <sz val="10"/>
        <color rgb="FF000000"/>
        <rFont val="微軟正黑體"/>
        <family val="2"/>
        <charset val="136"/>
      </rPr>
      <t>たんだって</t>
    </r>
    <phoneticPr fontId="29" type="noConversion"/>
  </si>
  <si>
    <t>とろける</t>
    <phoneticPr fontId="1" type="noConversion"/>
  </si>
  <si>
    <t>褪せる</t>
    <phoneticPr fontId="29" type="noConversion"/>
  </si>
  <si>
    <t>ふくれる</t>
    <phoneticPr fontId="29" type="noConversion"/>
  </si>
  <si>
    <t>整える</t>
    <phoneticPr fontId="29" type="noConversion"/>
  </si>
  <si>
    <t>ととのえる</t>
    <phoneticPr fontId="29" type="noConversion"/>
  </si>
  <si>
    <t>整理、整頓、使整齊</t>
  </si>
  <si>
    <r>
      <t>逆立ちすると、頭の血の流れがよくなり、内蔵の動きが活発になります。そうして、</t>
    </r>
    <r>
      <rPr>
        <sz val="10"/>
        <color rgb="FFFF0000"/>
        <rFont val="微軟正黑體"/>
        <family val="2"/>
        <charset val="136"/>
      </rPr>
      <t>呼吸を整え</t>
    </r>
    <r>
      <rPr>
        <sz val="10"/>
        <color theme="1"/>
        <rFont val="微軟正黑體"/>
        <family val="2"/>
        <charset val="136"/>
      </rPr>
      <t>、リラックスした状態になると、翌日はストレスや一日の疲れがすっかり消えています</t>
    </r>
    <phoneticPr fontId="29" type="noConversion"/>
  </si>
  <si>
    <r>
      <t>今日の午後はちょっと</t>
    </r>
    <r>
      <rPr>
        <sz val="10"/>
        <color rgb="FFFF0000"/>
        <rFont val="微軟正黑體"/>
        <family val="2"/>
        <charset val="136"/>
      </rPr>
      <t>早めに</t>
    </r>
    <r>
      <rPr>
        <sz val="10"/>
        <color theme="1"/>
        <rFont val="微軟正黑體"/>
        <family val="2"/>
        <charset val="136"/>
      </rPr>
      <t>帰らせていただきたいのですか</t>
    </r>
    <phoneticPr fontId="29" type="noConversion"/>
  </si>
  <si>
    <t>他</t>
    <phoneticPr fontId="29" type="noConversion"/>
  </si>
  <si>
    <r>
      <t>関東病院の門の前を通って、次の角を右に</t>
    </r>
    <r>
      <rPr>
        <sz val="10"/>
        <color rgb="FFFF0000"/>
        <rFont val="微軟正黑體"/>
        <family val="2"/>
        <charset val="136"/>
      </rPr>
      <t>曲がります</t>
    </r>
    <phoneticPr fontId="29" type="noConversion"/>
  </si>
  <si>
    <t>曲げる</t>
    <phoneticPr fontId="29" type="noConversion"/>
  </si>
  <si>
    <r>
      <t>本のおじぎはこう、腰から</t>
    </r>
    <r>
      <rPr>
        <sz val="10"/>
        <color rgb="FFFF0000"/>
        <rFont val="微軟正黑體"/>
        <family val="2"/>
        <charset val="136"/>
      </rPr>
      <t>曲げます</t>
    </r>
    <r>
      <rPr>
        <sz val="10"/>
        <color rgb="FF000000"/>
        <rFont val="微軟正黑體"/>
        <family val="2"/>
        <charset val="136"/>
      </rPr>
      <t>よね</t>
    </r>
    <phoneticPr fontId="29" type="noConversion"/>
  </si>
  <si>
    <t>気付く</t>
    <phoneticPr fontId="29" type="noConversion"/>
  </si>
  <si>
    <t>2015-7</t>
    <phoneticPr fontId="29" type="noConversion"/>
  </si>
  <si>
    <r>
      <t>若い頃にこの面白さに</t>
    </r>
    <r>
      <rPr>
        <sz val="10"/>
        <color rgb="FFFF0000"/>
        <rFont val="微軟正黑體"/>
        <family val="2"/>
        <charset val="136"/>
      </rPr>
      <t>気付いていれば</t>
    </r>
    <r>
      <rPr>
        <sz val="10"/>
        <color rgb="FF000000"/>
        <rFont val="微軟正黑體"/>
        <family val="2"/>
        <charset val="136"/>
      </rPr>
      <t>、今と違い記憶力もよかったから強大かつ緻密なネットワークを完成することができ演劇をもっと深く味わえたのにとも思う</t>
    </r>
    <phoneticPr fontId="29" type="noConversion"/>
  </si>
  <si>
    <t>2017-12</t>
    <phoneticPr fontId="29" type="noConversion"/>
  </si>
  <si>
    <r>
      <t>このスーツなんですが、ここの所をソースで</t>
    </r>
    <r>
      <rPr>
        <sz val="10"/>
        <color rgb="FFFF0000"/>
        <rFont val="微軟正黑體"/>
        <family val="2"/>
        <charset val="136"/>
      </rPr>
      <t>汚しちゃって</t>
    </r>
    <phoneticPr fontId="29" type="noConversion"/>
  </si>
  <si>
    <t>汚れる</t>
    <phoneticPr fontId="29" type="noConversion"/>
  </si>
  <si>
    <t>2018-12</t>
    <phoneticPr fontId="29" type="noConversion"/>
  </si>
  <si>
    <r>
      <t>本日は林の雑草を刈る予定でしたが、先月の大雨で遊歩道が土砂に</t>
    </r>
    <r>
      <rPr>
        <sz val="10"/>
        <color rgb="FFFF0000"/>
        <rFont val="微軟正黑體"/>
        <family val="2"/>
        <charset val="136"/>
      </rPr>
      <t>汚れて</t>
    </r>
    <r>
      <rPr>
        <sz val="10"/>
        <color theme="1"/>
        <rFont val="微軟正黑體"/>
        <family val="2"/>
        <charset val="136"/>
      </rPr>
      <t>しまったため、急遽歩道からこれを除去する作業に変更になりました</t>
    </r>
    <phoneticPr fontId="29" type="noConversion"/>
  </si>
  <si>
    <t>2009-7</t>
    <phoneticPr fontId="29" type="noConversion"/>
  </si>
  <si>
    <r>
      <t>そして、年を</t>
    </r>
    <r>
      <rPr>
        <sz val="10"/>
        <color rgb="FFFF0000"/>
        <rFont val="微軟正黑體"/>
        <family val="2"/>
        <charset val="136"/>
      </rPr>
      <t>老いて</t>
    </r>
    <r>
      <rPr>
        <sz val="10"/>
        <color rgb="FF000000"/>
        <rFont val="微軟正黑體"/>
        <family val="2"/>
        <charset val="136"/>
      </rPr>
      <t>からは再び庶民の姿を数多く描きました</t>
    </r>
    <phoneticPr fontId="29" type="noConversion"/>
  </si>
  <si>
    <t>老ける</t>
    <phoneticPr fontId="29" type="noConversion"/>
  </si>
  <si>
    <r>
      <t>自分は実際の年齢よりも</t>
    </r>
    <r>
      <rPr>
        <sz val="10"/>
        <color rgb="FFFF0000"/>
        <rFont val="微軟正黑體"/>
        <family val="2"/>
        <charset val="136"/>
      </rPr>
      <t>老けている</t>
    </r>
    <r>
      <rPr>
        <sz val="10"/>
        <color rgb="FF000000"/>
        <rFont val="微軟正黑體"/>
        <family val="2"/>
        <charset val="136"/>
      </rPr>
      <t>と思っている老人にお目にかかったことはまだない</t>
    </r>
    <phoneticPr fontId="29" type="noConversion"/>
  </si>
  <si>
    <t>考える</t>
    <phoneticPr fontId="29" type="noConversion"/>
  </si>
  <si>
    <r>
      <t>真の国際交流とは何かを</t>
    </r>
    <r>
      <rPr>
        <sz val="10"/>
        <color rgb="FFFF0000"/>
        <rFont val="微軟正黑體"/>
        <family val="2"/>
        <charset val="136"/>
      </rPr>
      <t>考えなければ</t>
    </r>
    <r>
      <rPr>
        <sz val="10"/>
        <color theme="1"/>
        <rFont val="微軟正黑體"/>
        <family val="2"/>
        <charset val="136"/>
      </rPr>
      <t>ならない時期にきている</t>
    </r>
    <phoneticPr fontId="29" type="noConversion"/>
  </si>
  <si>
    <r>
      <t>なぜこのように増加したのか、さらに</t>
    </r>
    <r>
      <rPr>
        <sz val="10"/>
        <color rgb="FFFF0000"/>
        <rFont val="微軟正黑體"/>
        <family val="2"/>
        <charset val="136"/>
      </rPr>
      <t>調査を行う</t>
    </r>
    <r>
      <rPr>
        <sz val="10"/>
        <color rgb="FF000000"/>
        <rFont val="微軟正黑體"/>
        <family val="2"/>
        <charset val="136"/>
      </rPr>
      <t>必要があると考えております</t>
    </r>
    <phoneticPr fontId="29" type="noConversion"/>
  </si>
  <si>
    <r>
      <t>ドライプ</t>
    </r>
    <r>
      <rPr>
        <sz val="10"/>
        <color rgb="FFFF0000"/>
        <rFont val="微軟正黑體"/>
        <family val="2"/>
        <charset val="136"/>
      </rPr>
      <t>に行く</t>
    </r>
    <r>
      <rPr>
        <sz val="10"/>
        <color rgb="FF000000"/>
        <rFont val="微軟正黑體"/>
        <family val="2"/>
        <charset val="136"/>
      </rPr>
      <t>か映画でも一緒に見ようと思っていたんだけど</t>
    </r>
    <phoneticPr fontId="29" type="noConversion"/>
  </si>
  <si>
    <t>2014-7</t>
    <phoneticPr fontId="29" type="noConversion"/>
  </si>
  <si>
    <r>
      <t>見た見た。昨日行ったんだけど、</t>
    </r>
    <r>
      <rPr>
        <sz val="10"/>
        <color rgb="FFFF0000"/>
        <rFont val="微軟正黑體"/>
        <family val="2"/>
        <charset val="136"/>
      </rPr>
      <t>込ん</t>
    </r>
    <r>
      <rPr>
        <sz val="10"/>
        <color rgb="FF000000"/>
        <rFont val="微軟正黑體"/>
        <family val="2"/>
        <charset val="136"/>
      </rPr>
      <t>でたよ</t>
    </r>
    <phoneticPr fontId="29" type="noConversion"/>
  </si>
  <si>
    <r>
      <t>上流が汚れ、</t>
    </r>
    <r>
      <rPr>
        <sz val="10"/>
        <color rgb="FFFF0000"/>
        <rFont val="微軟正黑體"/>
        <family val="2"/>
        <charset val="136"/>
      </rPr>
      <t>乱れる</t>
    </r>
    <r>
      <rPr>
        <sz val="10"/>
        <color theme="1"/>
        <rFont val="微軟正黑體"/>
        <family val="2"/>
        <charset val="136"/>
      </rPr>
      <t>と、水や食べ物がまずくなり、危なくなり、らしの楽しみが減り、からだが傷つけられやすくなる からである</t>
    </r>
    <phoneticPr fontId="29" type="noConversion"/>
  </si>
  <si>
    <r>
      <t>秩序を</t>
    </r>
    <r>
      <rPr>
        <sz val="10"/>
        <color rgb="FFFF0000"/>
        <rFont val="微軟正黑體"/>
        <family val="2"/>
        <charset val="136"/>
      </rPr>
      <t>乱す</t>
    </r>
    <r>
      <rPr>
        <sz val="10"/>
        <color theme="1"/>
        <rFont val="微軟正黑體"/>
        <family val="2"/>
        <charset val="136"/>
      </rPr>
      <t>／擾亂秩序</t>
    </r>
    <phoneticPr fontId="1" type="noConversion"/>
  </si>
  <si>
    <t>-</t>
    <phoneticPr fontId="29" type="noConversion"/>
  </si>
  <si>
    <r>
      <t>昨年度、自動車の輸出は一昨年に引き続き、売上を大きく</t>
    </r>
    <r>
      <rPr>
        <sz val="10"/>
        <color rgb="FFFF0000"/>
        <rFont val="微軟正黑體"/>
        <family val="2"/>
        <charset val="136"/>
      </rPr>
      <t>伸ばし</t>
    </r>
    <r>
      <rPr>
        <sz val="10"/>
        <color rgb="FF000000"/>
        <rFont val="微軟正黑體"/>
        <family val="2"/>
        <charset val="136"/>
      </rPr>
      <t>、対前年比で17％の伸びを示しました</t>
    </r>
    <phoneticPr fontId="29" type="noConversion"/>
  </si>
  <si>
    <t>伸びる</t>
    <phoneticPr fontId="29" type="noConversion"/>
  </si>
  <si>
    <r>
      <t>最近の美術ブームで90年ごろから、なた徐々に</t>
    </r>
    <r>
      <rPr>
        <sz val="10"/>
        <color rgb="FFFF0000"/>
        <rFont val="微軟正黑體"/>
        <family val="2"/>
        <charset val="136"/>
      </rPr>
      <t>伸びて</t>
    </r>
    <r>
      <rPr>
        <sz val="10"/>
        <color rgb="FF000000"/>
        <rFont val="微軟正黑體"/>
        <family val="2"/>
        <charset val="136"/>
      </rPr>
      <t>きております</t>
    </r>
    <phoneticPr fontId="29" type="noConversion"/>
  </si>
  <si>
    <r>
      <t>田中先生、最近先生がご本のことで、</t>
    </r>
    <r>
      <rPr>
        <sz val="10"/>
        <color rgb="FFFF0000"/>
        <rFont val="微軟正黑體"/>
        <family val="2"/>
        <charset val="136"/>
      </rPr>
      <t>お伺い</t>
    </r>
    <r>
      <rPr>
        <sz val="10"/>
        <color theme="1"/>
        <rFont val="微軟正黑體"/>
        <family val="2"/>
        <charset val="136"/>
      </rPr>
      <t>したいんですが</t>
    </r>
    <phoneticPr fontId="29" type="noConversion"/>
  </si>
  <si>
    <r>
      <t>じゃ、お父さんに</t>
    </r>
    <r>
      <rPr>
        <sz val="10"/>
        <color rgb="FFFF0000"/>
        <rFont val="微軟正黑體"/>
        <family val="2"/>
        <charset val="136"/>
      </rPr>
      <t>似た</t>
    </r>
    <r>
      <rPr>
        <sz val="10"/>
        <color rgb="FF000000"/>
        <rFont val="微軟正黑體"/>
        <family val="2"/>
        <charset val="136"/>
      </rPr>
      <t>のかなあ</t>
    </r>
    <phoneticPr fontId="29" type="noConversion"/>
  </si>
  <si>
    <t>似合う</t>
    <phoneticPr fontId="29" type="noConversion"/>
  </si>
  <si>
    <r>
      <t>鈴木さんはスタイルがいいから、どんな洋服でもよく</t>
    </r>
    <r>
      <rPr>
        <sz val="10"/>
        <color rgb="FFFF0000"/>
        <rFont val="微軟正黑體"/>
        <family val="2"/>
        <charset val="136"/>
      </rPr>
      <t>似合う</t>
    </r>
    <phoneticPr fontId="29" type="noConversion"/>
  </si>
  <si>
    <r>
      <t>この調査は都内に</t>
    </r>
    <r>
      <rPr>
        <sz val="10"/>
        <color rgb="FFFF0000"/>
        <rFont val="微軟正黑體"/>
        <family val="2"/>
        <charset val="136"/>
      </rPr>
      <t>住む</t>
    </r>
    <r>
      <rPr>
        <sz val="10"/>
        <color rgb="FF000000"/>
        <rFont val="微軟正黑體"/>
        <family val="2"/>
        <charset val="136"/>
      </rPr>
      <t>中学生を対象に行ったもので、将来どんな仕事につきたいかをしたものです</t>
    </r>
    <phoneticPr fontId="29" type="noConversion"/>
  </si>
  <si>
    <r>
      <t>この箱の中の菓子_を一人に十個ずつ渡してください。そして、</t>
    </r>
    <r>
      <rPr>
        <sz val="10"/>
        <color rgb="FFFF0000"/>
        <rFont val="微軟正黑體"/>
        <family val="2"/>
        <charset val="136"/>
      </rPr>
      <t>余ったら</t>
    </r>
    <r>
      <rPr>
        <sz val="10"/>
        <color rgb="FF000000"/>
        <rFont val="微軟正黑體"/>
        <family val="2"/>
        <charset val="136"/>
      </rPr>
      <t>、戻してください</t>
    </r>
    <phoneticPr fontId="29" type="noConversion"/>
  </si>
  <si>
    <r>
      <t>海底トンネルを</t>
    </r>
    <r>
      <rPr>
        <sz val="10"/>
        <color rgb="FFFF0000"/>
        <rFont val="微軟正黑體"/>
        <family val="2"/>
        <charset val="136"/>
      </rPr>
      <t>作る</t>
    </r>
    <r>
      <rPr>
        <sz val="10"/>
        <color rgb="FF000000"/>
        <rFont val="微軟正黑體"/>
        <family val="2"/>
        <charset val="136"/>
      </rPr>
      <t>ために海の深さを測定する</t>
    </r>
    <phoneticPr fontId="29" type="noConversion"/>
  </si>
  <si>
    <r>
      <t>はい、毎晩寝た間で、エアコンをつけたまま寝る方が多く、腕などが</t>
    </r>
    <r>
      <rPr>
        <sz val="10"/>
        <color rgb="FFFF0000"/>
        <rFont val="微軟正黑體"/>
        <family val="2"/>
        <charset val="136"/>
      </rPr>
      <t>冷えない</t>
    </r>
    <r>
      <rPr>
        <sz val="10"/>
        <color rgb="FF000000"/>
        <rFont val="微軟正黑體"/>
        <family val="2"/>
        <charset val="136"/>
      </rPr>
      <t>ようにということ</t>
    </r>
    <phoneticPr fontId="29" type="noConversion"/>
  </si>
  <si>
    <r>
      <t>クチバミンというのは加熱したものを急激に</t>
    </r>
    <r>
      <rPr>
        <sz val="10"/>
        <color rgb="FFFF0000"/>
        <rFont val="微軟正黑體"/>
        <family val="2"/>
        <charset val="136"/>
      </rPr>
      <t>冷やす</t>
    </r>
    <r>
      <rPr>
        <sz val="10"/>
        <color rgb="FF000000"/>
        <rFont val="微軟正黑體"/>
        <family val="2"/>
        <charset val="136"/>
      </rPr>
      <t>ことによってできる物質です</t>
    </r>
    <phoneticPr fontId="29" type="noConversion"/>
  </si>
  <si>
    <t>冷める</t>
    <phoneticPr fontId="29" type="noConversion"/>
  </si>
  <si>
    <t>2006-12</t>
    <phoneticPr fontId="29" type="noConversion"/>
  </si>
  <si>
    <r>
      <t>土を焼いて作る陶磁器の鍋は金属製の鍋に比べて料理が</t>
    </r>
    <r>
      <rPr>
        <sz val="10"/>
        <color rgb="FFFF0000"/>
        <rFont val="微軟正黑體"/>
        <family val="2"/>
        <charset val="136"/>
      </rPr>
      <t>冷め</t>
    </r>
    <r>
      <rPr>
        <sz val="10"/>
        <color rgb="FF000000"/>
        <rFont val="微軟正黑體"/>
        <family val="2"/>
        <charset val="136"/>
      </rPr>
      <t>にくいなど今、見直されていますが、この地域で作られる鍋は昔から人気だそうですね</t>
    </r>
    <phoneticPr fontId="29" type="noConversion"/>
  </si>
  <si>
    <t>冷やかす</t>
    <phoneticPr fontId="29" type="noConversion"/>
  </si>
  <si>
    <t>別れる</t>
    <phoneticPr fontId="29" type="noConversion"/>
  </si>
  <si>
    <r>
      <t>その後、妻と</t>
    </r>
    <r>
      <rPr>
        <sz val="10"/>
        <color rgb="FFFF0000"/>
        <rFont val="微軟正黑體"/>
        <family val="2"/>
        <charset val="136"/>
      </rPr>
      <t>別れて</t>
    </r>
    <r>
      <rPr>
        <sz val="10"/>
        <color theme="1"/>
        <rFont val="微軟正黑體"/>
        <family val="2"/>
        <charset val="136"/>
      </rPr>
      <t>一人の生活に戻ると、今度は故郷の野山ばかりを描くようになりました</t>
    </r>
    <phoneticPr fontId="29" type="noConversion"/>
  </si>
  <si>
    <r>
      <t>他人の意見や世評などに惑わされず、まずは自分の内なる声に</t>
    </r>
    <r>
      <rPr>
        <sz val="10"/>
        <color rgb="FFFF0000"/>
        <rFont val="微軟正黑體"/>
        <family val="2"/>
        <charset val="136"/>
      </rPr>
      <t>耳を澄ませて</t>
    </r>
    <r>
      <rPr>
        <sz val="10"/>
        <color rgb="FF000000"/>
        <rFont val="微軟正黑體"/>
        <family val="2"/>
        <charset val="136"/>
      </rPr>
      <t>みることではないかと、私は考えている</t>
    </r>
    <phoneticPr fontId="29" type="noConversion"/>
  </si>
  <si>
    <t>請求、乞求</t>
    <phoneticPr fontId="29" type="noConversion"/>
  </si>
  <si>
    <t>2016-12</t>
    <phoneticPr fontId="29" type="noConversion"/>
  </si>
  <si>
    <r>
      <t>今日は率直なご意見、ご助言を</t>
    </r>
    <r>
      <rPr>
        <sz val="10"/>
        <color rgb="FFFF0000"/>
        <rFont val="微軟正黑體"/>
        <family val="2"/>
        <charset val="136"/>
      </rPr>
      <t>賜りたい</t>
    </r>
    <r>
      <rPr>
        <sz val="10"/>
        <color theme="1"/>
        <rFont val="微軟正黑體"/>
        <family val="2"/>
        <charset val="136"/>
      </rPr>
      <t>と</t>
    </r>
    <phoneticPr fontId="29" type="noConversion"/>
  </si>
  <si>
    <t>震える</t>
    <phoneticPr fontId="29" type="noConversion"/>
  </si>
  <si>
    <r>
      <t>私の声は少し</t>
    </r>
    <r>
      <rPr>
        <sz val="10"/>
        <color rgb="FFFF0000"/>
        <rFont val="微軟正黑體"/>
        <family val="2"/>
        <charset val="136"/>
      </rPr>
      <t>ふるえている</t>
    </r>
    <r>
      <rPr>
        <sz val="10"/>
        <color rgb="FF000000"/>
        <rFont val="微軟正黑體"/>
        <family val="2"/>
        <charset val="136"/>
      </rPr>
      <t>ような気がした</t>
    </r>
    <phoneticPr fontId="29" type="noConversion"/>
  </si>
  <si>
    <t>凝らす</t>
    <phoneticPr fontId="29" type="noConversion"/>
  </si>
  <si>
    <r>
      <t>旅というのは、空港に着いたときに終わるのではなくて、周囲の景色が、わざわざ目を</t>
    </r>
    <r>
      <rPr>
        <sz val="10"/>
        <color rgb="FFFF0000"/>
        <rFont val="微軟正黑體"/>
        <family val="2"/>
        <charset val="136"/>
      </rPr>
      <t>凝らす</t>
    </r>
    <r>
      <rPr>
        <sz val="10"/>
        <color theme="1"/>
        <rFont val="微軟正黑體"/>
        <family val="2"/>
        <charset val="136"/>
      </rPr>
      <t>こともない日常に戻ったときに終わるのだと知った</t>
    </r>
    <phoneticPr fontId="29" type="noConversion"/>
  </si>
  <si>
    <t>2013-7</t>
    <phoneticPr fontId="29" type="noConversion"/>
  </si>
  <si>
    <r>
      <t>山田さんは3か国語を円滑に</t>
    </r>
    <r>
      <rPr>
        <sz val="10"/>
        <color rgb="FFFF0000"/>
        <rFont val="微軟正黑體"/>
        <family val="2"/>
        <charset val="136"/>
      </rPr>
      <t>操る</t>
    </r>
    <r>
      <rPr>
        <sz val="10"/>
        <color theme="1"/>
        <rFont val="微軟正黑體"/>
        <family val="2"/>
        <charset val="136"/>
      </rPr>
      <t>ことができるそうだ</t>
    </r>
    <phoneticPr fontId="29" type="noConversion"/>
  </si>
  <si>
    <t>ひそめる</t>
    <phoneticPr fontId="29" type="noConversion"/>
  </si>
  <si>
    <t>顰める</t>
    <phoneticPr fontId="29" type="noConversion"/>
  </si>
  <si>
    <t>潛藏、潛伏、消（聲）、不作（聲）</t>
    <phoneticPr fontId="29" type="noConversion"/>
  </si>
  <si>
    <t>皺眉、蹙眉</t>
    <phoneticPr fontId="29" type="noConversion"/>
  </si>
  <si>
    <r>
      <rPr>
        <sz val="10"/>
        <color rgb="FFFF0000"/>
        <rFont val="微軟正黑體"/>
        <family val="2"/>
        <charset val="136"/>
      </rPr>
      <t>眉をひそめ</t>
    </r>
    <r>
      <rPr>
        <sz val="10"/>
        <color theme="1"/>
        <rFont val="微軟正黑體"/>
        <family val="2"/>
        <charset val="136"/>
      </rPr>
      <t>、男は遠い所を見る眼つきで海をみつめた</t>
    </r>
    <phoneticPr fontId="29" type="noConversion"/>
  </si>
  <si>
    <r>
      <t>戸の陰に</t>
    </r>
    <r>
      <rPr>
        <sz val="10"/>
        <color rgb="FFFF0000"/>
        <rFont val="微軟正黑體"/>
        <family val="2"/>
        <charset val="136"/>
      </rPr>
      <t>身を潜めた</t>
    </r>
    <phoneticPr fontId="1" type="noConversion"/>
  </si>
  <si>
    <t>あざわらう</t>
    <phoneticPr fontId="29" type="noConversion"/>
  </si>
  <si>
    <r>
      <t>平凡だね、それ。何これ。一時間ごとに小鳥が顔を出して</t>
    </r>
    <r>
      <rPr>
        <sz val="10"/>
        <color rgb="FFFF0000"/>
        <rFont val="微軟正黑體"/>
        <family val="2"/>
        <charset val="136"/>
      </rPr>
      <t>鳴く</t>
    </r>
    <r>
      <rPr>
        <sz val="10"/>
        <color theme="1"/>
        <rFont val="微軟正黑體"/>
        <family val="2"/>
        <charset val="136"/>
      </rPr>
      <t>んだって</t>
    </r>
    <phoneticPr fontId="29" type="noConversion"/>
  </si>
  <si>
    <t>静まる</t>
    <phoneticPr fontId="29" type="noConversion"/>
  </si>
  <si>
    <r>
      <t>空には星ひとつなく、海は不気味に</t>
    </r>
    <r>
      <rPr>
        <sz val="10"/>
        <color rgb="FFFF0000"/>
        <rFont val="微軟正黑體"/>
        <family val="2"/>
        <charset val="136"/>
      </rPr>
      <t>静まり</t>
    </r>
    <r>
      <rPr>
        <sz val="10"/>
        <color rgb="FF000000"/>
        <rFont val="微軟正黑體"/>
        <family val="2"/>
        <charset val="136"/>
      </rPr>
      <t>かえっている</t>
    </r>
    <phoneticPr fontId="29" type="noConversion"/>
  </si>
  <si>
    <t>遠のく</t>
    <phoneticPr fontId="29" type="noConversion"/>
  </si>
  <si>
    <r>
      <t>海岸は海水浴にもってこいで、家族連れや若いカップルでに</t>
    </r>
    <r>
      <rPr>
        <sz val="10"/>
        <color rgb="FFFF0000"/>
        <rFont val="微軟正黑體"/>
        <family val="2"/>
        <charset val="136"/>
      </rPr>
      <t>ぎわっています</t>
    </r>
    <phoneticPr fontId="29" type="noConversion"/>
  </si>
  <si>
    <t>構える</t>
    <phoneticPr fontId="29" type="noConversion"/>
  </si>
  <si>
    <t>2012-7</t>
    <phoneticPr fontId="29" type="noConversion"/>
  </si>
  <si>
    <r>
      <t>例えば、今カメラは 上から全体を見下ろす角度で</t>
    </r>
    <r>
      <rPr>
        <sz val="10"/>
        <color rgb="FFFF0000"/>
        <rFont val="微軟正黑體"/>
        <family val="2"/>
        <charset val="136"/>
      </rPr>
      <t>構えています</t>
    </r>
    <r>
      <rPr>
        <sz val="10"/>
        <color rgb="FF000000"/>
        <rFont val="微軟正黑體"/>
        <family val="2"/>
        <charset val="136"/>
      </rPr>
      <t>よね</t>
    </r>
    <phoneticPr fontId="29" type="noConversion"/>
  </si>
  <si>
    <t>嘗める</t>
    <phoneticPr fontId="29" type="noConversion"/>
  </si>
  <si>
    <r>
      <t>中身が</t>
    </r>
    <r>
      <rPr>
        <sz val="10"/>
        <color rgb="FFFF0000"/>
        <rFont val="微軟正黑體"/>
        <family val="2"/>
        <charset val="136"/>
      </rPr>
      <t>こぼれない</t>
    </r>
    <r>
      <rPr>
        <sz val="10"/>
        <color rgb="FF000000"/>
        <rFont val="微軟正黑體"/>
        <family val="2"/>
        <charset val="136"/>
      </rPr>
      <t>ように、ビンのふたをきっちりしめた</t>
    </r>
    <phoneticPr fontId="29" type="noConversion"/>
  </si>
  <si>
    <r>
      <t>男女の争う声に振り向くと、ひとりの女が立ち上がり、 持っていたグラスを逆さにして飲み物を</t>
    </r>
    <r>
      <rPr>
        <sz val="10"/>
        <color rgb="FFFF0000"/>
        <rFont val="微軟正黑體"/>
        <family val="2"/>
        <charset val="136"/>
      </rPr>
      <t>こぼし</t>
    </r>
    <r>
      <rPr>
        <sz val="10"/>
        <color rgb="FF000000"/>
        <rFont val="微軟正黑體"/>
        <family val="2"/>
        <charset val="136"/>
      </rPr>
      <t>始めた</t>
    </r>
    <phoneticPr fontId="29" type="noConversion"/>
  </si>
  <si>
    <t>隔たる</t>
    <phoneticPr fontId="29" type="noConversion"/>
  </si>
  <si>
    <t>2019-7</t>
    <phoneticPr fontId="29" type="noConversion"/>
  </si>
  <si>
    <r>
      <t>崩れやすいので、</t>
    </r>
    <r>
      <rPr>
        <sz val="10"/>
        <color rgb="FFFF0000"/>
        <rFont val="微軟正黑體"/>
        <family val="2"/>
        <charset val="136"/>
      </rPr>
      <t>運ぶ</t>
    </r>
    <r>
      <rPr>
        <sz val="10"/>
        <color rgb="FF000000"/>
        <rFont val="微軟正黑體"/>
        <family val="2"/>
        <charset val="136"/>
      </rPr>
      <t>ときは気をつけてください</t>
    </r>
    <phoneticPr fontId="29" type="noConversion"/>
  </si>
  <si>
    <t>遅れる</t>
    <phoneticPr fontId="29" type="noConversion"/>
  </si>
  <si>
    <r>
      <t>電車が停まったために、女の人が約束に</t>
    </r>
    <r>
      <rPr>
        <sz val="10"/>
        <color rgb="FFFF0000"/>
        <rFont val="微軟正黑體"/>
        <family val="2"/>
        <charset val="136"/>
      </rPr>
      <t>遅れて</t>
    </r>
    <r>
      <rPr>
        <sz val="10"/>
        <color rgb="FF000000"/>
        <rFont val="微軟正黑體"/>
        <family val="2"/>
        <charset val="136"/>
      </rPr>
      <t>きました</t>
    </r>
    <phoneticPr fontId="29" type="noConversion"/>
  </si>
  <si>
    <t>遅らす</t>
    <phoneticPr fontId="29" type="noConversion"/>
  </si>
  <si>
    <t>2013-12</t>
    <phoneticPr fontId="29" type="noConversion"/>
  </si>
  <si>
    <r>
      <t>予約時に希望した夕食時間を</t>
    </r>
    <r>
      <rPr>
        <sz val="10"/>
        <color rgb="FFFF0000"/>
        <rFont val="微軟正黑體"/>
        <family val="2"/>
        <charset val="136"/>
      </rPr>
      <t>遅らせてほしい</t>
    </r>
    <phoneticPr fontId="29" type="noConversion"/>
  </si>
  <si>
    <t>遂げる</t>
    <phoneticPr fontId="29" type="noConversion"/>
  </si>
  <si>
    <r>
      <t>池田さんは若手だが、擔當部署で重要な責任を</t>
    </r>
    <r>
      <rPr>
        <sz val="10"/>
        <color rgb="FFFF0000"/>
        <rFont val="微軟正黑體"/>
        <family val="2"/>
        <charset val="136"/>
      </rPr>
      <t>遂げている</t>
    </r>
    <phoneticPr fontId="29" type="noConversion"/>
  </si>
  <si>
    <t>載せる</t>
    <phoneticPr fontId="29" type="noConversion"/>
  </si>
  <si>
    <r>
      <t>あのう、雑誌</t>
    </r>
    <r>
      <rPr>
        <sz val="10"/>
        <color rgb="FFFF0000"/>
        <rFont val="微軟正黑體"/>
        <family val="2"/>
        <charset val="136"/>
      </rPr>
      <t>に載せる</t>
    </r>
    <r>
      <rPr>
        <sz val="10"/>
        <color rgb="FF000000"/>
        <rFont val="微軟正黑體"/>
        <family val="2"/>
        <charset val="136"/>
      </rPr>
      <t>写真ですけど、これなんかいかがでしょう</t>
    </r>
    <phoneticPr fontId="29" type="noConversion"/>
  </si>
  <si>
    <t>跳ねる</t>
    <phoneticPr fontId="29" type="noConversion"/>
  </si>
  <si>
    <t>はねる</t>
    <phoneticPr fontId="29" type="noConversion"/>
  </si>
  <si>
    <t>2018-12</t>
    <phoneticPr fontId="29" type="noConversion"/>
  </si>
  <si>
    <r>
      <t>退屈を紛らわす術も知らず、風景を</t>
    </r>
    <r>
      <rPr>
        <sz val="10"/>
        <color rgb="FFFF0000"/>
        <rFont val="微軟正黑體"/>
        <family val="2"/>
        <charset val="136"/>
      </rPr>
      <t>跳めて</t>
    </r>
    <r>
      <rPr>
        <sz val="10"/>
        <color rgb="FF000000"/>
        <rFont val="微軟正黑體"/>
        <family val="2"/>
        <charset val="136"/>
      </rPr>
      <t>も空虚で、時間を満たす材料があまりにも少なかった</t>
    </r>
    <phoneticPr fontId="29" type="noConversion"/>
  </si>
  <si>
    <t>詰める</t>
    <phoneticPr fontId="29" type="noConversion"/>
  </si>
  <si>
    <t>つめる</t>
    <phoneticPr fontId="29" type="noConversion"/>
  </si>
  <si>
    <r>
      <t>問題点を</t>
    </r>
    <r>
      <rPr>
        <sz val="10"/>
        <color rgb="FFFF0000"/>
        <rFont val="微軟正黑體"/>
        <family val="2"/>
        <charset val="136"/>
      </rPr>
      <t>詰めて</t>
    </r>
    <r>
      <rPr>
        <sz val="10"/>
        <color rgb="FF000000"/>
        <rFont val="微軟正黑體"/>
        <family val="2"/>
        <charset val="136"/>
      </rPr>
      <t>から、もう一度ご連絡致します</t>
    </r>
    <phoneticPr fontId="29" type="noConversion"/>
  </si>
  <si>
    <t>詰まる</t>
    <phoneticPr fontId="29" type="noConversion"/>
  </si>
  <si>
    <t>2019-12</t>
    <phoneticPr fontId="29" type="noConversion"/>
  </si>
  <si>
    <r>
      <t>この箱の中には本が</t>
    </r>
    <r>
      <rPr>
        <sz val="10"/>
        <color rgb="FFFF0000"/>
        <rFont val="微軟正黑體"/>
        <family val="2"/>
        <charset val="136"/>
      </rPr>
      <t>詰まっていて</t>
    </r>
    <r>
      <rPr>
        <sz val="10"/>
        <color rgb="FF000000"/>
        <rFont val="微軟正黑體"/>
        <family val="2"/>
        <charset val="136"/>
      </rPr>
      <t>、ずっしりと重い</t>
    </r>
    <phoneticPr fontId="29" type="noConversion"/>
  </si>
  <si>
    <t>詫びる</t>
    <phoneticPr fontId="29" type="noConversion"/>
  </si>
  <si>
    <t>わびる</t>
    <phoneticPr fontId="29" type="noConversion"/>
  </si>
  <si>
    <r>
      <t>もし、私の言ったことに何か失礼があった、深く</t>
    </r>
    <r>
      <rPr>
        <sz val="10"/>
        <color rgb="FFFF0000"/>
        <rFont val="微軟正黑體"/>
        <family val="2"/>
        <charset val="136"/>
      </rPr>
      <t>おわびします</t>
    </r>
    <phoneticPr fontId="29" type="noConversion"/>
  </si>
  <si>
    <t>試みる</t>
    <phoneticPr fontId="29" type="noConversion"/>
  </si>
  <si>
    <t>2006-12</t>
    <phoneticPr fontId="29" type="noConversion"/>
  </si>
  <si>
    <r>
      <t>当時の街並みを成功に再現した模型は改装以前から展示しておりましたが、この模型にスポットライトを用いて通りや建物、人物などを際立たせるという演出を</t>
    </r>
    <r>
      <rPr>
        <sz val="10"/>
        <color rgb="FFFF0000"/>
        <rFont val="微軟正黑體"/>
        <family val="2"/>
        <charset val="136"/>
      </rPr>
      <t>試みました</t>
    </r>
    <phoneticPr fontId="29" type="noConversion"/>
  </si>
  <si>
    <t>試す</t>
    <phoneticPr fontId="29" type="noConversion"/>
  </si>
  <si>
    <t>2017-7</t>
    <phoneticPr fontId="29" type="noConversion"/>
  </si>
  <si>
    <r>
      <t>いろいろ</t>
    </r>
    <r>
      <rPr>
        <sz val="10"/>
        <color rgb="FFFF0000"/>
        <rFont val="微軟正黑體"/>
        <family val="2"/>
        <charset val="136"/>
      </rPr>
      <t>試して</t>
    </r>
    <r>
      <rPr>
        <sz val="10"/>
        <color rgb="FF000000"/>
        <rFont val="微軟正黑體"/>
        <family val="2"/>
        <charset val="136"/>
      </rPr>
      <t>みたんですが、麺の太さがあるので、茹で上がる時間が一緒にはならないんです</t>
    </r>
    <phoneticPr fontId="29" type="noConversion"/>
  </si>
  <si>
    <t>触れる</t>
    <phoneticPr fontId="29" type="noConversion"/>
  </si>
  <si>
    <r>
      <t>旅行に行く先々で、そのとちの風俗に</t>
    </r>
    <r>
      <rPr>
        <sz val="10"/>
        <color rgb="FFFF0000"/>
        <rFont val="微軟正黑體"/>
        <family val="2"/>
        <charset val="136"/>
      </rPr>
      <t>触れる</t>
    </r>
    <r>
      <rPr>
        <sz val="10"/>
        <color rgb="FF000000"/>
        <rFont val="微軟正黑體"/>
        <family val="2"/>
        <charset val="136"/>
      </rPr>
      <t>のが楽しみだ</t>
    </r>
    <phoneticPr fontId="29" type="noConversion"/>
  </si>
  <si>
    <t>解ける</t>
    <phoneticPr fontId="29" type="noConversion"/>
  </si>
  <si>
    <t>2011-12</t>
    <phoneticPr fontId="29" type="noConversion"/>
  </si>
  <si>
    <r>
      <t>高齢化が進み、医療や年金など、国の支出が増えており、それを</t>
    </r>
    <r>
      <rPr>
        <sz val="10"/>
        <color rgb="FFFF0000"/>
        <rFont val="微軟正黑體"/>
        <family val="2"/>
        <charset val="136"/>
      </rPr>
      <t>補う</t>
    </r>
    <r>
      <rPr>
        <sz val="10"/>
        <color theme="1"/>
        <rFont val="微軟正黑體"/>
        <family val="2"/>
        <charset val="136"/>
      </rPr>
      <t>ために、消費税をあげることが議論されています</t>
    </r>
    <phoneticPr fontId="29" type="noConversion"/>
  </si>
  <si>
    <t>裏返す</t>
    <phoneticPr fontId="29" type="noConversion"/>
  </si>
  <si>
    <t>-</t>
    <phoneticPr fontId="29" type="noConversion"/>
  </si>
  <si>
    <r>
      <t>新聞を</t>
    </r>
    <r>
      <rPr>
        <sz val="10"/>
        <color rgb="FFFF0000"/>
        <rFont val="微軟正黑體"/>
        <family val="2"/>
        <charset val="136"/>
      </rPr>
      <t>裏返し</t>
    </r>
    <r>
      <rPr>
        <sz val="10"/>
        <color rgb="FF000000"/>
        <rFont val="微軟正黑體"/>
        <family val="2"/>
        <charset val="136"/>
      </rPr>
      <t>て見る／把報翻過來看</t>
    </r>
    <phoneticPr fontId="1" type="noConversion"/>
  </si>
  <si>
    <t>とける＝解帶、解放束縛、解除命令、心情緩和、解開隔閡、解題
ほどける＝解帶、心情緩和</t>
    <phoneticPr fontId="29" type="noConversion"/>
  </si>
  <si>
    <t>とく＝解帶、解放束縛、解除命令、心情緩和、解開隔閡、解題
ほどく＝解帶、心情緩和</t>
    <phoneticPr fontId="1" type="noConversion"/>
  </si>
  <si>
    <t>2011-7</t>
    <phoneticPr fontId="29" type="noConversion"/>
  </si>
  <si>
    <r>
      <t>靴のひも</t>
    </r>
    <r>
      <rPr>
        <sz val="10"/>
        <color rgb="FFFF0000"/>
        <rFont val="微軟正黑體"/>
        <family val="2"/>
        <charset val="136"/>
      </rPr>
      <t>がほどけない</t>
    </r>
    <r>
      <rPr>
        <sz val="10"/>
        <color rgb="FF000000"/>
        <rFont val="微軟正黑體"/>
        <family val="2"/>
        <charset val="136"/>
      </rPr>
      <t>ようにしっかりと結んだ</t>
    </r>
    <phoneticPr fontId="29" type="noConversion"/>
  </si>
  <si>
    <t>2015-12</t>
    <phoneticPr fontId="29" type="noConversion"/>
  </si>
  <si>
    <r>
      <t>この数学の問題は難解で、一生懸命思い詰めるが、どうしても</t>
    </r>
    <r>
      <rPr>
        <sz val="10"/>
        <color rgb="FFFF0000"/>
        <rFont val="微軟正黑體"/>
        <family val="2"/>
        <charset val="136"/>
      </rPr>
      <t>解けなかった</t>
    </r>
    <phoneticPr fontId="29" type="noConversion"/>
  </si>
  <si>
    <r>
      <t>緊張を</t>
    </r>
    <r>
      <rPr>
        <sz val="10"/>
        <color rgb="FFFF0000"/>
        <rFont val="微軟正黑體"/>
        <family val="2"/>
        <charset val="136"/>
      </rPr>
      <t>解く</t>
    </r>
    <r>
      <rPr>
        <sz val="10"/>
        <color rgb="FF000000"/>
        <rFont val="微軟正黑體"/>
        <family val="2"/>
        <charset val="136"/>
      </rPr>
      <t>ためのトレーニング方法</t>
    </r>
    <phoneticPr fontId="1" type="noConversion"/>
  </si>
  <si>
    <t>2016-7</t>
    <phoneticPr fontId="29" type="noConversion"/>
  </si>
  <si>
    <t>うらぎる</t>
    <phoneticPr fontId="29" type="noConversion"/>
  </si>
  <si>
    <t>2014-12</t>
    <phoneticPr fontId="29" type="noConversion"/>
  </si>
  <si>
    <r>
      <t>僕はあの予想を</t>
    </r>
    <r>
      <rPr>
        <sz val="10"/>
        <color rgb="FFFF0000"/>
        <rFont val="微軟正黑體"/>
        <family val="2"/>
        <charset val="136"/>
      </rPr>
      <t>裏切る</t>
    </r>
    <r>
      <rPr>
        <sz val="10"/>
        <color rgb="FF000000"/>
        <rFont val="微軟正黑體"/>
        <family val="2"/>
        <charset val="136"/>
      </rPr>
      <t>ラストが評判の映畫、あれだろうな、映像の美しさが評価されて</t>
    </r>
    <phoneticPr fontId="29" type="noConversion"/>
  </si>
  <si>
    <r>
      <t>ことの真相を闇に</t>
    </r>
    <r>
      <rPr>
        <sz val="10"/>
        <color rgb="FFFF0000"/>
        <rFont val="微軟正黑體"/>
        <family val="2"/>
        <charset val="136"/>
      </rPr>
      <t>葬る</t>
    </r>
    <r>
      <rPr>
        <sz val="10"/>
        <color rgb="FF000000"/>
        <rFont val="微軟正黑體"/>
        <family val="2"/>
        <charset val="136"/>
      </rPr>
      <t>ことだけは、避けなければならない</t>
    </r>
    <phoneticPr fontId="29" type="noConversion"/>
  </si>
  <si>
    <t>落とす</t>
    <phoneticPr fontId="29" type="noConversion"/>
  </si>
  <si>
    <t>2012-12</t>
    <phoneticPr fontId="29" type="noConversion"/>
  </si>
  <si>
    <r>
      <t>袋を</t>
    </r>
    <r>
      <rPr>
        <sz val="10"/>
        <color rgb="FFFF0000"/>
        <rFont val="微軟正黑體"/>
        <family val="2"/>
        <charset val="136"/>
      </rPr>
      <t>落として</t>
    </r>
    <r>
      <rPr>
        <sz val="10"/>
        <color rgb="FF000000"/>
        <rFont val="微軟正黑體"/>
        <family val="2"/>
        <charset val="136"/>
      </rPr>
      <t>、コーヒーの粉を辺り一面に発散してしまった</t>
    </r>
    <phoneticPr fontId="29" type="noConversion"/>
  </si>
  <si>
    <t>落ちる</t>
    <phoneticPr fontId="29" type="noConversion"/>
  </si>
  <si>
    <r>
      <t>風が強い日に店の看板が</t>
    </r>
    <r>
      <rPr>
        <sz val="10"/>
        <color rgb="FFFF0000"/>
        <rFont val="微軟正黑體"/>
        <family val="2"/>
        <charset val="136"/>
      </rPr>
      <t>落ちてきた</t>
    </r>
    <phoneticPr fontId="29" type="noConversion"/>
  </si>
  <si>
    <t>-</t>
    <phoneticPr fontId="29" type="noConversion"/>
  </si>
  <si>
    <r>
      <t>肩が</t>
    </r>
    <r>
      <rPr>
        <sz val="10"/>
        <color rgb="FFFF0000"/>
        <rFont val="微軟正黑體"/>
        <family val="2"/>
        <charset val="136"/>
      </rPr>
      <t>はれた</t>
    </r>
    <r>
      <rPr>
        <sz val="10"/>
        <color rgb="FF000000"/>
        <rFont val="微軟正黑體"/>
        <family val="2"/>
        <charset val="136"/>
      </rPr>
      <t>／肩膀腫了</t>
    </r>
    <phoneticPr fontId="1" type="noConversion"/>
  </si>
  <si>
    <t>むらがる</t>
    <phoneticPr fontId="29" type="noConversion"/>
  </si>
  <si>
    <t>2017-12</t>
    <phoneticPr fontId="29" type="noConversion"/>
  </si>
  <si>
    <r>
      <t>そして、日時、場所だね、テーマを中央に</t>
    </r>
    <r>
      <rPr>
        <sz val="10"/>
        <color rgb="FFFF0000"/>
        <rFont val="微軟正黑體"/>
        <family val="2"/>
        <charset val="136"/>
      </rPr>
      <t>置く</t>
    </r>
    <r>
      <rPr>
        <sz val="10"/>
        <color rgb="FF000000"/>
        <rFont val="微軟正黑體"/>
        <family val="2"/>
        <charset val="136"/>
      </rPr>
      <t>アイディアは面白いね</t>
    </r>
    <phoneticPr fontId="29" type="noConversion"/>
  </si>
  <si>
    <t>続ける</t>
    <phoneticPr fontId="29" type="noConversion"/>
  </si>
  <si>
    <r>
      <t>仕事と家事のほかに親の看病が一月も</t>
    </r>
    <r>
      <rPr>
        <sz val="10"/>
        <color rgb="FFFF0000"/>
        <rFont val="微軟正黑體"/>
        <family val="2"/>
        <charset val="136"/>
      </rPr>
      <t>続けば</t>
    </r>
    <r>
      <rPr>
        <sz val="10"/>
        <color rgb="FF000000"/>
        <rFont val="微軟正黑體"/>
        <family val="2"/>
        <charset val="136"/>
      </rPr>
      <t>、疲労のいろは隠せない</t>
    </r>
    <phoneticPr fontId="29" type="noConversion"/>
  </si>
  <si>
    <r>
      <t>三日も徹夜が</t>
    </r>
    <r>
      <rPr>
        <sz val="10"/>
        <color rgb="FFFF0000"/>
        <rFont val="微軟正黑體"/>
        <family val="2"/>
        <charset val="136"/>
      </rPr>
      <t>続く</t>
    </r>
    <r>
      <rPr>
        <sz val="10"/>
        <color rgb="FF000000"/>
        <rFont val="微軟正黑體"/>
        <family val="2"/>
        <charset val="136"/>
      </rPr>
      <t>と、さすがにフラフラする</t>
    </r>
    <phoneticPr fontId="29" type="noConversion"/>
  </si>
  <si>
    <r>
      <t>両親は、息子に病院の跡を</t>
    </r>
    <r>
      <rPr>
        <sz val="10"/>
        <color rgb="FFFF0000"/>
        <rFont val="微軟正黑體"/>
        <family val="2"/>
        <charset val="136"/>
      </rPr>
      <t>継い</t>
    </r>
    <r>
      <rPr>
        <sz val="10"/>
        <color rgb="FF000000"/>
        <rFont val="微軟正黑體"/>
        <family val="2"/>
        <charset val="136"/>
      </rPr>
      <t>で医者になってほしいと思っている
ようだ</t>
    </r>
    <phoneticPr fontId="29" type="noConversion"/>
  </si>
  <si>
    <r>
      <t>故障の原因を調べたら、私の</t>
    </r>
    <r>
      <rPr>
        <sz val="10"/>
        <color rgb="FFFF0000"/>
        <rFont val="微軟正黑體"/>
        <family val="2"/>
        <charset val="136"/>
      </rPr>
      <t>にらんだ</t>
    </r>
    <r>
      <rPr>
        <sz val="10"/>
        <color rgb="FF000000"/>
        <rFont val="微軟正黑體"/>
        <family val="2"/>
        <charset val="136"/>
      </rPr>
      <t>とおりだった</t>
    </r>
    <phoneticPr fontId="29" type="noConversion"/>
  </si>
  <si>
    <t>しびれる</t>
    <phoneticPr fontId="29" type="noConversion"/>
  </si>
  <si>
    <r>
      <t>足が</t>
    </r>
    <r>
      <rPr>
        <sz val="10"/>
        <color rgb="FFFF0000"/>
        <rFont val="微軟正黑體"/>
        <family val="2"/>
        <charset val="136"/>
      </rPr>
      <t>痺れる</t>
    </r>
    <r>
      <rPr>
        <sz val="10"/>
        <color rgb="FF000000"/>
        <rFont val="微軟正黑體"/>
        <family val="2"/>
        <charset val="136"/>
      </rPr>
      <t>／腿麻</t>
    </r>
    <phoneticPr fontId="1" type="noConversion"/>
  </si>
  <si>
    <r>
      <t>日が</t>
    </r>
    <r>
      <rPr>
        <sz val="10"/>
        <color rgb="FFFF0000"/>
        <rFont val="微軟正黑體"/>
        <family val="2"/>
        <charset val="136"/>
      </rPr>
      <t>照る</t>
    </r>
    <r>
      <rPr>
        <sz val="10"/>
        <color rgb="FF000000"/>
        <rFont val="微軟正黑體"/>
        <family val="2"/>
        <charset val="136"/>
      </rPr>
      <t>／太陽照射</t>
    </r>
    <phoneticPr fontId="1" type="noConversion"/>
  </si>
  <si>
    <r>
      <t>今は、三日月が手前の山の上当たりに見えるけど、満月のときは、向うの山の峠あたりから、水に全体を</t>
    </r>
    <r>
      <rPr>
        <sz val="10"/>
        <color rgb="FFFF0000"/>
        <rFont val="微軟正黑體"/>
        <family val="2"/>
        <charset val="136"/>
      </rPr>
      <t>照らす</t>
    </r>
    <r>
      <rPr>
        <sz val="10"/>
        <color rgb="FF000000"/>
        <rFont val="微軟正黑體"/>
        <family val="2"/>
        <charset val="136"/>
      </rPr>
      <t>だ、君にも絶対見せたいな</t>
    </r>
    <phoneticPr fontId="29" type="noConversion"/>
  </si>
  <si>
    <t>冒煙、模糊不清</t>
    <phoneticPr fontId="29" type="noConversion"/>
  </si>
  <si>
    <t>照、照耀、對照、參照</t>
    <phoneticPr fontId="1" type="noConversion"/>
  </si>
  <si>
    <r>
      <t>たき火が</t>
    </r>
    <r>
      <rPr>
        <sz val="10"/>
        <color rgb="FFFF0000"/>
        <rFont val="微軟正黑體"/>
        <family val="2"/>
        <charset val="136"/>
      </rPr>
      <t>煙る</t>
    </r>
    <r>
      <rPr>
        <sz val="10"/>
        <color rgb="FF000000"/>
        <rFont val="微軟正黑體"/>
        <family val="2"/>
        <charset val="136"/>
      </rPr>
      <t>／炭火在冒煙</t>
    </r>
    <phoneticPr fontId="29" type="noConversion"/>
  </si>
  <si>
    <r>
      <t>すみません、山の上から</t>
    </r>
    <r>
      <rPr>
        <sz val="10"/>
        <color rgb="FFFF0000"/>
        <rFont val="微軟正黑體"/>
        <family val="2"/>
        <charset val="136"/>
      </rPr>
      <t>滑って</t>
    </r>
    <r>
      <rPr>
        <sz val="10"/>
        <color rgb="FF000000"/>
        <rFont val="微軟正黑體"/>
        <family val="2"/>
        <charset val="136"/>
      </rPr>
      <t>きたいんですが、私みたいな初心者でも大丈夫でしょうか</t>
    </r>
    <phoneticPr fontId="29" type="noConversion"/>
  </si>
  <si>
    <t>2017-7</t>
    <phoneticPr fontId="29" type="noConversion"/>
  </si>
  <si>
    <r>
      <t>うっかり手を</t>
    </r>
    <r>
      <rPr>
        <sz val="10"/>
        <color rgb="FFFF0000"/>
        <rFont val="微軟正黑體"/>
        <family val="2"/>
        <charset val="136"/>
      </rPr>
      <t>滑らせる</t>
    </r>
    <r>
      <rPr>
        <sz val="10"/>
        <color rgb="FF000000"/>
        <rFont val="微軟正黑體"/>
        <family val="2"/>
        <charset val="136"/>
      </rPr>
      <t>瞬間は誰にもあり、取り返しのつかない事実に直面すると、ため息が出るほど心に重い</t>
    </r>
    <phoneticPr fontId="29" type="noConversion"/>
  </si>
  <si>
    <r>
      <t>自然が</t>
    </r>
    <r>
      <rPr>
        <sz val="10"/>
        <color rgb="FFFF0000"/>
        <rFont val="微軟正黑體"/>
        <family val="2"/>
        <charset val="136"/>
      </rPr>
      <t>滅んで</t>
    </r>
    <r>
      <rPr>
        <sz val="10"/>
        <color rgb="FF000000"/>
        <rFont val="微軟正黑體"/>
        <family val="2"/>
        <charset val="136"/>
      </rPr>
      <t>いくのを防ぐには、嘆くだけではいけない。これ以上の悲惨な状況を避けるために行動を起こそう</t>
    </r>
    <phoneticPr fontId="29" type="noConversion"/>
  </si>
  <si>
    <r>
      <t>昔この地域に栄えていた文明は大災害によって</t>
    </r>
    <r>
      <rPr>
        <sz val="10"/>
        <color rgb="FFFF0000"/>
        <rFont val="微軟正黑體"/>
        <family val="2"/>
        <charset val="136"/>
      </rPr>
      <t>滅びた</t>
    </r>
    <r>
      <rPr>
        <sz val="10"/>
        <color theme="1"/>
        <rFont val="微軟正黑體"/>
        <family val="2"/>
        <charset val="136"/>
      </rPr>
      <t>という説がある</t>
    </r>
    <phoneticPr fontId="29" type="noConversion"/>
  </si>
  <si>
    <t>溺れる</t>
    <phoneticPr fontId="29" type="noConversion"/>
  </si>
  <si>
    <t>おぼれる</t>
    <phoneticPr fontId="29" type="noConversion"/>
  </si>
  <si>
    <r>
      <t>こんなにあさい川でも</t>
    </r>
    <r>
      <rPr>
        <sz val="10"/>
        <color rgb="FFFF0000"/>
        <rFont val="微軟正黑體"/>
        <family val="2"/>
        <charset val="136"/>
      </rPr>
      <t>おぼれる</t>
    </r>
    <r>
      <rPr>
        <sz val="10"/>
        <color rgb="FF000000"/>
        <rFont val="微軟正黑體"/>
        <family val="2"/>
        <charset val="136"/>
      </rPr>
      <t>人がいる</t>
    </r>
    <phoneticPr fontId="29" type="noConversion"/>
  </si>
  <si>
    <t>2019-12</t>
    <phoneticPr fontId="29" type="noConversion"/>
  </si>
  <si>
    <r>
      <t>春の訪れとともに山に積もった雪が</t>
    </r>
    <r>
      <rPr>
        <sz val="10"/>
        <color rgb="FFFF0000"/>
        <rFont val="微軟正黑體"/>
        <family val="2"/>
        <charset val="136"/>
      </rPr>
      <t>溶け</t>
    </r>
    <r>
      <rPr>
        <sz val="10"/>
        <color rgb="FF000000"/>
        <rFont val="微軟正黑體"/>
        <family val="2"/>
        <charset val="136"/>
      </rPr>
      <t>始めると、残った雪と山畑が馬の形や鳥の形など様々の模様を作り出します</t>
    </r>
    <phoneticPr fontId="29" type="noConversion"/>
  </si>
  <si>
    <t>溢れる</t>
    <phoneticPr fontId="29" type="noConversion"/>
  </si>
  <si>
    <r>
      <t>ああ、この間台風で水が</t>
    </r>
    <r>
      <rPr>
        <sz val="10"/>
        <color rgb="FFFF0000"/>
        <rFont val="微軟正黑體"/>
        <family val="2"/>
        <charset val="136"/>
      </rPr>
      <t>溢れて</t>
    </r>
    <r>
      <rPr>
        <sz val="10"/>
        <color rgb="FF000000"/>
        <rFont val="微軟正黑體"/>
        <family val="2"/>
        <charset val="136"/>
      </rPr>
      <t>。大変だったとこだなあ</t>
    </r>
    <phoneticPr fontId="29" type="noConversion"/>
  </si>
  <si>
    <t>溜める</t>
    <phoneticPr fontId="29" type="noConversion"/>
  </si>
  <si>
    <r>
      <rPr>
        <sz val="10"/>
        <color rgb="FFFF0000"/>
        <rFont val="微軟正黑體"/>
        <family val="2"/>
        <charset val="136"/>
      </rPr>
      <t>溜まって</t>
    </r>
    <r>
      <rPr>
        <sz val="10"/>
        <color theme="1"/>
        <rFont val="微軟正黑體"/>
        <family val="2"/>
        <charset val="136"/>
      </rPr>
      <t>しまったエネルギーを解放するため、曲にあわせて体を動かしたりするのも効果的です</t>
    </r>
    <phoneticPr fontId="29" type="noConversion"/>
  </si>
  <si>
    <r>
      <t>切手を</t>
    </r>
    <r>
      <rPr>
        <sz val="10"/>
        <color rgb="FFFF0000"/>
        <rFont val="微軟正黑體"/>
        <family val="2"/>
        <charset val="136"/>
      </rPr>
      <t>溜める</t>
    </r>
    <r>
      <rPr>
        <sz val="10"/>
        <color rgb="FF000000"/>
        <rFont val="微軟正黑體"/>
        <family val="2"/>
        <charset val="136"/>
      </rPr>
      <t>／收集郵票</t>
    </r>
    <phoneticPr fontId="1" type="noConversion"/>
  </si>
  <si>
    <t>楽しむ</t>
    <phoneticPr fontId="29" type="noConversion"/>
  </si>
  <si>
    <r>
      <t>父も母も、これまではただ仕事ひとすじで、人生を</t>
    </r>
    <r>
      <rPr>
        <sz val="10"/>
        <color rgb="FFFF0000"/>
        <rFont val="微軟正黑體"/>
        <family val="2"/>
        <charset val="136"/>
      </rPr>
      <t>楽しむ</t>
    </r>
    <r>
      <rPr>
        <sz val="10"/>
        <color rgb="FF000000"/>
        <rFont val="微軟正黑體"/>
        <family val="2"/>
        <charset val="136"/>
      </rPr>
      <t>ゆとりな
どなかった</t>
    </r>
    <phoneticPr fontId="29" type="noConversion"/>
  </si>
  <si>
    <t>暖める</t>
    <phoneticPr fontId="29" type="noConversion"/>
  </si>
  <si>
    <r>
      <t>二人は愛を</t>
    </r>
    <r>
      <rPr>
        <sz val="10"/>
        <color rgb="FFFF0000"/>
        <rFont val="微軟正黑體"/>
        <family val="2"/>
        <charset val="136"/>
      </rPr>
      <t>暖め</t>
    </r>
    <r>
      <rPr>
        <sz val="10"/>
        <color theme="1"/>
        <rFont val="微軟正黑體"/>
        <family val="2"/>
        <charset val="136"/>
      </rPr>
      <t>続けることにしました</t>
    </r>
    <phoneticPr fontId="29" type="noConversion"/>
  </si>
  <si>
    <t>暖まる</t>
    <phoneticPr fontId="29" type="noConversion"/>
  </si>
  <si>
    <r>
      <t>これが大気中に蓄積されると、地球が</t>
    </r>
    <r>
      <rPr>
        <sz val="10"/>
        <color rgb="FFFF0000"/>
        <rFont val="微軟正黑體"/>
        <family val="2"/>
        <charset val="136"/>
      </rPr>
      <t>暖まる</t>
    </r>
    <r>
      <rPr>
        <sz val="10"/>
        <color rgb="FF000000"/>
        <rFont val="微軟正黑體"/>
        <family val="2"/>
        <charset val="136"/>
      </rPr>
      <t>と言われています</t>
    </r>
    <phoneticPr fontId="29" type="noConversion"/>
  </si>
  <si>
    <r>
      <t>列の頭から</t>
    </r>
    <r>
      <rPr>
        <sz val="10"/>
        <color rgb="FFFF0000"/>
        <rFont val="微軟正黑體"/>
        <family val="2"/>
        <charset val="136"/>
      </rPr>
      <t>数えて</t>
    </r>
    <r>
      <rPr>
        <sz val="10"/>
        <color rgb="FF000000"/>
        <rFont val="微軟正黑體"/>
        <family val="2"/>
        <charset val="136"/>
      </rPr>
      <t>15人目が田中さんだ</t>
    </r>
    <phoneticPr fontId="29" type="noConversion"/>
  </si>
  <si>
    <r>
      <t>プロのチームと対等に</t>
    </r>
    <r>
      <rPr>
        <sz val="10"/>
        <color rgb="FFFF0000"/>
        <rFont val="微軟正黑體"/>
        <family val="2"/>
        <charset val="136"/>
      </rPr>
      <t>戦ってる</t>
    </r>
    <r>
      <rPr>
        <sz val="10"/>
        <color theme="1"/>
        <rFont val="微軟正黑體"/>
        <family val="2"/>
        <charset val="136"/>
      </rPr>
      <t>ぜ</t>
    </r>
    <phoneticPr fontId="29" type="noConversion"/>
  </si>
  <si>
    <r>
      <t>人に誤解されるような無礼な言動は、</t>
    </r>
    <r>
      <rPr>
        <sz val="10"/>
        <color rgb="FFFF0000"/>
        <rFont val="微軟正黑體"/>
        <family val="2"/>
        <charset val="136"/>
      </rPr>
      <t>慎んだ</t>
    </r>
    <r>
      <rPr>
        <sz val="10"/>
        <color rgb="FF000000"/>
        <rFont val="微軟正黑體"/>
        <family val="2"/>
        <charset val="136"/>
      </rPr>
      <t>方がいい</t>
    </r>
    <phoneticPr fontId="29" type="noConversion"/>
  </si>
  <si>
    <t>慌てる</t>
    <phoneticPr fontId="29" type="noConversion"/>
  </si>
  <si>
    <t>2016-12</t>
    <phoneticPr fontId="29" type="noConversion"/>
  </si>
  <si>
    <r>
      <t>弟は寝坊したらしく、たやすい物だけ食べて、</t>
    </r>
    <r>
      <rPr>
        <sz val="10"/>
        <color rgb="FFFF0000"/>
        <rFont val="微軟正黑體"/>
        <family val="2"/>
        <charset val="136"/>
      </rPr>
      <t>慌てて</t>
    </r>
    <r>
      <rPr>
        <sz val="10"/>
        <color rgb="FF000000"/>
        <rFont val="微軟正黑體"/>
        <family val="2"/>
        <charset val="136"/>
      </rPr>
      <t>出かけていった</t>
    </r>
    <phoneticPr fontId="29" type="noConversion"/>
  </si>
  <si>
    <t>慈しむ</t>
    <phoneticPr fontId="29" type="noConversion"/>
  </si>
  <si>
    <r>
      <t>店の装飾やサービスに一流の店ならではの品が</t>
    </r>
    <r>
      <rPr>
        <sz val="10"/>
        <color rgb="FFFF0000"/>
        <rFont val="微軟正黑體"/>
        <family val="2"/>
        <charset val="136"/>
      </rPr>
      <t>感じられる</t>
    </r>
    <phoneticPr fontId="29" type="noConversion"/>
  </si>
  <si>
    <t>x</t>
    <phoneticPr fontId="29" type="noConversion"/>
  </si>
  <si>
    <r>
      <t>物語の最後で交わされる母娘の電話の会話はとっても可愛くて</t>
    </r>
    <r>
      <rPr>
        <sz val="10"/>
        <color rgb="FFFF0000"/>
        <rFont val="微軟正黑體"/>
        <family val="2"/>
        <charset val="136"/>
      </rPr>
      <t>微笑ましかった</t>
    </r>
    <phoneticPr fontId="29" type="noConversion"/>
  </si>
  <si>
    <t>かさばる</t>
    <phoneticPr fontId="29" type="noConversion"/>
  </si>
  <si>
    <t>2018-12</t>
    <phoneticPr fontId="29" type="noConversion"/>
  </si>
  <si>
    <r>
      <t>紙の袋に入れた荷物が</t>
    </r>
    <r>
      <rPr>
        <sz val="10"/>
        <color rgb="FFFF0000"/>
        <rFont val="微軟正黑體"/>
        <family val="2"/>
        <charset val="136"/>
      </rPr>
      <t>かさばって</t>
    </r>
    <r>
      <rPr>
        <sz val="10"/>
        <color rgb="FF000000"/>
        <rFont val="微軟正黑體"/>
        <family val="2"/>
        <charset val="136"/>
      </rPr>
      <t>、持って歩くのが大変だった</t>
    </r>
    <phoneticPr fontId="29" type="noConversion"/>
  </si>
  <si>
    <t>入睡、熟睡、臥病不起</t>
    <phoneticPr fontId="29" type="noConversion"/>
  </si>
  <si>
    <t>增大、體積大</t>
    <phoneticPr fontId="29" type="noConversion"/>
  </si>
  <si>
    <t>寝込む</t>
    <phoneticPr fontId="29" type="noConversion"/>
  </si>
  <si>
    <r>
      <t>二、三日前から、熱出して</t>
    </r>
    <r>
      <rPr>
        <sz val="10"/>
        <color rgb="FFFF0000"/>
        <rFont val="微軟正黑體"/>
        <family val="2"/>
        <charset val="136"/>
      </rPr>
      <t>寝込ん</t>
    </r>
    <r>
      <rPr>
        <sz val="10"/>
        <color rgb="FF000000"/>
        <rFont val="微軟正黑體"/>
        <family val="2"/>
        <charset val="136"/>
      </rPr>
      <t>でるんだって</t>
    </r>
    <phoneticPr fontId="29" type="noConversion"/>
  </si>
  <si>
    <r>
      <t>毎晩熱帯夜でエアコンをつけたまま</t>
    </r>
    <r>
      <rPr>
        <sz val="10"/>
        <color rgb="FFFF0000"/>
        <rFont val="微軟正黑體"/>
        <family val="2"/>
        <charset val="136"/>
      </rPr>
      <t>寝る</t>
    </r>
    <r>
      <rPr>
        <sz val="10"/>
        <color rgb="FF000000"/>
        <rFont val="微軟正黑體"/>
        <family val="2"/>
        <charset val="136"/>
      </rPr>
      <t>方が多く、腕などが冷えないようにということで</t>
    </r>
    <phoneticPr fontId="29" type="noConversion"/>
  </si>
  <si>
    <r>
      <t>こうじはおんぶを</t>
    </r>
    <r>
      <rPr>
        <sz val="10"/>
        <color rgb="FFFF0000"/>
        <rFont val="微軟正黑體"/>
        <family val="2"/>
        <charset val="136"/>
      </rPr>
      <t>嫌がる</t>
    </r>
    <r>
      <rPr>
        <sz val="10"/>
        <color rgb="FF000000"/>
        <rFont val="微軟正黑體"/>
        <family val="2"/>
        <charset val="136"/>
      </rPr>
      <t>から、私がだっこするわ</t>
    </r>
    <phoneticPr fontId="29" type="noConversion"/>
  </si>
  <si>
    <t>他</t>
    <phoneticPr fontId="29" type="noConversion"/>
  </si>
  <si>
    <r>
      <t>そのおかげで主婦が</t>
    </r>
    <r>
      <rPr>
        <sz val="10"/>
        <color rgb="FFFF0000"/>
        <rFont val="微軟正黑體"/>
        <family val="2"/>
        <charset val="136"/>
      </rPr>
      <t>嫌う</t>
    </r>
    <r>
      <rPr>
        <sz val="10"/>
        <color rgb="FF000000"/>
        <rFont val="微軟正黑體"/>
        <family val="2"/>
        <charset val="136"/>
      </rPr>
      <t>油汚れを一気に解決</t>
    </r>
    <phoneticPr fontId="29" type="noConversion"/>
  </si>
  <si>
    <r>
      <t>あいにく畳の部屋が</t>
    </r>
    <r>
      <rPr>
        <sz val="10"/>
        <color rgb="FFFF0000"/>
        <rFont val="微軟正黑體"/>
        <family val="2"/>
        <charset val="136"/>
      </rPr>
      <t>ふさがって</t>
    </r>
    <r>
      <rPr>
        <sz val="10"/>
        <color rgb="FF000000"/>
        <rFont val="微軟正黑體"/>
        <family val="2"/>
        <charset val="136"/>
      </rPr>
      <t>おりまして、山側でしたらございますが</t>
    </r>
    <phoneticPr fontId="29" type="noConversion"/>
  </si>
  <si>
    <r>
      <t>建物の側面を赤い色で</t>
    </r>
    <r>
      <rPr>
        <sz val="10"/>
        <color rgb="FFFF0000"/>
        <rFont val="微軟正黑體"/>
        <family val="2"/>
        <charset val="136"/>
      </rPr>
      <t>塗った</t>
    </r>
    <phoneticPr fontId="29" type="noConversion"/>
  </si>
  <si>
    <r>
      <t>展示された作品を目で見るだけでなく、聞く・触れる・</t>
    </r>
    <r>
      <rPr>
        <sz val="10"/>
        <color rgb="FFFF0000"/>
        <rFont val="微軟正黑體"/>
        <family val="2"/>
        <charset val="136"/>
      </rPr>
      <t>嗅ぐ</t>
    </r>
    <r>
      <rPr>
        <sz val="10"/>
        <color theme="1"/>
        <rFont val="微軟正黑體"/>
        <family val="2"/>
        <charset val="136"/>
      </rPr>
      <t>といっ
た体験を通して楽しむことができます</t>
    </r>
    <phoneticPr fontId="29" type="noConversion"/>
  </si>
  <si>
    <t>こうして君に大学進学を勧めているのは、君の将来を考えればこそなんだよ</t>
    <phoneticPr fontId="29" type="noConversion"/>
  </si>
  <si>
    <r>
      <t>今の会社を辞めて、外国の会社に</t>
    </r>
    <r>
      <rPr>
        <sz val="10"/>
        <color rgb="FFFF0000"/>
        <rFont val="微軟正黑體"/>
        <family val="2"/>
        <charset val="136"/>
      </rPr>
      <t>勤めます</t>
    </r>
    <phoneticPr fontId="29" type="noConversion"/>
  </si>
  <si>
    <r>
      <t>この工場で</t>
    </r>
    <r>
      <rPr>
        <sz val="10"/>
        <color rgb="FFFF0000"/>
        <rFont val="微軟正黑體"/>
        <family val="2"/>
        <charset val="136"/>
      </rPr>
      <t>働く</t>
    </r>
    <r>
      <rPr>
        <sz val="10"/>
        <color rgb="FF000000"/>
        <rFont val="微軟正黑體"/>
        <family val="2"/>
        <charset val="136"/>
      </rPr>
      <t>人々の技術的レベルはたいへん高い</t>
    </r>
    <phoneticPr fontId="29" type="noConversion"/>
  </si>
  <si>
    <r>
      <t>彼は他人に対する寛容さと、人からの指摘に耳を</t>
    </r>
    <r>
      <rPr>
        <sz val="10"/>
        <color rgb="FFFF0000"/>
        <rFont val="微軟正黑體"/>
        <family val="2"/>
        <charset val="136"/>
      </rPr>
      <t>傾ける</t>
    </r>
    <r>
      <rPr>
        <sz val="10"/>
        <color theme="1"/>
        <rFont val="微軟正黑體"/>
        <family val="2"/>
        <charset val="136"/>
      </rPr>
      <t>謙虚さを持っている</t>
    </r>
    <phoneticPr fontId="29" type="noConversion"/>
  </si>
  <si>
    <t>使...傾斜、使...偏向、使...歪著...、傾注（ 精神、感情...等）、傾覆（ 家產、國家）
方＋向</t>
    <phoneticPr fontId="29" type="noConversion"/>
  </si>
  <si>
    <t>傾く</t>
    <phoneticPr fontId="29" type="noConversion"/>
  </si>
  <si>
    <t>-</t>
    <phoneticPr fontId="29" type="noConversion"/>
  </si>
  <si>
    <t>自</t>
    <phoneticPr fontId="29" type="noConversion"/>
  </si>
  <si>
    <t>腐敗、壞、損壞</t>
    <phoneticPr fontId="29" type="noConversion"/>
  </si>
  <si>
    <t>催す</t>
    <phoneticPr fontId="29" type="noConversion"/>
  </si>
  <si>
    <r>
      <t>優勝チームの監督を囲んで盛大な祝賀会が</t>
    </r>
    <r>
      <rPr>
        <sz val="10"/>
        <color rgb="FFFF0000"/>
        <rFont val="微軟正黑體"/>
        <family val="2"/>
        <charset val="136"/>
      </rPr>
      <t>催された</t>
    </r>
    <phoneticPr fontId="29" type="noConversion"/>
  </si>
  <si>
    <r>
      <t>私はお茶が好きで、毎日朝起きてまずお茶を</t>
    </r>
    <r>
      <rPr>
        <sz val="10"/>
        <color rgb="FFFF0000"/>
        <rFont val="微軟正黑體"/>
        <family val="2"/>
        <charset val="136"/>
      </rPr>
      <t>飲む</t>
    </r>
    <phoneticPr fontId="29" type="noConversion"/>
  </si>
  <si>
    <r>
      <t>彼は子供のころから昆虫の標本を</t>
    </r>
    <r>
      <rPr>
        <sz val="10"/>
        <color rgb="FFFF0000"/>
        <rFont val="微軟正黑體"/>
        <family val="2"/>
        <charset val="136"/>
      </rPr>
      <t>集めている</t>
    </r>
    <phoneticPr fontId="29" type="noConversion"/>
  </si>
  <si>
    <t>集まる</t>
    <phoneticPr fontId="29" type="noConversion"/>
  </si>
  <si>
    <r>
      <t>この研究所には有能な人材が</t>
    </r>
    <r>
      <rPr>
        <sz val="10"/>
        <color rgb="FFFF0000"/>
        <rFont val="微軟正黑體"/>
        <family val="2"/>
        <charset val="136"/>
      </rPr>
      <t>集まっている</t>
    </r>
    <phoneticPr fontId="29" type="noConversion"/>
  </si>
  <si>
    <t>弄錯</t>
    <phoneticPr fontId="29" type="noConversion"/>
  </si>
  <si>
    <t>2013-12</t>
    <phoneticPr fontId="29" type="noConversion"/>
  </si>
  <si>
    <r>
      <t>この辺りの道は迷路のように煩雑で分かりにくく、何度来ても</t>
    </r>
    <r>
      <rPr>
        <sz val="10"/>
        <color rgb="FFFF0000"/>
        <rFont val="微軟正黑體"/>
        <family val="2"/>
        <charset val="136"/>
      </rPr>
      <t>間違えて</t>
    </r>
    <r>
      <rPr>
        <sz val="10"/>
        <color rgb="FF000000"/>
        <rFont val="微軟正黑體"/>
        <family val="2"/>
        <charset val="136"/>
      </rPr>
      <t>しまう</t>
    </r>
    <phoneticPr fontId="29" type="noConversion"/>
  </si>
  <si>
    <t>間拔、間苗、疏苗、掐死初生嬰兒、棄嬰</t>
    <phoneticPr fontId="29" type="noConversion"/>
  </si>
  <si>
    <t>2013-7</t>
    <phoneticPr fontId="29" type="noConversion"/>
  </si>
  <si>
    <r>
      <t>この数日ずっと雨で、窓も</t>
    </r>
    <r>
      <rPr>
        <sz val="10"/>
        <color rgb="FFFF0000"/>
        <rFont val="微軟正黑體"/>
        <family val="2"/>
        <charset val="136"/>
      </rPr>
      <t>開けられない</t>
    </r>
    <r>
      <rPr>
        <sz val="10"/>
        <color rgb="FF000000"/>
        <rFont val="微軟正黑體"/>
        <family val="2"/>
        <charset val="136"/>
      </rPr>
      <t>ので、部屋がじめじめして気持ち悪い</t>
    </r>
    <phoneticPr fontId="29" type="noConversion"/>
  </si>
  <si>
    <t>門／窗／舖開著
產生一個空間上的空隙。比如說「穴があく」</t>
    <phoneticPr fontId="29" type="noConversion"/>
  </si>
  <si>
    <t>（他）開門、窗、舖、心、口
（自）門／窗／舖開著
由點及面的展開，比如說開傘，開花</t>
    <phoneticPr fontId="29" type="noConversion"/>
  </si>
  <si>
    <t>開、打開、推開、拉開、開辦、著手</t>
    <phoneticPr fontId="29" type="noConversion"/>
  </si>
  <si>
    <r>
      <t>電車が駅に止まり、ドアが</t>
    </r>
    <r>
      <rPr>
        <sz val="10"/>
        <color rgb="FFFF0000"/>
        <rFont val="微軟正黑體"/>
        <family val="2"/>
        <charset val="136"/>
      </rPr>
      <t>開く</t>
    </r>
    <r>
      <rPr>
        <sz val="10"/>
        <color rgb="FF000000"/>
        <rFont val="微軟正黑體"/>
        <family val="2"/>
        <charset val="136"/>
      </rPr>
      <t>やいなや彼は飛び出していった</t>
    </r>
    <phoneticPr fontId="29" type="noConversion"/>
  </si>
  <si>
    <r>
      <t>疲れてくると、頭の働きが</t>
    </r>
    <r>
      <rPr>
        <sz val="10"/>
        <color rgb="FFFF0000"/>
        <rFont val="微軟正黑體"/>
        <family val="2"/>
        <charset val="136"/>
      </rPr>
      <t>鈍くなる</t>
    </r>
    <phoneticPr fontId="29" type="noConversion"/>
  </si>
  <si>
    <t>偏離、錯過、避開、躲開（目標）</t>
    <phoneticPr fontId="29" type="noConversion"/>
  </si>
  <si>
    <r>
      <t>彼は都合が悪くなると、いつも話題を</t>
    </r>
    <r>
      <rPr>
        <sz val="10"/>
        <color rgb="FFFF0000"/>
        <rFont val="微軟正黑體"/>
        <family val="2"/>
        <charset val="136"/>
      </rPr>
      <t>そらす</t>
    </r>
    <phoneticPr fontId="29" type="noConversion"/>
  </si>
  <si>
    <t>進める</t>
    <phoneticPr fontId="29" type="noConversion"/>
  </si>
  <si>
    <r>
      <t>始めの原則どおりに仕事を</t>
    </r>
    <r>
      <rPr>
        <sz val="10"/>
        <color rgb="FFFF0000"/>
        <rFont val="微軟正黑體"/>
        <family val="2"/>
        <charset val="136"/>
      </rPr>
      <t>進めよう</t>
    </r>
    <phoneticPr fontId="29" type="noConversion"/>
  </si>
  <si>
    <r>
      <t>ここ数年、この県で、短期大学に</t>
    </r>
    <r>
      <rPr>
        <sz val="10"/>
        <color rgb="FFFF0000"/>
        <rFont val="微軟正黑體"/>
        <family val="2"/>
        <charset val="136"/>
      </rPr>
      <t>進む</t>
    </r>
    <r>
      <rPr>
        <sz val="10"/>
        <color rgb="FF000000"/>
        <rFont val="微軟正黑體"/>
        <family val="2"/>
        <charset val="136"/>
      </rPr>
      <t>女子学生の数はどうなっていますか</t>
    </r>
    <phoneticPr fontId="29" type="noConversion"/>
  </si>
  <si>
    <r>
      <t>任務とはいえあの南極で長い冬を</t>
    </r>
    <r>
      <rPr>
        <sz val="10"/>
        <color rgb="FFFF0000"/>
        <rFont val="微軟正黑體"/>
        <family val="2"/>
        <charset val="136"/>
      </rPr>
      <t>越す</t>
    </r>
    <r>
      <rPr>
        <sz val="10"/>
        <color rgb="FF000000"/>
        <rFont val="微軟正黑體"/>
        <family val="2"/>
        <charset val="136"/>
      </rPr>
      <t>のは大変なことだろう</t>
    </r>
    <phoneticPr fontId="29" type="noConversion"/>
  </si>
  <si>
    <t>自他</t>
    <phoneticPr fontId="29" type="noConversion"/>
  </si>
  <si>
    <t>2017-12</t>
    <phoneticPr fontId="29" type="noConversion"/>
  </si>
  <si>
    <r>
      <t>現在のコンピューターネットワークは国家の壁を簡単に</t>
    </r>
    <r>
      <rPr>
        <sz val="10"/>
        <color rgb="FFFF0000"/>
        <rFont val="微軟正黑體"/>
        <family val="2"/>
        <charset val="136"/>
      </rPr>
      <t>越えて</t>
    </r>
    <r>
      <rPr>
        <sz val="10"/>
        <color rgb="FF000000"/>
        <rFont val="微軟正黑體"/>
        <family val="2"/>
        <charset val="136"/>
      </rPr>
      <t>市民を結び付けつつあります。</t>
    </r>
    <phoneticPr fontId="29" type="noConversion"/>
  </si>
  <si>
    <t>越過、渡過、超出、超過、勝過、優越、過了年、跳過(順序)
越す主要還用在一些固定搭配上,比如du先を越す,搶先.年を越す、過年、～に越したことはない、還可以作為行く、來る的尊敬語使用</t>
    <phoneticPr fontId="29" type="noConversion"/>
  </si>
  <si>
    <t>越過、跨過、勝過、超過、遷居、轉移、去或來的敬語
越える除了越過的意思之外,還可以表示抽象概念上的超越、比如超越時空、現實、勝過某某</t>
    <phoneticPr fontId="29" type="noConversion"/>
  </si>
  <si>
    <t>2011-7</t>
    <phoneticPr fontId="29" type="noConversion"/>
  </si>
  <si>
    <r>
      <t>ポスターを</t>
    </r>
    <r>
      <rPr>
        <sz val="10"/>
        <color rgb="FFFF0000"/>
        <rFont val="微軟正黑體"/>
        <family val="2"/>
        <charset val="136"/>
      </rPr>
      <t>貼ったり</t>
    </r>
    <r>
      <rPr>
        <sz val="10"/>
        <color rgb="FF000000"/>
        <rFont val="微軟正黑體"/>
        <family val="2"/>
        <charset val="136"/>
      </rPr>
      <t>、広告も出してみたんですが</t>
    </r>
    <phoneticPr fontId="29" type="noConversion"/>
  </si>
  <si>
    <r>
      <t>コストとは、相手があなたを助けるために</t>
    </r>
    <r>
      <rPr>
        <sz val="10"/>
        <color rgb="FFFF0000"/>
        <rFont val="微軟正黑體"/>
        <family val="2"/>
        <charset val="136"/>
      </rPr>
      <t>費やした</t>
    </r>
    <r>
      <rPr>
        <sz val="10"/>
        <color rgb="FF000000"/>
        <rFont val="微軟正黑體"/>
        <family val="2"/>
        <charset val="136"/>
      </rPr>
      <t>時間やお金、もろもろの犠牲のことである</t>
    </r>
    <phoneticPr fontId="29" type="noConversion"/>
  </si>
  <si>
    <r>
      <t>もし、差し支えなければ、この本を来週まで</t>
    </r>
    <r>
      <rPr>
        <sz val="10"/>
        <color rgb="FFFF0000"/>
        <rFont val="微軟正黑體"/>
        <family val="2"/>
        <charset val="136"/>
      </rPr>
      <t>貸して</t>
    </r>
    <r>
      <rPr>
        <sz val="10"/>
        <color rgb="FF000000"/>
        <rFont val="微軟正黑體"/>
        <family val="2"/>
        <charset val="136"/>
      </rPr>
      <t>いただけないでしょうか</t>
    </r>
    <phoneticPr fontId="29" type="noConversion"/>
  </si>
  <si>
    <r>
      <t>洋服屋で男の人がスーツを</t>
    </r>
    <r>
      <rPr>
        <sz val="10"/>
        <color rgb="FFFF0000"/>
        <rFont val="微軟正黑體"/>
        <family val="2"/>
        <charset val="136"/>
      </rPr>
      <t>買う</t>
    </r>
    <r>
      <rPr>
        <sz val="10"/>
        <color rgb="FF000000"/>
        <rFont val="微軟正黑體"/>
        <family val="2"/>
        <charset val="136"/>
      </rPr>
      <t>ことにしました</t>
    </r>
    <phoneticPr fontId="1" type="noConversion"/>
  </si>
  <si>
    <t>-</t>
    <phoneticPr fontId="29" type="noConversion"/>
  </si>
  <si>
    <r>
      <t>この種の事故があとを</t>
    </r>
    <r>
      <rPr>
        <sz val="10"/>
        <color rgb="FFFF0000"/>
        <rFont val="微軟正黑體"/>
        <family val="2"/>
        <charset val="136"/>
      </rPr>
      <t>絶たなくて</t>
    </r>
    <r>
      <rPr>
        <sz val="10"/>
        <color rgb="FF000000"/>
        <rFont val="微軟正黑體"/>
        <family val="2"/>
        <charset val="136"/>
      </rPr>
      <t>、警察でも困っている</t>
    </r>
    <phoneticPr fontId="29" type="noConversion"/>
  </si>
  <si>
    <r>
      <t>それに、一直線に</t>
    </r>
    <r>
      <rPr>
        <sz val="10"/>
        <color rgb="FFFF0000"/>
        <rFont val="微軟正黑體"/>
        <family val="2"/>
        <charset val="136"/>
      </rPr>
      <t>裂けて</t>
    </r>
    <r>
      <rPr>
        <sz val="10"/>
        <color rgb="FF000000"/>
        <rFont val="微軟正黑體"/>
        <family val="2"/>
        <charset val="136"/>
      </rPr>
      <t>いれば直しようもあるんだけど</t>
    </r>
    <phoneticPr fontId="29" type="noConversion"/>
  </si>
  <si>
    <t>2016-7</t>
    <phoneticPr fontId="29" type="noConversion"/>
  </si>
  <si>
    <r>
      <t>さりげなく</t>
    </r>
    <r>
      <rPr>
        <sz val="10"/>
        <color rgb="FFFF0000"/>
        <rFont val="微軟正黑體"/>
        <family val="2"/>
        <charset val="136"/>
      </rPr>
      <t>覗く</t>
    </r>
    <r>
      <rPr>
        <sz val="10"/>
        <color rgb="FF000000"/>
        <rFont val="微軟正黑體"/>
        <family val="2"/>
        <charset val="136"/>
      </rPr>
      <t>と、客はまばらで、しらじらとした灯りがテーブルに反射している</t>
    </r>
    <phoneticPr fontId="29" type="noConversion"/>
  </si>
  <si>
    <t>2018-12</t>
    <phoneticPr fontId="29" type="noConversion"/>
  </si>
  <si>
    <r>
      <t>子どもの頃テレビから聞こえた言葉に、幼いながらはっとしたことを</t>
    </r>
    <r>
      <rPr>
        <sz val="10"/>
        <color rgb="FFFF0000"/>
        <rFont val="微軟正黑體"/>
        <family val="2"/>
        <charset val="136"/>
      </rPr>
      <t>覚えて</t>
    </r>
    <r>
      <rPr>
        <sz val="10"/>
        <color rgb="FF000000"/>
        <rFont val="微軟正黑體"/>
        <family val="2"/>
        <charset val="136"/>
      </rPr>
      <t>いる</t>
    </r>
    <phoneticPr fontId="29" type="noConversion"/>
  </si>
  <si>
    <t>覚ます</t>
    <phoneticPr fontId="29" type="noConversion"/>
  </si>
  <si>
    <t>訴訟、申訴、控告、求助於…、感動、打動</t>
    <phoneticPr fontId="29" type="noConversion"/>
  </si>
  <si>
    <t>記得、學會、感覺</t>
  </si>
  <si>
    <t>弄醒、喚醒、使覺醒、使清醒</t>
  </si>
  <si>
    <t>他</t>
    <phoneticPr fontId="29" type="noConversion"/>
  </si>
  <si>
    <t>自</t>
    <phoneticPr fontId="29" type="noConversion"/>
  </si>
  <si>
    <t>醒過來、醒悟、覺醒</t>
  </si>
  <si>
    <t>覚める</t>
    <phoneticPr fontId="29" type="noConversion"/>
  </si>
  <si>
    <r>
      <t>眠らなきゃ、眠らなきゃと思うと目が</t>
    </r>
    <r>
      <rPr>
        <sz val="10"/>
        <color rgb="FFFF0000"/>
        <rFont val="微軟正黑體"/>
        <family val="2"/>
        <charset val="136"/>
      </rPr>
      <t>覚めちゃうだろう</t>
    </r>
    <phoneticPr fontId="29" type="noConversion"/>
  </si>
  <si>
    <t>2017-12</t>
    <phoneticPr fontId="29" type="noConversion"/>
  </si>
  <si>
    <r>
      <t>今、いろいろな</t>
    </r>
    <r>
      <rPr>
        <sz val="10"/>
        <color rgb="FFFF0000"/>
        <rFont val="微軟正黑體"/>
        <family val="2"/>
        <charset val="136"/>
      </rPr>
      <t>目覚まし</t>
    </r>
    <r>
      <rPr>
        <sz val="10"/>
        <color rgb="FF000000"/>
        <rFont val="微軟正黑體"/>
        <family val="2"/>
        <charset val="136"/>
      </rPr>
      <t>時計がありますねえ</t>
    </r>
    <phoneticPr fontId="29" type="noConversion"/>
  </si>
  <si>
    <r>
      <t>市議会では、身近なリサイクル運動を推進しようという提案を採択した。そして、ごみの減量化を市民に</t>
    </r>
    <r>
      <rPr>
        <sz val="10"/>
        <color rgb="FFFF0000"/>
        <rFont val="微軟正黑體"/>
        <family val="2"/>
        <charset val="136"/>
      </rPr>
      <t>訴える</t>
    </r>
    <r>
      <rPr>
        <sz val="10"/>
        <color theme="1"/>
        <rFont val="微軟正黑體"/>
        <family val="2"/>
        <charset val="136"/>
      </rPr>
      <t>とともに、駅やスーパーなどに空きびんの回収箱を設置することにした</t>
    </r>
    <phoneticPr fontId="29" type="noConversion"/>
  </si>
  <si>
    <r>
      <t>病院は日曜と祝日は休みだが、緊急の場合は</t>
    </r>
    <r>
      <rPr>
        <sz val="10"/>
        <color rgb="FFFF0000"/>
        <rFont val="微軟正黑體"/>
        <family val="2"/>
        <charset val="136"/>
      </rPr>
      <t>診て</t>
    </r>
    <r>
      <rPr>
        <sz val="10"/>
        <color rgb="FF000000"/>
        <rFont val="微軟正黑體"/>
        <family val="2"/>
        <charset val="136"/>
      </rPr>
      <t>もらえる</t>
    </r>
    <phoneticPr fontId="29" type="noConversion"/>
  </si>
  <si>
    <r>
      <t>堀さんはかおが広いから、それについての専門家を紹介して</t>
    </r>
    <r>
      <rPr>
        <sz val="10"/>
        <color rgb="FFFF0000"/>
        <rFont val="微軟正黑體"/>
        <family val="2"/>
        <charset val="136"/>
      </rPr>
      <t>もらう</t>
    </r>
    <r>
      <rPr>
        <sz val="10"/>
        <color rgb="FF000000"/>
        <rFont val="微軟正黑體"/>
        <family val="2"/>
        <charset val="136"/>
      </rPr>
      <t xml:space="preserve">
といい</t>
    </r>
    <phoneticPr fontId="29" type="noConversion"/>
  </si>
  <si>
    <r>
      <t>彼は外国に渡ったまま、消息が</t>
    </r>
    <r>
      <rPr>
        <sz val="10"/>
        <color rgb="FFFF0000"/>
        <rFont val="微軟正黑體"/>
        <family val="2"/>
        <charset val="136"/>
      </rPr>
      <t>絶えた</t>
    </r>
    <phoneticPr fontId="29" type="noConversion"/>
  </si>
  <si>
    <r>
      <t>最近心臓などの臓器の移植をめぐる話題がよく取り上げられるが、これは人の死の定義について、論理的に微妙な問題も</t>
    </r>
    <r>
      <rPr>
        <sz val="10"/>
        <color rgb="FFFF0000"/>
        <rFont val="微軟正黑體"/>
        <family val="2"/>
        <charset val="136"/>
      </rPr>
      <t>絡んで</t>
    </r>
    <r>
      <rPr>
        <sz val="10"/>
        <color rgb="FF000000"/>
        <rFont val="微軟正黑體"/>
        <family val="2"/>
        <charset val="136"/>
      </rPr>
      <t>おり、一概に医学の進歩だといって、喜んでばかりはいられない</t>
    </r>
    <phoneticPr fontId="29" type="noConversion"/>
  </si>
  <si>
    <r>
      <t>ただ、空港と市内を</t>
    </r>
    <r>
      <rPr>
        <sz val="10"/>
        <color rgb="FFFF0000"/>
        <rFont val="微軟正黑體"/>
        <family val="2"/>
        <charset val="136"/>
      </rPr>
      <t>結ぶ</t>
    </r>
    <r>
      <rPr>
        <sz val="10"/>
        <color rgb="FF000000"/>
        <rFont val="微軟正黑體"/>
        <family val="2"/>
        <charset val="136"/>
      </rPr>
      <t>鉄道は線路の状況を調査中で、運転を見合わせています</t>
    </r>
    <phoneticPr fontId="29" type="noConversion"/>
  </si>
  <si>
    <t>2009-12</t>
    <phoneticPr fontId="29" type="noConversion"/>
  </si>
  <si>
    <r>
      <t>料理の先生がインタビューに</t>
    </r>
    <r>
      <rPr>
        <sz val="10"/>
        <color rgb="FFFF0000"/>
        <rFont val="微軟正黑體"/>
        <family val="2"/>
        <charset val="136"/>
      </rPr>
      <t>答えています</t>
    </r>
    <phoneticPr fontId="29" type="noConversion"/>
  </si>
  <si>
    <t>-</t>
    <phoneticPr fontId="29" type="noConversion"/>
  </si>
  <si>
    <t>2011-12</t>
    <phoneticPr fontId="29" type="noConversion"/>
  </si>
  <si>
    <r>
      <t>ぞんな軽装で冬の山に</t>
    </r>
    <r>
      <rPr>
        <sz val="10"/>
        <color rgb="FFFF0000"/>
        <rFont val="微軟正黑體"/>
        <family val="2"/>
        <charset val="136"/>
      </rPr>
      <t>登る</t>
    </r>
    <r>
      <rPr>
        <sz val="10"/>
        <color theme="1"/>
        <rFont val="微軟正黑體"/>
        <family val="2"/>
        <charset val="136"/>
      </rPr>
      <t>なんて、無謀だ</t>
    </r>
    <phoneticPr fontId="29" type="noConversion"/>
  </si>
  <si>
    <t>2017-7</t>
    <phoneticPr fontId="29" type="noConversion"/>
  </si>
  <si>
    <r>
      <t>リバウンドを、繰り返すこと数十回、益々</t>
    </r>
    <r>
      <rPr>
        <sz val="10"/>
        <color rgb="FFFF0000"/>
        <rFont val="微軟正黑體"/>
        <family val="2"/>
        <charset val="136"/>
      </rPr>
      <t>痩せず</t>
    </r>
    <r>
      <rPr>
        <sz val="10"/>
        <color rgb="FF000000"/>
        <rFont val="微軟正黑體"/>
        <family val="2"/>
        <charset val="136"/>
      </rPr>
      <t>らい、醜い身体がいやです</t>
    </r>
    <phoneticPr fontId="29" type="noConversion"/>
  </si>
  <si>
    <r>
      <t>はい、足が</t>
    </r>
    <r>
      <rPr>
        <sz val="10"/>
        <color rgb="FFFF0000"/>
        <rFont val="微軟正黑體"/>
        <family val="2"/>
        <charset val="136"/>
      </rPr>
      <t>痛む</t>
    </r>
    <r>
      <rPr>
        <sz val="10"/>
        <color rgb="FF000000"/>
        <rFont val="微軟正黑體"/>
        <family val="2"/>
        <charset val="136"/>
      </rPr>
      <t>って早くかえりました</t>
    </r>
    <phoneticPr fontId="29" type="noConversion"/>
  </si>
  <si>
    <t>疼痛、苦惱、悲痛、痛苦、傷心</t>
    <phoneticPr fontId="29" type="noConversion"/>
  </si>
  <si>
    <t>疊、折、關、合上、關閉、結束、藏在心裡、殺掉(同ころす)</t>
  </si>
  <si>
    <t>他</t>
    <phoneticPr fontId="29" type="noConversion"/>
  </si>
  <si>
    <t>2017-12</t>
    <phoneticPr fontId="29" type="noConversion"/>
  </si>
  <si>
    <r>
      <t>脱いだものはきちんときれいに</t>
    </r>
    <r>
      <rPr>
        <sz val="10"/>
        <color rgb="FFFF0000"/>
        <rFont val="微軟正黑體"/>
        <family val="2"/>
        <charset val="136"/>
      </rPr>
      <t>たたみなさい</t>
    </r>
    <phoneticPr fontId="29" type="noConversion"/>
  </si>
  <si>
    <r>
      <t>スープが沸騰しないように</t>
    </r>
    <r>
      <rPr>
        <sz val="10"/>
        <color rgb="FFFF0000"/>
        <rFont val="微軟正黑體"/>
        <family val="2"/>
        <charset val="136"/>
      </rPr>
      <t>煮込めば</t>
    </r>
    <r>
      <rPr>
        <sz val="10"/>
        <color rgb="FF000000"/>
        <rFont val="微軟正黑體"/>
        <family val="2"/>
        <charset val="136"/>
      </rPr>
      <t>いいんですよね？</t>
    </r>
    <phoneticPr fontId="29" type="noConversion"/>
  </si>
  <si>
    <r>
      <t>野菜と肉をいっしょに</t>
    </r>
    <r>
      <rPr>
        <sz val="10"/>
        <color rgb="FFFF0000"/>
        <rFont val="微軟正黑體"/>
        <family val="2"/>
        <charset val="136"/>
      </rPr>
      <t>煮る</t>
    </r>
    <r>
      <rPr>
        <sz val="10"/>
        <color rgb="FF000000"/>
        <rFont val="微軟正黑體"/>
        <family val="2"/>
        <charset val="136"/>
      </rPr>
      <t>と、いい味が出る</t>
    </r>
    <phoneticPr fontId="29" type="noConversion"/>
  </si>
  <si>
    <r>
      <t>今朝、午前４時30分頃、東京都南駅の駅ビルで火災が発生し、５階建てのビル、約160平方メートルが</t>
    </r>
    <r>
      <rPr>
        <sz val="10"/>
        <color rgb="FFFF0000"/>
        <rFont val="微軟正黑體"/>
        <family val="2"/>
        <charset val="136"/>
      </rPr>
      <t>焼けました</t>
    </r>
    <phoneticPr fontId="29" type="noConversion"/>
  </si>
  <si>
    <r>
      <t>肉はまず、丸ごと</t>
    </r>
    <r>
      <rPr>
        <sz val="10"/>
        <color rgb="FFFF0000"/>
        <rFont val="微軟正黑體"/>
        <family val="2"/>
        <charset val="136"/>
      </rPr>
      <t>焼くん</t>
    </r>
    <r>
      <rPr>
        <sz val="10"/>
        <color rgb="FF000000"/>
        <rFont val="微軟正黑體"/>
        <family val="2"/>
        <charset val="136"/>
      </rPr>
      <t>だったね</t>
    </r>
    <phoneticPr fontId="29" type="noConversion"/>
  </si>
  <si>
    <t>2015-7</t>
    <phoneticPr fontId="29" type="noConversion"/>
  </si>
  <si>
    <r>
      <t>というわけで、母親は</t>
    </r>
    <r>
      <rPr>
        <sz val="10"/>
        <color rgb="FFFF0000"/>
        <rFont val="微軟正黑體"/>
        <family val="2"/>
        <charset val="136"/>
      </rPr>
      <t>焦って</t>
    </r>
    <r>
      <rPr>
        <sz val="10"/>
        <color rgb="FF000000"/>
        <rFont val="微軟正黑體"/>
        <family val="2"/>
        <charset val="136"/>
      </rPr>
      <t>注射を求めたのかもしれない</t>
    </r>
    <phoneticPr fontId="29" type="noConversion"/>
  </si>
  <si>
    <r>
      <t>まず、経費の節約ために女子のユニホームを</t>
    </r>
    <r>
      <rPr>
        <sz val="10"/>
        <color rgb="FFFF0000"/>
        <rFont val="微軟正黑體"/>
        <family val="2"/>
        <charset val="136"/>
      </rPr>
      <t>無くす</t>
    </r>
    <phoneticPr fontId="29" type="noConversion"/>
  </si>
  <si>
    <t>丟失、遺失、盡、完、消失</t>
  </si>
  <si>
    <t>なくなる</t>
    <phoneticPr fontId="29" type="noConversion"/>
  </si>
  <si>
    <r>
      <t>だけどさ、絵は売れたりはしないけど、本はほしいのが</t>
    </r>
    <r>
      <rPr>
        <sz val="10"/>
        <color rgb="FFFF0000"/>
        <rFont val="微軟正黑體"/>
        <family val="2"/>
        <charset val="136"/>
      </rPr>
      <t>なくなっちゃう</t>
    </r>
    <r>
      <rPr>
        <sz val="10"/>
        <color rgb="FF000000"/>
        <rFont val="微軟正黑體"/>
        <family val="2"/>
        <charset val="136"/>
      </rPr>
      <t>かもしれない</t>
    </r>
    <phoneticPr fontId="29" type="noConversion"/>
  </si>
  <si>
    <t>2018-12</t>
    <phoneticPr fontId="29" type="noConversion"/>
  </si>
  <si>
    <r>
      <rPr>
        <sz val="10"/>
        <color rgb="FFFF0000"/>
        <rFont val="微軟正黑體"/>
        <family val="2"/>
        <charset val="136"/>
      </rPr>
      <t>滞って</t>
    </r>
    <r>
      <rPr>
        <sz val="10"/>
        <color rgb="FF000000"/>
        <rFont val="微軟正黑體"/>
        <family val="2"/>
        <charset val="136"/>
      </rPr>
      <t>いた作業が、担当者が変わってからスム一ズに進み出した</t>
    </r>
    <phoneticPr fontId="29" type="noConversion"/>
  </si>
  <si>
    <r>
      <t>苦難に</t>
    </r>
    <r>
      <rPr>
        <sz val="10"/>
        <color rgb="FFFF0000"/>
        <rFont val="微軟正黑體"/>
        <family val="2"/>
        <charset val="136"/>
      </rPr>
      <t>満ちた</t>
    </r>
    <r>
      <rPr>
        <sz val="10"/>
        <color rgb="FF000000"/>
        <rFont val="微軟正黑體"/>
        <family val="2"/>
        <charset val="136"/>
      </rPr>
      <t>あの人の人生は、涙なくしては語れない</t>
    </r>
    <phoneticPr fontId="29" type="noConversion"/>
  </si>
  <si>
    <r>
      <t>金で欲望を</t>
    </r>
    <r>
      <rPr>
        <sz val="10"/>
        <color rgb="FFFF0000"/>
        <rFont val="微軟正黑體"/>
        <family val="2"/>
        <charset val="136"/>
      </rPr>
      <t>満たす</t>
    </r>
    <r>
      <rPr>
        <sz val="10"/>
        <color rgb="FF000000"/>
        <rFont val="微軟正黑體"/>
        <family val="2"/>
        <charset val="136"/>
      </rPr>
      <t>のは下品である、という意見がある</t>
    </r>
    <phoneticPr fontId="29" type="noConversion"/>
  </si>
  <si>
    <t>2014-12</t>
    <phoneticPr fontId="29" type="noConversion"/>
  </si>
  <si>
    <r>
      <t>このお菓子は</t>
    </r>
    <r>
      <rPr>
        <sz val="10"/>
        <color rgb="FFFF0000"/>
        <rFont val="微軟正黑體"/>
        <family val="2"/>
        <charset val="136"/>
      </rPr>
      <t>湿気</t>
    </r>
    <r>
      <rPr>
        <sz val="10"/>
        <color rgb="FF000000"/>
        <rFont val="微軟正黑體"/>
        <family val="2"/>
        <charset val="136"/>
      </rPr>
      <t>に耐えがたいので、開封したら早めに食べたほうがいい</t>
    </r>
    <phoneticPr fontId="29" type="noConversion"/>
  </si>
  <si>
    <r>
      <t>ええ、庭の土もいい具合に</t>
    </r>
    <r>
      <rPr>
        <sz val="10"/>
        <color rgb="FFFF0000"/>
        <rFont val="微軟正黑體"/>
        <family val="2"/>
        <charset val="136"/>
      </rPr>
      <t>湿って</t>
    </r>
    <r>
      <rPr>
        <sz val="10"/>
        <color rgb="FF000000"/>
        <rFont val="微軟正黑體"/>
        <family val="2"/>
        <charset val="136"/>
      </rPr>
      <t>、木も草も生き返ったようですねえ</t>
    </r>
    <phoneticPr fontId="29" type="noConversion"/>
  </si>
  <si>
    <t>2013-12</t>
    <phoneticPr fontId="29" type="noConversion"/>
  </si>
  <si>
    <r>
      <t>それに、動画を効果的に使ってたから、商品のイメージも</t>
    </r>
    <r>
      <rPr>
        <sz val="10"/>
        <color rgb="FFFF0000"/>
        <rFont val="微軟正黑體"/>
        <family val="2"/>
        <charset val="136"/>
      </rPr>
      <t>湧いた</t>
    </r>
    <r>
      <rPr>
        <sz val="10"/>
        <color theme="1"/>
        <rFont val="微軟正黑體"/>
        <family val="2"/>
        <charset val="136"/>
      </rPr>
      <t>し、説得力もあったよ</t>
    </r>
    <phoneticPr fontId="29" type="noConversion"/>
  </si>
  <si>
    <r>
      <t>でも、面接は筆記試験や書類からは</t>
    </r>
    <r>
      <rPr>
        <sz val="10"/>
        <color rgb="FFFF0000"/>
        <rFont val="微軟正黑體"/>
        <family val="2"/>
        <charset val="136"/>
      </rPr>
      <t>測れない</t>
    </r>
    <r>
      <rPr>
        <sz val="10"/>
        <color rgb="FF000000"/>
        <rFont val="微軟正黑體"/>
        <family val="2"/>
        <charset val="136"/>
      </rPr>
      <t>ものを見ることができますよね</t>
    </r>
    <phoneticPr fontId="29" type="noConversion"/>
  </si>
  <si>
    <t>温める</t>
    <phoneticPr fontId="29" type="noConversion"/>
  </si>
  <si>
    <r>
      <t>その後は、ずっと雄が何も食べないで、</t>
    </r>
    <r>
      <rPr>
        <sz val="10"/>
        <color rgb="FFFF0000"/>
        <rFont val="微軟正黑體"/>
        <family val="2"/>
        <charset val="136"/>
      </rPr>
      <t>卵を温める</t>
    </r>
    <r>
      <rPr>
        <sz val="10"/>
        <color theme="1"/>
        <rFont val="微軟正黑體"/>
        <family val="2"/>
        <charset val="136"/>
      </rPr>
      <t>んだけど</t>
    </r>
    <phoneticPr fontId="29" type="noConversion"/>
  </si>
  <si>
    <r>
      <t>ふろで</t>
    </r>
    <r>
      <rPr>
        <sz val="10"/>
        <color rgb="FFFF0000"/>
        <rFont val="微軟正黑體"/>
        <family val="2"/>
        <charset val="136"/>
      </rPr>
      <t>溫まる</t>
    </r>
    <r>
      <rPr>
        <sz val="10"/>
        <color rgb="FF000000"/>
        <rFont val="微軟正黑體"/>
        <family val="2"/>
        <charset val="136"/>
      </rPr>
      <t>／在浴池裏泡暖身體</t>
    </r>
    <phoneticPr fontId="1" type="noConversion"/>
  </si>
  <si>
    <t>自</t>
    <phoneticPr fontId="29" type="noConversion"/>
  </si>
  <si>
    <r>
      <t>大きい通りを渡るときは、必ず横断歩道を</t>
    </r>
    <r>
      <rPr>
        <sz val="10"/>
        <color rgb="FFFF0000"/>
        <rFont val="微軟正黑體"/>
        <family val="2"/>
        <charset val="136"/>
      </rPr>
      <t>渡ってください</t>
    </r>
    <phoneticPr fontId="29" type="noConversion"/>
  </si>
  <si>
    <t>渡、送過河、架、搭、交、付、給、讓與</t>
  </si>
  <si>
    <r>
      <t>あと、今年から新しく招待する方のリストを</t>
    </r>
    <r>
      <rPr>
        <sz val="10"/>
        <color rgb="FFFF0000"/>
        <rFont val="微軟正黑體"/>
        <family val="2"/>
        <charset val="136"/>
      </rPr>
      <t>渡す</t>
    </r>
    <r>
      <rPr>
        <sz val="10"/>
        <color rgb="FF000000"/>
        <rFont val="微軟正黑體"/>
        <family val="2"/>
        <charset val="136"/>
      </rPr>
      <t>から、招待客の名簿に追加しといて</t>
    </r>
    <phoneticPr fontId="29" type="noConversion"/>
  </si>
  <si>
    <r>
      <t>ここ数年、この町の人口は</t>
    </r>
    <r>
      <rPr>
        <sz val="10"/>
        <color rgb="FFFF0000"/>
        <rFont val="微軟正黑體"/>
        <family val="2"/>
        <charset val="136"/>
      </rPr>
      <t>減る</t>
    </r>
    <r>
      <rPr>
        <sz val="10"/>
        <color rgb="FF000000"/>
        <rFont val="微軟正黑體"/>
        <family val="2"/>
        <charset val="136"/>
      </rPr>
      <t>一方だ</t>
    </r>
    <phoneticPr fontId="29" type="noConversion"/>
  </si>
  <si>
    <r>
      <t>交通事故を</t>
    </r>
    <r>
      <rPr>
        <sz val="10"/>
        <color rgb="FFFF0000"/>
        <rFont val="微軟正黑體"/>
        <family val="2"/>
        <charset val="136"/>
      </rPr>
      <t>減らす</t>
    </r>
    <r>
      <rPr>
        <sz val="10"/>
        <color rgb="FF000000"/>
        <rFont val="微軟正黑體"/>
        <family val="2"/>
        <charset val="136"/>
      </rPr>
      <t>ための標語を考えてください</t>
    </r>
    <phoneticPr fontId="29" type="noConversion"/>
  </si>
  <si>
    <t>2019-12</t>
    <phoneticPr fontId="29" type="noConversion"/>
  </si>
  <si>
    <r>
      <t>自然と一体になって、</t>
    </r>
    <r>
      <rPr>
        <sz val="10"/>
        <color rgb="FFFF0000"/>
        <rFont val="微軟正黑體"/>
        <family val="2"/>
        <charset val="136"/>
      </rPr>
      <t>敵を欺く</t>
    </r>
    <r>
      <rPr>
        <sz val="10"/>
        <color rgb="FF000000"/>
        <rFont val="微軟正黑體"/>
        <family val="2"/>
        <charset val="136"/>
      </rPr>
      <t>ってすごいよね</t>
    </r>
    <phoneticPr fontId="29" type="noConversion"/>
  </si>
  <si>
    <r>
      <t>以前はもっとまばらで、ある頃はまだ</t>
    </r>
    <r>
      <rPr>
        <sz val="10"/>
        <color rgb="FFFF0000"/>
        <rFont val="微軟正黑體"/>
        <family val="2"/>
        <charset val="136"/>
      </rPr>
      <t>苗木が植えられた</t>
    </r>
    <r>
      <rPr>
        <sz val="10"/>
        <color rgb="FF000000"/>
        <rFont val="微軟正黑體"/>
        <family val="2"/>
        <charset val="136"/>
      </rPr>
      <t>ばかりだったから</t>
    </r>
    <phoneticPr fontId="29" type="noConversion"/>
  </si>
  <si>
    <t>たなびく</t>
    <phoneticPr fontId="29" type="noConversion"/>
  </si>
  <si>
    <r>
      <t>後ろの赤ちゃんを抱いてるお母さん、前の方と</t>
    </r>
    <r>
      <rPr>
        <sz val="10"/>
        <color rgb="FFFF0000"/>
        <rFont val="微軟正黑體"/>
        <family val="2"/>
        <charset val="136"/>
      </rPr>
      <t>替わって</t>
    </r>
    <r>
      <rPr>
        <sz val="10"/>
        <color rgb="FF000000"/>
        <rFont val="微軟正黑體"/>
        <family val="2"/>
        <charset val="136"/>
      </rPr>
      <t>ください</t>
    </r>
    <phoneticPr fontId="29" type="noConversion"/>
  </si>
  <si>
    <t>2014-7</t>
    <phoneticPr fontId="29" type="noConversion"/>
  </si>
  <si>
    <r>
      <t>天気予報によると、２日目までは</t>
    </r>
    <r>
      <rPr>
        <sz val="10"/>
        <color rgb="FFFF0000"/>
        <rFont val="微軟正黑體"/>
        <family val="2"/>
        <charset val="136"/>
      </rPr>
      <t>晴れる</t>
    </r>
    <r>
      <rPr>
        <sz val="10"/>
        <color rgb="FF000000"/>
        <rFont val="微軟正黑體"/>
        <family val="2"/>
        <charset val="136"/>
      </rPr>
      <t>らしいから、きっと楽しめるよ</t>
    </r>
    <phoneticPr fontId="29" type="noConversion"/>
  </si>
  <si>
    <r>
      <t>疑いを</t>
    </r>
    <r>
      <rPr>
        <sz val="10"/>
        <color rgb="FFFF0000"/>
        <rFont val="微軟正黑體"/>
        <family val="2"/>
        <charset val="136"/>
      </rPr>
      <t>晴らす</t>
    </r>
    <r>
      <rPr>
        <sz val="10"/>
        <color rgb="FF000000"/>
        <rFont val="微軟正黑體"/>
        <family val="2"/>
        <charset val="136"/>
      </rPr>
      <t>／解除疑惑</t>
    </r>
    <phoneticPr fontId="1" type="noConversion"/>
  </si>
  <si>
    <r>
      <t>花が</t>
    </r>
    <r>
      <rPr>
        <sz val="10"/>
        <color rgb="FFFF0000"/>
        <rFont val="微軟正黑體"/>
        <family val="2"/>
        <charset val="136"/>
      </rPr>
      <t>散る</t>
    </r>
    <r>
      <rPr>
        <sz val="10"/>
        <color rgb="FF000000"/>
        <rFont val="微軟正黑體"/>
        <family val="2"/>
        <charset val="136"/>
      </rPr>
      <t>／花落</t>
    </r>
    <phoneticPr fontId="1" type="noConversion"/>
  </si>
  <si>
    <t>2009-7</t>
    <phoneticPr fontId="29" type="noConversion"/>
  </si>
  <si>
    <r>
      <t>皆さんは土台の形を変えたり、花を全体に</t>
    </r>
    <r>
      <rPr>
        <sz val="10"/>
        <color rgb="FFFF0000"/>
        <rFont val="微軟正黑體"/>
        <family val="2"/>
        <charset val="136"/>
      </rPr>
      <t>散らしたり</t>
    </r>
    <r>
      <rPr>
        <sz val="10"/>
        <color rgb="FF000000"/>
        <rFont val="微軟正黑體"/>
        <family val="2"/>
        <charset val="136"/>
      </rPr>
      <t>してもいいです
よ</t>
    </r>
    <phoneticPr fontId="29" type="noConversion"/>
  </si>
  <si>
    <t>2013-7</t>
    <phoneticPr fontId="29" type="noConversion"/>
  </si>
  <si>
    <r>
      <t>前回の選考では、人間関係の中で</t>
    </r>
    <r>
      <rPr>
        <sz val="10"/>
        <color rgb="FFFF0000"/>
        <rFont val="微軟正黑體"/>
        <family val="2"/>
        <charset val="136"/>
      </rPr>
      <t>揺れる</t>
    </r>
    <r>
      <rPr>
        <sz val="10"/>
        <color rgb="FF000000"/>
        <rFont val="微軟正黑體"/>
        <family val="2"/>
        <charset val="136"/>
      </rPr>
      <t>心の襞を独特の世界観で描いた「夕焼け」が、文学賞候補となりましたが、惜しくも受賞を逃し、今回初めての受賞となりました</t>
    </r>
    <phoneticPr fontId="29" type="noConversion"/>
  </si>
  <si>
    <r>
      <t>じゃ、車で6時間、</t>
    </r>
    <r>
      <rPr>
        <sz val="10"/>
        <color rgb="FFFF0000"/>
        <rFont val="微軟正黑體"/>
        <family val="2"/>
        <charset val="136"/>
      </rPr>
      <t>揺られて</t>
    </r>
    <r>
      <rPr>
        <sz val="10"/>
        <color rgb="FF000000"/>
        <rFont val="微軟正黑體"/>
        <family val="2"/>
        <charset val="136"/>
      </rPr>
      <t>いらっしゃいますか</t>
    </r>
    <phoneticPr fontId="29" type="noConversion"/>
  </si>
  <si>
    <r>
      <t>つまり、それまで当然だと思っていた考え方や生き方が大きく</t>
    </r>
    <r>
      <rPr>
        <sz val="10"/>
        <color rgb="FFFF0000"/>
        <rFont val="微軟正黑體"/>
        <family val="2"/>
        <charset val="136"/>
      </rPr>
      <t>揺らぎ</t>
    </r>
    <r>
      <rPr>
        <sz val="10"/>
        <color theme="1"/>
        <rFont val="微軟正黑體"/>
        <family val="2"/>
        <charset val="136"/>
      </rPr>
      <t>、どう考え、どう生きたらよいのかわからないようなときに、倫理は求められてきたのだ</t>
    </r>
    <phoneticPr fontId="29" type="noConversion"/>
  </si>
  <si>
    <r>
      <t>はい、そこで手を</t>
    </r>
    <r>
      <rPr>
        <sz val="10"/>
        <color rgb="FFFF0000"/>
        <rFont val="微軟正黑體"/>
        <family val="2"/>
        <charset val="136"/>
      </rPr>
      <t>握ったり</t>
    </r>
    <r>
      <rPr>
        <sz val="10"/>
        <color rgb="FF000000"/>
        <rFont val="微軟正黑體"/>
        <family val="2"/>
        <charset val="136"/>
      </rPr>
      <t>開いたりしてください</t>
    </r>
    <phoneticPr fontId="29" type="noConversion"/>
  </si>
  <si>
    <r>
      <t>あの老人は小説を書く傍ら、絵も</t>
    </r>
    <r>
      <rPr>
        <sz val="10"/>
        <color rgb="FFFF0000"/>
        <rFont val="微軟正黑體"/>
        <family val="2"/>
        <charset val="136"/>
      </rPr>
      <t>描いている</t>
    </r>
    <phoneticPr fontId="29" type="noConversion"/>
  </si>
  <si>
    <r>
      <t>ただこの隣の青い四角が大きめだから、丸を</t>
    </r>
    <r>
      <rPr>
        <sz val="10"/>
        <color rgb="FFFF0000"/>
        <rFont val="微軟正黑體"/>
        <family val="2"/>
        <charset val="136"/>
      </rPr>
      <t>換える</t>
    </r>
    <r>
      <rPr>
        <sz val="10"/>
        <color rgb="FF000000"/>
        <rFont val="微軟正黑體"/>
        <family val="2"/>
        <charset val="136"/>
      </rPr>
      <t>なら、こっちも換えないと</t>
    </r>
    <phoneticPr fontId="29" type="noConversion"/>
  </si>
  <si>
    <r>
      <t>天然巨乳を</t>
    </r>
    <r>
      <rPr>
        <sz val="10"/>
        <color rgb="FFFF0000"/>
        <rFont val="微軟正黑體"/>
        <family val="2"/>
        <charset val="136"/>
      </rPr>
      <t>揉む</t>
    </r>
    <phoneticPr fontId="1" type="noConversion"/>
  </si>
  <si>
    <r>
      <t>お皿も、両方の柄をご用意しておりますが、カップとお</t>
    </r>
    <r>
      <rPr>
        <sz val="10"/>
        <color rgb="FFFF0000"/>
        <rFont val="微軟正黑體"/>
        <family val="2"/>
        <charset val="136"/>
      </rPr>
      <t>揃いで</t>
    </r>
    <r>
      <rPr>
        <sz val="10"/>
        <color rgb="FF000000"/>
        <rFont val="微軟正黑體"/>
        <family val="2"/>
        <charset val="136"/>
      </rPr>
      <t>よろしいですか？</t>
    </r>
    <phoneticPr fontId="29" type="noConversion"/>
  </si>
  <si>
    <r>
      <t>そう、それじゃ、仕様書や契約書の類を</t>
    </r>
    <r>
      <rPr>
        <sz val="10"/>
        <color rgb="FFFF0000"/>
        <rFont val="微軟正黑體"/>
        <family val="2"/>
        <charset val="136"/>
      </rPr>
      <t>揃えて</t>
    </r>
    <r>
      <rPr>
        <sz val="10"/>
        <color theme="1"/>
        <rFont val="微軟正黑體"/>
        <family val="2"/>
        <charset val="136"/>
      </rPr>
      <t>おいて</t>
    </r>
    <phoneticPr fontId="29" type="noConversion"/>
  </si>
  <si>
    <t>悲しむ</t>
    <phoneticPr fontId="29" type="noConversion"/>
  </si>
  <si>
    <r>
      <t>友達が</t>
    </r>
    <r>
      <rPr>
        <sz val="10"/>
        <color rgb="FFFF0000"/>
        <rFont val="微軟正黑體"/>
        <family val="2"/>
        <charset val="136"/>
      </rPr>
      <t>悲しん</t>
    </r>
    <r>
      <rPr>
        <sz val="10"/>
        <color rgb="FF000000"/>
        <rFont val="微軟正黑體"/>
        <family val="2"/>
        <charset val="136"/>
      </rPr>
      <t>でいるとき何もできないのもくるしいものだ</t>
    </r>
    <phoneticPr fontId="29" type="noConversion"/>
  </si>
  <si>
    <t>2012-7</t>
    <phoneticPr fontId="29" type="noConversion"/>
  </si>
  <si>
    <r>
      <t>弟に聞いたら、</t>
    </r>
    <r>
      <rPr>
        <sz val="10"/>
        <color rgb="FFFF0000"/>
        <rFont val="微軟正黑體"/>
        <family val="2"/>
        <charset val="136"/>
      </rPr>
      <t>弾いて</t>
    </r>
    <r>
      <rPr>
        <sz val="10"/>
        <color rgb="FF000000"/>
        <rFont val="微軟正黑體"/>
        <family val="2"/>
        <charset val="136"/>
      </rPr>
      <t>くれる方がいるなら、ぜひと言っていましたので、どうぞもらってやってください</t>
    </r>
    <phoneticPr fontId="29" type="noConversion"/>
  </si>
  <si>
    <t>2016-12</t>
    <phoneticPr fontId="29" type="noConversion"/>
  </si>
  <si>
    <r>
      <t>その風習は、今はもう</t>
    </r>
    <r>
      <rPr>
        <sz val="10"/>
        <color rgb="FFFF0000"/>
        <rFont val="微軟正黑體"/>
        <family val="2"/>
        <charset val="136"/>
      </rPr>
      <t>廃れて</t>
    </r>
    <r>
      <rPr>
        <sz val="10"/>
        <color rgb="FF000000"/>
        <rFont val="微軟正黑體"/>
        <family val="2"/>
        <charset val="136"/>
      </rPr>
      <t>しまった</t>
    </r>
    <phoneticPr fontId="29" type="noConversion"/>
  </si>
  <si>
    <r>
      <t>それ右と左があべこべよ、</t>
    </r>
    <r>
      <rPr>
        <sz val="10"/>
        <color rgb="FFFF0000"/>
        <rFont val="微軟正黑體"/>
        <family val="2"/>
        <charset val="136"/>
      </rPr>
      <t>嵌める</t>
    </r>
    <r>
      <rPr>
        <sz val="10"/>
        <color rgb="FF000000"/>
        <rFont val="微軟正黑體"/>
        <family val="2"/>
        <charset val="136"/>
      </rPr>
      <t>ときによく見なくっちゃ</t>
    </r>
    <phoneticPr fontId="29" type="noConversion"/>
  </si>
  <si>
    <t>2011-7</t>
    <phoneticPr fontId="29" type="noConversion"/>
  </si>
  <si>
    <r>
      <t>もし落ちなかったら、弁償ってこともあるし、連絡先だけは、忘れずにお</t>
    </r>
    <r>
      <rPr>
        <sz val="10"/>
        <color rgb="FFFF0000"/>
        <rFont val="微軟正黑體"/>
        <family val="2"/>
        <charset val="136"/>
      </rPr>
      <t>尋ねしてね</t>
    </r>
    <phoneticPr fontId="29" type="noConversion"/>
  </si>
  <si>
    <r>
      <t>多くの労力がささげられて作られた食べ物が、いかに</t>
    </r>
    <r>
      <rPr>
        <sz val="10"/>
        <color rgb="FFFF0000"/>
        <rFont val="微軟正黑體"/>
        <family val="2"/>
        <charset val="136"/>
      </rPr>
      <t>尊い</t>
    </r>
    <r>
      <rPr>
        <sz val="10"/>
        <color rgb="FF000000"/>
        <rFont val="微軟正黑體"/>
        <family val="2"/>
        <charset val="136"/>
      </rPr>
      <t>ものであるかという考え方</t>
    </r>
    <phoneticPr fontId="29" type="noConversion"/>
  </si>
  <si>
    <r>
      <t>今年の候補は本當にバラエティーに</t>
    </r>
    <r>
      <rPr>
        <sz val="10"/>
        <color rgb="FFFF0000"/>
        <rFont val="微軟正黑體"/>
        <family val="2"/>
        <charset val="136"/>
      </rPr>
      <t>富んで</t>
    </r>
    <r>
      <rPr>
        <sz val="10"/>
        <color rgb="FF000000"/>
        <rFont val="微軟正黑體"/>
        <family val="2"/>
        <charset val="136"/>
      </rPr>
      <t>いるよね。どれが賞を取ると思う？</t>
    </r>
    <phoneticPr fontId="29" type="noConversion"/>
  </si>
  <si>
    <t>2010-12</t>
    <phoneticPr fontId="29" type="noConversion"/>
  </si>
  <si>
    <r>
      <t>各国のテレビがそのニュースを</t>
    </r>
    <r>
      <rPr>
        <sz val="10"/>
        <color rgb="FFFF0000"/>
        <rFont val="微軟正黑體"/>
        <family val="2"/>
        <charset val="136"/>
      </rPr>
      <t>報じた</t>
    </r>
    <phoneticPr fontId="29" type="noConversion"/>
  </si>
  <si>
    <r>
      <t>昨日、八歳の孫とアニメ見たんだけど、大人の鑑賞にも十分</t>
    </r>
    <r>
      <rPr>
        <sz val="10"/>
        <color rgb="FFFF0000"/>
        <rFont val="微軟正黑體"/>
        <family val="2"/>
        <charset val="136"/>
      </rPr>
      <t>堪える</t>
    </r>
    <r>
      <rPr>
        <sz val="10"/>
        <color rgb="FF000000"/>
        <rFont val="微軟正黑體"/>
        <family val="2"/>
        <charset val="136"/>
      </rPr>
      <t>ものでしたよ</t>
    </r>
    <phoneticPr fontId="29" type="noConversion"/>
  </si>
  <si>
    <r>
      <t>食事は農が生み出したものをいただくものであり、農業を</t>
    </r>
    <r>
      <rPr>
        <sz val="10"/>
        <color rgb="FFFF0000"/>
        <rFont val="微軟正黑體"/>
        <family val="2"/>
        <charset val="136"/>
      </rPr>
      <t>営む</t>
    </r>
    <r>
      <rPr>
        <sz val="10"/>
        <color rgb="FF000000"/>
        <rFont val="微軟正黑體"/>
        <family val="2"/>
        <charset val="136"/>
      </rPr>
      <t>村人への感謝が必要だという考え方</t>
    </r>
    <phoneticPr fontId="29" type="noConversion"/>
  </si>
  <si>
    <r>
      <t>このことは、人類の繁栄として</t>
    </r>
    <r>
      <rPr>
        <sz val="10"/>
        <color rgb="FFFF0000"/>
        <rFont val="微軟正黑體"/>
        <family val="2"/>
        <charset val="136"/>
      </rPr>
      <t>喜ぶ</t>
    </r>
    <r>
      <rPr>
        <sz val="10"/>
        <color rgb="FF000000"/>
        <rFont val="微軟正黑體"/>
        <family val="2"/>
        <charset val="136"/>
      </rPr>
      <t>べきことであろうが、反面、各種の公害が大きく浮かびあがり、また、地球は人間社会にとって狭くなってきた</t>
    </r>
    <phoneticPr fontId="29" type="noConversion"/>
  </si>
  <si>
    <r>
      <t>久しぶりの同窓会は、歌や</t>
    </r>
    <r>
      <rPr>
        <sz val="10"/>
        <color rgb="FFFF0000"/>
        <rFont val="微軟正黑體"/>
        <family val="2"/>
        <charset val="136"/>
      </rPr>
      <t>おしゃべり</t>
    </r>
    <r>
      <rPr>
        <sz val="10"/>
        <color rgb="FF000000"/>
        <rFont val="微軟正黑體"/>
        <family val="2"/>
        <charset val="136"/>
      </rPr>
      <t>で大いに繁盛した</t>
    </r>
    <phoneticPr fontId="29" type="noConversion"/>
  </si>
  <si>
    <t>自他</t>
    <phoneticPr fontId="29" type="noConversion"/>
  </si>
  <si>
    <t>說、講、說出、洩漏、喋喋不休</t>
  </si>
  <si>
    <t>歡喜、高興、喜悅</t>
  </si>
  <si>
    <r>
      <t>彼の栄光は、きびしいレースを</t>
    </r>
    <r>
      <rPr>
        <sz val="10"/>
        <color rgb="FFFF0000"/>
        <rFont val="微軟正黑體"/>
        <family val="2"/>
        <charset val="136"/>
      </rPr>
      <t>勝ち</t>
    </r>
    <r>
      <rPr>
        <sz val="10"/>
        <color rgb="FF000000"/>
        <rFont val="微軟正黑體"/>
        <family val="2"/>
        <charset val="136"/>
      </rPr>
      <t>ぬいた末に獲得したものだ</t>
    </r>
    <phoneticPr fontId="29" type="noConversion"/>
  </si>
  <si>
    <t>優越、凌駕
「増（ま）さる」と同語源</t>
  </si>
  <si>
    <r>
      <t>うん、でもね、ここから見える満月はこれに</t>
    </r>
    <r>
      <rPr>
        <sz val="10"/>
        <color rgb="FFFF0000"/>
        <rFont val="微軟正黑體"/>
        <family val="2"/>
        <charset val="136"/>
      </rPr>
      <t>勝る</t>
    </r>
    <r>
      <rPr>
        <sz val="10"/>
        <color rgb="FF000000"/>
        <rFont val="微軟正黑體"/>
        <family val="2"/>
        <charset val="136"/>
      </rPr>
      <t>美しさだよ</t>
    </r>
    <phoneticPr fontId="29" type="noConversion"/>
  </si>
  <si>
    <r>
      <t>ご存じのように陶磁器の鍋の弱点は</t>
    </r>
    <r>
      <rPr>
        <sz val="10"/>
        <color rgb="FFFF0000"/>
        <rFont val="微軟正黑體"/>
        <family val="2"/>
        <charset val="136"/>
      </rPr>
      <t>割れ</t>
    </r>
    <r>
      <rPr>
        <sz val="10"/>
        <color rgb="FF000000"/>
        <rFont val="微軟正黑體"/>
        <family val="2"/>
        <charset val="136"/>
      </rPr>
      <t>やすいことです</t>
    </r>
    <phoneticPr fontId="29" type="noConversion"/>
  </si>
  <si>
    <r>
      <t>張の対立のなかから、あるべき社会の姿を模索する努力を放棄したとき、社会正義は足して二で</t>
    </r>
    <r>
      <rPr>
        <sz val="10"/>
        <color rgb="FFFF0000"/>
        <rFont val="微軟正黑體"/>
        <family val="2"/>
        <charset val="136"/>
      </rPr>
      <t>割る</t>
    </r>
    <r>
      <rPr>
        <sz val="10"/>
        <color rgb="FF000000"/>
        <rFont val="微軟正黑體"/>
        <family val="2"/>
        <charset val="136"/>
      </rPr>
      <t>というような手続き上の公平さに求めざるを得ない</t>
    </r>
    <phoneticPr fontId="29" type="noConversion"/>
  </si>
  <si>
    <r>
      <t>一つはその製品が、そもそもの目的で使用されるために</t>
    </r>
    <r>
      <rPr>
        <sz val="10"/>
        <color rgb="FFFF0000"/>
        <rFont val="微軟正黑體"/>
        <family val="2"/>
        <charset val="136"/>
      </rPr>
      <t>備えて</t>
    </r>
    <r>
      <rPr>
        <sz val="10"/>
        <color rgb="FF000000"/>
        <rFont val="微軟正黑體"/>
        <family val="2"/>
        <charset val="136"/>
      </rPr>
      <t>いる本来的で実用的な機能です</t>
    </r>
    <phoneticPr fontId="29" type="noConversion"/>
  </si>
  <si>
    <t>2012-12</t>
    <phoneticPr fontId="29" type="noConversion"/>
  </si>
  <si>
    <r>
      <t>あのう、明日おいで</t>
    </r>
    <r>
      <rPr>
        <sz val="10"/>
        <color rgb="FFFF0000"/>
        <rFont val="微軟正黑體"/>
        <family val="2"/>
        <charset val="136"/>
      </rPr>
      <t>頂く</t>
    </r>
    <r>
      <rPr>
        <sz val="10"/>
        <color rgb="FF000000"/>
        <rFont val="微軟正黑體"/>
        <family val="2"/>
        <charset val="136"/>
      </rPr>
      <t>ことになっている会議の件ですが、実は突然で大変恐縮ですが、日程を変更させていただくことが可能でしょうか</t>
    </r>
    <phoneticPr fontId="29" type="noConversion"/>
  </si>
  <si>
    <r>
      <t>このエレベーター、</t>
    </r>
    <r>
      <rPr>
        <sz val="10"/>
        <color rgb="FFFF0000"/>
        <rFont val="微軟正黑體"/>
        <family val="2"/>
        <charset val="136"/>
      </rPr>
      <t>閉まる</t>
    </r>
    <r>
      <rPr>
        <sz val="10"/>
        <color rgb="FF000000"/>
        <rFont val="微軟正黑體"/>
        <family val="2"/>
        <charset val="136"/>
      </rPr>
      <t>のが遅いねえ</t>
    </r>
    <phoneticPr fontId="29" type="noConversion"/>
  </si>
  <si>
    <r>
      <t>悪いんだけど。来月は21日から旅行に行くんで、3日間店を</t>
    </r>
    <r>
      <rPr>
        <sz val="10"/>
        <color rgb="FFFF0000"/>
        <rFont val="微軟正黑體"/>
        <family val="2"/>
        <charset val="136"/>
      </rPr>
      <t>閉めるん</t>
    </r>
    <r>
      <rPr>
        <sz val="10"/>
        <color rgb="FF000000"/>
        <rFont val="微軟正黑體"/>
        <family val="2"/>
        <charset val="136"/>
      </rPr>
      <t>だよ</t>
    </r>
    <phoneticPr fontId="29" type="noConversion"/>
  </si>
  <si>
    <r>
      <t>ボールが飛んでくると、反射的に目を</t>
    </r>
    <r>
      <rPr>
        <sz val="10"/>
        <color rgb="FFFF0000"/>
        <rFont val="微軟正黑體"/>
        <family val="2"/>
        <charset val="136"/>
      </rPr>
      <t>閉じる</t>
    </r>
    <phoneticPr fontId="29" type="noConversion"/>
  </si>
  <si>
    <t>釣魚、勾引、引誘</t>
  </si>
  <si>
    <r>
      <t>私が小学校に入るか入らないかのころ、父とどこか大きな川へ</t>
    </r>
    <r>
      <rPr>
        <sz val="10"/>
        <color rgb="FFFF0000"/>
        <rFont val="微軟正黑體"/>
        <family val="2"/>
        <charset val="136"/>
      </rPr>
      <t>釣り</t>
    </r>
    <r>
      <rPr>
        <sz val="10"/>
        <color rgb="FF000000"/>
        <rFont val="微軟正黑體"/>
        <family val="2"/>
        <charset val="136"/>
      </rPr>
      <t>に行った記憶がある</t>
    </r>
    <phoneticPr fontId="29" type="noConversion"/>
  </si>
  <si>
    <r>
      <t>そんなにひどく</t>
    </r>
    <r>
      <rPr>
        <sz val="10"/>
        <color rgb="FFFF0000"/>
        <rFont val="微軟正黑體"/>
        <family val="2"/>
        <charset val="136"/>
      </rPr>
      <t>酔って</t>
    </r>
    <r>
      <rPr>
        <sz val="10"/>
        <color rgb="FF000000"/>
        <rFont val="微軟正黑體"/>
        <family val="2"/>
        <charset val="136"/>
      </rPr>
      <t>るようには見えなかったんですが…まさか、車で来ているとは思いませんでした</t>
    </r>
    <phoneticPr fontId="29" type="noConversion"/>
  </si>
  <si>
    <t>連れる</t>
    <phoneticPr fontId="29" type="noConversion"/>
  </si>
  <si>
    <r>
      <t>一カ月と置かずに幼児を無料検診に</t>
    </r>
    <r>
      <rPr>
        <sz val="10"/>
        <color rgb="FFFF0000"/>
        <rFont val="微軟正黑體"/>
        <family val="2"/>
        <charset val="136"/>
      </rPr>
      <t>連れて</t>
    </r>
    <r>
      <rPr>
        <sz val="10"/>
        <color rgb="FF000000"/>
        <rFont val="微軟正黑體"/>
        <family val="2"/>
        <charset val="136"/>
      </rPr>
      <t>くるお母さんがいた</t>
    </r>
    <phoneticPr fontId="29" type="noConversion"/>
  </si>
  <si>
    <r>
      <t>ある一定量の記号の</t>
    </r>
    <r>
      <rPr>
        <sz val="10"/>
        <color rgb="FFFF0000"/>
        <rFont val="微軟正黑體"/>
        <family val="2"/>
        <charset val="136"/>
      </rPr>
      <t>連なり</t>
    </r>
    <r>
      <rPr>
        <sz val="10"/>
        <color rgb="FF000000"/>
        <rFont val="微軟正黑體"/>
        <family val="2"/>
        <charset val="136"/>
      </rPr>
      <t>である以上、時間をかけて、前から順番に最後まで辿っていかなければならない</t>
    </r>
    <phoneticPr fontId="29" type="noConversion"/>
  </si>
  <si>
    <r>
      <t>自動車を</t>
    </r>
    <r>
      <rPr>
        <sz val="10"/>
        <color rgb="FFFF0000"/>
        <rFont val="微軟正黑體"/>
        <family val="2"/>
        <charset val="136"/>
      </rPr>
      <t>連ねて</t>
    </r>
    <r>
      <rPr>
        <sz val="10"/>
        <color theme="1"/>
        <rFont val="微軟正黑體"/>
        <family val="2"/>
        <charset val="136"/>
      </rPr>
      <t>通る／汽車結隊而過</t>
    </r>
    <phoneticPr fontId="29" type="noConversion"/>
  </si>
  <si>
    <r>
      <t>車庫を家にくっつけて造って、車庫の上に庭を</t>
    </r>
    <r>
      <rPr>
        <sz val="10"/>
        <color rgb="FFFF0000"/>
        <rFont val="微軟正黑體"/>
        <family val="2"/>
        <charset val="136"/>
      </rPr>
      <t>造るんだ</t>
    </r>
    <phoneticPr fontId="29" type="noConversion"/>
  </si>
  <si>
    <r>
      <t>彼は長年の経験から、教育問題に</t>
    </r>
    <r>
      <rPr>
        <sz val="10"/>
        <color rgb="FFFF0000"/>
        <rFont val="微軟正黑體"/>
        <family val="2"/>
        <charset val="136"/>
      </rPr>
      <t>通じている</t>
    </r>
    <phoneticPr fontId="29" type="noConversion"/>
  </si>
  <si>
    <t>1991
1997
2002</t>
    <phoneticPr fontId="29" type="noConversion"/>
  </si>
  <si>
    <r>
      <t>住民の要求が</t>
    </r>
    <r>
      <rPr>
        <sz val="10"/>
        <color rgb="FFFF0000"/>
        <rFont val="微軟正黑體"/>
        <family val="2"/>
        <charset val="136"/>
      </rPr>
      <t>通って</t>
    </r>
    <r>
      <rPr>
        <sz val="10"/>
        <color rgb="FF000000"/>
        <rFont val="微軟正黑體"/>
        <family val="2"/>
        <charset val="136"/>
      </rPr>
      <t>、工場の建設が中止された
あの頃、夜なんかこの道を</t>
    </r>
    <r>
      <rPr>
        <sz val="10"/>
        <color rgb="FFFF0000"/>
        <rFont val="微軟正黑體"/>
        <family val="2"/>
        <charset val="136"/>
      </rPr>
      <t>通る</t>
    </r>
    <r>
      <rPr>
        <sz val="10"/>
        <color rgb="FF000000"/>
        <rFont val="微軟正黑體"/>
        <family val="2"/>
        <charset val="136"/>
      </rPr>
      <t>と暗くて恐かったですよね
この家は大きな車が</t>
    </r>
    <r>
      <rPr>
        <sz val="10"/>
        <color rgb="FFFF0000"/>
        <rFont val="微軟正黑體"/>
        <family val="2"/>
        <charset val="136"/>
      </rPr>
      <t>通る</t>
    </r>
    <r>
      <rPr>
        <sz val="10"/>
        <color rgb="FF000000"/>
        <rFont val="微軟正黑體"/>
        <family val="2"/>
        <charset val="136"/>
      </rPr>
      <t>たびに、振動する</t>
    </r>
    <phoneticPr fontId="29" type="noConversion"/>
  </si>
  <si>
    <r>
      <t>父は毎朝、丹念に新聞に目を</t>
    </r>
    <r>
      <rPr>
        <sz val="10"/>
        <color rgb="FFFF0000"/>
        <rFont val="微軟正黑體"/>
        <family val="2"/>
        <charset val="136"/>
      </rPr>
      <t>通す</t>
    </r>
    <phoneticPr fontId="29" type="noConversion"/>
  </si>
  <si>
    <r>
      <t>去年の夏のこと。近くの別荘からおばあさんといっしょにしょっちゅう</t>
    </r>
    <r>
      <rPr>
        <sz val="10"/>
        <color rgb="FFFF0000"/>
        <rFont val="微軟正黑體"/>
        <family val="2"/>
        <charset val="136"/>
      </rPr>
      <t>通って</t>
    </r>
    <r>
      <rPr>
        <sz val="10"/>
        <color theme="1"/>
        <rFont val="微軟正黑體"/>
        <family val="2"/>
        <charset val="136"/>
      </rPr>
      <t>くる小二の男の子がいた</t>
    </r>
    <phoneticPr fontId="29" type="noConversion"/>
  </si>
  <si>
    <r>
      <t>乳児が手と足で</t>
    </r>
    <r>
      <rPr>
        <sz val="10"/>
        <color rgb="FFFF0000"/>
        <rFont val="微軟正黑體"/>
        <family val="2"/>
        <charset val="136"/>
      </rPr>
      <t>這って</t>
    </r>
    <r>
      <rPr>
        <sz val="10"/>
        <color rgb="FF000000"/>
        <rFont val="微軟正黑體"/>
        <family val="2"/>
        <charset val="136"/>
      </rPr>
      <t>進むこと</t>
    </r>
    <phoneticPr fontId="29" type="noConversion"/>
  </si>
  <si>
    <r>
      <t>びっくりしたわよ、とっさに吊り革つかんだけど、危うく</t>
    </r>
    <r>
      <rPr>
        <sz val="10"/>
        <color rgb="FFFF0000"/>
        <rFont val="微軟正黑體"/>
        <family val="2"/>
        <charset val="136"/>
      </rPr>
      <t>転ぶ</t>
    </r>
    <r>
      <rPr>
        <sz val="10"/>
        <color rgb="FF000000"/>
        <rFont val="微軟正黑體"/>
        <family val="2"/>
        <charset val="136"/>
      </rPr>
      <t>ところだった</t>
    </r>
    <phoneticPr fontId="29" type="noConversion"/>
  </si>
  <si>
    <t>転じる</t>
    <phoneticPr fontId="29" type="noConversion"/>
  </si>
  <si>
    <r>
      <t>2003年には、マイナス成長に</t>
    </r>
    <r>
      <rPr>
        <sz val="10"/>
        <color rgb="FFFF0000"/>
        <rFont val="微軟正黑體"/>
        <family val="2"/>
        <charset val="136"/>
      </rPr>
      <t>転じました</t>
    </r>
    <phoneticPr fontId="29" type="noConversion"/>
  </si>
  <si>
    <r>
      <t>大きな岩が、がけの上からごろごろと</t>
    </r>
    <r>
      <rPr>
        <sz val="10"/>
        <color rgb="FFFF0000"/>
        <rFont val="微軟正黑體"/>
        <family val="2"/>
        <charset val="136"/>
      </rPr>
      <t>転がってきた</t>
    </r>
    <phoneticPr fontId="29" type="noConversion"/>
  </si>
  <si>
    <t>転がす</t>
    <phoneticPr fontId="29" type="noConversion"/>
  </si>
  <si>
    <r>
      <t>まだ仕事に慣れていないんだから、彼の仕業を</t>
    </r>
    <r>
      <rPr>
        <sz val="10"/>
        <color rgb="FFFF0000"/>
        <rFont val="微軟正黑體"/>
        <family val="2"/>
        <charset val="136"/>
      </rPr>
      <t>責めて</t>
    </r>
    <r>
      <rPr>
        <sz val="10"/>
        <color rgb="FF000000"/>
        <rFont val="微軟正黑體"/>
        <family val="2"/>
        <charset val="136"/>
      </rPr>
      <t>もしかたがない</t>
    </r>
    <phoneticPr fontId="29" type="noConversion"/>
  </si>
  <si>
    <r>
      <t>サウンドスケープは“音の風景”と</t>
    </r>
    <r>
      <rPr>
        <sz val="10"/>
        <color rgb="FFFF0000"/>
        <rFont val="微軟正黑體"/>
        <family val="2"/>
        <charset val="136"/>
      </rPr>
      <t>訳す</t>
    </r>
    <r>
      <rPr>
        <sz val="10"/>
        <color theme="1"/>
        <rFont val="微軟正黑體"/>
        <family val="2"/>
        <charset val="136"/>
      </rPr>
      <t>ことができ るだろうが、これは、都市空間をはじめ、あらゆる環境の中で不愉快な雑音が我々の生活 を害するようになった現在、音環境を含めて生活のすべての面で快適性を高めたいという 社会的ニーズの表れであろう</t>
    </r>
    <phoneticPr fontId="29" type="noConversion"/>
  </si>
  <si>
    <r>
      <t>忙しい時期なのに、上司が休暇を</t>
    </r>
    <r>
      <rPr>
        <sz val="10"/>
        <color rgb="FFFF0000"/>
        <rFont val="微軟正黑體"/>
        <family val="2"/>
        <charset val="136"/>
      </rPr>
      <t>許して</t>
    </r>
    <r>
      <rPr>
        <sz val="10"/>
        <color rgb="FF000000"/>
        <rFont val="微軟正黑體"/>
        <family val="2"/>
        <charset val="136"/>
      </rPr>
      <t>くれた</t>
    </r>
    <phoneticPr fontId="29" type="noConversion"/>
  </si>
  <si>
    <t>訪れる</t>
    <phoneticPr fontId="29" type="noConversion"/>
  </si>
  <si>
    <r>
      <t>今年は不況のせいか、例年になく多くの人が</t>
    </r>
    <r>
      <rPr>
        <sz val="10"/>
        <color rgb="FFFF0000"/>
        <rFont val="微軟正黑體"/>
        <family val="2"/>
        <charset val="136"/>
      </rPr>
      <t>訪れ</t>
    </r>
    <r>
      <rPr>
        <sz val="10"/>
        <color theme="1"/>
        <rFont val="微軟正黑體"/>
        <family val="2"/>
        <charset val="136"/>
      </rPr>
      <t>、自分にも福が来るようにと、暖かな日差しの中、春の祭事を楽しんでいました</t>
    </r>
    <phoneticPr fontId="29" type="noConversion"/>
  </si>
  <si>
    <r>
      <t>ここは３か月に１回、一泊二日で、民話に出てくる土地を</t>
    </r>
    <r>
      <rPr>
        <sz val="10"/>
        <color rgb="FFFF0000"/>
        <rFont val="微軟正黑體"/>
        <family val="2"/>
        <charset val="136"/>
      </rPr>
      <t>訪ねる</t>
    </r>
    <r>
      <rPr>
        <sz val="10"/>
        <color rgb="FF000000"/>
        <rFont val="微軟正黑體"/>
        <family val="2"/>
        <charset val="136"/>
      </rPr>
      <t>旅行をしています</t>
    </r>
    <phoneticPr fontId="29" type="noConversion"/>
  </si>
  <si>
    <r>
      <t>買った後で、何らかの事情で売らなくてはならない羽目になったときに、価値が減少していたのでは、大損害を</t>
    </r>
    <r>
      <rPr>
        <sz val="10"/>
        <color rgb="FFFF0000"/>
        <rFont val="微軟正黑體"/>
        <family val="2"/>
        <charset val="136"/>
      </rPr>
      <t>被る</t>
    </r>
    <phoneticPr fontId="29" type="noConversion"/>
  </si>
  <si>
    <t>被せる</t>
    <phoneticPr fontId="29" type="noConversion"/>
  </si>
  <si>
    <r>
      <t>小さい声でしか話せないように、口のまわりに布を</t>
    </r>
    <r>
      <rPr>
        <sz val="10"/>
        <color rgb="FFFF0000"/>
        <rFont val="微軟正黑體"/>
        <family val="2"/>
        <charset val="136"/>
      </rPr>
      <t>かぶせる</t>
    </r>
    <r>
      <rPr>
        <sz val="10"/>
        <color rgb="FF000000"/>
        <rFont val="微軟正黑體"/>
        <family val="2"/>
        <charset val="136"/>
      </rPr>
      <t>こと</t>
    </r>
    <phoneticPr fontId="29" type="noConversion"/>
  </si>
  <si>
    <r>
      <t>もう、靴下</t>
    </r>
    <r>
      <rPr>
        <sz val="10"/>
        <color rgb="FFFF0000"/>
        <rFont val="微軟正黑體"/>
        <family val="2"/>
        <charset val="136"/>
      </rPr>
      <t>脱ぎ</t>
    </r>
    <r>
      <rPr>
        <sz val="10"/>
        <color rgb="FF000000"/>
        <rFont val="微軟正黑體"/>
        <family val="2"/>
        <charset val="136"/>
      </rPr>
      <t>っぱなしで、こんなとこ置いて</t>
    </r>
    <phoneticPr fontId="29" type="noConversion"/>
  </si>
  <si>
    <r>
      <rPr>
        <sz val="10"/>
        <color rgb="FFFF0000"/>
        <rFont val="微軟正黑體"/>
        <family val="2"/>
        <charset val="136"/>
      </rPr>
      <t>習った</t>
    </r>
    <r>
      <rPr>
        <sz val="10"/>
        <color rgb="FF000000"/>
        <rFont val="微軟正黑體"/>
        <family val="2"/>
        <charset val="136"/>
      </rPr>
      <t>ことはその日のうちによく復習しておきなさい</t>
    </r>
    <phoneticPr fontId="29" type="noConversion"/>
  </si>
  <si>
    <r>
      <t>あれから二時間は</t>
    </r>
    <r>
      <rPr>
        <sz val="10"/>
        <color rgb="FFFF0000"/>
        <rFont val="微軟正黑體"/>
        <family val="2"/>
        <charset val="136"/>
      </rPr>
      <t>経ってる</t>
    </r>
    <r>
      <rPr>
        <sz val="10"/>
        <color rgb="FF000000"/>
        <rFont val="微軟正黑體"/>
        <family val="2"/>
        <charset val="136"/>
      </rPr>
      <t>よね</t>
    </r>
    <phoneticPr fontId="29" type="noConversion"/>
  </si>
  <si>
    <r>
      <t>この壁に施された美しい装飾は、数百年を</t>
    </r>
    <r>
      <rPr>
        <sz val="10"/>
        <color rgb="FFFF0000"/>
        <rFont val="微軟正黑體"/>
        <family val="2"/>
        <charset val="136"/>
      </rPr>
      <t>経ている</t>
    </r>
    <r>
      <rPr>
        <sz val="10"/>
        <color theme="1"/>
        <rFont val="微軟正黑體"/>
        <family val="2"/>
        <charset val="136"/>
      </rPr>
      <t>そうだ</t>
    </r>
    <phoneticPr fontId="29" type="noConversion"/>
  </si>
  <si>
    <r>
      <t>医師たちはチームを</t>
    </r>
    <r>
      <rPr>
        <sz val="10"/>
        <color rgb="FFFF0000"/>
        <rFont val="微軟正黑體"/>
        <family val="2"/>
        <charset val="136"/>
      </rPr>
      <t>組み</t>
    </r>
    <r>
      <rPr>
        <sz val="10"/>
        <color rgb="FF000000"/>
        <rFont val="微軟正黑體"/>
        <family val="2"/>
        <charset val="136"/>
      </rPr>
      <t>、意見を出し合って、最良の治療法を察した</t>
    </r>
    <phoneticPr fontId="29" type="noConversion"/>
  </si>
  <si>
    <t>終える</t>
    <phoneticPr fontId="29" type="noConversion"/>
  </si>
  <si>
    <r>
      <t>女子学生が先生に仕事を頼まれましたが、まだ全部</t>
    </r>
    <r>
      <rPr>
        <sz val="10"/>
        <color rgb="FFFF0000"/>
        <rFont val="微軟正黑體"/>
        <family val="2"/>
        <charset val="136"/>
      </rPr>
      <t>終っていません</t>
    </r>
    <phoneticPr fontId="29" type="noConversion"/>
  </si>
  <si>
    <r>
      <t>たくさんの人々 の厚意で、無事旅行を</t>
    </r>
    <r>
      <rPr>
        <sz val="10"/>
        <color rgb="FFFF0000"/>
        <rFont val="微軟正黑體"/>
        <family val="2"/>
        <charset val="136"/>
      </rPr>
      <t>終える</t>
    </r>
    <r>
      <rPr>
        <sz val="10"/>
        <color rgb="FF000000"/>
        <rFont val="微軟正黑體"/>
        <family val="2"/>
        <charset val="136"/>
      </rPr>
      <t>ことができた</t>
    </r>
    <phoneticPr fontId="29" type="noConversion"/>
  </si>
  <si>
    <r>
      <t>投げるな、最後まで</t>
    </r>
    <r>
      <rPr>
        <sz val="10"/>
        <color rgb="FFFF0000"/>
        <rFont val="微軟正黑體"/>
        <family val="2"/>
        <charset val="136"/>
      </rPr>
      <t>粘れ</t>
    </r>
    <r>
      <rPr>
        <sz val="10"/>
        <color rgb="FF000000"/>
        <rFont val="微軟正黑體"/>
        <family val="2"/>
        <charset val="136"/>
      </rPr>
      <t>／不要放棄，堅持到底</t>
    </r>
    <phoneticPr fontId="29" type="noConversion"/>
  </si>
  <si>
    <r>
      <t>最近、都心から田舎に</t>
    </r>
    <r>
      <rPr>
        <sz val="10"/>
        <color rgb="FFFF0000"/>
        <rFont val="微軟正黑體"/>
        <family val="2"/>
        <charset val="136"/>
      </rPr>
      <t>移る</t>
    </r>
    <r>
      <rPr>
        <sz val="10"/>
        <color rgb="FF000000"/>
        <rFont val="微軟正黑體"/>
        <family val="2"/>
        <charset val="136"/>
      </rPr>
      <t>人、増えてるよね</t>
    </r>
    <phoneticPr fontId="29" type="noConversion"/>
  </si>
  <si>
    <r>
      <t>実行に</t>
    </r>
    <r>
      <rPr>
        <sz val="10"/>
        <color rgb="FFFF0000"/>
        <rFont val="微軟正黑體"/>
        <family val="2"/>
        <charset val="136"/>
      </rPr>
      <t>移す</t>
    </r>
    <r>
      <rPr>
        <sz val="10"/>
        <color rgb="FF000000"/>
        <rFont val="微軟正黑體"/>
        <family val="2"/>
        <charset val="136"/>
      </rPr>
      <t>直前になって、計画に重大なあながみつかった</t>
    </r>
    <phoneticPr fontId="29" type="noConversion"/>
  </si>
  <si>
    <t>祭祀、祭奠、供奉(神佛)</t>
  </si>
  <si>
    <r>
      <t>美しく</t>
    </r>
    <r>
      <rPr>
        <sz val="10"/>
        <color rgb="FFFF0000"/>
        <rFont val="微軟正黑體"/>
        <family val="2"/>
        <charset val="136"/>
      </rPr>
      <t>着飾る</t>
    </r>
    <r>
      <rPr>
        <sz val="10"/>
        <color rgb="FF000000"/>
        <rFont val="微軟正黑體"/>
        <family val="2"/>
        <charset val="136"/>
      </rPr>
      <t>／穿上漂亮衣服</t>
    </r>
    <phoneticPr fontId="1" type="noConversion"/>
  </si>
  <si>
    <r>
      <t>うーん、そう言えば、テレビで言ってたけど、長袖の上に半袖を</t>
    </r>
    <r>
      <rPr>
        <sz val="10"/>
        <color rgb="FFFF0000"/>
        <rFont val="微軟正黑體"/>
        <family val="2"/>
        <charset val="136"/>
      </rPr>
      <t>着る</t>
    </r>
    <r>
      <rPr>
        <sz val="10"/>
        <color rgb="FF000000"/>
        <rFont val="微軟正黑體"/>
        <family val="2"/>
        <charset val="136"/>
      </rPr>
      <t>のも流行ってたじゃない？</t>
    </r>
    <phoneticPr fontId="29" type="noConversion"/>
  </si>
  <si>
    <r>
      <t>わたしには小さくなったスーツを息子に</t>
    </r>
    <r>
      <rPr>
        <sz val="10"/>
        <color rgb="FFFF0000"/>
        <rFont val="微軟正黑體"/>
        <family val="2"/>
        <charset val="136"/>
      </rPr>
      <t>着せて</t>
    </r>
    <r>
      <rPr>
        <sz val="10"/>
        <color rgb="FF000000"/>
        <rFont val="微軟正黑體"/>
        <family val="2"/>
        <charset val="136"/>
      </rPr>
      <t>みたが、だぶだぶだった</t>
    </r>
    <phoneticPr fontId="29" type="noConversion"/>
  </si>
  <si>
    <r>
      <t>川の流れに従って歩いていくと、森に</t>
    </r>
    <r>
      <rPr>
        <sz val="10"/>
        <color rgb="FFFF0000"/>
        <rFont val="微軟正黑體"/>
        <family val="2"/>
        <charset val="136"/>
      </rPr>
      <t>着く</t>
    </r>
    <phoneticPr fontId="29" type="noConversion"/>
  </si>
  <si>
    <r>
      <t>世間では、いま、表現教育ということが</t>
    </r>
    <r>
      <rPr>
        <sz val="10"/>
        <color rgb="FFFF0000"/>
        <rFont val="微軟正黑體"/>
        <family val="2"/>
        <charset val="136"/>
      </rPr>
      <t>盛ん</t>
    </r>
    <r>
      <rPr>
        <sz val="10"/>
        <color rgb="FF000000"/>
        <rFont val="微軟正黑體"/>
        <family val="2"/>
        <charset val="136"/>
      </rPr>
      <t>に叫ばれている</t>
    </r>
    <phoneticPr fontId="29" type="noConversion"/>
  </si>
  <si>
    <r>
      <t>どろぼうが金庫をやぶってお金を</t>
    </r>
    <r>
      <rPr>
        <sz val="10"/>
        <color rgb="FFFF0000"/>
        <rFont val="微軟正黑體"/>
        <family val="2"/>
        <charset val="136"/>
      </rPr>
      <t>盗んだ</t>
    </r>
    <phoneticPr fontId="29" type="noConversion"/>
  </si>
  <si>
    <r>
      <t>営業時間や定休日は、まちまちの店舗で</t>
    </r>
    <r>
      <rPr>
        <sz val="10"/>
        <color rgb="FFFF0000"/>
        <rFont val="微軟正黑體"/>
        <family val="2"/>
        <charset val="136"/>
      </rPr>
      <t>異なります</t>
    </r>
    <phoneticPr fontId="29" type="noConversion"/>
  </si>
  <si>
    <r>
      <t>日本で1人の女性が一生の問に</t>
    </r>
    <r>
      <rPr>
        <sz val="10"/>
        <color rgb="FFFF0000"/>
        <rFont val="微軟正黑體"/>
        <family val="2"/>
        <charset val="136"/>
      </rPr>
      <t>産む</t>
    </r>
    <r>
      <rPr>
        <sz val="10"/>
        <color rgb="FF000000"/>
        <rFont val="微軟正黑體"/>
        <family val="2"/>
        <charset val="136"/>
      </rPr>
      <t>子供の数が減ったことは、子供は要らないという現在の家族観に合致するということ</t>
    </r>
    <phoneticPr fontId="29" type="noConversion"/>
  </si>
  <si>
    <r>
      <t>身長2メートルからある夫男が、突然、目の前に</t>
    </r>
    <r>
      <rPr>
        <sz val="10"/>
        <color rgb="FFFF0000"/>
        <rFont val="微軟正黑體"/>
        <family val="2"/>
        <charset val="136"/>
      </rPr>
      <t>現れた</t>
    </r>
    <phoneticPr fontId="29" type="noConversion"/>
  </si>
  <si>
    <r>
      <t>優秀な能力を使って、社員を</t>
    </r>
    <r>
      <rPr>
        <sz val="10"/>
        <color rgb="FFFF0000"/>
        <rFont val="微軟正黑體"/>
        <family val="2"/>
        <charset val="136"/>
      </rPr>
      <t>率いて</t>
    </r>
    <r>
      <rPr>
        <sz val="10"/>
        <color theme="1"/>
        <rFont val="微軟正黑體"/>
        <family val="2"/>
        <charset val="136"/>
      </rPr>
      <t>ゆく責任がある</t>
    </r>
    <phoneticPr fontId="29" type="noConversion"/>
  </si>
  <si>
    <r>
      <t>ああ、カードの整理の方が先に</t>
    </r>
    <r>
      <rPr>
        <sz val="10"/>
        <color rgb="FFFF0000"/>
        <rFont val="微軟正黑體"/>
        <family val="2"/>
        <charset val="136"/>
      </rPr>
      <t>済む</t>
    </r>
    <r>
      <rPr>
        <sz val="10"/>
        <color rgb="FF000000"/>
        <rFont val="微軟正黑體"/>
        <family val="2"/>
        <charset val="136"/>
      </rPr>
      <t>だろうか</t>
    </r>
    <phoneticPr fontId="29" type="noConversion"/>
  </si>
  <si>
    <r>
      <t>掃除をしている間に銀行が開く時間になるでしょうから、掃除作業を</t>
    </r>
    <r>
      <rPr>
        <sz val="10"/>
        <color rgb="FFFF0000"/>
        <rFont val="微軟正黑體"/>
        <family val="2"/>
        <charset val="136"/>
      </rPr>
      <t>済ませたら</t>
    </r>
    <r>
      <rPr>
        <sz val="10"/>
        <color rgb="FF000000"/>
        <rFont val="微軟正黑體"/>
        <family val="2"/>
        <charset val="136"/>
      </rPr>
      <t>、とりあえずレジのチャックをして、商品の運び込みはそのあとにしましょうか</t>
    </r>
    <phoneticPr fontId="29" type="noConversion"/>
  </si>
  <si>
    <t>弄完、辦完、償清、還清、將就、湊合</t>
  </si>
  <si>
    <r>
      <t>忙しいときは料理を怠って、買ってきた弁当で</t>
    </r>
    <r>
      <rPr>
        <sz val="10"/>
        <color rgb="FFFF0000"/>
        <rFont val="微軟正黑體"/>
        <family val="2"/>
        <charset val="136"/>
      </rPr>
      <t>済ます</t>
    </r>
    <r>
      <rPr>
        <sz val="10"/>
        <color rgb="FF000000"/>
        <rFont val="微軟正黑體"/>
        <family val="2"/>
        <charset val="136"/>
      </rPr>
      <t>こともある</t>
    </r>
    <phoneticPr fontId="29" type="noConversion"/>
  </si>
  <si>
    <r>
      <t>今日は暑いから、のど</t>
    </r>
    <r>
      <rPr>
        <sz val="10"/>
        <color rgb="FFFF0000"/>
        <rFont val="微軟正黑體"/>
        <family val="2"/>
        <charset val="136"/>
      </rPr>
      <t>渇く</t>
    </r>
    <r>
      <rPr>
        <sz val="10"/>
        <color theme="1"/>
        <rFont val="微軟正黑體"/>
        <family val="2"/>
        <charset val="136"/>
      </rPr>
      <t>わよ</t>
    </r>
    <phoneticPr fontId="29" type="noConversion"/>
  </si>
  <si>
    <r>
      <t>花の苗を鉢に入れ、育て方のメモを</t>
    </r>
    <r>
      <rPr>
        <sz val="10"/>
        <color rgb="FFFF0000"/>
        <rFont val="微軟正黑體"/>
        <family val="2"/>
        <charset val="136"/>
      </rPr>
      <t>添えて</t>
    </r>
    <r>
      <rPr>
        <sz val="10"/>
        <color rgb="FF000000"/>
        <rFont val="微軟正黑體"/>
        <family val="2"/>
        <charset val="136"/>
      </rPr>
      <t>友人にあげた</t>
    </r>
    <phoneticPr fontId="29" type="noConversion"/>
  </si>
  <si>
    <r>
      <t>急行はいつも</t>
    </r>
    <r>
      <rPr>
        <sz val="10"/>
        <color rgb="FFFF0000"/>
        <rFont val="微軟正黑體"/>
        <family val="2"/>
        <charset val="136"/>
      </rPr>
      <t>混んで</t>
    </r>
    <r>
      <rPr>
        <sz val="10"/>
        <color rgb="FF000000"/>
        <rFont val="微軟正黑體"/>
        <family val="2"/>
        <charset val="136"/>
      </rPr>
      <t>るしさあ、乗り換えも面倒だから、次の電車にしない？</t>
    </r>
    <phoneticPr fontId="29" type="noConversion"/>
  </si>
  <si>
    <r>
      <t>酢と油を</t>
    </r>
    <r>
      <rPr>
        <sz val="10"/>
        <color rgb="FFFF0000"/>
        <rFont val="微軟正黑體"/>
        <family val="2"/>
        <charset val="136"/>
      </rPr>
      <t>混ぜたが</t>
    </r>
    <r>
      <rPr>
        <sz val="10"/>
        <color rgb="FF000000"/>
        <rFont val="微軟正黑體"/>
        <family val="2"/>
        <charset val="136"/>
      </rPr>
      <t>、すぐに分離してしまった</t>
    </r>
    <phoneticPr fontId="29" type="noConversion"/>
  </si>
  <si>
    <t>2019-7</t>
    <phoneticPr fontId="29" type="noConversion"/>
  </si>
  <si>
    <t>現実世界と想像の世界が混じり合った状態</t>
    <phoneticPr fontId="29" type="noConversion"/>
  </si>
  <si>
    <r>
      <t>この花束はまちまちな色が</t>
    </r>
    <r>
      <rPr>
        <sz val="10"/>
        <color rgb="FFFF0000"/>
        <rFont val="微軟正黑體"/>
        <family val="2"/>
        <charset val="136"/>
      </rPr>
      <t>混ざって</t>
    </r>
    <r>
      <rPr>
        <sz val="10"/>
        <color rgb="FF000000"/>
        <rFont val="微軟正黑體"/>
        <family val="2"/>
        <charset val="136"/>
      </rPr>
      <t>いてきれいだね</t>
    </r>
    <phoneticPr fontId="29" type="noConversion"/>
  </si>
  <si>
    <r>
      <t>氷を</t>
    </r>
    <r>
      <rPr>
        <sz val="10"/>
        <color rgb="FFFF0000"/>
        <rFont val="微軟正黑體"/>
        <family val="2"/>
        <charset val="136"/>
      </rPr>
      <t>深める</t>
    </r>
    <r>
      <rPr>
        <sz val="10"/>
        <color theme="1"/>
        <rFont val="微軟正黑體"/>
        <family val="2"/>
        <charset val="136"/>
      </rPr>
      <t>のに、そういう企画もたまには必要かもねっていました</t>
    </r>
    <phoneticPr fontId="29" type="noConversion"/>
  </si>
  <si>
    <r>
      <t>両市は親善を</t>
    </r>
    <r>
      <rPr>
        <sz val="10"/>
        <color rgb="FFFF0000"/>
        <rFont val="微軟正黑體"/>
        <family val="2"/>
        <charset val="136"/>
      </rPr>
      <t>深まる</t>
    </r>
    <r>
      <rPr>
        <sz val="10"/>
        <color rgb="FF000000"/>
        <rFont val="微軟正黑體"/>
        <family val="2"/>
        <charset val="136"/>
      </rPr>
      <t>ため、互いに市民団体が訪問し合った</t>
    </r>
    <phoneticPr fontId="29" type="noConversion"/>
  </si>
  <si>
    <t>2016-7</t>
    <phoneticPr fontId="29" type="noConversion"/>
  </si>
  <si>
    <r>
      <t>夏は喫茶店に</t>
    </r>
    <r>
      <rPr>
        <sz val="10"/>
        <color rgb="FFFF0000"/>
        <rFont val="微軟正黑體"/>
        <family val="2"/>
        <charset val="136"/>
      </rPr>
      <t>涼みに</t>
    </r>
    <r>
      <rPr>
        <sz val="10"/>
        <color rgb="FF000000"/>
        <rFont val="微軟正黑體"/>
        <family val="2"/>
        <charset val="136"/>
      </rPr>
      <t>来る客さんも多いですし</t>
    </r>
    <phoneticPr fontId="29" type="noConversion"/>
  </si>
  <si>
    <r>
      <t>間違って人を</t>
    </r>
    <r>
      <rPr>
        <sz val="10"/>
        <color rgb="FFFF0000"/>
        <rFont val="微軟正黑體"/>
        <family val="2"/>
        <charset val="136"/>
      </rPr>
      <t>殺す</t>
    </r>
    <r>
      <rPr>
        <sz val="10"/>
        <color rgb="FF000000"/>
        <rFont val="微軟正黑體"/>
        <family val="2"/>
        <charset val="136"/>
      </rPr>
      <t>かもしれないことです</t>
    </r>
    <phoneticPr fontId="29" type="noConversion"/>
  </si>
  <si>
    <r>
      <t>あなたたち二人とも</t>
    </r>
    <r>
      <rPr>
        <sz val="10"/>
        <color rgb="FFFF0000"/>
        <rFont val="微軟正黑體"/>
        <family val="2"/>
        <charset val="136"/>
      </rPr>
      <t>欲しがって</t>
    </r>
    <r>
      <rPr>
        <sz val="10"/>
        <color rgb="FF000000"/>
        <rFont val="微軟正黑體"/>
        <family val="2"/>
        <charset val="136"/>
      </rPr>
      <t>たもんね</t>
    </r>
    <phoneticPr fontId="29" type="noConversion"/>
  </si>
  <si>
    <r>
      <t>安全性を強く</t>
    </r>
    <r>
      <rPr>
        <sz val="10"/>
        <color rgb="FFFF0000"/>
        <rFont val="微軟正黑體"/>
        <family val="2"/>
        <charset val="136"/>
      </rPr>
      <t>望む</t>
    </r>
    <r>
      <rPr>
        <sz val="10"/>
        <color rgb="FF000000"/>
        <rFont val="微軟正黑體"/>
        <family val="2"/>
        <charset val="136"/>
      </rPr>
      <t>人はスピードーをあまり重視しないこと、スピードーを重視する人は料金の安さも望むことなどです</t>
    </r>
    <phoneticPr fontId="29" type="noConversion"/>
  </si>
  <si>
    <r>
      <t>いま、あの年齢に帰れといわれたら、私は即座に</t>
    </r>
    <r>
      <rPr>
        <sz val="10"/>
        <color rgb="FFFF0000"/>
        <rFont val="微軟正黑體"/>
        <family val="2"/>
        <charset val="136"/>
      </rPr>
      <t>断る</t>
    </r>
    <r>
      <rPr>
        <sz val="10"/>
        <color rgb="FF000000"/>
        <rFont val="微軟正黑體"/>
        <family val="2"/>
        <charset val="136"/>
      </rPr>
      <t>だろう</t>
    </r>
    <phoneticPr fontId="29" type="noConversion"/>
  </si>
  <si>
    <r>
      <t>私はこのやり方を、大学院生の頃、助手の先生に</t>
    </r>
    <r>
      <rPr>
        <sz val="10"/>
        <color rgb="FFFF0000"/>
        <rFont val="微軟正黑體"/>
        <family val="2"/>
        <charset val="136"/>
      </rPr>
      <t>教わった</t>
    </r>
    <r>
      <rPr>
        <sz val="10"/>
        <color rgb="FF000000"/>
        <rFont val="微軟正黑體"/>
        <family val="2"/>
        <charset val="136"/>
      </rPr>
      <t>。それは教科書に書いてあるとおりのことだった</t>
    </r>
    <phoneticPr fontId="29" type="noConversion"/>
  </si>
  <si>
    <r>
      <t>お医者さんが腕の痛みに効く体操を</t>
    </r>
    <r>
      <rPr>
        <sz val="10"/>
        <color rgb="FFFF0000"/>
        <rFont val="微軟正黑體"/>
        <family val="2"/>
        <charset val="136"/>
      </rPr>
      <t>教えています</t>
    </r>
    <phoneticPr fontId="29" type="noConversion"/>
  </si>
  <si>
    <r>
      <t>地震や火山噴火の被害者を</t>
    </r>
    <r>
      <rPr>
        <sz val="10"/>
        <color rgb="FFFF0000"/>
        <rFont val="微軟正黑體"/>
        <family val="2"/>
        <charset val="136"/>
      </rPr>
      <t>救う</t>
    </r>
    <r>
      <rPr>
        <sz val="10"/>
        <color rgb="FF000000"/>
        <rFont val="微軟正黑體"/>
        <family val="2"/>
        <charset val="136"/>
      </rPr>
      <t>ためのロボットです</t>
    </r>
    <phoneticPr fontId="29" type="noConversion"/>
  </si>
  <si>
    <r>
      <t>背中を</t>
    </r>
    <r>
      <rPr>
        <sz val="10"/>
        <color rgb="FFFF0000"/>
        <rFont val="微軟正黑體"/>
        <family val="2"/>
        <charset val="136"/>
      </rPr>
      <t>掻く</t>
    </r>
    <r>
      <rPr>
        <sz val="10"/>
        <color rgb="FF000000"/>
        <rFont val="微軟正黑體"/>
        <family val="2"/>
        <charset val="136"/>
      </rPr>
      <t>／撓脊梁</t>
    </r>
    <phoneticPr fontId="1" type="noConversion"/>
  </si>
  <si>
    <r>
      <t>連れの男は顔を上げようとはせず、女の腕を</t>
    </r>
    <r>
      <rPr>
        <sz val="10"/>
        <color rgb="FFFF0000"/>
        <rFont val="微軟正黑體"/>
        <family val="2"/>
        <charset val="136"/>
      </rPr>
      <t>掴んで</t>
    </r>
    <r>
      <rPr>
        <sz val="10"/>
        <color rgb="FF000000"/>
        <rFont val="微軟正黑體"/>
        <family val="2"/>
        <charset val="136"/>
      </rPr>
      <t>座らせようとするが、女はその手を振り払うと、叫んだ</t>
    </r>
    <phoneticPr fontId="29" type="noConversion"/>
  </si>
  <si>
    <t>2010-7</t>
    <phoneticPr fontId="29" type="noConversion"/>
  </si>
  <si>
    <r>
      <t>立派でない父が家族を統合しようとし、理念を</t>
    </r>
    <r>
      <rPr>
        <sz val="10"/>
        <color rgb="FFFF0000"/>
        <rFont val="微軟正黑體"/>
        <family val="2"/>
        <charset val="136"/>
      </rPr>
      <t>掲げても</t>
    </r>
    <r>
      <rPr>
        <sz val="10"/>
        <color rgb="FF000000"/>
        <rFont val="微軟正黑體"/>
        <family val="2"/>
        <charset val="136"/>
      </rPr>
      <t>、家族から無視されるだけである</t>
    </r>
    <phoneticPr fontId="29" type="noConversion"/>
  </si>
  <si>
    <r>
      <t>すくい網で魚を</t>
    </r>
    <r>
      <rPr>
        <sz val="10"/>
        <color rgb="FFFF0000"/>
        <rFont val="微軟正黑體"/>
        <family val="2"/>
        <charset val="136"/>
      </rPr>
      <t>掬う</t>
    </r>
    <r>
      <rPr>
        <sz val="10"/>
        <color rgb="FF000000"/>
        <rFont val="微軟正黑體"/>
        <family val="2"/>
        <charset val="136"/>
      </rPr>
      <t>／用撈魚袋網撈魚</t>
    </r>
    <phoneticPr fontId="1" type="noConversion"/>
  </si>
  <si>
    <r>
      <t>半年後に大学受験を</t>
    </r>
    <r>
      <rPr>
        <sz val="10"/>
        <color rgb="FFFF0000"/>
        <rFont val="微軟正黑體"/>
        <family val="2"/>
        <charset val="136"/>
      </rPr>
      <t>控えて</t>
    </r>
    <r>
      <rPr>
        <sz val="10"/>
        <color theme="1"/>
        <rFont val="微軟正黑體"/>
        <family val="2"/>
        <charset val="136"/>
      </rPr>
      <t>、アイドルの西田アキは現在活動を休止している</t>
    </r>
    <phoneticPr fontId="29" type="noConversion"/>
  </si>
  <si>
    <r>
      <t>動物の心理を</t>
    </r>
    <r>
      <rPr>
        <sz val="10"/>
        <color rgb="FFFF0000"/>
        <rFont val="微軟正黑體"/>
        <family val="2"/>
        <charset val="136"/>
      </rPr>
      <t>探る</t>
    </r>
    <r>
      <rPr>
        <sz val="10"/>
        <color rgb="FF000000"/>
        <rFont val="微軟正黑體"/>
        <family val="2"/>
        <charset val="136"/>
      </rPr>
      <t>ためには、まず教科書に書いてあるとおりのことを実践することが大事だ</t>
    </r>
    <phoneticPr fontId="29" type="noConversion"/>
  </si>
  <si>
    <r>
      <t>鳥が結婚相手を</t>
    </r>
    <r>
      <rPr>
        <sz val="10"/>
        <color rgb="FFFF0000"/>
        <rFont val="微軟正黑體"/>
        <family val="2"/>
        <charset val="136"/>
      </rPr>
      <t>探す</t>
    </r>
    <r>
      <rPr>
        <sz val="10"/>
        <color rgb="FF000000"/>
        <rFont val="微軟正黑體"/>
        <family val="2"/>
        <charset val="136"/>
      </rPr>
      <t>ときの行動っていろいろで、面白いね</t>
    </r>
    <phoneticPr fontId="29" type="noConversion"/>
  </si>
  <si>
    <r>
      <t>佐藤さんに電話を</t>
    </r>
    <r>
      <rPr>
        <sz val="10"/>
        <color rgb="FFFF0000"/>
        <rFont val="微軟正黑體"/>
        <family val="2"/>
        <charset val="136"/>
      </rPr>
      <t>掛けさせます</t>
    </r>
    <phoneticPr fontId="29" type="noConversion"/>
  </si>
  <si>
    <r>
      <t>この問題は根が深いから解決には時間が</t>
    </r>
    <r>
      <rPr>
        <sz val="10"/>
        <color rgb="FFFF0000"/>
        <rFont val="微軟正黑體"/>
        <family val="2"/>
        <charset val="136"/>
      </rPr>
      <t>かかるだろう</t>
    </r>
    <phoneticPr fontId="29" type="noConversion"/>
  </si>
  <si>
    <r>
      <t>それから、村の周囲にはこのように堀が</t>
    </r>
    <r>
      <rPr>
        <sz val="10"/>
        <color rgb="FFFF0000"/>
        <rFont val="微軟正黑體"/>
        <family val="2"/>
        <charset val="136"/>
      </rPr>
      <t>掘られていて</t>
    </r>
    <r>
      <rPr>
        <sz val="10"/>
        <color rgb="FF000000"/>
        <rFont val="微軟正黑體"/>
        <family val="2"/>
        <charset val="136"/>
      </rPr>
      <t>、そこに水を張って、敵の侵入を防ごうとしたことが分かります</t>
    </r>
    <phoneticPr fontId="29" type="noConversion"/>
  </si>
  <si>
    <t>さずける</t>
    <phoneticPr fontId="29" type="noConversion"/>
  </si>
  <si>
    <r>
      <t>2冊目はいろんな動物、仕掛けのある絵本で、ページを</t>
    </r>
    <r>
      <rPr>
        <sz val="10"/>
        <color rgb="FFFF0000"/>
        <rFont val="微軟正黑體"/>
        <family val="2"/>
        <charset val="136"/>
      </rPr>
      <t>めくる</t>
    </r>
    <r>
      <rPr>
        <sz val="10"/>
        <color rgb="FF000000"/>
        <rFont val="微軟正黑體"/>
        <family val="2"/>
        <charset val="136"/>
      </rPr>
      <t>と、動物の絵が動き出します</t>
    </r>
    <phoneticPr fontId="29" type="noConversion"/>
  </si>
  <si>
    <r>
      <t>私たちは何気なくビンや竹ぐしを</t>
    </r>
    <r>
      <rPr>
        <sz val="10"/>
        <color rgb="FFFF0000"/>
        <rFont val="微軟正黑體"/>
        <family val="2"/>
        <charset val="136"/>
      </rPr>
      <t>捨てています</t>
    </r>
    <r>
      <rPr>
        <sz val="10"/>
        <color rgb="FF000000"/>
        <rFont val="微軟正黑體"/>
        <family val="2"/>
        <charset val="136"/>
      </rPr>
      <t>が、こうしたものが凶器になるのです</t>
    </r>
    <phoneticPr fontId="29" type="noConversion"/>
  </si>
  <si>
    <r>
      <t>その小説家は、視力の衰えに脅かされな演ら小説を完成した。そして、長年彼を</t>
    </r>
    <r>
      <rPr>
        <sz val="10"/>
        <color rgb="FFFF0000"/>
        <rFont val="微軟正黑體"/>
        <family val="2"/>
        <charset val="136"/>
      </rPr>
      <t>支えて</t>
    </r>
    <r>
      <rPr>
        <sz val="10"/>
        <color rgb="FF000000"/>
        <rFont val="微軟正黑體"/>
        <family val="2"/>
        <charset val="136"/>
      </rPr>
      <t>くれた賢明な妻に心を込めて_それをささげた</t>
    </r>
    <phoneticPr fontId="29" type="noConversion"/>
  </si>
  <si>
    <r>
      <t xml:space="preserve">彼は真相を知っているくせに、私が聞いても「僕は何も知らない」と
</t>
    </r>
    <r>
      <rPr>
        <sz val="10"/>
        <color rgb="FFFF0000"/>
        <rFont val="微軟正黑體"/>
        <family val="2"/>
        <charset val="136"/>
      </rPr>
      <t>とぼけて</t>
    </r>
    <r>
      <rPr>
        <sz val="10"/>
        <color rgb="FF000000"/>
        <rFont val="微軟正黑體"/>
        <family val="2"/>
        <charset val="136"/>
      </rPr>
      <t>、教えてくれない</t>
    </r>
    <phoneticPr fontId="29" type="noConversion"/>
  </si>
  <si>
    <r>
      <t>ほら、この記事、最近社会的な地位を利用して、不正な利益を</t>
    </r>
    <r>
      <rPr>
        <sz val="10"/>
        <color rgb="FFFF0000"/>
        <rFont val="微軟正黑體"/>
        <family val="2"/>
        <charset val="136"/>
      </rPr>
      <t>得る</t>
    </r>
    <r>
      <rPr>
        <sz val="10"/>
        <color rgb="FF000000"/>
        <rFont val="微軟正黑體"/>
        <family val="2"/>
        <charset val="136"/>
      </rPr>
      <t>やつが多すぎるよなあ</t>
    </r>
    <phoneticPr fontId="29" type="noConversion"/>
  </si>
  <si>
    <r>
      <t>また軒下の精巧な彫刻をはじめ、 建物全体に 施された細工も見事なものですが、 とりわけ円勝自らが</t>
    </r>
    <r>
      <rPr>
        <sz val="10"/>
        <color rgb="FFFF0000"/>
        <rFont val="微軟正黑體"/>
        <family val="2"/>
        <charset val="136"/>
      </rPr>
      <t>彫った</t>
    </r>
    <r>
      <rPr>
        <sz val="10"/>
        <color rgb="FF000000"/>
        <rFont val="微軟正黑體"/>
        <family val="2"/>
        <charset val="136"/>
      </rPr>
      <t>仏像は力強く、 最大の見所 です</t>
    </r>
    <phoneticPr fontId="29" type="noConversion"/>
  </si>
  <si>
    <r>
      <t>父親が帰ると、待っていたとばかりに娘がおみやげを</t>
    </r>
    <r>
      <rPr>
        <sz val="10"/>
        <color rgb="FFFF0000"/>
        <rFont val="微軟正黑體"/>
        <family val="2"/>
        <charset val="136"/>
      </rPr>
      <t>ねだった</t>
    </r>
    <phoneticPr fontId="29" type="noConversion"/>
  </si>
  <si>
    <t>強める</t>
    <phoneticPr fontId="29" type="noConversion"/>
  </si>
  <si>
    <r>
      <t>次の大会に向けて、チームの緊密を</t>
    </r>
    <r>
      <rPr>
        <sz val="10"/>
        <color rgb="FFFF0000"/>
        <rFont val="微軟正黑體"/>
        <family val="2"/>
        <charset val="136"/>
      </rPr>
      <t>強めよう</t>
    </r>
    <phoneticPr fontId="29" type="noConversion"/>
  </si>
  <si>
    <r>
      <t>食事のたびに食器を眺めることで、陶芸品への愛着が</t>
    </r>
    <r>
      <rPr>
        <sz val="10"/>
        <color rgb="FFFF0000"/>
        <rFont val="微軟正黑體"/>
        <family val="2"/>
        <charset val="136"/>
      </rPr>
      <t>強まる</t>
    </r>
    <phoneticPr fontId="1" type="noConversion"/>
  </si>
  <si>
    <r>
      <t>労働はモノをつくり出すために体に労苦を</t>
    </r>
    <r>
      <rPr>
        <sz val="10"/>
        <color rgb="FFFF0000"/>
        <rFont val="微軟正黑體"/>
        <family val="2"/>
        <charset val="136"/>
      </rPr>
      <t>強いる</t>
    </r>
    <r>
      <rPr>
        <sz val="10"/>
        <color rgb="FF000000"/>
        <rFont val="微軟正黑體"/>
        <family val="2"/>
        <charset val="136"/>
      </rPr>
      <t>ので、苦しい部分を併せ持っています</t>
    </r>
    <phoneticPr fontId="29" type="noConversion"/>
  </si>
  <si>
    <r>
      <t>夏は体の調子を</t>
    </r>
    <r>
      <rPr>
        <sz val="10"/>
        <color rgb="FFFF0000"/>
        <rFont val="微軟正黑體"/>
        <family val="2"/>
        <charset val="136"/>
      </rPr>
      <t>崩し</t>
    </r>
    <r>
      <rPr>
        <sz val="10"/>
        <color rgb="FF000000"/>
        <rFont val="微軟正黑體"/>
        <family val="2"/>
        <charset val="136"/>
      </rPr>
      <t>やすく、私にとっては冬の方が過ごしやすい</t>
    </r>
    <phoneticPr fontId="29" type="noConversion"/>
  </si>
  <si>
    <t>崇める</t>
    <phoneticPr fontId="29" type="noConversion"/>
  </si>
  <si>
    <r>
      <t>これほど社会に貢献しているのだから、もっと金を</t>
    </r>
    <r>
      <rPr>
        <sz val="10"/>
        <color rgb="FFFF0000"/>
        <rFont val="微軟正黑體"/>
        <family val="2"/>
        <charset val="136"/>
      </rPr>
      <t>よこせ</t>
    </r>
    <r>
      <rPr>
        <sz val="10"/>
        <color rgb="FF000000"/>
        <rFont val="微軟正黑體"/>
        <family val="2"/>
        <charset val="136"/>
      </rPr>
      <t>というわけである</t>
    </r>
    <phoneticPr fontId="29" type="noConversion"/>
  </si>
  <si>
    <r>
      <t>有名な観光地の近くまで行ったのに、忙しくてどこへも</t>
    </r>
    <r>
      <rPr>
        <sz val="10"/>
        <color rgb="FFFF0000"/>
        <rFont val="微軟正黑體"/>
        <family val="2"/>
        <charset val="136"/>
      </rPr>
      <t>よらず</t>
    </r>
    <r>
      <rPr>
        <sz val="10"/>
        <color rgb="FF000000"/>
        <rFont val="微軟正黑體"/>
        <family val="2"/>
        <charset val="136"/>
      </rPr>
      <t>じまいだった</t>
    </r>
    <phoneticPr fontId="29" type="noConversion"/>
  </si>
  <si>
    <r>
      <t>女性社員の中からCというクレームが</t>
    </r>
    <r>
      <rPr>
        <sz val="10"/>
        <color rgb="FFFF0000"/>
        <rFont val="微軟正黑體"/>
        <family val="2"/>
        <charset val="136"/>
      </rPr>
      <t>寄せられています</t>
    </r>
    <phoneticPr fontId="29" type="noConversion"/>
  </si>
  <si>
    <r>
      <t>また、この大木には無数の鳥や植物が</t>
    </r>
    <r>
      <rPr>
        <sz val="10"/>
        <color rgb="FFFF0000"/>
        <rFont val="微軟正黑體"/>
        <family val="2"/>
        <charset val="136"/>
      </rPr>
      <t>宿っています</t>
    </r>
    <phoneticPr fontId="29" type="noConversion"/>
  </si>
  <si>
    <r>
      <t>行政が新しい理念に</t>
    </r>
    <r>
      <rPr>
        <sz val="10"/>
        <color rgb="FFFF0000"/>
        <rFont val="微軟正黑體"/>
        <family val="2"/>
        <charset val="136"/>
      </rPr>
      <t>基づいた</t>
    </r>
    <r>
      <rPr>
        <sz val="10"/>
        <color rgb="FF000000"/>
        <rFont val="微軟正黑體"/>
        <family val="2"/>
        <charset val="136"/>
      </rPr>
      <t>市民教育を行っているところです</t>
    </r>
    <phoneticPr fontId="29" type="noConversion"/>
  </si>
  <si>
    <r>
      <t>タイムマシーンは残念ながらないのであるから、そこには、歴史を</t>
    </r>
    <r>
      <rPr>
        <sz val="10"/>
        <color rgb="FFFF0000"/>
        <rFont val="微軟正黑體"/>
        <family val="2"/>
        <charset val="136"/>
      </rPr>
      <t>問う</t>
    </r>
    <r>
      <rPr>
        <sz val="10"/>
        <color theme="1"/>
        <rFont val="微軟正黑體"/>
        <family val="2"/>
        <charset val="136"/>
      </rPr>
      <t>者によって再構築された過去の一面についての像があるのみである</t>
    </r>
    <phoneticPr fontId="29" type="noConversion"/>
  </si>
  <si>
    <r>
      <t>この説は、鈴木氏が30 年前に初めて</t>
    </r>
    <r>
      <rPr>
        <sz val="10"/>
        <color rgb="FFFF0000"/>
        <rFont val="微軟正黑體"/>
        <family val="2"/>
        <charset val="136"/>
      </rPr>
      <t>唱えた</t>
    </r>
    <phoneticPr fontId="29" type="noConversion"/>
  </si>
  <si>
    <r>
      <t>以下は市民向け講座の講師を</t>
    </r>
    <r>
      <rPr>
        <sz val="10"/>
        <color rgb="FFFF0000"/>
        <rFont val="微軟正黑體"/>
        <family val="2"/>
        <charset val="136"/>
      </rPr>
      <t>務めた</t>
    </r>
    <r>
      <rPr>
        <sz val="10"/>
        <color rgb="FF000000"/>
        <rFont val="微軟正黑體"/>
        <family val="2"/>
        <charset val="136"/>
      </rPr>
      <t>大学教員の話である</t>
    </r>
    <phoneticPr fontId="29" type="noConversion"/>
  </si>
  <si>
    <r>
      <t>急に言われても、私に代役が</t>
    </r>
    <r>
      <rPr>
        <sz val="10"/>
        <color rgb="FFFF0000"/>
        <rFont val="微軟正黑體"/>
        <family val="2"/>
        <charset val="136"/>
      </rPr>
      <t>務まりますか</t>
    </r>
    <phoneticPr fontId="1" type="noConversion"/>
  </si>
  <si>
    <r>
      <t>今日は朝から熱があり、体がしぶとくて</t>
    </r>
    <r>
      <rPr>
        <sz val="10"/>
        <color rgb="FFFF0000"/>
        <rFont val="微軟正黑體"/>
        <family val="2"/>
        <charset val="136"/>
      </rPr>
      <t>動く</t>
    </r>
    <r>
      <rPr>
        <sz val="10"/>
        <color rgb="FF000000"/>
        <rFont val="微軟正黑體"/>
        <family val="2"/>
        <charset val="136"/>
      </rPr>
      <t>のがつらい</t>
    </r>
    <phoneticPr fontId="29" type="noConversion"/>
  </si>
  <si>
    <r>
      <t>スイッチの入れ方すち知らない人に、この装置を</t>
    </r>
    <r>
      <rPr>
        <sz val="10"/>
        <color rgb="FFFF0000"/>
        <rFont val="微軟正黑體"/>
        <family val="2"/>
        <charset val="136"/>
      </rPr>
      <t>動かして</t>
    </r>
    <r>
      <rPr>
        <sz val="10"/>
        <color rgb="FF000000"/>
        <rFont val="微軟正黑體"/>
        <family val="2"/>
        <charset val="136"/>
      </rPr>
      <t>みうなん
て、よく言えませんね</t>
    </r>
    <phoneticPr fontId="29" type="noConversion"/>
  </si>
  <si>
    <r>
      <t>男の人が車を</t>
    </r>
    <r>
      <rPr>
        <sz val="10"/>
        <color rgb="FFFF0000"/>
        <rFont val="微軟正黑體"/>
        <family val="2"/>
        <charset val="136"/>
      </rPr>
      <t>停める</t>
    </r>
    <r>
      <rPr>
        <sz val="10"/>
        <color rgb="FF000000"/>
        <rFont val="微軟正黑體"/>
        <family val="2"/>
        <charset val="136"/>
      </rPr>
      <t>場所を店の人に聞いています</t>
    </r>
    <phoneticPr fontId="29" type="noConversion"/>
  </si>
  <si>
    <r>
      <t>農家では白い布みたいなのをしいて、雨から土を守って、</t>
    </r>
    <r>
      <rPr>
        <sz val="10"/>
        <color rgb="FFFF0000"/>
        <rFont val="微軟正黑體"/>
        <family val="2"/>
        <charset val="136"/>
      </rPr>
      <t>乾いた</t>
    </r>
    <r>
      <rPr>
        <sz val="10"/>
        <color rgb="FF000000"/>
        <rFont val="微軟正黑體"/>
        <family val="2"/>
        <charset val="136"/>
      </rPr>
      <t>状態にしておくんだって</t>
    </r>
    <phoneticPr fontId="29" type="noConversion"/>
  </si>
  <si>
    <r>
      <t>雨にぬれた洋服をストーブで</t>
    </r>
    <r>
      <rPr>
        <sz val="10"/>
        <color rgb="FFFF0000"/>
        <rFont val="微軟正黑體"/>
        <family val="2"/>
        <charset val="136"/>
      </rPr>
      <t>乾かす</t>
    </r>
    <r>
      <rPr>
        <sz val="10"/>
        <color rgb="FF000000"/>
        <rFont val="微軟正黑體"/>
        <family val="2"/>
        <charset val="136"/>
      </rPr>
      <t>／把被雨淋濕了的西服放在火爐邊烤幹</t>
    </r>
    <phoneticPr fontId="1" type="noConversion"/>
  </si>
  <si>
    <r>
      <t>社員の仕事に対する意欲を</t>
    </r>
    <r>
      <rPr>
        <sz val="10"/>
        <color rgb="FFFF0000"/>
        <rFont val="微軟正黑體"/>
        <family val="2"/>
        <charset val="136"/>
      </rPr>
      <t>高める</t>
    </r>
    <r>
      <rPr>
        <sz val="10"/>
        <color rgb="FF000000"/>
        <rFont val="微軟正黑體"/>
        <family val="2"/>
        <charset val="136"/>
      </rPr>
      <t>ためにはどうすればよいだろうか</t>
    </r>
    <phoneticPr fontId="29" type="noConversion"/>
  </si>
  <si>
    <t>半導体に対する需要は、ここ数年、以前にもまして高まっている</t>
    <phoneticPr fontId="29" type="noConversion"/>
  </si>
  <si>
    <r>
      <t>愛に</t>
    </r>
    <r>
      <rPr>
        <sz val="10"/>
        <color rgb="FFFF0000"/>
        <rFont val="微軟正黑體"/>
        <family val="2"/>
        <charset val="136"/>
      </rPr>
      <t>飢える</t>
    </r>
    <r>
      <rPr>
        <sz val="10"/>
        <color rgb="FF000000"/>
        <rFont val="微軟正黑體"/>
        <family val="2"/>
        <charset val="136"/>
      </rPr>
      <t>／渴望愛情</t>
    </r>
    <phoneticPr fontId="29" type="noConversion"/>
  </si>
  <si>
    <r>
      <t>ただ、私の考えでは、企業というものは一度縮小したら、悪循環に</t>
    </r>
    <r>
      <rPr>
        <sz val="10"/>
        <color rgb="FFFF0000"/>
        <rFont val="微軟正黑體"/>
        <family val="2"/>
        <charset val="136"/>
      </rPr>
      <t>陥り</t>
    </r>
    <r>
      <rPr>
        <sz val="10"/>
        <color rgb="FF000000"/>
        <rFont val="微軟正黑體"/>
        <family val="2"/>
        <charset val="136"/>
      </rPr>
      <t>、そこから二度と立ち直れないと思う</t>
    </r>
    <phoneticPr fontId="29" type="noConversion"/>
  </si>
  <si>
    <r>
      <t>人が多くいる場所で</t>
    </r>
    <r>
      <rPr>
        <sz val="10"/>
        <color rgb="FFFF0000"/>
        <rFont val="微軟正黑體"/>
        <family val="2"/>
        <charset val="136"/>
      </rPr>
      <t>配る</t>
    </r>
    <r>
      <rPr>
        <sz val="10"/>
        <color rgb="FF000000"/>
        <rFont val="微軟正黑體"/>
        <family val="2"/>
        <charset val="136"/>
      </rPr>
      <t>、貼るという方法に比べても効率もいいんです。ただ、ひたすら走ってもらえばいいわけですからね</t>
    </r>
    <phoneticPr fontId="29" type="noConversion"/>
  </si>
  <si>
    <r>
      <t>会社って上司に</t>
    </r>
    <r>
      <rPr>
        <sz val="10"/>
        <color rgb="FFFF0000"/>
        <rFont val="微軟正黑體"/>
        <family val="2"/>
        <charset val="136"/>
      </rPr>
      <t>逆らえない</t>
    </r>
    <r>
      <rPr>
        <sz val="10"/>
        <color rgb="FF000000"/>
        <rFont val="微軟正黑體"/>
        <family val="2"/>
        <charset val="136"/>
      </rPr>
      <t>んじゃない？</t>
    </r>
    <phoneticPr fontId="29" type="noConversion"/>
  </si>
  <si>
    <r>
      <t>人々を現実の煩わしさから</t>
    </r>
    <r>
      <rPr>
        <sz val="10"/>
        <color rgb="FFFF0000"/>
        <rFont val="微軟正黑體"/>
        <family val="2"/>
        <charset val="136"/>
      </rPr>
      <t>逃れさせる</t>
    </r>
    <phoneticPr fontId="29" type="noConversion"/>
  </si>
  <si>
    <r>
      <t>好機を</t>
    </r>
    <r>
      <rPr>
        <sz val="10"/>
        <color rgb="FFFF0000"/>
        <rFont val="微軟正黑體"/>
        <family val="2"/>
        <charset val="136"/>
      </rPr>
      <t>逃す</t>
    </r>
    <phoneticPr fontId="1" type="noConversion"/>
  </si>
  <si>
    <r>
      <t>ドア一枚の大きさを小さくて、冷気があまり</t>
    </r>
    <r>
      <rPr>
        <sz val="10"/>
        <color rgb="FFFF0000"/>
        <rFont val="微軟正黑體"/>
        <family val="2"/>
        <charset val="136"/>
      </rPr>
      <t>逃げない</t>
    </r>
    <r>
      <rPr>
        <sz val="10"/>
        <color rgb="FF000000"/>
        <rFont val="微軟正黑體"/>
        <family val="2"/>
        <charset val="136"/>
      </rPr>
      <t>ようにしてあるんです</t>
    </r>
    <phoneticPr fontId="29" type="noConversion"/>
  </si>
  <si>
    <r>
      <t>明るくて豊かな毎日を</t>
    </r>
    <r>
      <rPr>
        <sz val="10"/>
        <color rgb="FFFF0000"/>
        <rFont val="微軟正黑體"/>
        <family val="2"/>
        <charset val="136"/>
      </rPr>
      <t>送る</t>
    </r>
    <r>
      <rPr>
        <sz val="10"/>
        <color rgb="FF000000"/>
        <rFont val="微軟正黑體"/>
        <family val="2"/>
        <charset val="136"/>
      </rPr>
      <t>ために市内の老人クラブで葉、みなさんの入会をお待ちしています</t>
    </r>
    <phoneticPr fontId="29" type="noConversion"/>
  </si>
  <si>
    <r>
      <t>佐藤氏は社長の地位を</t>
    </r>
    <r>
      <rPr>
        <sz val="10"/>
        <color rgb="FFFF0000"/>
        <rFont val="微軟正黑體"/>
        <family val="2"/>
        <charset val="136"/>
      </rPr>
      <t>退いた</t>
    </r>
    <r>
      <rPr>
        <sz val="10"/>
        <color rgb="FF000000"/>
        <rFont val="微軟正黑體"/>
        <family val="2"/>
        <charset val="136"/>
      </rPr>
      <t>後も、会社への影響力を持ちつづけた</t>
    </r>
    <phoneticPr fontId="29" type="noConversion"/>
  </si>
  <si>
    <r>
      <t>理想を</t>
    </r>
    <r>
      <rPr>
        <sz val="10"/>
        <color rgb="FFFF0000"/>
        <rFont val="微軟正黑體"/>
        <family val="2"/>
        <charset val="136"/>
      </rPr>
      <t>追う</t>
    </r>
    <r>
      <rPr>
        <sz val="10"/>
        <color rgb="FF000000"/>
        <rFont val="微軟正黑體"/>
        <family val="2"/>
        <charset val="136"/>
      </rPr>
      <t>のもいいが、ときには妥協することも必要だ</t>
    </r>
    <phoneticPr fontId="29" type="noConversion"/>
  </si>
  <si>
    <r>
      <t>山で道に</t>
    </r>
    <r>
      <rPr>
        <sz val="10"/>
        <color rgb="FFFF0000"/>
        <rFont val="微軟正黑體"/>
        <family val="2"/>
        <charset val="136"/>
      </rPr>
      <t>迷う</t>
    </r>
    <r>
      <rPr>
        <sz val="10"/>
        <color rgb="FF000000"/>
        <rFont val="微軟正黑體"/>
        <family val="2"/>
        <charset val="136"/>
      </rPr>
      <t>人が相次いでいる</t>
    </r>
    <phoneticPr fontId="29" type="noConversion"/>
  </si>
  <si>
    <r>
      <t>人前で</t>
    </r>
    <r>
      <rPr>
        <sz val="10"/>
        <color rgb="FFFF0000"/>
        <rFont val="微軟正黑體"/>
        <family val="2"/>
        <charset val="136"/>
      </rPr>
      <t>辱める</t>
    </r>
    <r>
      <rPr>
        <sz val="10"/>
        <color rgb="FF000000"/>
        <rFont val="微軟正黑體"/>
        <family val="2"/>
        <charset val="136"/>
      </rPr>
      <t>／當衆侮辱</t>
    </r>
    <phoneticPr fontId="1" type="noConversion"/>
  </si>
  <si>
    <r>
      <t>車を運転する人の高齢化_が進み、視力、反射神経の衰えから事故を</t>
    </r>
    <r>
      <rPr>
        <sz val="10"/>
        <color rgb="FFFF0000"/>
        <rFont val="微軟正黑體"/>
        <family val="2"/>
        <charset val="136"/>
      </rPr>
      <t>起こす</t>
    </r>
    <r>
      <rPr>
        <sz val="10"/>
        <color rgb="FF000000"/>
        <rFont val="微軟正黑體"/>
        <family val="2"/>
        <charset val="136"/>
      </rPr>
      <t>件数が増えているという</t>
    </r>
    <phoneticPr fontId="29" type="noConversion"/>
  </si>
  <si>
    <r>
      <t>予期していなかったことが</t>
    </r>
    <r>
      <rPr>
        <sz val="10"/>
        <color rgb="FFFF0000"/>
        <rFont val="微軟正黑體"/>
        <family val="2"/>
        <charset val="136"/>
      </rPr>
      <t>起こった</t>
    </r>
    <phoneticPr fontId="29" type="noConversion"/>
  </si>
  <si>
    <r>
      <t>森林の木を無計画に切ると、災害が</t>
    </r>
    <r>
      <rPr>
        <sz val="10"/>
        <color rgb="FFFF0000"/>
        <rFont val="微軟正黑體"/>
        <family val="2"/>
        <charset val="136"/>
      </rPr>
      <t>起きやすくなる</t>
    </r>
    <phoneticPr fontId="29" type="noConversion"/>
  </si>
  <si>
    <r>
      <t>これが私に</t>
    </r>
    <r>
      <rPr>
        <sz val="10"/>
        <color rgb="FFFF0000"/>
        <rFont val="微軟正黑體"/>
        <family val="2"/>
        <charset val="136"/>
      </rPr>
      <t>託された</t>
    </r>
    <r>
      <rPr>
        <sz val="10"/>
        <color theme="1"/>
        <rFont val="微軟正黑體"/>
        <family val="2"/>
        <charset val="136"/>
      </rPr>
      <t>仕事です</t>
    </r>
    <phoneticPr fontId="29" type="noConversion"/>
  </si>
  <si>
    <r>
      <t>昔に比べて体力が</t>
    </r>
    <r>
      <rPr>
        <sz val="10"/>
        <color rgb="FFFF0000"/>
        <rFont val="微軟正黑體"/>
        <family val="2"/>
        <charset val="136"/>
      </rPr>
      <t>衰えた</t>
    </r>
    <r>
      <rPr>
        <sz val="10"/>
        <color theme="1"/>
        <rFont val="微軟正黑體"/>
        <family val="2"/>
        <charset val="136"/>
      </rPr>
      <t>とはいえ、まだまだ若い者には負けない</t>
    </r>
    <phoneticPr fontId="29" type="noConversion"/>
  </si>
  <si>
    <r>
      <t>コーヒーを飲むと、胃が</t>
    </r>
    <r>
      <rPr>
        <sz val="10"/>
        <color rgb="FFFF0000"/>
        <rFont val="微軟正黑體"/>
        <family val="2"/>
        <charset val="136"/>
      </rPr>
      <t>荒れる</t>
    </r>
    <r>
      <rPr>
        <sz val="10"/>
        <color rgb="FF000000"/>
        <rFont val="微軟正黑體"/>
        <family val="2"/>
        <charset val="136"/>
      </rPr>
      <t>というような話があるかもしれませんが、それは過剰な摂取によるものと思われます</t>
    </r>
    <phoneticPr fontId="29" type="noConversion"/>
  </si>
  <si>
    <r>
      <t>いろいろ試してみたんですが、麺の太さがあるので、</t>
    </r>
    <r>
      <rPr>
        <sz val="10"/>
        <color rgb="FFFF0000"/>
        <rFont val="微軟正黑體"/>
        <family val="2"/>
        <charset val="136"/>
      </rPr>
      <t>茹で</t>
    </r>
    <r>
      <rPr>
        <sz val="10"/>
        <color rgb="FF000000"/>
        <rFont val="微軟正黑體"/>
        <family val="2"/>
        <charset val="136"/>
      </rPr>
      <t>上がる時間が一緒にはならないんです。麺がもう</t>
    </r>
    <phoneticPr fontId="29" type="noConversion"/>
  </si>
  <si>
    <r>
      <t>しかし、生活が</t>
    </r>
    <r>
      <rPr>
        <sz val="10"/>
        <color rgb="FFFF0000"/>
        <rFont val="微軟正黑體"/>
        <family val="2"/>
        <charset val="136"/>
      </rPr>
      <t>脅される</t>
    </r>
    <r>
      <rPr>
        <sz val="10"/>
        <color theme="1"/>
        <rFont val="微軟正黑體"/>
        <family val="2"/>
        <charset val="136"/>
      </rPr>
      <t>ほどの額でもないと割り切れば、目に見えない給与を増やすほうが個人的な満足は高いことがわかったのである</t>
    </r>
    <phoneticPr fontId="29" type="noConversion"/>
  </si>
  <si>
    <r>
      <t>その小説家は、視力の衰えに</t>
    </r>
    <r>
      <rPr>
        <sz val="10"/>
        <color rgb="FFFF0000"/>
        <rFont val="微軟正黑體"/>
        <family val="2"/>
        <charset val="136"/>
      </rPr>
      <t>脅かされ</t>
    </r>
    <r>
      <rPr>
        <sz val="10"/>
        <color rgb="FF000000"/>
        <rFont val="微軟正黑體"/>
        <family val="2"/>
        <charset val="136"/>
      </rPr>
      <t>な演ら小説を完成した。そして、長年彼を支えてくれた賢明な妻に心を込めてそれをささげた</t>
    </r>
    <phoneticPr fontId="29" type="noConversion"/>
  </si>
  <si>
    <r>
      <t>読書とは教育ではなく、世知辛い現実を捨てて、豊かな世界に</t>
    </r>
    <r>
      <rPr>
        <sz val="10"/>
        <color rgb="FFFF0000"/>
        <rFont val="微軟正黑體"/>
        <family val="2"/>
        <charset val="136"/>
      </rPr>
      <t>耽って
し</t>
    </r>
    <r>
      <rPr>
        <sz val="10"/>
        <color rgb="FF000000"/>
        <rFont val="微軟正黑體"/>
        <family val="2"/>
        <charset val="136"/>
      </rPr>
      <t>まう人の性であり、現実を忘れさせる合法的な麻薬である</t>
    </r>
    <phoneticPr fontId="29" type="noConversion"/>
  </si>
  <si>
    <r>
      <t>与えられたこの土を</t>
    </r>
    <r>
      <rPr>
        <sz val="10"/>
        <color rgb="FFFF0000"/>
        <rFont val="微軟正黑體"/>
        <family val="2"/>
        <charset val="136"/>
      </rPr>
      <t>耕し</t>
    </r>
    <r>
      <rPr>
        <sz val="10"/>
        <color theme="1"/>
        <rFont val="微軟正黑體"/>
        <family val="2"/>
        <charset val="136"/>
      </rPr>
      <t>、水を引き、苗を植える</t>
    </r>
    <phoneticPr fontId="29" type="noConversion"/>
  </si>
  <si>
    <r>
      <t>それは</t>
    </r>
    <r>
      <rPr>
        <sz val="10"/>
        <color rgb="FFFF0000"/>
        <rFont val="微軟正黑體"/>
        <family val="2"/>
        <charset val="136"/>
      </rPr>
      <t>紛れ</t>
    </r>
    <r>
      <rPr>
        <sz val="10"/>
        <color theme="1"/>
        <rFont val="微軟正黑體"/>
        <family val="2"/>
        <charset val="136"/>
      </rPr>
      <t>もなくコミュニケーションであった</t>
    </r>
    <phoneticPr fontId="29" type="noConversion"/>
  </si>
  <si>
    <r>
      <t>寂しさを</t>
    </r>
    <r>
      <rPr>
        <sz val="10"/>
        <color rgb="FFFF0000"/>
        <rFont val="微軟正黑體"/>
        <family val="2"/>
        <charset val="136"/>
      </rPr>
      <t>まぎらす</t>
    </r>
    <r>
      <rPr>
        <sz val="10"/>
        <color rgb="FF000000"/>
        <rFont val="微軟正黑體"/>
        <family val="2"/>
        <charset val="136"/>
      </rPr>
      <t>ために投書をする母親が大勢いるから</t>
    </r>
    <phoneticPr fontId="29" type="noConversion"/>
  </si>
  <si>
    <r>
      <t>來月からしばらく休みたいんですけど、休んでる間って月謝を</t>
    </r>
    <r>
      <rPr>
        <sz val="10"/>
        <color rgb="FFFF0000"/>
        <rFont val="微軟正黑體"/>
        <family val="2"/>
        <charset val="136"/>
      </rPr>
      <t>納めなくて</t>
    </r>
    <r>
      <rPr>
        <sz val="10"/>
        <color rgb="FF000000"/>
        <rFont val="微軟正黑體"/>
        <family val="2"/>
        <charset val="136"/>
      </rPr>
      <t>いいんですよね</t>
    </r>
    <phoneticPr fontId="29" type="noConversion"/>
  </si>
  <si>
    <r>
      <t>じゃあ、見た目に拘りたいのはやまやまだけど、時間のこともあるし、業者と相談して納期に</t>
    </r>
    <r>
      <rPr>
        <sz val="10"/>
        <color rgb="FFFF0000"/>
        <rFont val="微軟正黑體"/>
        <family val="2"/>
        <charset val="136"/>
      </rPr>
      <t>納まる</t>
    </r>
    <r>
      <rPr>
        <sz val="10"/>
        <color rgb="FF000000"/>
        <rFont val="微軟正黑體"/>
        <family val="2"/>
        <charset val="136"/>
      </rPr>
      <t>程度のものにしてくれる？</t>
    </r>
    <phoneticPr fontId="29" type="noConversion"/>
  </si>
  <si>
    <r>
      <t>父は、楽しいときはいつも豪快に</t>
    </r>
    <r>
      <rPr>
        <sz val="10"/>
        <color rgb="FFFF0000"/>
        <rFont val="微軟正黑體"/>
        <family val="2"/>
        <charset val="136"/>
      </rPr>
      <t>笑う</t>
    </r>
    <phoneticPr fontId="29" type="noConversion"/>
  </si>
  <si>
    <r>
      <t>あの人はクールに見えるが、実は情熱を内に</t>
    </r>
    <r>
      <rPr>
        <sz val="10"/>
        <color rgb="FFFF0000"/>
        <rFont val="微軟正黑體"/>
        <family val="2"/>
        <charset val="136"/>
      </rPr>
      <t>秘めている</t>
    </r>
    <phoneticPr fontId="29" type="noConversion"/>
  </si>
  <si>
    <r>
      <t>創立50周年を</t>
    </r>
    <r>
      <rPr>
        <sz val="10"/>
        <color rgb="FFFF0000"/>
        <rFont val="微軟正黑體"/>
        <family val="2"/>
        <charset val="136"/>
      </rPr>
      <t>祝う</t>
    </r>
    <r>
      <rPr>
        <sz val="10"/>
        <color rgb="FF000000"/>
        <rFont val="微軟正黑體"/>
        <family val="2"/>
        <charset val="136"/>
      </rPr>
      <t>記念のセレモニーが行われた</t>
    </r>
    <phoneticPr fontId="29" type="noConversion"/>
  </si>
  <si>
    <r>
      <t>表紙が</t>
    </r>
    <r>
      <rPr>
        <sz val="10"/>
        <color rgb="FFFF0000"/>
        <rFont val="微軟正黑體"/>
        <family val="2"/>
        <charset val="136"/>
      </rPr>
      <t>破れて</t>
    </r>
    <r>
      <rPr>
        <sz val="10"/>
        <color theme="1"/>
        <rFont val="微軟正黑體"/>
        <family val="2"/>
        <charset val="136"/>
      </rPr>
      <t>いたんですよ</t>
    </r>
    <phoneticPr fontId="29" type="noConversion"/>
  </si>
  <si>
    <r>
      <t>彼の入れた1点がゲームの均衡を</t>
    </r>
    <r>
      <rPr>
        <sz val="10"/>
        <color rgb="FFFF0000"/>
        <rFont val="微軟正黑體"/>
        <family val="2"/>
        <charset val="136"/>
      </rPr>
      <t>破った</t>
    </r>
    <phoneticPr fontId="29" type="noConversion"/>
  </si>
  <si>
    <r>
      <t>服をくぎにひっかけて</t>
    </r>
    <r>
      <rPr>
        <sz val="10"/>
        <color rgb="FFFF0000"/>
        <rFont val="微軟正黑體"/>
        <family val="2"/>
        <charset val="136"/>
      </rPr>
      <t>破いて</t>
    </r>
    <r>
      <rPr>
        <sz val="10"/>
        <color rgb="FF000000"/>
        <rFont val="微軟正黑體"/>
        <family val="2"/>
        <charset val="136"/>
      </rPr>
      <t>しまいました</t>
    </r>
    <phoneticPr fontId="29" type="noConversion"/>
  </si>
  <si>
    <r>
      <rPr>
        <sz val="10"/>
        <color rgb="FFFF0000"/>
        <rFont val="微軟正黑體"/>
        <family val="2"/>
        <charset val="136"/>
      </rPr>
      <t>眠らなきゃ</t>
    </r>
    <r>
      <rPr>
        <sz val="10"/>
        <color rgb="FF000000"/>
        <rFont val="微軟正黑體"/>
        <family val="2"/>
        <charset val="136"/>
      </rPr>
      <t>、</t>
    </r>
    <r>
      <rPr>
        <sz val="10"/>
        <color rgb="FFFF0000"/>
        <rFont val="微軟正黑體"/>
        <family val="2"/>
        <charset val="136"/>
      </rPr>
      <t>眠らなきゃ</t>
    </r>
    <r>
      <rPr>
        <sz val="10"/>
        <color rgb="FF000000"/>
        <rFont val="微軟正黑體"/>
        <family val="2"/>
        <charset val="136"/>
      </rPr>
      <t>と思うと目が覚めちゃうだろう？</t>
    </r>
    <phoneticPr fontId="29" type="noConversion"/>
  </si>
  <si>
    <t>2018-7</t>
    <phoneticPr fontId="29" type="noConversion"/>
  </si>
  <si>
    <r>
      <t>あと、好きな絵を</t>
    </r>
    <r>
      <rPr>
        <sz val="10"/>
        <color rgb="FFFF0000"/>
        <rFont val="微軟正黑體"/>
        <family val="2"/>
        <charset val="136"/>
      </rPr>
      <t>真似て</t>
    </r>
    <r>
      <rPr>
        <sz val="10"/>
        <color rgb="FF000000"/>
        <rFont val="微軟正黑體"/>
        <family val="2"/>
        <charset val="136"/>
      </rPr>
      <t>書けるように、畫用紙と色鉛筆を貸し出すのもいいかもしれません</t>
    </r>
    <phoneticPr fontId="29" type="noConversion"/>
  </si>
  <si>
    <r>
      <rPr>
        <sz val="10"/>
        <color rgb="FFFF0000"/>
        <rFont val="微軟正黑體"/>
        <family val="2"/>
        <charset val="136"/>
      </rPr>
      <t>疲れている</t>
    </r>
    <r>
      <rPr>
        <sz val="10"/>
        <color rgb="FF000000"/>
        <rFont val="微軟正黑體"/>
        <family val="2"/>
        <charset val="136"/>
      </rPr>
      <t>ようですから、自宅で十分に休憩を取ってください</t>
    </r>
    <phoneticPr fontId="29" type="noConversion"/>
  </si>
  <si>
    <r>
      <t>他の人の行動の形だけを真似することは、それだけのことに</t>
    </r>
    <r>
      <rPr>
        <sz val="10"/>
        <color rgb="FFFF0000"/>
        <rFont val="微軟正黑體"/>
        <family val="2"/>
        <charset val="136"/>
      </rPr>
      <t>留まって</t>
    </r>
    <r>
      <rPr>
        <sz val="10"/>
        <color rgb="FF000000"/>
        <rFont val="微軟正黑體"/>
        <family val="2"/>
        <charset val="136"/>
      </rPr>
      <t>しまうので、精神的なレベルから始めるべきだ</t>
    </r>
    <phoneticPr fontId="29" type="noConversion"/>
  </si>
  <si>
    <r>
      <t>あの日の記憶を</t>
    </r>
    <r>
      <rPr>
        <sz val="10"/>
        <color rgb="FFFF0000"/>
        <rFont val="微軟正黑體"/>
        <family val="2"/>
        <charset val="136"/>
      </rPr>
      <t>消せる</t>
    </r>
    <r>
      <rPr>
        <sz val="10"/>
        <color rgb="FF000000"/>
        <rFont val="微軟正黑體"/>
        <family val="2"/>
        <charset val="136"/>
      </rPr>
      <t>ものなら消してしまいたい</t>
    </r>
    <phoneticPr fontId="29" type="noConversion"/>
  </si>
  <si>
    <r>
      <t>山頂に立った瞬間、いままでの苦労はさっぱり</t>
    </r>
    <r>
      <rPr>
        <sz val="10"/>
        <color rgb="FFFF0000"/>
        <rFont val="微軟正黑體"/>
        <family val="2"/>
        <charset val="136"/>
      </rPr>
      <t>消えてしまった</t>
    </r>
    <phoneticPr fontId="29" type="noConversion"/>
  </si>
  <si>
    <r>
      <t>一人でスポットライトを</t>
    </r>
    <r>
      <rPr>
        <sz val="10"/>
        <color rgb="FFFF0000"/>
        <rFont val="微軟正黑體"/>
        <family val="2"/>
        <charset val="136"/>
      </rPr>
      <t>浴びて</t>
    </r>
    <r>
      <rPr>
        <sz val="10"/>
        <color rgb="FF000000"/>
        <rFont val="微軟正黑體"/>
        <family val="2"/>
        <charset val="136"/>
      </rPr>
      <t>いるほうがかっこよくありませんか</t>
    </r>
    <phoneticPr fontId="29" type="noConversion"/>
  </si>
  <si>
    <t>浮、漂、浮出、搖晃、愉快、高興、輕薄、輕佻、有剩餘</t>
  </si>
  <si>
    <r>
      <t>水面に</t>
    </r>
    <r>
      <rPr>
        <sz val="10"/>
        <color rgb="FFFF0000"/>
        <rFont val="微軟正黑體"/>
        <family val="2"/>
        <charset val="136"/>
      </rPr>
      <t>浮いた</t>
    </r>
    <r>
      <rPr>
        <sz val="10"/>
        <color rgb="FF000000"/>
        <rFont val="微軟正黑體"/>
        <family val="2"/>
        <charset val="136"/>
      </rPr>
      <t>生活するアメンボは、水が汚かろうとしていようと一向
にかまわない</t>
    </r>
    <phoneticPr fontId="29" type="noConversion"/>
  </si>
  <si>
    <t>浮、使出現、想起、含著、眶著</t>
  </si>
  <si>
    <r>
      <t>晴れた空に雲がぶかぶか</t>
    </r>
    <r>
      <rPr>
        <sz val="10"/>
        <color rgb="FFFF0000"/>
        <rFont val="微軟正黑體"/>
        <family val="2"/>
        <charset val="136"/>
      </rPr>
      <t>浮かん</t>
    </r>
    <r>
      <rPr>
        <sz val="10"/>
        <color rgb="FF000000"/>
        <rFont val="微軟正黑體"/>
        <family val="2"/>
        <charset val="136"/>
      </rPr>
      <t>でいる</t>
    </r>
    <phoneticPr fontId="29" type="noConversion"/>
  </si>
  <si>
    <r>
      <t>実現に向けては、技術に多くの課題が</t>
    </r>
    <r>
      <rPr>
        <sz val="10"/>
        <color rgb="FFFF0000"/>
        <rFont val="微軟正黑體"/>
        <family val="2"/>
        <charset val="136"/>
      </rPr>
      <t>残る</t>
    </r>
    <phoneticPr fontId="29" type="noConversion"/>
  </si>
  <si>
    <r>
      <t>今まで受け継いできた社会を次の世代にそのまま</t>
    </r>
    <r>
      <rPr>
        <sz val="10"/>
        <color rgb="FFFF0000"/>
        <rFont val="微軟正黑體"/>
        <family val="2"/>
        <charset val="136"/>
      </rPr>
      <t>残す</t>
    </r>
    <r>
      <rPr>
        <sz val="10"/>
        <color rgb="FF000000"/>
        <rFont val="微軟正黑體"/>
        <family val="2"/>
        <charset val="136"/>
      </rPr>
      <t>ための教育として</t>
    </r>
    <phoneticPr fontId="29" type="noConversion"/>
  </si>
  <si>
    <t>助かる</t>
    <phoneticPr fontId="29" type="noConversion"/>
  </si>
  <si>
    <r>
      <t>わたしの秘書はとてもてぎわがいいので</t>
    </r>
    <r>
      <rPr>
        <sz val="10"/>
        <color rgb="FFFF0000"/>
        <rFont val="微軟正黑體"/>
        <family val="2"/>
        <charset val="136"/>
      </rPr>
      <t>助かっている</t>
    </r>
    <phoneticPr fontId="29" type="noConversion"/>
  </si>
  <si>
    <r>
      <t>あの青年が老婦人を</t>
    </r>
    <r>
      <rPr>
        <sz val="10"/>
        <color rgb="FFFF0000"/>
        <rFont val="微軟正黑體"/>
        <family val="2"/>
        <charset val="136"/>
      </rPr>
      <t>助けました</t>
    </r>
    <phoneticPr fontId="29" type="noConversion"/>
  </si>
  <si>
    <r>
      <t>国際交流の促進に</t>
    </r>
    <r>
      <rPr>
        <sz val="10"/>
        <color rgb="FFFF0000"/>
        <rFont val="微軟正黑體"/>
        <family val="2"/>
        <charset val="136"/>
      </rPr>
      <t>努めている</t>
    </r>
    <phoneticPr fontId="29" type="noConversion"/>
  </si>
  <si>
    <r>
      <t>そんな時には、選手を</t>
    </r>
    <r>
      <rPr>
        <sz val="10"/>
        <color rgb="FFFF0000"/>
        <rFont val="微軟正黑體"/>
        <family val="2"/>
        <charset val="136"/>
      </rPr>
      <t>励まし</t>
    </r>
    <r>
      <rPr>
        <sz val="10"/>
        <color rgb="FF000000"/>
        <rFont val="微軟正黑體"/>
        <family val="2"/>
        <charset val="136"/>
      </rPr>
      <t>、元気付ける</t>
    </r>
    <phoneticPr fontId="29" type="noConversion"/>
  </si>
  <si>
    <r>
      <t>あの家の息子は父親から会社をまかされて、前にもまして仕事に</t>
    </r>
    <r>
      <rPr>
        <sz val="10"/>
        <color rgb="FFFF0000"/>
        <rFont val="微軟正黑體"/>
        <family val="2"/>
        <charset val="136"/>
      </rPr>
      <t>励む</t>
    </r>
    <r>
      <rPr>
        <sz val="10"/>
        <color rgb="FF000000"/>
        <rFont val="微軟正黑體"/>
        <family val="2"/>
        <charset val="136"/>
      </rPr>
      <t>ようになった</t>
    </r>
    <phoneticPr fontId="29" type="noConversion"/>
  </si>
  <si>
    <t>「そく（即）する」の文語形</t>
    <phoneticPr fontId="29" type="noConversion"/>
  </si>
  <si>
    <t>x</t>
    <phoneticPr fontId="29" type="noConversion"/>
  </si>
  <si>
    <r>
      <t>以上は，よく</t>
    </r>
    <r>
      <rPr>
        <sz val="10"/>
        <color rgb="FFFF0000"/>
        <rFont val="微軟正黑體"/>
        <family val="2"/>
        <charset val="136"/>
      </rPr>
      <t>吠える</t>
    </r>
    <r>
      <rPr>
        <sz val="10"/>
        <color rgb="FF000000"/>
        <rFont val="微軟正黑體"/>
        <family val="2"/>
        <charset val="136"/>
      </rPr>
      <t>うちの犬に対して，犬嫌いの友人が試みたことです</t>
    </r>
    <phoneticPr fontId="29" type="noConversion"/>
  </si>
  <si>
    <r>
      <t>介護制度の整備が遅れているという事実は</t>
    </r>
    <r>
      <rPr>
        <sz val="10"/>
        <color rgb="FFFF0000"/>
        <rFont val="微軟正黑體"/>
        <family val="2"/>
        <charset val="136"/>
      </rPr>
      <t>否めない</t>
    </r>
    <r>
      <rPr>
        <sz val="10"/>
        <color rgb="FF000000"/>
        <rFont val="微軟正黑體"/>
        <family val="2"/>
        <charset val="136"/>
      </rPr>
      <t>だろう</t>
    </r>
    <phoneticPr fontId="29" type="noConversion"/>
  </si>
  <si>
    <r>
      <t>この競技は　江戸時代から続いているもので、口に梅の種を</t>
    </r>
    <r>
      <rPr>
        <sz val="10"/>
        <color rgb="FFFF0000"/>
        <rFont val="微軟正黑體"/>
        <family val="2"/>
        <charset val="136"/>
      </rPr>
      <t>含んで</t>
    </r>
    <r>
      <rPr>
        <sz val="10"/>
        <color rgb="FF000000"/>
        <rFont val="微軟正黑體"/>
        <family val="2"/>
        <charset val="136"/>
      </rPr>
      <t>、飛ばし、一番遠くまで飛ばした人勝ちというルールです</t>
    </r>
    <phoneticPr fontId="29" type="noConversion"/>
  </si>
  <si>
    <r>
      <t>中高年以上の方々も</t>
    </r>
    <r>
      <rPr>
        <sz val="10"/>
        <color rgb="FFFF0000"/>
        <rFont val="微軟正黑體"/>
        <family val="2"/>
        <charset val="136"/>
      </rPr>
      <t>含め</t>
    </r>
    <r>
      <rPr>
        <sz val="10"/>
        <color theme="1"/>
        <rFont val="微軟正黑體"/>
        <family val="2"/>
        <charset val="136"/>
      </rPr>
      <t>、たくさんの人が楽しめる歌番組を作って欲しい</t>
    </r>
    <phoneticPr fontId="29" type="noConversion"/>
  </si>
  <si>
    <r>
      <t>汗をかいてもよく</t>
    </r>
    <r>
      <rPr>
        <sz val="10"/>
        <color rgb="FFFF0000"/>
        <rFont val="微軟正黑體"/>
        <family val="2"/>
        <charset val="136"/>
      </rPr>
      <t>吸う</t>
    </r>
    <r>
      <rPr>
        <sz val="10"/>
        <color rgb="FF000000"/>
        <rFont val="微軟正黑體"/>
        <family val="2"/>
        <charset val="136"/>
      </rPr>
      <t>し、風通しもよくて</t>
    </r>
    <phoneticPr fontId="29" type="noConversion"/>
  </si>
  <si>
    <r>
      <t>それでは、この水色の鳥、こちらは口笛を</t>
    </r>
    <r>
      <rPr>
        <sz val="10"/>
        <color rgb="FFFF0000"/>
        <rFont val="微軟正黑體"/>
        <family val="2"/>
        <charset val="136"/>
      </rPr>
      <t>吹く</t>
    </r>
    <r>
      <rPr>
        <sz val="10"/>
        <color rgb="FF000000"/>
        <rFont val="微軟正黑體"/>
        <family val="2"/>
        <charset val="136"/>
      </rPr>
      <t>ような美しい聲で人気です</t>
    </r>
    <phoneticPr fontId="29" type="noConversion"/>
  </si>
  <si>
    <r>
      <t>借金遊びに行ったと聞いて、</t>
    </r>
    <r>
      <rPr>
        <sz val="10"/>
        <color rgb="FFFF0000"/>
        <rFont val="微軟正黑體"/>
        <family val="2"/>
        <charset val="136"/>
      </rPr>
      <t>あきれてしまった</t>
    </r>
    <phoneticPr fontId="29" type="noConversion"/>
  </si>
  <si>
    <r>
      <t>それに、雇用形態が不安定な人も減らしていかないと、生活に</t>
    </r>
    <r>
      <rPr>
        <sz val="10"/>
        <color rgb="FFFF0000"/>
        <rFont val="微軟正黑體"/>
        <family val="2"/>
        <charset val="136"/>
      </rPr>
      <t>困る</t>
    </r>
    <r>
      <rPr>
        <sz val="10"/>
        <color rgb="FF000000"/>
        <rFont val="微軟正黑體"/>
        <family val="2"/>
        <charset val="136"/>
      </rPr>
      <t>人が増えていっちゃうよね</t>
    </r>
    <phoneticPr fontId="29" type="noConversion"/>
  </si>
  <si>
    <r>
      <t>最近感じるのは家族でおいしいねと言いながら食卓を</t>
    </r>
    <r>
      <rPr>
        <sz val="10"/>
        <color rgb="FFFF0000"/>
        <rFont val="微軟正黑體"/>
        <family val="2"/>
        <charset val="136"/>
      </rPr>
      <t>囲む</t>
    </r>
    <r>
      <rPr>
        <sz val="10"/>
        <color rgb="FF000000"/>
        <rFont val="微軟正黑體"/>
        <family val="2"/>
        <charset val="136"/>
      </rPr>
      <t>という、普通の光景が見えにくくなってい</t>
    </r>
    <phoneticPr fontId="29" type="noConversion"/>
  </si>
  <si>
    <r>
      <t>最近、あまくない飲み物がよく</t>
    </r>
    <r>
      <rPr>
        <sz val="10"/>
        <color rgb="FFFF0000"/>
        <rFont val="微軟正黑體"/>
        <family val="2"/>
        <charset val="136"/>
      </rPr>
      <t>売れている</t>
    </r>
    <phoneticPr fontId="29" type="noConversion"/>
  </si>
  <si>
    <r>
      <t>エアコンを</t>
    </r>
    <r>
      <rPr>
        <sz val="10"/>
        <color rgb="FFFF0000"/>
        <rFont val="微軟正黑體"/>
        <family val="2"/>
        <charset val="136"/>
      </rPr>
      <t>売る</t>
    </r>
    <r>
      <rPr>
        <sz val="10"/>
        <color theme="1"/>
        <rFont val="微軟正黑體"/>
        <family val="2"/>
        <charset val="136"/>
      </rPr>
      <t>ために、どうすることにしましたか</t>
    </r>
    <phoneticPr fontId="29" type="noConversion"/>
  </si>
  <si>
    <r>
      <t>日常生活を</t>
    </r>
    <r>
      <rPr>
        <sz val="10"/>
        <color rgb="FFFF0000"/>
        <rFont val="微軟正黑體"/>
        <family val="2"/>
        <charset val="136"/>
      </rPr>
      <t>妨げる</t>
    </r>
    <r>
      <rPr>
        <sz val="10"/>
        <color theme="1"/>
        <rFont val="微軟正黑體"/>
        <family val="2"/>
        <charset val="136"/>
      </rPr>
      <t>騒音は、社会にあってはならないので排除する</t>
    </r>
    <phoneticPr fontId="29" type="noConversion"/>
  </si>
  <si>
    <r>
      <t>その僧は、さまざまな寺を</t>
    </r>
    <r>
      <rPr>
        <sz val="10"/>
        <color rgb="FFFF0000"/>
        <rFont val="微軟正黑體"/>
        <family val="2"/>
        <charset val="136"/>
      </rPr>
      <t>巡りながら</t>
    </r>
    <r>
      <rPr>
        <sz val="10"/>
        <color rgb="FF000000"/>
        <rFont val="微軟正黑體"/>
        <family val="2"/>
        <charset val="136"/>
      </rPr>
      <t>、自分に妥協せず辛抱強く修行を続けた</t>
    </r>
    <phoneticPr fontId="29" type="noConversion"/>
  </si>
  <si>
    <t>2012-7</t>
    <phoneticPr fontId="29" type="noConversion"/>
  </si>
  <si>
    <r>
      <t>この四点は、考えようによっては、外国語を話すよりも難しい。44わが国では、語るには情をもってし、つねに控え目で、皆と同じことを行い、まじめで</t>
    </r>
    <r>
      <rPr>
        <sz val="10"/>
        <color rgb="FFFF0000"/>
        <rFont val="微軟正黑體"/>
        <family val="2"/>
        <charset val="136"/>
      </rPr>
      <t>ふざけない</t>
    </r>
    <r>
      <rPr>
        <sz val="10"/>
        <color rgb="FF000000"/>
        <rFont val="微軟正黑體"/>
        <family val="2"/>
        <charset val="136"/>
      </rPr>
      <t>ことが評価され、美徳とされているからだ</t>
    </r>
    <phoneticPr fontId="29" type="noConversion"/>
  </si>
  <si>
    <t>2013-7</t>
    <phoneticPr fontId="29" type="noConversion"/>
  </si>
  <si>
    <r>
      <t>父にしかられていたら、母がわざとやったわけじゃないんだからと言って</t>
    </r>
    <r>
      <rPr>
        <sz val="10"/>
        <color rgb="FFFF0000"/>
        <rFont val="微軟正黑體"/>
        <family val="2"/>
        <charset val="136"/>
      </rPr>
      <t>かばって</t>
    </r>
    <r>
      <rPr>
        <sz val="10"/>
        <color rgb="FF000000"/>
        <rFont val="微軟正黑體"/>
        <family val="2"/>
        <charset val="136"/>
      </rPr>
      <t>くれた</t>
    </r>
    <phoneticPr fontId="29" type="noConversion"/>
  </si>
  <si>
    <t>-</t>
    <phoneticPr fontId="29" type="noConversion"/>
  </si>
  <si>
    <r>
      <t>言い換えれば、ごまかしがなく、技巧を</t>
    </r>
    <r>
      <rPr>
        <sz val="10"/>
        <color rgb="FFFF0000"/>
        <rFont val="微軟正黑體"/>
        <family val="2"/>
        <charset val="136"/>
      </rPr>
      <t>もてあそばず</t>
    </r>
    <r>
      <rPr>
        <sz val="10"/>
        <color theme="1"/>
        <rFont val="微軟正黑體"/>
        <family val="2"/>
        <charset val="136"/>
      </rPr>
      <t>、大げさにいえば著者の人生観を示すことで、真実に迫ろうという書き手の気持ちが読者に通じるのである</t>
    </r>
    <phoneticPr fontId="29" type="noConversion"/>
  </si>
  <si>
    <r>
      <t>選択に</t>
    </r>
    <r>
      <rPr>
        <sz val="10"/>
        <color rgb="FFFF0000"/>
        <rFont val="微軟正黑體"/>
        <family val="2"/>
        <charset val="136"/>
      </rPr>
      <t>彷徨う</t>
    </r>
    <r>
      <rPr>
        <sz val="10"/>
        <color rgb="FF000000"/>
        <rFont val="微軟正黑體"/>
        <family val="2"/>
        <charset val="136"/>
      </rPr>
      <t>／在選擇上猶豫不定</t>
    </r>
    <phoneticPr fontId="1" type="noConversion"/>
  </si>
  <si>
    <t>2017-12</t>
    <phoneticPr fontId="29" type="noConversion"/>
  </si>
  <si>
    <r>
      <t>今度開発されたロボットはどんなときに</t>
    </r>
    <r>
      <rPr>
        <sz val="10"/>
        <color rgb="FFFF0000"/>
        <rFont val="微軟正黑體"/>
        <family val="2"/>
        <charset val="136"/>
      </rPr>
      <t>役立ちますか</t>
    </r>
    <phoneticPr fontId="29" type="noConversion"/>
  </si>
  <si>
    <r>
      <t>田中さんは、オリンピックの選手を</t>
    </r>
    <r>
      <rPr>
        <sz val="10"/>
        <color rgb="FFFF0000"/>
        <rFont val="微軟正黑體"/>
        <family val="2"/>
        <charset val="136"/>
      </rPr>
      <t>志して</t>
    </r>
    <r>
      <rPr>
        <sz val="10"/>
        <color rgb="FF000000"/>
        <rFont val="微軟正黑體"/>
        <family val="2"/>
        <charset val="136"/>
      </rPr>
      <t>、小さいころかちコーチに
ついて技を磨いてきた</t>
    </r>
    <phoneticPr fontId="29" type="noConversion"/>
  </si>
  <si>
    <r>
      <t>男の人が鍵を</t>
    </r>
    <r>
      <rPr>
        <sz val="10"/>
        <color rgb="FFFF0000"/>
        <rFont val="微軟正黑體"/>
        <family val="2"/>
        <charset val="136"/>
      </rPr>
      <t>忘れました</t>
    </r>
    <r>
      <rPr>
        <sz val="10"/>
        <color rgb="FF000000"/>
        <rFont val="微軟正黑體"/>
        <family val="2"/>
        <charset val="136"/>
      </rPr>
      <t>。忘れたのはどの鍵ですか</t>
    </r>
    <phoneticPr fontId="29" type="noConversion"/>
  </si>
  <si>
    <r>
      <t>周囲の見込みに</t>
    </r>
    <r>
      <rPr>
        <sz val="10"/>
        <color rgb="FFFF0000"/>
        <rFont val="微軟正黑體"/>
        <family val="2"/>
        <charset val="136"/>
      </rPr>
      <t>応えて</t>
    </r>
    <r>
      <rPr>
        <sz val="10"/>
        <color rgb="FF000000"/>
        <rFont val="微軟正黑體"/>
        <family val="2"/>
        <charset val="136"/>
      </rPr>
      <t>、すばらしい仕事を成し遂げた</t>
    </r>
    <phoneticPr fontId="29" type="noConversion"/>
  </si>
  <si>
    <r>
      <t>年齢に</t>
    </r>
    <r>
      <rPr>
        <sz val="10"/>
        <color rgb="FFFF0000"/>
        <rFont val="微軟正黑體"/>
        <family val="2"/>
        <charset val="136"/>
      </rPr>
      <t>応じた</t>
    </r>
    <r>
      <rPr>
        <sz val="10"/>
        <color rgb="FF000000"/>
        <rFont val="微軟正黑體"/>
        <family val="2"/>
        <charset val="136"/>
      </rPr>
      <t>適当な運動をした方がいい</t>
    </r>
    <phoneticPr fontId="29" type="noConversion"/>
  </si>
  <si>
    <r>
      <t>自分を</t>
    </r>
    <r>
      <rPr>
        <sz val="10"/>
        <color rgb="FFFF0000"/>
        <rFont val="微軟正黑體"/>
        <family val="2"/>
        <charset val="136"/>
      </rPr>
      <t>戒めたい</t>
    </r>
    <r>
      <rPr>
        <sz val="10"/>
        <color theme="1"/>
        <rFont val="微軟正黑體"/>
        <family val="2"/>
        <charset val="136"/>
      </rPr>
      <t>と思う</t>
    </r>
    <phoneticPr fontId="1" type="noConversion"/>
  </si>
  <si>
    <t>2018-7</t>
    <phoneticPr fontId="29" type="noConversion"/>
  </si>
  <si>
    <r>
      <t>この箱の中のお菓子を一人に十個ずつ渡してください。そして、余ったら、</t>
    </r>
    <r>
      <rPr>
        <sz val="10"/>
        <color rgb="FFFF0000"/>
        <rFont val="微軟正黑體"/>
        <family val="2"/>
        <charset val="136"/>
      </rPr>
      <t>戻して</t>
    </r>
    <r>
      <rPr>
        <sz val="10"/>
        <color rgb="FF000000"/>
        <rFont val="微軟正黑體"/>
        <family val="2"/>
        <charset val="136"/>
      </rPr>
      <t>ください</t>
    </r>
    <phoneticPr fontId="29" type="noConversion"/>
  </si>
  <si>
    <r>
      <t>母は買い物から</t>
    </r>
    <r>
      <rPr>
        <sz val="10"/>
        <color rgb="FFFF0000"/>
        <rFont val="微軟正黑體"/>
        <family val="2"/>
        <charset val="136"/>
      </rPr>
      <t>戻る</t>
    </r>
    <r>
      <rPr>
        <sz val="10"/>
        <color rgb="FF000000"/>
        <rFont val="微軟正黑體"/>
        <family val="2"/>
        <charset val="136"/>
      </rPr>
      <t>と、すぐに料理に乗り出した</t>
    </r>
    <phoneticPr fontId="29" type="noConversion"/>
  </si>
  <si>
    <t>2016-7</t>
    <phoneticPr fontId="29" type="noConversion"/>
  </si>
  <si>
    <r>
      <t>あと、経営学ね、普通経営学っていうと、実践的な内容を</t>
    </r>
    <r>
      <rPr>
        <sz val="10"/>
        <color rgb="FFFF0000"/>
        <rFont val="微軟正黑體"/>
        <family val="2"/>
        <charset val="136"/>
      </rPr>
      <t>扱う</t>
    </r>
    <r>
      <rPr>
        <sz val="10"/>
        <color rgb="FF000000"/>
        <rFont val="微軟正黑體"/>
        <family val="2"/>
        <charset val="136"/>
      </rPr>
      <t>授業が多いんだけど、この先生は、理論がすきなんだよね</t>
    </r>
    <phoneticPr fontId="29" type="noConversion"/>
  </si>
  <si>
    <r>
      <t>つまり、 睡眠とはエネルギー源が効率的に得られない時、エネルギーの消費を</t>
    </r>
    <r>
      <rPr>
        <sz val="10"/>
        <color rgb="FFFF0000"/>
        <rFont val="微軟正黑體"/>
        <family val="2"/>
        <charset val="136"/>
      </rPr>
      <t>抑え</t>
    </r>
    <r>
      <rPr>
        <sz val="10"/>
        <color rgb="FF000000"/>
        <rFont val="微軟正黑體"/>
        <family val="2"/>
        <charset val="136"/>
      </rPr>
      <t>、エネルギー収支のバランスを保つために進化の過程で身につけた本能だというのです</t>
    </r>
    <phoneticPr fontId="29" type="noConversion"/>
  </si>
  <si>
    <r>
      <t>ほっぺたを</t>
    </r>
    <r>
      <rPr>
        <sz val="10"/>
        <color rgb="FFFF0000"/>
        <rFont val="微軟正黑體"/>
        <family val="2"/>
        <charset val="136"/>
      </rPr>
      <t>抓る</t>
    </r>
    <r>
      <rPr>
        <sz val="10"/>
        <color rgb="FF000000"/>
        <rFont val="微軟正黑體"/>
        <family val="2"/>
        <charset val="136"/>
      </rPr>
      <t>／抓臉頰</t>
    </r>
    <phoneticPr fontId="1" type="noConversion"/>
  </si>
  <si>
    <t>2018-12</t>
    <phoneticPr fontId="29" type="noConversion"/>
  </si>
  <si>
    <r>
      <t>人間が介入した自然をもとに戻すために、資金を</t>
    </r>
    <r>
      <rPr>
        <sz val="10"/>
        <color rgb="FFFF0000"/>
        <rFont val="微軟正黑體"/>
        <family val="2"/>
        <charset val="136"/>
      </rPr>
      <t>投じて</t>
    </r>
    <r>
      <rPr>
        <sz val="10"/>
        <color rgb="FF000000"/>
        <rFont val="微軟正黑體"/>
        <family val="2"/>
        <charset val="136"/>
      </rPr>
      <t>対策をすべきだ</t>
    </r>
    <phoneticPr fontId="29" type="noConversion"/>
  </si>
  <si>
    <t>2011-7</t>
    <phoneticPr fontId="29" type="noConversion"/>
  </si>
  <si>
    <r>
      <t>でも、素材はやわらかいので、</t>
    </r>
    <r>
      <rPr>
        <sz val="10"/>
        <color rgb="FFFF0000"/>
        <rFont val="微軟正黑體"/>
        <family val="2"/>
        <charset val="136"/>
      </rPr>
      <t>折り</t>
    </r>
    <r>
      <rPr>
        <sz val="10"/>
        <color rgb="FF000000"/>
        <rFont val="微軟正黑體"/>
        <family val="2"/>
        <charset val="136"/>
      </rPr>
      <t>たたんで、ポケットなどに入れられます</t>
    </r>
    <phoneticPr fontId="29" type="noConversion"/>
  </si>
  <si>
    <r>
      <t>風で枝が</t>
    </r>
    <r>
      <rPr>
        <sz val="10"/>
        <color rgb="FFFF0000"/>
        <rFont val="微軟正黑體"/>
        <family val="2"/>
        <charset val="136"/>
      </rPr>
      <t>折れた</t>
    </r>
    <r>
      <rPr>
        <sz val="10"/>
        <color rgb="FF000000"/>
        <rFont val="微軟正黑體"/>
        <family val="2"/>
        <charset val="136"/>
      </rPr>
      <t>／樹枝被風刮折了</t>
    </r>
    <phoneticPr fontId="1" type="noConversion"/>
  </si>
  <si>
    <t>抜かす</t>
    <phoneticPr fontId="29" type="noConversion"/>
  </si>
  <si>
    <r>
      <t>嫌な仕事でも力を</t>
    </r>
    <r>
      <rPr>
        <sz val="10"/>
        <color rgb="FFFF0000"/>
        <rFont val="微軟正黑體"/>
        <family val="2"/>
        <charset val="136"/>
      </rPr>
      <t>抜かない</t>
    </r>
    <r>
      <rPr>
        <sz val="10"/>
        <color rgb="FF000000"/>
        <rFont val="微軟正黑體"/>
        <family val="2"/>
        <charset val="136"/>
      </rPr>
      <t>で一生懸命仕事をする</t>
    </r>
    <phoneticPr fontId="29" type="noConversion"/>
  </si>
  <si>
    <r>
      <t>今度の論文集の件ですけど、書評、随筆とあは</t>
    </r>
    <r>
      <rPr>
        <sz val="10"/>
        <color rgb="FFFF0000"/>
        <rFont val="微軟正黑體"/>
        <family val="2"/>
        <charset val="136"/>
      </rPr>
      <t>抜かし</t>
    </r>
    <r>
      <rPr>
        <sz val="10"/>
        <color theme="1"/>
        <rFont val="微軟正黑體"/>
        <family val="2"/>
        <charset val="136"/>
      </rPr>
      <t>てもいいでしょうか</t>
    </r>
    <phoneticPr fontId="29" type="noConversion"/>
  </si>
  <si>
    <t>2018-7</t>
    <phoneticPr fontId="29" type="noConversion"/>
  </si>
  <si>
    <r>
      <t>かだんの雑草を</t>
    </r>
    <r>
      <rPr>
        <sz val="10"/>
        <color rgb="FFFF0000"/>
        <rFont val="微軟正黑體"/>
        <family val="2"/>
        <charset val="136"/>
      </rPr>
      <t>抜く</t>
    </r>
    <r>
      <rPr>
        <sz val="10"/>
        <color rgb="FF000000"/>
        <rFont val="微軟正黑體"/>
        <family val="2"/>
        <charset val="136"/>
      </rPr>
      <t>のは今回やらなくていいんですか</t>
    </r>
    <phoneticPr fontId="29" type="noConversion"/>
  </si>
  <si>
    <t>2017-12</t>
    <phoneticPr fontId="29" type="noConversion"/>
  </si>
  <si>
    <r>
      <t>うん、ま、ページが</t>
    </r>
    <r>
      <rPr>
        <sz val="10"/>
        <color rgb="FFFF0000"/>
        <rFont val="微軟正黑體"/>
        <family val="2"/>
        <charset val="136"/>
      </rPr>
      <t>抜けて</t>
    </r>
    <r>
      <rPr>
        <sz val="10"/>
        <color rgb="FF000000"/>
        <rFont val="微軟正黑體"/>
        <family val="2"/>
        <charset val="136"/>
      </rPr>
      <t>たり、印刷が薄かったりして、読めないってわけじゃないけど</t>
    </r>
    <phoneticPr fontId="29" type="noConversion"/>
  </si>
  <si>
    <r>
      <t>私も去年入院してから、生活をずいぶん</t>
    </r>
    <r>
      <rPr>
        <sz val="10"/>
        <color rgb="FFFF0000"/>
        <rFont val="微軟正黑體"/>
        <family val="2"/>
        <charset val="136"/>
      </rPr>
      <t>改めましたから</t>
    </r>
    <phoneticPr fontId="29" type="noConversion"/>
  </si>
  <si>
    <t>-</t>
    <phoneticPr fontId="29" type="noConversion"/>
  </si>
  <si>
    <r>
      <t>夜</t>
    </r>
    <r>
      <rPr>
        <sz val="10"/>
        <color rgb="FFFF0000"/>
        <rFont val="微軟正黑體"/>
        <family val="2"/>
        <charset val="136"/>
      </rPr>
      <t>更け</t>
    </r>
    <r>
      <rPr>
        <sz val="10"/>
        <color rgb="FF000000"/>
        <rFont val="微軟正黑體"/>
        <family val="2"/>
        <charset val="136"/>
      </rPr>
      <t>の浜辺に人影はなく、ただ、沖の漁船が淡い月の光にかすかに見えるだけであった</t>
    </r>
    <phoneticPr fontId="29" type="noConversion"/>
  </si>
  <si>
    <r>
      <t>髪を頭の後ろに</t>
    </r>
    <r>
      <rPr>
        <sz val="10"/>
        <color rgb="FFFF0000"/>
        <rFont val="微軟正黑體"/>
        <family val="2"/>
        <charset val="136"/>
      </rPr>
      <t>束ねて</t>
    </r>
    <r>
      <rPr>
        <sz val="10"/>
        <color rgb="FF000000"/>
        <rFont val="微軟正黑體"/>
        <family val="2"/>
        <charset val="136"/>
      </rPr>
      <t>、上に向いて止めたものは一般の結婚女性の髪形でした</t>
    </r>
    <phoneticPr fontId="29" type="noConversion"/>
  </si>
  <si>
    <t>2015-7</t>
    <phoneticPr fontId="29" type="noConversion"/>
  </si>
  <si>
    <r>
      <t>学生時代によく通ったこの喫茶店に</t>
    </r>
    <r>
      <rPr>
        <sz val="10"/>
        <color rgb="FFFF0000"/>
        <rFont val="微軟正黑體"/>
        <family val="2"/>
        <charset val="136"/>
      </rPr>
      <t>来る</t>
    </r>
    <r>
      <rPr>
        <sz val="10"/>
        <color rgb="FF000000"/>
        <rFont val="微軟正黑體"/>
        <family val="2"/>
        <charset val="136"/>
      </rPr>
      <t>と、あのころのことが昨日のことのように思い出される</t>
    </r>
    <phoneticPr fontId="29" type="noConversion"/>
  </si>
  <si>
    <r>
      <t>横浜市の飲み水を供給している多摩川上流の大山村にゴルフ場の建設が計画されている問題で横浜市は今日大山村にゴルフ場の建設中止を</t>
    </r>
    <r>
      <rPr>
        <sz val="10"/>
        <color rgb="FFFF0000"/>
        <rFont val="微軟正黑體"/>
        <family val="2"/>
        <charset val="136"/>
      </rPr>
      <t>求める</t>
    </r>
    <r>
      <rPr>
        <sz val="10"/>
        <color theme="1"/>
        <rFont val="微軟正黑體"/>
        <family val="2"/>
        <charset val="136"/>
      </rPr>
      <t>要望を出しました</t>
    </r>
    <phoneticPr fontId="29" type="noConversion"/>
  </si>
  <si>
    <t>汲む</t>
    <phoneticPr fontId="29" type="noConversion"/>
  </si>
  <si>
    <t>2009-12</t>
    <phoneticPr fontId="29" type="noConversion"/>
  </si>
  <si>
    <t>この、バケツに水を入れて運んでいる子は、花に水をやっている子に命令されて、水を汲んできているんです</t>
    <phoneticPr fontId="29" type="noConversion"/>
  </si>
  <si>
    <r>
      <t>優勝戦は、意外にはかなく勝負が</t>
    </r>
    <r>
      <rPr>
        <sz val="10"/>
        <color rgb="FFFF0000"/>
        <rFont val="微軟正黑體"/>
        <family val="2"/>
        <charset val="136"/>
      </rPr>
      <t>決まった</t>
    </r>
    <phoneticPr fontId="29" type="noConversion"/>
  </si>
  <si>
    <r>
      <t>先生と相談して、進路を</t>
    </r>
    <r>
      <rPr>
        <sz val="10"/>
        <color rgb="FFFF0000"/>
        <rFont val="微軟正黑體"/>
        <family val="2"/>
        <charset val="136"/>
      </rPr>
      <t>決める</t>
    </r>
    <phoneticPr fontId="1" type="noConversion"/>
  </si>
  <si>
    <r>
      <t>丘の上の別荘からは、海峡に</t>
    </r>
    <r>
      <rPr>
        <sz val="10"/>
        <color rgb="FFFF0000"/>
        <rFont val="微軟正黑體"/>
        <family val="2"/>
        <charset val="136"/>
      </rPr>
      <t>沈む</t>
    </r>
    <r>
      <rPr>
        <sz val="10"/>
        <color rgb="FF000000"/>
        <rFont val="微軟正黑體"/>
        <family val="2"/>
        <charset val="136"/>
      </rPr>
      <t>夕日を眺めることができる</t>
    </r>
    <phoneticPr fontId="29" type="noConversion"/>
  </si>
  <si>
    <t>-</t>
    <phoneticPr fontId="29" type="noConversion"/>
  </si>
  <si>
    <r>
      <t>物が腐ると悪臭が出るが、きこで出た悪臭は、ある種の微生物には重要なエサであって、この悪臭物でその微生物が</t>
    </r>
    <r>
      <rPr>
        <sz val="10"/>
        <color rgb="FFFF0000"/>
        <rFont val="微軟正黑體"/>
        <family val="2"/>
        <charset val="136"/>
      </rPr>
      <t>育つ</t>
    </r>
    <phoneticPr fontId="29" type="noConversion"/>
  </si>
  <si>
    <t>2015-12</t>
    <phoneticPr fontId="29" type="noConversion"/>
  </si>
  <si>
    <r>
      <t>あの、すいません、種から野菜を</t>
    </r>
    <r>
      <rPr>
        <sz val="10"/>
        <color rgb="FFFF0000"/>
        <rFont val="微軟正黑體"/>
        <family val="2"/>
        <charset val="136"/>
      </rPr>
      <t>育て</t>
    </r>
    <r>
      <rPr>
        <sz val="10"/>
        <color rgb="FF000000"/>
        <rFont val="微軟正黑體"/>
        <family val="2"/>
        <charset val="136"/>
      </rPr>
      <t>たいんですが</t>
    </r>
    <phoneticPr fontId="29" type="noConversion"/>
  </si>
  <si>
    <r>
      <t>お部屋から海が見えるのと山が</t>
    </r>
    <r>
      <rPr>
        <sz val="10"/>
        <color rgb="FFFF0000"/>
        <rFont val="微軟正黑體"/>
        <family val="2"/>
        <charset val="136"/>
      </rPr>
      <t>見える</t>
    </r>
    <r>
      <rPr>
        <sz val="10"/>
        <color rgb="FF000000"/>
        <rFont val="微軟正黑體"/>
        <family val="2"/>
        <charset val="136"/>
      </rPr>
      <t>のとどちらがよろしいでしょうか</t>
    </r>
    <phoneticPr fontId="29" type="noConversion"/>
  </si>
  <si>
    <r>
      <t>今度ぜひその作品を</t>
    </r>
    <r>
      <rPr>
        <sz val="10"/>
        <color rgb="FFFF0000"/>
        <rFont val="微軟正黑體"/>
        <family val="2"/>
        <charset val="136"/>
      </rPr>
      <t>見せてください</t>
    </r>
    <phoneticPr fontId="29" type="noConversion"/>
  </si>
  <si>
    <r>
      <t>この事件の証拠となるものは</t>
    </r>
    <r>
      <rPr>
        <sz val="10"/>
        <color rgb="FFFF0000"/>
        <rFont val="微軟正黑體"/>
        <family val="2"/>
        <charset val="136"/>
      </rPr>
      <t>見つからない</t>
    </r>
    <phoneticPr fontId="29" type="noConversion"/>
  </si>
  <si>
    <r>
      <t>休日には映画お</t>
    </r>
    <r>
      <rPr>
        <sz val="10"/>
        <color rgb="FFFF0000"/>
        <rFont val="微軟正黑體"/>
        <family val="2"/>
        <charset val="136"/>
      </rPr>
      <t>見る</t>
    </r>
    <r>
      <rPr>
        <sz val="10"/>
        <color rgb="FF000000"/>
        <rFont val="微軟正黑體"/>
        <family val="2"/>
        <charset val="136"/>
      </rPr>
      <t>なり、音楽会行くなりして、気分転換お図ったほうがいい</t>
    </r>
    <phoneticPr fontId="29" type="noConversion"/>
  </si>
  <si>
    <t>2011-12</t>
    <phoneticPr fontId="29" type="noConversion"/>
  </si>
  <si>
    <r>
      <t>よそ見をしながら歩いていから、友達を</t>
    </r>
    <r>
      <rPr>
        <sz val="10"/>
        <color rgb="FFFF0000"/>
        <rFont val="微軟正黑體"/>
        <family val="2"/>
        <charset val="136"/>
      </rPr>
      <t>見失ってしまった</t>
    </r>
    <phoneticPr fontId="29" type="noConversion"/>
  </si>
  <si>
    <r>
      <t>まあ、この案は</t>
    </r>
    <r>
      <rPr>
        <sz val="10"/>
        <color rgb="FFFF0000"/>
        <rFont val="微軟正黑體"/>
        <family val="2"/>
        <charset val="136"/>
      </rPr>
      <t>見送りましょう</t>
    </r>
    <phoneticPr fontId="29" type="noConversion"/>
  </si>
  <si>
    <t>2016-7</t>
    <phoneticPr fontId="29" type="noConversion"/>
  </si>
  <si>
    <r>
      <t>観客がかたずをのんで</t>
    </r>
    <r>
      <rPr>
        <sz val="10"/>
        <color rgb="FFFF0000"/>
        <rFont val="微軟正黑體"/>
        <family val="2"/>
        <charset val="136"/>
      </rPr>
      <t>見守る</t>
    </r>
    <r>
      <rPr>
        <sz val="10"/>
        <color rgb="FF000000"/>
        <rFont val="微軟正黑體"/>
        <family val="2"/>
        <charset val="136"/>
      </rPr>
      <t>ような場面でも動じることなく本来の力が発揮できる内面の強さ、試合でよい結果を出すにはこの点に特化したトレーニングが不可欠です</t>
    </r>
    <phoneticPr fontId="29" type="noConversion"/>
  </si>
  <si>
    <r>
      <t>この商品は今後の需要の拡大が</t>
    </r>
    <r>
      <rPr>
        <sz val="10"/>
        <color rgb="FFFF0000"/>
        <rFont val="微軟正黑體"/>
        <family val="2"/>
        <charset val="136"/>
      </rPr>
      <t>見込まれ</t>
    </r>
    <r>
      <rPr>
        <sz val="10"/>
        <color rgb="FF000000"/>
        <rFont val="微軟正黑體"/>
        <family val="2"/>
        <charset val="136"/>
      </rPr>
      <t>、将来性が大いに期待できます</t>
    </r>
    <phoneticPr fontId="29" type="noConversion"/>
  </si>
  <si>
    <r>
      <t>国防費をかわきりに種々の予算が</t>
    </r>
    <r>
      <rPr>
        <sz val="10"/>
        <color rgb="FFFF0000"/>
        <rFont val="微軟正黑體"/>
        <family val="2"/>
        <charset val="136"/>
      </rPr>
      <t>見直され</t>
    </r>
    <r>
      <rPr>
        <sz val="10"/>
        <color rgb="FF000000"/>
        <rFont val="微軟正黑體"/>
        <family val="2"/>
        <charset val="136"/>
      </rPr>
      <t>はじめた</t>
    </r>
    <phoneticPr fontId="29" type="noConversion"/>
  </si>
  <si>
    <t>2018-7</t>
    <phoneticPr fontId="29" type="noConversion"/>
  </si>
  <si>
    <r>
      <t>山本さんは観察力が巧みで、小さな違いも</t>
    </r>
    <r>
      <rPr>
        <sz val="10"/>
        <color rgb="FFFF0000"/>
        <rFont val="微軟正黑體"/>
        <family val="2"/>
        <charset val="136"/>
      </rPr>
      <t>見逃さない</t>
    </r>
    <phoneticPr fontId="29" type="noConversion"/>
  </si>
  <si>
    <r>
      <t>彼女の高尚な振る舞いを</t>
    </r>
    <r>
      <rPr>
        <sz val="10"/>
        <color rgb="FFFF0000"/>
        <rFont val="微軟正黑體"/>
        <family val="2"/>
        <charset val="136"/>
      </rPr>
      <t>見習いたい</t>
    </r>
    <phoneticPr fontId="29" type="noConversion"/>
  </si>
  <si>
    <r>
      <t>これは上から見たとこらなんですが、村の中心部にやぐら、つまり周囲を</t>
    </r>
    <r>
      <rPr>
        <sz val="10"/>
        <color rgb="FFFF0000"/>
        <rFont val="微軟正黑體"/>
        <family val="2"/>
        <charset val="136"/>
      </rPr>
      <t>見渡すため</t>
    </r>
    <r>
      <rPr>
        <sz val="10"/>
        <color rgb="FF000000"/>
        <rFont val="微軟正黑體"/>
        <family val="2"/>
        <charset val="136"/>
      </rPr>
      <t>の高い建物があったようです</t>
    </r>
    <phoneticPr fontId="29" type="noConversion"/>
  </si>
  <si>
    <r>
      <t>お</t>
    </r>
    <r>
      <rPr>
        <sz val="10"/>
        <color rgb="FFFF0000"/>
        <rFont val="微軟正黑體"/>
        <family val="2"/>
        <charset val="136"/>
      </rPr>
      <t>見舞い</t>
    </r>
    <r>
      <rPr>
        <sz val="10"/>
        <color rgb="FF000000"/>
        <rFont val="微軟正黑體"/>
        <family val="2"/>
        <charset val="136"/>
      </rPr>
      <t>に花を持っていった</t>
    </r>
    <phoneticPr fontId="29" type="noConversion"/>
  </si>
  <si>
    <r>
      <t>あの人はいつもひにくを</t>
    </r>
    <r>
      <rPr>
        <sz val="10"/>
        <color rgb="FFFF0000"/>
        <rFont val="微軟正黑體"/>
        <family val="2"/>
        <charset val="136"/>
      </rPr>
      <t>言う</t>
    </r>
    <r>
      <rPr>
        <sz val="10"/>
        <color rgb="FF000000"/>
        <rFont val="微軟正黑體"/>
        <family val="2"/>
        <charset val="136"/>
      </rPr>
      <t>ので嫌われている</t>
    </r>
    <phoneticPr fontId="29" type="noConversion"/>
  </si>
  <si>
    <r>
      <t>柿の実が</t>
    </r>
    <r>
      <rPr>
        <sz val="10"/>
        <color rgb="FFFF0000"/>
        <rFont val="微軟正黑體"/>
        <family val="2"/>
        <charset val="136"/>
      </rPr>
      <t>赤らむ</t>
    </r>
    <r>
      <rPr>
        <sz val="10"/>
        <color rgb="FF000000"/>
        <rFont val="微軟正黑體"/>
        <family val="2"/>
        <charset val="136"/>
      </rPr>
      <t>／柿子成熟變紅</t>
    </r>
    <phoneticPr fontId="1" type="noConversion"/>
  </si>
  <si>
    <r>
      <t>健康のために</t>
    </r>
    <r>
      <rPr>
        <sz val="10"/>
        <color rgb="FFFF0000"/>
        <rFont val="微軟正黑體"/>
        <family val="2"/>
        <charset val="136"/>
      </rPr>
      <t>走るって</t>
    </r>
    <r>
      <rPr>
        <sz val="10"/>
        <color rgb="FF000000"/>
        <rFont val="微軟正黑體"/>
        <family val="2"/>
        <charset val="136"/>
      </rPr>
      <t>決めたのはいいけど、一週間に50キロはしるっていうのはちょっとたかすぎたかな、目標が</t>
    </r>
    <phoneticPr fontId="29" type="noConversion"/>
  </si>
  <si>
    <r>
      <t>わたしの中國語では用が</t>
    </r>
    <r>
      <rPr>
        <sz val="10"/>
        <color rgb="FFFF0000"/>
        <rFont val="微軟正黑體"/>
        <family val="2"/>
        <charset val="136"/>
      </rPr>
      <t>足せない</t>
    </r>
    <r>
      <rPr>
        <sz val="10"/>
        <color theme="1"/>
        <rFont val="微軟正黑體"/>
        <family val="2"/>
        <charset val="136"/>
      </rPr>
      <t>／我的中文水平還不行</t>
    </r>
    <phoneticPr fontId="29" type="noConversion"/>
  </si>
  <si>
    <r>
      <t>この選手はねばりが</t>
    </r>
    <r>
      <rPr>
        <sz val="10"/>
        <color rgb="FFFF0000"/>
        <rFont val="微軟正黑體"/>
        <family val="2"/>
        <charset val="136"/>
      </rPr>
      <t>足りないので</t>
    </r>
    <r>
      <rPr>
        <sz val="10"/>
        <color theme="1"/>
        <rFont val="微軟正黑體"/>
        <family val="2"/>
        <charset val="136"/>
      </rPr>
      <t>、いつも最後に負けてしまう</t>
    </r>
    <phoneticPr fontId="29" type="noConversion"/>
  </si>
  <si>
    <r>
      <t>合格と認められる</t>
    </r>
    <r>
      <rPr>
        <sz val="10"/>
        <color rgb="FFFF0000"/>
        <rFont val="微軟正黑體"/>
        <family val="2"/>
        <charset val="136"/>
      </rPr>
      <t>にたる</t>
    </r>
    <r>
      <rPr>
        <sz val="10"/>
        <color theme="1"/>
        <rFont val="微軟正黑體"/>
        <family val="2"/>
        <charset val="136"/>
      </rPr>
      <t>成績を示さなかった者には再試験を課す</t>
    </r>
    <phoneticPr fontId="29" type="noConversion"/>
  </si>
  <si>
    <t>2016-12</t>
    <phoneticPr fontId="29" type="noConversion"/>
  </si>
  <si>
    <r>
      <t>生涯を通して人を描くことにこだわり続けたその足跡を</t>
    </r>
    <r>
      <rPr>
        <sz val="10"/>
        <color rgb="FFFF0000"/>
        <rFont val="微軟正黑體"/>
        <family val="2"/>
        <charset val="136"/>
      </rPr>
      <t>辿る</t>
    </r>
    <r>
      <rPr>
        <sz val="10"/>
        <color rgb="FF000000"/>
        <rFont val="微軟正黑體"/>
        <family val="2"/>
        <charset val="136"/>
      </rPr>
      <t>ことができます</t>
    </r>
    <phoneticPr fontId="29" type="noConversion"/>
  </si>
  <si>
    <r>
      <t>事故の再発を</t>
    </r>
    <r>
      <rPr>
        <sz val="10"/>
        <color rgb="FFFF0000"/>
        <rFont val="微軟正黑體"/>
        <family val="2"/>
        <charset val="136"/>
      </rPr>
      <t>防ぐ</t>
    </r>
    <r>
      <rPr>
        <sz val="10"/>
        <color rgb="FF000000"/>
        <rFont val="微軟正黑體"/>
        <family val="2"/>
        <charset val="136"/>
      </rPr>
      <t>ために様々な努力がなされている</t>
    </r>
    <phoneticPr fontId="29" type="noConversion"/>
  </si>
  <si>
    <r>
      <t>ともと、大和が丘の街は、昔から駅前に商店街が</t>
    </r>
    <r>
      <rPr>
        <sz val="10"/>
        <color rgb="FFFF0000"/>
        <rFont val="微軟正黑體"/>
        <family val="2"/>
        <charset val="136"/>
      </rPr>
      <t>並ぶ</t>
    </r>
    <r>
      <rPr>
        <sz val="10"/>
        <color rgb="FF000000"/>
        <rFont val="微軟正黑體"/>
        <family val="2"/>
        <charset val="136"/>
      </rPr>
      <t>商業地でした</t>
    </r>
    <phoneticPr fontId="29" type="noConversion"/>
  </si>
  <si>
    <r>
      <t>今日はパーティーだから、椅子は壁に沿って</t>
    </r>
    <r>
      <rPr>
        <sz val="10"/>
        <color rgb="FFFF0000"/>
        <rFont val="微軟正黑體"/>
        <family val="2"/>
        <charset val="136"/>
      </rPr>
      <t>並べて</t>
    </r>
    <phoneticPr fontId="29" type="noConversion"/>
  </si>
  <si>
    <r>
      <t>明日の会議で</t>
    </r>
    <r>
      <rPr>
        <sz val="10"/>
        <color rgb="FFFF0000"/>
        <rFont val="微軟正黑體"/>
        <family val="2"/>
        <charset val="136"/>
      </rPr>
      <t>使う</t>
    </r>
    <r>
      <rPr>
        <sz val="10"/>
        <color rgb="FF000000"/>
        <rFont val="微軟正黑體"/>
        <family val="2"/>
        <charset val="136"/>
      </rPr>
      <t>資料だけどね、5ページと7ページの表が反対になっ
てるんだ</t>
    </r>
    <phoneticPr fontId="29" type="noConversion"/>
  </si>
  <si>
    <r>
      <t>日本語だとちゃんと聞きとれるようにしゃべれるが、</t>
    </r>
    <r>
      <rPr>
        <sz val="10"/>
        <color rgb="FFFF0000"/>
        <rFont val="微軟正黑體"/>
        <family val="2"/>
        <charset val="136"/>
      </rPr>
      <t>例えば</t>
    </r>
    <r>
      <rPr>
        <sz val="10"/>
        <color rgb="FF000000"/>
        <rFont val="微軟正黑體"/>
        <family val="2"/>
        <charset val="136"/>
      </rPr>
      <t>英語だと、何言ってんだ かわからなくなる</t>
    </r>
    <phoneticPr fontId="29" type="noConversion"/>
  </si>
  <si>
    <r>
      <t>デッキの手すりに</t>
    </r>
    <r>
      <rPr>
        <sz val="10"/>
        <color rgb="FFFF0000"/>
        <rFont val="微軟正黑體"/>
        <family val="2"/>
        <charset val="136"/>
      </rPr>
      <t>もたれ</t>
    </r>
    <r>
      <rPr>
        <sz val="10"/>
        <color rgb="FF000000"/>
        <rFont val="微軟正黑體"/>
        <family val="2"/>
        <charset val="136"/>
      </rPr>
      <t>、その男はしきりに暗い海をのぞきこんでいる</t>
    </r>
    <phoneticPr fontId="29" type="noConversion"/>
  </si>
  <si>
    <t>比喻、比方</t>
    <phoneticPr fontId="29" type="noConversion"/>
  </si>
  <si>
    <t>憑靠、倚靠</t>
    <phoneticPr fontId="29" type="noConversion"/>
  </si>
  <si>
    <t>自</t>
    <phoneticPr fontId="29" type="noConversion"/>
  </si>
  <si>
    <r>
      <t>被害者は、鋭ナイフのようなもので</t>
    </r>
    <r>
      <rPr>
        <sz val="10"/>
        <color rgb="FFFF0000"/>
        <rFont val="微軟正黑體"/>
        <family val="2"/>
        <charset val="136"/>
      </rPr>
      <t>刺されたようだ</t>
    </r>
    <phoneticPr fontId="29" type="noConversion"/>
  </si>
  <si>
    <r>
      <t>馬鹿馬鹿しいと嗤っていると白羽の矢が僕に</t>
    </r>
    <r>
      <rPr>
        <sz val="10"/>
        <color rgb="FFFF0000"/>
        <rFont val="微軟正黑體"/>
        <family val="2"/>
        <charset val="136"/>
      </rPr>
      <t>刺さった</t>
    </r>
    <phoneticPr fontId="29" type="noConversion"/>
  </si>
  <si>
    <r>
      <t>お医者さんが腕の痛みに</t>
    </r>
    <r>
      <rPr>
        <sz val="10"/>
        <color rgb="FFFF0000"/>
        <rFont val="微軟正黑體"/>
        <family val="2"/>
        <charset val="136"/>
      </rPr>
      <t>効く</t>
    </r>
    <r>
      <rPr>
        <sz val="10"/>
        <color rgb="FF000000"/>
        <rFont val="微軟正黑體"/>
        <family val="2"/>
        <charset val="136"/>
      </rPr>
      <t>体操を教えています</t>
    </r>
    <phoneticPr fontId="29" type="noConversion"/>
  </si>
  <si>
    <t>2018-12</t>
    <phoneticPr fontId="29" type="noConversion"/>
  </si>
  <si>
    <r>
      <t>つまり人間は、土器という人エの造形に自然のかたちを</t>
    </r>
    <r>
      <rPr>
        <sz val="10"/>
        <color rgb="FFFF0000"/>
        <rFont val="微軟正黑體"/>
        <family val="2"/>
        <charset val="136"/>
      </rPr>
      <t>刻む</t>
    </r>
    <r>
      <rPr>
        <sz val="10"/>
        <color rgb="FF000000"/>
        <rFont val="微軟正黑體"/>
        <family val="2"/>
        <charset val="136"/>
      </rPr>
      <t>ことで魔除けとしたのだ</t>
    </r>
    <phoneticPr fontId="29" type="noConversion"/>
  </si>
  <si>
    <r>
      <t>アイディアだけは豊富に出て来るんだが、 何と言っても 、愛想がな
いってのが本当に</t>
    </r>
    <r>
      <rPr>
        <sz val="10"/>
        <color rgb="FFFF0000"/>
        <rFont val="微軟正黑體"/>
        <family val="2"/>
        <charset val="136"/>
      </rPr>
      <t>参るよ</t>
    </r>
    <phoneticPr fontId="29" type="noConversion"/>
  </si>
  <si>
    <t>2014-12</t>
    <phoneticPr fontId="29" type="noConversion"/>
  </si>
  <si>
    <r>
      <t>今年の候補は本當にバラエティーに富んでいるよね。どれが賞を</t>
    </r>
    <r>
      <rPr>
        <sz val="10"/>
        <color rgb="FFFF0000"/>
        <rFont val="微軟正黑體"/>
        <family val="2"/>
        <charset val="136"/>
      </rPr>
      <t>取る</t>
    </r>
    <r>
      <rPr>
        <sz val="10"/>
        <color rgb="FF000000"/>
        <rFont val="微軟正黑體"/>
        <family val="2"/>
        <charset val="136"/>
      </rPr>
      <t>と思う？</t>
    </r>
    <phoneticPr fontId="29" type="noConversion"/>
  </si>
  <si>
    <r>
      <t>２枚とりできますが、並んだ席はちょっと</t>
    </r>
    <r>
      <rPr>
        <sz val="10"/>
        <color rgb="FFFF0000"/>
        <rFont val="微軟正黑體"/>
        <family val="2"/>
        <charset val="136"/>
      </rPr>
      <t>取れない</t>
    </r>
    <r>
      <rPr>
        <sz val="10"/>
        <color rgb="FF000000"/>
        <rFont val="微軟正黑體"/>
        <family val="2"/>
        <charset val="136"/>
      </rPr>
      <t>んですが</t>
    </r>
    <phoneticPr fontId="29" type="noConversion"/>
  </si>
  <si>
    <r>
      <t>あそこでは一流ホテルならではの豪華な雰囲気が</t>
    </r>
    <r>
      <rPr>
        <sz val="10"/>
        <color rgb="FFFF0000"/>
        <rFont val="微軟正黑體"/>
        <family val="2"/>
        <charset val="136"/>
      </rPr>
      <t>味わえる</t>
    </r>
    <phoneticPr fontId="29" type="noConversion"/>
  </si>
  <si>
    <t>2019-12</t>
    <phoneticPr fontId="29" type="noConversion"/>
  </si>
  <si>
    <r>
      <t>最近、歴史好きの女性を歴女って</t>
    </r>
    <r>
      <rPr>
        <sz val="10"/>
        <color rgb="FFFF0000"/>
        <rFont val="微軟正黑體"/>
        <family val="2"/>
        <charset val="136"/>
      </rPr>
      <t>呼ぶんです</t>
    </r>
    <phoneticPr fontId="29" type="noConversion"/>
  </si>
  <si>
    <t>2017-12</t>
    <phoneticPr fontId="29" type="noConversion"/>
  </si>
  <si>
    <r>
      <t>仕事を</t>
    </r>
    <r>
      <rPr>
        <sz val="10"/>
        <color rgb="FFFF0000"/>
        <rFont val="微軟正黑體"/>
        <family val="2"/>
        <charset val="136"/>
      </rPr>
      <t>命じられた</t>
    </r>
    <r>
      <rPr>
        <sz val="10"/>
        <color rgb="FF000000"/>
        <rFont val="微軟正黑體"/>
        <family val="2"/>
        <charset val="136"/>
      </rPr>
      <t>ときは考えなくちゃ</t>
    </r>
    <phoneticPr fontId="29" type="noConversion"/>
  </si>
  <si>
    <r>
      <t>日本の文化は、さまざまな国の文化の影響を</t>
    </r>
    <r>
      <rPr>
        <sz val="10"/>
        <color rgb="FFFF0000"/>
        <rFont val="微軟正黑體"/>
        <family val="2"/>
        <charset val="136"/>
      </rPr>
      <t>受けている</t>
    </r>
    <phoneticPr fontId="29" type="noConversion"/>
  </si>
  <si>
    <r>
      <t>彼を</t>
    </r>
    <r>
      <rPr>
        <sz val="10"/>
        <color rgb="FFFF0000"/>
        <rFont val="微軟正黑體"/>
        <family val="2"/>
        <charset val="136"/>
      </rPr>
      <t>咎める</t>
    </r>
    <r>
      <rPr>
        <sz val="10"/>
        <color rgb="FF000000"/>
        <rFont val="微軟正黑體"/>
        <family val="2"/>
        <charset val="136"/>
      </rPr>
      <t>理由はない／沒有理由責備他</t>
    </r>
    <phoneticPr fontId="1" type="noConversion"/>
  </si>
  <si>
    <t>2011-7</t>
    <phoneticPr fontId="29" type="noConversion"/>
  </si>
  <si>
    <r>
      <t>個人の世界認識が</t>
    </r>
    <r>
      <rPr>
        <sz val="10"/>
        <color rgb="FFFF0000"/>
        <rFont val="微軟正黑體"/>
        <family val="2"/>
        <charset val="136"/>
      </rPr>
      <t>固まらず</t>
    </r>
    <r>
      <rPr>
        <sz val="10"/>
        <color rgb="FF000000"/>
        <rFont val="微軟正黑體"/>
        <family val="2"/>
        <charset val="136"/>
      </rPr>
      <t>、実世界の情報に惑わされてしまうから</t>
    </r>
    <phoneticPr fontId="29" type="noConversion"/>
  </si>
  <si>
    <r>
      <t>政府と与党との話し合いで予算案が</t>
    </r>
    <r>
      <rPr>
        <sz val="10"/>
        <color rgb="FFFF0000"/>
        <rFont val="微軟正黑體"/>
        <family val="2"/>
        <charset val="136"/>
      </rPr>
      <t>かためられる</t>
    </r>
    <r>
      <rPr>
        <sz val="10"/>
        <color rgb="FF000000"/>
        <rFont val="微軟正黑體"/>
        <family val="2"/>
        <charset val="136"/>
      </rPr>
      <t>予定だ</t>
    </r>
    <phoneticPr fontId="29" type="noConversion"/>
  </si>
  <si>
    <r>
      <t>演奏が</t>
    </r>
    <r>
      <rPr>
        <sz val="10"/>
        <color rgb="FFFF0000"/>
        <rFont val="微軟正黑體"/>
        <family val="2"/>
        <charset val="136"/>
      </rPr>
      <t>始まる</t>
    </r>
    <r>
      <rPr>
        <sz val="10"/>
        <color rgb="FF000000"/>
        <rFont val="微軟正黑體"/>
        <family val="2"/>
        <charset val="136"/>
      </rPr>
      <t>と、会場は興奮の渦に巻き込まれた</t>
    </r>
    <phoneticPr fontId="29" type="noConversion"/>
  </si>
  <si>
    <t>2012-12</t>
    <phoneticPr fontId="29" type="noConversion"/>
  </si>
  <si>
    <r>
      <t>母が最近テニスを</t>
    </r>
    <r>
      <rPr>
        <sz val="10"/>
        <color rgb="FFFF0000"/>
        <rFont val="微軟正黑體"/>
        <family val="2"/>
        <charset val="136"/>
      </rPr>
      <t>始めて</t>
    </r>
    <r>
      <rPr>
        <sz val="10"/>
        <color rgb="FF000000"/>
        <rFont val="微軟正黑體"/>
        <family val="2"/>
        <charset val="136"/>
      </rPr>
      <t>、何か使えるものをあげたいんです</t>
    </r>
    <phoneticPr fontId="29" type="noConversion"/>
  </si>
  <si>
    <r>
      <t>途半端にながめて、あとは後日写真ができあがったときに</t>
    </r>
    <r>
      <rPr>
        <sz val="10"/>
        <color rgb="FFFF0000"/>
        <rFont val="微軟正黑體"/>
        <family val="2"/>
        <charset val="136"/>
      </rPr>
      <t>委ねて</t>
    </r>
    <r>
      <rPr>
        <sz val="10"/>
        <color theme="1"/>
        <rFont val="微軟正黑體"/>
        <family val="2"/>
        <charset val="136"/>
      </rPr>
      <t>しまおうという心理が働く</t>
    </r>
    <phoneticPr fontId="29" type="noConversion"/>
  </si>
  <si>
    <r>
      <t>リーさん、大学の文化祭で何かスピーチしてほしいんだけど。日本で</t>
    </r>
    <r>
      <rPr>
        <sz val="10"/>
        <color rgb="FFFF0000"/>
        <rFont val="微軟正黑體"/>
        <family val="2"/>
        <charset val="136"/>
      </rPr>
      <t>学ぶ</t>
    </r>
    <r>
      <rPr>
        <sz val="10"/>
        <color rgb="FF000000"/>
        <rFont val="微軟正黑體"/>
        <family val="2"/>
        <charset val="136"/>
      </rPr>
      <t>留学生ならではの</t>
    </r>
    <phoneticPr fontId="29" type="noConversion"/>
  </si>
  <si>
    <r>
      <t>それはたいていの社会で、身分や地位や役割がはっきり</t>
    </r>
    <r>
      <rPr>
        <sz val="10"/>
        <color rgb="FFFF0000"/>
        <rFont val="微軟正黑體"/>
        <family val="2"/>
        <charset val="136"/>
      </rPr>
      <t>定まって</t>
    </r>
    <r>
      <rPr>
        <sz val="10"/>
        <color rgb="FF000000"/>
        <rFont val="微軟正黑體"/>
        <family val="2"/>
        <charset val="136"/>
      </rPr>
      <t>いるからにほかならない</t>
    </r>
    <phoneticPr fontId="29" type="noConversion"/>
  </si>
  <si>
    <t>2013-12</t>
    <phoneticPr fontId="29" type="noConversion"/>
  </si>
  <si>
    <t>北川市では、良好な景観形成な計画的かつ具体的に進めるため、「北川市景観形成基本方針」を定めています</t>
    <phoneticPr fontId="29" type="noConversion"/>
  </si>
  <si>
    <r>
      <t>子供が勉強をするのは、自分の気質という土壌から、やがて</t>
    </r>
    <r>
      <rPr>
        <sz val="10"/>
        <color rgb="FFFF0000"/>
        <rFont val="微軟正黑體"/>
        <family val="2"/>
        <charset val="136"/>
      </rPr>
      <t>実る</t>
    </r>
    <r>
      <rPr>
        <sz val="10"/>
        <color rgb="FF000000"/>
        <rFont val="微軟正黑體"/>
        <family val="2"/>
        <charset val="136"/>
      </rPr>
      <t>精神の作物を育てるためである</t>
    </r>
    <phoneticPr fontId="29" type="noConversion"/>
  </si>
  <si>
    <r>
      <t>えん、あの島、つりやっている人が</t>
    </r>
    <r>
      <rPr>
        <sz val="10"/>
        <color rgb="FFFF0000"/>
        <rFont val="微軟正黑體"/>
        <family val="2"/>
        <charset val="136"/>
      </rPr>
      <t>居る</t>
    </r>
    <r>
      <rPr>
        <sz val="10"/>
        <color rgb="FF000000"/>
        <rFont val="微軟正黑體"/>
        <family val="2"/>
        <charset val="136"/>
      </rPr>
      <t>しね</t>
    </r>
    <phoneticPr fontId="29" type="noConversion"/>
  </si>
  <si>
    <r>
      <t>あすは朝7時に商品が</t>
    </r>
    <r>
      <rPr>
        <sz val="10"/>
        <color rgb="FFFF0000"/>
        <rFont val="微軟正黑體"/>
        <family val="2"/>
        <charset val="136"/>
      </rPr>
      <t>届く</t>
    </r>
    <r>
      <rPr>
        <sz val="10"/>
        <rFont val="微軟正黑體"/>
        <family val="2"/>
        <charset val="136"/>
      </rPr>
      <t>ことになっているから、取り合えず箱を開けて、商品をチャックして、棚に並べてくれ</t>
    </r>
    <phoneticPr fontId="29" type="noConversion"/>
  </si>
  <si>
    <r>
      <t>全国の名産品を電話一本で自宅まで</t>
    </r>
    <r>
      <rPr>
        <sz val="10"/>
        <color rgb="FFFF0000"/>
        <rFont val="微軟正黑體"/>
        <family val="2"/>
        <charset val="136"/>
      </rPr>
      <t>届けてく</t>
    </r>
    <r>
      <rPr>
        <sz val="10"/>
        <color rgb="FF000000"/>
        <rFont val="微軟正黑體"/>
        <family val="2"/>
        <charset val="136"/>
      </rPr>
      <t>れるサービスが、その手軽さゆえに人気を集めている</t>
    </r>
    <phoneticPr fontId="29" type="noConversion"/>
  </si>
  <si>
    <r>
      <t>市内全ての図書館の利用時間を</t>
    </r>
    <r>
      <rPr>
        <sz val="10"/>
        <color rgb="FFFF0000"/>
        <rFont val="微軟正黑體"/>
        <family val="2"/>
        <charset val="136"/>
      </rPr>
      <t>延ばす</t>
    </r>
    <phoneticPr fontId="29" type="noConversion"/>
  </si>
  <si>
    <r>
      <t>その場で1から資料を読むことになって。で、会議の時間</t>
    </r>
    <r>
      <rPr>
        <sz val="10"/>
        <color rgb="FFFF0000"/>
        <rFont val="微軟正黑體"/>
        <family val="2"/>
        <charset val="136"/>
      </rPr>
      <t>延びちゃったんだ</t>
    </r>
    <phoneticPr fontId="29" type="noConversion"/>
  </si>
  <si>
    <r>
      <t>友人もそれがわかってるので，</t>
    </r>
    <r>
      <rPr>
        <sz val="10"/>
        <color rgb="FFFF0000"/>
        <rFont val="微軟正黑體"/>
        <family val="2"/>
        <charset val="136"/>
      </rPr>
      <t>怯えなく</t>
    </r>
    <r>
      <rPr>
        <sz val="10"/>
        <color rgb="FF000000"/>
        <rFont val="微軟正黑體"/>
        <family val="2"/>
        <charset val="136"/>
      </rPr>
      <t>なりました</t>
    </r>
    <phoneticPr fontId="29" type="noConversion"/>
  </si>
  <si>
    <r>
      <t>もし、一日体験入学の方をご希望でしたら、お電話でご予約を</t>
    </r>
    <r>
      <rPr>
        <sz val="10"/>
        <color rgb="FFFF0000"/>
        <rFont val="微軟正黑體"/>
        <family val="2"/>
        <charset val="136"/>
      </rPr>
      <t>承ります</t>
    </r>
    <r>
      <rPr>
        <sz val="10"/>
        <color rgb="FF000000"/>
        <rFont val="微軟正黑體"/>
        <family val="2"/>
        <charset val="136"/>
      </rPr>
      <t xml:space="preserve">
アリバイ</t>
    </r>
    <r>
      <rPr>
        <sz val="10"/>
        <color theme="1"/>
        <rFont val="微軟正黑體"/>
        <family val="2"/>
        <charset val="136"/>
      </rPr>
      <t>崩し</t>
    </r>
    <r>
      <rPr>
        <sz val="10"/>
        <color rgb="FFFF0000"/>
        <rFont val="微軟正黑體"/>
        <family val="2"/>
        <charset val="136"/>
      </rPr>
      <t>承ります</t>
    </r>
    <phoneticPr fontId="1" type="noConversion"/>
  </si>
  <si>
    <r>
      <t>多くの若者が都会へ出ていくことによって、過疎の問題を</t>
    </r>
    <r>
      <rPr>
        <sz val="10"/>
        <color rgb="FFFF0000"/>
        <rFont val="微軟正黑體"/>
        <family val="2"/>
        <charset val="136"/>
      </rPr>
      <t>抱える</t>
    </r>
    <r>
      <rPr>
        <sz val="10"/>
        <color rgb="FF000000"/>
        <rFont val="微軟正黑體"/>
        <family val="2"/>
        <charset val="136"/>
      </rPr>
      <t>村が
増えた</t>
    </r>
    <phoneticPr fontId="29" type="noConversion"/>
  </si>
  <si>
    <r>
      <t>厚生省の調査で、結婚後の生活について、未婚女性が</t>
    </r>
    <r>
      <rPr>
        <sz val="10"/>
        <color rgb="FFFF0000"/>
        <rFont val="微軟正黑體"/>
        <family val="2"/>
        <charset val="136"/>
      </rPr>
      <t>抱く</t>
    </r>
    <r>
      <rPr>
        <sz val="10"/>
        <color rgb="FF000000"/>
        <rFont val="微軟正黑體"/>
        <family val="2"/>
        <charset val="136"/>
      </rPr>
      <t>理想像に大きな変化があったことがわかりました</t>
    </r>
    <phoneticPr fontId="29" type="noConversion"/>
  </si>
  <si>
    <t>じゃあ、これなら前足も付いてて、後ろから抱くようになるから危なくないわ</t>
    <phoneticPr fontId="29" type="noConversion"/>
  </si>
  <si>
    <t>他</t>
    <phoneticPr fontId="29" type="noConversion"/>
  </si>
  <si>
    <t>だく＝抱具體的東西、恋人をだく、子供をだく、犬をだく
いだく＝抱抽象的東西、夢をいだく、希望をいだく、恋心をいだく</t>
    <phoneticPr fontId="29" type="noConversion"/>
  </si>
  <si>
    <t>推、擠、壓、按、蓋章、按印、不顧、壓倒、搖(船)</t>
  </si>
  <si>
    <r>
      <t>飛行機の切符がいくらか知りたい時、何番を</t>
    </r>
    <r>
      <rPr>
        <sz val="10"/>
        <color rgb="FFFF0000"/>
        <rFont val="微軟正黑體"/>
        <family val="2"/>
        <charset val="136"/>
      </rPr>
      <t>押しますか</t>
    </r>
    <phoneticPr fontId="29" type="noConversion"/>
  </si>
  <si>
    <t>執拗</t>
    <phoneticPr fontId="29" type="noConversion"/>
  </si>
  <si>
    <r>
      <t>問題が</t>
    </r>
    <r>
      <rPr>
        <sz val="10"/>
        <color rgb="FFFF0000"/>
        <rFont val="微軟正黑體"/>
        <family val="2"/>
        <charset val="136"/>
      </rPr>
      <t>こじれて</t>
    </r>
    <r>
      <rPr>
        <sz val="10"/>
        <color rgb="FF000000"/>
        <rFont val="微軟正黑體"/>
        <family val="2"/>
        <charset val="136"/>
      </rPr>
      <t>しまう前に対策をたてるべきだったのに、ことここにいたってはどうしようもない</t>
    </r>
    <phoneticPr fontId="29" type="noConversion"/>
  </si>
  <si>
    <t>細かいことにこだわっていては、進歩はない</t>
    <phoneticPr fontId="29" type="noConversion"/>
  </si>
  <si>
    <t>拘泥、妨礙、牴觸</t>
  </si>
  <si>
    <r>
      <t>糧の不足は、社会全体に混乱を</t>
    </r>
    <r>
      <rPr>
        <sz val="10"/>
        <color rgb="FFFF0000"/>
        <rFont val="微軟正黑體"/>
        <family val="2"/>
        <charset val="136"/>
      </rPr>
      <t>招く</t>
    </r>
    <r>
      <rPr>
        <sz val="10"/>
        <color rgb="FF000000"/>
        <rFont val="微軟正黑體"/>
        <family val="2"/>
        <charset val="136"/>
      </rPr>
      <t>恐れがあるんです</t>
    </r>
    <phoneticPr fontId="29" type="noConversion"/>
  </si>
  <si>
    <r>
      <t>山頂の神殿に行って、雪の神に</t>
    </r>
    <r>
      <rPr>
        <sz val="10"/>
        <color rgb="FFFF0000"/>
        <rFont val="微軟正黑體"/>
        <family val="2"/>
        <charset val="136"/>
      </rPr>
      <t>拝むんだ</t>
    </r>
    <phoneticPr fontId="29" type="noConversion"/>
  </si>
  <si>
    <r>
      <t>この困難な任務を</t>
    </r>
    <r>
      <rPr>
        <sz val="10"/>
        <color rgb="FFFF0000"/>
        <rFont val="微軟正黑體"/>
        <family val="2"/>
        <charset val="136"/>
      </rPr>
      <t>果たせる</t>
    </r>
    <r>
      <rPr>
        <sz val="10"/>
        <color rgb="FF000000"/>
        <rFont val="微軟正黑體"/>
        <family val="2"/>
        <charset val="136"/>
      </rPr>
      <t>のは、彼をおいてほかにはいない</t>
    </r>
    <phoneticPr fontId="29" type="noConversion"/>
  </si>
  <si>
    <r>
      <rPr>
        <sz val="10"/>
        <color rgb="FFFF0000"/>
        <rFont val="微軟正黑體"/>
        <family val="2"/>
        <charset val="136"/>
      </rPr>
      <t>果てし</t>
    </r>
    <r>
      <rPr>
        <sz val="10"/>
        <color rgb="FF000000"/>
        <rFont val="微軟正黑體"/>
        <family val="2"/>
        <charset val="136"/>
      </rPr>
      <t>なく茫ぼう漠ばくと広がり、しかも絶えず激動する「世界」が、手持ちの世界認識ではさっぱり見えなくなってきているからだ</t>
    </r>
    <phoneticPr fontId="29" type="noConversion"/>
  </si>
  <si>
    <r>
      <t>この靴はぶかぶかで、</t>
    </r>
    <r>
      <rPr>
        <sz val="10"/>
        <color rgb="FFFF0000"/>
        <rFont val="微軟正黑體"/>
        <family val="2"/>
        <charset val="136"/>
      </rPr>
      <t>歩く</t>
    </r>
    <r>
      <rPr>
        <sz val="10"/>
        <color rgb="FF000000"/>
        <rFont val="微軟正黑體"/>
        <family val="2"/>
        <charset val="136"/>
      </rPr>
      <t>とぬげてしまう</t>
    </r>
    <phoneticPr fontId="29" type="noConversion"/>
  </si>
  <si>
    <t>2010-7</t>
    <phoneticPr fontId="29" type="noConversion"/>
  </si>
  <si>
    <r>
      <t>しっかりした人生を</t>
    </r>
    <r>
      <rPr>
        <sz val="10"/>
        <color rgb="FFFF0000"/>
        <rFont val="微軟正黑體"/>
        <family val="2"/>
        <charset val="136"/>
      </rPr>
      <t>歩む</t>
    </r>
    <r>
      <rPr>
        <sz val="10"/>
        <color rgb="FF000000"/>
        <rFont val="微軟正黑體"/>
        <family val="2"/>
        <charset val="136"/>
      </rPr>
      <t>には、やはり「学歴」が必要です</t>
    </r>
    <phoneticPr fontId="29" type="noConversion"/>
  </si>
  <si>
    <r>
      <t>そのようなとき、ある授業で学生たちが書いたリポートを読んで、頭を</t>
    </r>
    <r>
      <rPr>
        <sz val="10"/>
        <color rgb="FFFF0000"/>
        <rFont val="微軟正黑體"/>
        <family val="2"/>
        <charset val="136"/>
      </rPr>
      <t>殴られた</t>
    </r>
    <r>
      <rPr>
        <sz val="10"/>
        <color rgb="FF000000"/>
        <rFont val="微軟正黑體"/>
        <family val="2"/>
        <charset val="136"/>
      </rPr>
      <t>ようなショッ クを受けた</t>
    </r>
    <phoneticPr fontId="29" type="noConversion"/>
  </si>
  <si>
    <t>2017-7</t>
    <phoneticPr fontId="29" type="noConversion"/>
  </si>
  <si>
    <r>
      <t>まず、鍋にお湯を</t>
    </r>
    <r>
      <rPr>
        <sz val="10"/>
        <color rgb="FFFF0000"/>
        <rFont val="微軟正黑體"/>
        <family val="2"/>
        <charset val="136"/>
      </rPr>
      <t>沸かして</t>
    </r>
    <r>
      <rPr>
        <sz val="10"/>
        <color rgb="FF000000"/>
        <rFont val="微軟正黑體"/>
        <family val="2"/>
        <charset val="136"/>
      </rPr>
      <t>、麺を入れ、一分後に乾燥野菜を入れ、茹でます。三分経ったら、そこにスープの粉を入れて、出来上がりです</t>
    </r>
    <phoneticPr fontId="29" type="noConversion"/>
  </si>
  <si>
    <t>燒開、燒熱、熔化、使...沸騰</t>
  </si>
  <si>
    <t>沸騰、燒開、(感情)激動、興奮、(金屬)熔化、哄鬧</t>
  </si>
  <si>
    <r>
      <t>そのニュースで、国中が</t>
    </r>
    <r>
      <rPr>
        <sz val="10"/>
        <color rgb="FFFF0000"/>
        <rFont val="微軟正黑體"/>
        <family val="2"/>
        <charset val="136"/>
      </rPr>
      <t>わいている</t>
    </r>
    <phoneticPr fontId="29" type="noConversion"/>
  </si>
  <si>
    <r>
      <t>検査を受けていればすぐに</t>
    </r>
    <r>
      <rPr>
        <sz val="10"/>
        <color rgb="FFFF0000"/>
        <rFont val="微軟正黑體"/>
        <family val="2"/>
        <charset val="136"/>
      </rPr>
      <t>治った</t>
    </r>
    <r>
      <rPr>
        <sz val="10"/>
        <color rgb="FF000000"/>
        <rFont val="微軟正黑體"/>
        <family val="2"/>
        <charset val="136"/>
      </rPr>
      <t>ものを、痛みを我慢して検査に行かなかったことが悔や ま れる</t>
    </r>
    <phoneticPr fontId="29" type="noConversion"/>
  </si>
  <si>
    <r>
      <t>病気を自宅で</t>
    </r>
    <r>
      <rPr>
        <sz val="10"/>
        <color rgb="FFFF0000"/>
        <rFont val="微軟正黑體"/>
        <family val="2"/>
        <charset val="136"/>
      </rPr>
      <t>治したい</t>
    </r>
    <r>
      <rPr>
        <sz val="10"/>
        <color rgb="FF000000"/>
        <rFont val="微軟正黑體"/>
        <family val="2"/>
        <charset val="136"/>
      </rPr>
      <t>老人に対するいわゆる家庭介護のサービスの需要が高まっています</t>
    </r>
    <phoneticPr fontId="29" type="noConversion"/>
  </si>
  <si>
    <r>
      <t>今日はパーティーだから、椅子は壁に</t>
    </r>
    <r>
      <rPr>
        <sz val="10"/>
        <color rgb="FFFF0000"/>
        <rFont val="微軟正黑體"/>
        <family val="2"/>
        <charset val="136"/>
      </rPr>
      <t>沿って</t>
    </r>
    <r>
      <rPr>
        <sz val="10"/>
        <color rgb="FF000000"/>
        <rFont val="微軟正黑體"/>
        <family val="2"/>
        <charset val="136"/>
      </rPr>
      <t>並べて</t>
    </r>
    <phoneticPr fontId="29" type="noConversion"/>
  </si>
  <si>
    <r>
      <t>ヤンさんは日本に研修に来て、日本人の家に</t>
    </r>
    <r>
      <rPr>
        <sz val="10"/>
        <color rgb="FFFF0000"/>
        <rFont val="微軟正黑體"/>
        <family val="2"/>
        <charset val="136"/>
      </rPr>
      <t>泊まる</t>
    </r>
    <r>
      <rPr>
        <sz val="10"/>
        <color rgb="FF000000"/>
        <rFont val="微軟正黑體"/>
        <family val="2"/>
        <charset val="136"/>
      </rPr>
      <t>ことになりました</t>
    </r>
    <phoneticPr fontId="29" type="noConversion"/>
  </si>
  <si>
    <t>2013-7</t>
    <phoneticPr fontId="29" type="noConversion"/>
  </si>
  <si>
    <r>
      <t>この曲は、失恋で落ち込んで</t>
    </r>
    <r>
      <rPr>
        <i/>
        <sz val="10"/>
        <color rgb="FF000000"/>
        <rFont val="微軟正黑體"/>
        <family val="2"/>
        <charset val="136"/>
      </rPr>
      <t>泣いて</t>
    </r>
    <r>
      <rPr>
        <sz val="10"/>
        <color rgb="FF000000"/>
        <rFont val="微軟正黑體"/>
        <family val="2"/>
        <charset val="136"/>
      </rPr>
      <t>いた私に、また新しい恋をしようと思わせてくれた曲です</t>
    </r>
    <phoneticPr fontId="29" type="noConversion"/>
  </si>
  <si>
    <t>2009-7</t>
    <phoneticPr fontId="29" type="noConversion"/>
  </si>
  <si>
    <r>
      <t>波があらいので、今日は</t>
    </r>
    <r>
      <rPr>
        <sz val="10"/>
        <color rgb="FFFF0000"/>
        <rFont val="微軟正黑體"/>
        <family val="2"/>
        <charset val="136"/>
      </rPr>
      <t>泳げません</t>
    </r>
    <phoneticPr fontId="29" type="noConversion"/>
  </si>
  <si>
    <r>
      <t>両者は明治１０年代に創業（そうぎょう）され、当初から技術の研究に力を</t>
    </r>
    <r>
      <rPr>
        <sz val="10"/>
        <color rgb="FFFF0000"/>
        <rFont val="微軟正黑體"/>
        <family val="2"/>
        <charset val="136"/>
      </rPr>
      <t>注ぎ</t>
    </r>
    <r>
      <rPr>
        <sz val="10"/>
        <color rgb="FF000000"/>
        <rFont val="微軟正黑體"/>
        <family val="2"/>
        <charset val="136"/>
      </rPr>
      <t>、これが現在の発展につながっています</t>
    </r>
    <phoneticPr fontId="29" type="noConversion"/>
  </si>
  <si>
    <t>茶碗にお茶を注ぐ／往茶碗里倒茶</t>
    <phoneticPr fontId="29" type="noConversion"/>
  </si>
  <si>
    <t>炒める</t>
    <phoneticPr fontId="29" type="noConversion"/>
  </si>
  <si>
    <r>
      <t>この言葉は、血管というものが、老化を考えるさい、いかに大事であるかを</t>
    </r>
    <r>
      <rPr>
        <sz val="10"/>
        <color rgb="FFFF0000"/>
        <rFont val="微軟正黑體"/>
        <family val="2"/>
        <charset val="136"/>
      </rPr>
      <t>物語っています</t>
    </r>
    <phoneticPr fontId="29" type="noConversion"/>
  </si>
  <si>
    <r>
      <t>これは環境問題を背景としたレジ袋の削減が</t>
    </r>
    <r>
      <rPr>
        <sz val="10"/>
        <color rgb="FFFF0000"/>
        <rFont val="微軟正黑體"/>
        <family val="2"/>
        <charset val="136"/>
      </rPr>
      <t>狙いで</t>
    </r>
    <r>
      <rPr>
        <sz val="10"/>
        <color rgb="FF000000"/>
        <rFont val="微軟正黑體"/>
        <family val="2"/>
        <charset val="136"/>
      </rPr>
      <t>すが、消費者へのアンケート調査では、大半がこれを支持し、その理由として、環境問題への貢獻をあげています</t>
    </r>
    <phoneticPr fontId="29" type="noConversion"/>
  </si>
  <si>
    <r>
      <t>シイタケは</t>
    </r>
    <r>
      <rPr>
        <sz val="10"/>
        <color rgb="FFFF0000"/>
        <rFont val="微軟正黑體"/>
        <family val="2"/>
        <charset val="136"/>
      </rPr>
      <t>炒め</t>
    </r>
    <r>
      <rPr>
        <sz val="10"/>
        <color rgb="FF000000"/>
        <rFont val="微軟正黑體"/>
        <family val="2"/>
        <charset val="136"/>
      </rPr>
      <t>物や鍋物など、様々な料理に使われていますが、どのように栽培するかは、あまり知られていないかもしれません</t>
    </r>
    <phoneticPr fontId="29" type="noConversion"/>
  </si>
  <si>
    <t>2015-7</t>
    <phoneticPr fontId="29" type="noConversion"/>
  </si>
  <si>
    <r>
      <t>女の学生はこの後、原稿をどのように</t>
    </r>
    <r>
      <rPr>
        <sz val="10"/>
        <color rgb="FFFF0000"/>
        <rFont val="微軟正黑體"/>
        <family val="2"/>
        <charset val="136"/>
      </rPr>
      <t>直しますか</t>
    </r>
    <phoneticPr fontId="29" type="noConversion"/>
  </si>
  <si>
    <r>
      <t>あの大地震を</t>
    </r>
    <r>
      <rPr>
        <sz val="10"/>
        <color rgb="FFFF0000"/>
        <rFont val="微軟正黑體"/>
        <family val="2"/>
        <charset val="136"/>
      </rPr>
      <t>知っている</t>
    </r>
    <r>
      <rPr>
        <sz val="10"/>
        <color rgb="FF000000"/>
        <rFont val="微軟正黑體"/>
        <family val="2"/>
        <charset val="136"/>
      </rPr>
      <t>人は少なくなった</t>
    </r>
    <phoneticPr fontId="29" type="noConversion"/>
  </si>
  <si>
    <t>ええっと、３時からは空いてるんですが、次の予約が４時半からなので…</t>
    <phoneticPr fontId="29" type="noConversion"/>
  </si>
  <si>
    <r>
      <t>じゃあ、先に食べ物、頼んじゃわないか。お腹が</t>
    </r>
    <r>
      <rPr>
        <sz val="10"/>
        <color rgb="FFFF0000"/>
        <rFont val="微軟正黑體"/>
        <family val="2"/>
        <charset val="136"/>
      </rPr>
      <t>すいててさ</t>
    </r>
    <phoneticPr fontId="29" type="noConversion"/>
  </si>
  <si>
    <r>
      <t>女の人が、ビデオを見ながら説明しています。子供たちの人間関係を図で</t>
    </r>
    <r>
      <rPr>
        <sz val="10"/>
        <color rgb="FFFF0000"/>
        <rFont val="微軟正黑體"/>
        <family val="2"/>
        <charset val="136"/>
      </rPr>
      <t>表す</t>
    </r>
    <r>
      <rPr>
        <sz val="10"/>
        <color rgb="FF000000"/>
        <rFont val="微軟正黑體"/>
        <family val="2"/>
        <charset val="136"/>
      </rPr>
      <t>と、どれが一番合っていますか</t>
    </r>
    <phoneticPr fontId="29" type="noConversion"/>
  </si>
  <si>
    <r>
      <t>科学の進歩は、人類に無限の発展を約束し、われわれは、すばらし
い未来を</t>
    </r>
    <r>
      <rPr>
        <sz val="10"/>
        <color rgb="FFFF0000"/>
        <rFont val="微軟正黑體"/>
        <family val="2"/>
        <charset val="136"/>
      </rPr>
      <t>迎える</t>
    </r>
    <r>
      <rPr>
        <sz val="10"/>
        <color rgb="FF000000"/>
        <rFont val="微軟正黑體"/>
        <family val="2"/>
        <charset val="136"/>
      </rPr>
      <t>はずであった</t>
    </r>
    <phoneticPr fontId="29" type="noConversion"/>
  </si>
  <si>
    <r>
      <t>昔，母が「</t>
    </r>
    <r>
      <rPr>
        <sz val="10"/>
        <color rgb="FFFF0000"/>
        <rFont val="微軟正黑體"/>
        <family val="2"/>
        <charset val="136"/>
      </rPr>
      <t>近付く</t>
    </r>
    <r>
      <rPr>
        <sz val="10"/>
        <color rgb="FF000000"/>
        <rFont val="微軟正黑體"/>
        <family val="2"/>
        <charset val="136"/>
      </rPr>
      <t>とかまれる」と言っていたこともあります。犬は見抜いているのでしょう。ほかの人にはキュイーンと甘えるのに私だけには吠えまくります</t>
    </r>
    <phoneticPr fontId="29" type="noConversion"/>
  </si>
  <si>
    <r>
      <t>え、雷は高いビルや木などに落ちる性質があるので、木などへは</t>
    </r>
    <r>
      <rPr>
        <sz val="10"/>
        <color rgb="FFFF0000"/>
        <rFont val="微軟正黑體"/>
        <family val="2"/>
        <charset val="136"/>
      </rPr>
      <t>近寄らず</t>
    </r>
    <r>
      <rPr>
        <sz val="10"/>
        <color rgb="FF000000"/>
        <rFont val="微軟正黑體"/>
        <family val="2"/>
        <charset val="136"/>
      </rPr>
      <t>、すぐに屋内に入るようにします</t>
    </r>
    <phoneticPr fontId="29" type="noConversion"/>
  </si>
  <si>
    <r>
      <t>来月の給料日にはちゃんと</t>
    </r>
    <r>
      <rPr>
        <sz val="10"/>
        <color rgb="FFFF0000"/>
        <rFont val="微軟正黑體"/>
        <family val="2"/>
        <charset val="136"/>
      </rPr>
      <t>返す</t>
    </r>
    <r>
      <rPr>
        <sz val="10"/>
        <color rgb="FF000000"/>
        <rFont val="微軟正黑體"/>
        <family val="2"/>
        <charset val="136"/>
      </rPr>
      <t>からさ</t>
    </r>
    <phoneticPr fontId="29" type="noConversion"/>
  </si>
  <si>
    <r>
      <t>ツバメは季節の変化にあわせて、くらす場所を</t>
    </r>
    <r>
      <rPr>
        <sz val="10"/>
        <color rgb="FFFF0000"/>
        <rFont val="微軟正黑體"/>
        <family val="2"/>
        <charset val="136"/>
      </rPr>
      <t>かえる</t>
    </r>
    <r>
      <rPr>
        <sz val="10"/>
        <color rgb="FF000000"/>
        <rFont val="微軟正黑體"/>
        <family val="2"/>
        <charset val="136"/>
      </rPr>
      <t>渡り鳥です</t>
    </r>
    <phoneticPr fontId="29" type="noConversion"/>
  </si>
  <si>
    <r>
      <t>会議が</t>
    </r>
    <r>
      <rPr>
        <sz val="10"/>
        <color rgb="FFFF0000"/>
        <rFont val="微軟正黑體"/>
        <family val="2"/>
        <charset val="136"/>
      </rPr>
      <t>長引いて</t>
    </r>
    <r>
      <rPr>
        <sz val="10"/>
        <color rgb="FF000000"/>
        <rFont val="微軟正黑體"/>
        <family val="2"/>
        <charset val="136"/>
      </rPr>
      <t>、思考力が低下した</t>
    </r>
    <phoneticPr fontId="29" type="noConversion"/>
  </si>
  <si>
    <r>
      <t>毎回のように反対派の人々</t>
    </r>
    <r>
      <rPr>
        <sz val="10"/>
        <color rgb="FFFF0000"/>
        <rFont val="微軟正黑體"/>
        <family val="2"/>
        <charset val="136"/>
      </rPr>
      <t>阻まれてきた</t>
    </r>
    <phoneticPr fontId="29" type="noConversion"/>
  </si>
  <si>
    <r>
      <t>ドアの横でいいわそれで　さっきの箱をダンスの上に</t>
    </r>
    <r>
      <rPr>
        <sz val="10"/>
        <color rgb="FFFF0000"/>
        <rFont val="微軟正黑體"/>
        <family val="2"/>
        <charset val="136"/>
      </rPr>
      <t>乗せてください</t>
    </r>
    <phoneticPr fontId="29" type="noConversion"/>
  </si>
  <si>
    <r>
      <t>それじゃあ、電車とバスを乗り付いで名古屋に出て、それから新幹線に</t>
    </r>
    <r>
      <rPr>
        <sz val="10"/>
        <color rgb="FFFF0000"/>
        <rFont val="微軟正黑體"/>
        <family val="2"/>
        <charset val="136"/>
      </rPr>
      <t>乗る</t>
    </r>
    <r>
      <rPr>
        <sz val="10"/>
        <color rgb="FF000000"/>
        <rFont val="微軟正黑體"/>
        <family val="2"/>
        <charset val="136"/>
      </rPr>
      <t>のがいいかな</t>
    </r>
    <phoneticPr fontId="29" type="noConversion"/>
  </si>
  <si>
    <r>
      <t>この事件には複数の人間がか</t>
    </r>
    <r>
      <rPr>
        <sz val="10"/>
        <color rgb="FFFF0000"/>
        <rFont val="微軟正黑體"/>
        <family val="2"/>
        <charset val="136"/>
      </rPr>
      <t>かわっている</t>
    </r>
    <r>
      <rPr>
        <sz val="10"/>
        <color rgb="FF000000"/>
        <rFont val="微軟正黑體"/>
        <family val="2"/>
        <charset val="136"/>
      </rPr>
      <t>と思う</t>
    </r>
    <phoneticPr fontId="29" type="noConversion"/>
  </si>
  <si>
    <r>
      <t>恒温動物は体温を一定に</t>
    </r>
    <r>
      <rPr>
        <sz val="10"/>
        <color rgb="FFFF0000"/>
        <rFont val="微軟正黑體"/>
        <family val="2"/>
        <charset val="136"/>
      </rPr>
      <t>保つ</t>
    </r>
    <r>
      <rPr>
        <sz val="10"/>
        <color theme="1"/>
        <rFont val="微軟正黑體"/>
        <family val="2"/>
        <charset val="136"/>
      </rPr>
      <t>ために常にエネルギーを必要とします</t>
    </r>
    <phoneticPr fontId="29" type="noConversion"/>
  </si>
  <si>
    <r>
      <t>天気予報を</t>
    </r>
    <r>
      <rPr>
        <sz val="10"/>
        <color rgb="FFFF0000"/>
        <rFont val="微軟正黑體"/>
        <family val="2"/>
        <charset val="136"/>
      </rPr>
      <t>信じて</t>
    </r>
    <r>
      <rPr>
        <sz val="10"/>
        <color rgb="FF000000"/>
        <rFont val="微軟正黑體"/>
        <family val="2"/>
        <charset val="136"/>
      </rPr>
      <t>、傘、それも大きなやつを持ってちゃってさあ</t>
    </r>
    <phoneticPr fontId="29" type="noConversion"/>
  </si>
  <si>
    <r>
      <t>ひげを</t>
    </r>
    <r>
      <rPr>
        <sz val="10"/>
        <color rgb="FFFF0000"/>
        <rFont val="微軟正黑體"/>
        <family val="2"/>
        <charset val="136"/>
      </rPr>
      <t>剃る</t>
    </r>
    <phoneticPr fontId="1" type="noConversion"/>
  </si>
  <si>
    <r>
      <t>交際費も</t>
    </r>
    <r>
      <rPr>
        <sz val="10"/>
        <color rgb="FFFF0000"/>
        <rFont val="微軟正黑體"/>
        <family val="2"/>
        <charset val="136"/>
      </rPr>
      <t>削る</t>
    </r>
    <r>
      <rPr>
        <sz val="10"/>
        <color rgb="FF000000"/>
        <rFont val="微軟正黑體"/>
        <family val="2"/>
        <charset val="136"/>
      </rPr>
      <t>と、売上に影響しますからね</t>
    </r>
    <phoneticPr fontId="29" type="noConversion"/>
  </si>
  <si>
    <t>咥える</t>
    <phoneticPr fontId="29" type="noConversion"/>
  </si>
  <si>
    <r>
      <t>唇が動かないように、細長いものを横に</t>
    </r>
    <r>
      <rPr>
        <sz val="10"/>
        <color rgb="FFFF0000"/>
        <rFont val="微軟正黑體"/>
        <family val="2"/>
        <charset val="136"/>
      </rPr>
      <t>くわえる</t>
    </r>
    <r>
      <rPr>
        <sz val="10"/>
        <color rgb="FF000000"/>
        <rFont val="微軟正黑體"/>
        <family val="2"/>
        <charset val="136"/>
      </rPr>
      <t>こと</t>
    </r>
    <phoneticPr fontId="29" type="noConversion"/>
  </si>
  <si>
    <t>叼、含、夾在齒或唇之間</t>
    <phoneticPr fontId="29" type="noConversion"/>
  </si>
  <si>
    <r>
      <t>道のかたわらに名もないきれいな花が</t>
    </r>
    <r>
      <rPr>
        <sz val="10"/>
        <color rgb="FFFF0000"/>
        <rFont val="微軟正黑體"/>
        <family val="2"/>
        <charset val="136"/>
      </rPr>
      <t>咲いていた</t>
    </r>
    <phoneticPr fontId="29" type="noConversion"/>
  </si>
  <si>
    <r>
      <t>目は</t>
    </r>
    <r>
      <rPr>
        <sz val="10"/>
        <color rgb="FFFF0000"/>
        <rFont val="微軟正黑體"/>
        <family val="2"/>
        <charset val="136"/>
      </rPr>
      <t>垂れている</t>
    </r>
    <r>
      <rPr>
        <sz val="10"/>
        <color rgb="FF000000"/>
        <rFont val="微軟正黑體"/>
        <family val="2"/>
        <charset val="136"/>
      </rPr>
      <t>し、角も一個しかない</t>
    </r>
    <phoneticPr fontId="29" type="noConversion"/>
  </si>
  <si>
    <r>
      <t>ただ、デザインを大きく</t>
    </r>
    <r>
      <rPr>
        <sz val="10"/>
        <color rgb="FFFF0000"/>
        <rFont val="微軟正黑體"/>
        <family val="2"/>
        <charset val="136"/>
      </rPr>
      <t>変える</t>
    </r>
    <r>
      <rPr>
        <sz val="10"/>
        <color rgb="FF000000"/>
        <rFont val="微軟正黑體"/>
        <family val="2"/>
        <charset val="136"/>
      </rPr>
      <t>と、長年お買い求めいただいているお客には違和感があるかもしれません</t>
    </r>
    <phoneticPr fontId="29" type="noConversion"/>
  </si>
  <si>
    <r>
      <t>男子学生が女子学生にクラブの会議の予定が</t>
    </r>
    <r>
      <rPr>
        <sz val="10"/>
        <color rgb="FFFF0000"/>
        <rFont val="微軟正黑體"/>
        <family val="2"/>
        <charset val="136"/>
      </rPr>
      <t>変わった</t>
    </r>
    <r>
      <rPr>
        <sz val="10"/>
        <color rgb="FF000000"/>
        <rFont val="微軟正黑體"/>
        <family val="2"/>
        <charset val="136"/>
      </rPr>
      <t>ことを連絡しています</t>
    </r>
    <phoneticPr fontId="29" type="noConversion"/>
  </si>
  <si>
    <r>
      <t>盟友を</t>
    </r>
    <r>
      <rPr>
        <sz val="10"/>
        <color rgb="FFFF0000"/>
        <rFont val="微軟正黑體"/>
        <family val="2"/>
        <charset val="136"/>
      </rPr>
      <t>契る</t>
    </r>
    <phoneticPr fontId="1" type="noConversion"/>
  </si>
  <si>
    <r>
      <t>兄は何でも自慢ばかりするので、僕は「そんなに</t>
    </r>
    <r>
      <rPr>
        <sz val="10"/>
        <color rgb="FFFF0000"/>
        <rFont val="微軟正黑體"/>
        <family val="2"/>
        <charset val="136"/>
      </rPr>
      <t>威張る</t>
    </r>
    <r>
      <rPr>
        <sz val="10"/>
        <color rgb="FF000000"/>
        <rFont val="微軟正黑體"/>
        <family val="2"/>
        <charset val="136"/>
      </rPr>
      <t>な」といつも憤慨している</t>
    </r>
    <phoneticPr fontId="29" type="noConversion"/>
  </si>
  <si>
    <r>
      <t>大阪の近郊に家を</t>
    </r>
    <r>
      <rPr>
        <sz val="10"/>
        <color rgb="FFFF0000"/>
        <rFont val="微軟正黑體"/>
        <family val="2"/>
        <charset val="136"/>
      </rPr>
      <t>建てた</t>
    </r>
    <phoneticPr fontId="29" type="noConversion"/>
  </si>
  <si>
    <r>
      <t>あそこに見えるのは、千年前に</t>
    </r>
    <r>
      <rPr>
        <sz val="10"/>
        <color rgb="FFFF0000"/>
        <rFont val="微軟正黑體"/>
        <family val="2"/>
        <charset val="136"/>
      </rPr>
      <t>建てられた</t>
    </r>
    <r>
      <rPr>
        <sz val="10"/>
        <color rgb="FF000000"/>
        <rFont val="微軟正黑體"/>
        <family val="2"/>
        <charset val="136"/>
      </rPr>
      <t>由緒あるお寺です</t>
    </r>
    <phoneticPr fontId="29" type="noConversion"/>
  </si>
  <si>
    <r>
      <t>試験は終わった。あとは、ただ結果を</t>
    </r>
    <r>
      <rPr>
        <sz val="10"/>
        <color rgb="FFFF0000"/>
        <rFont val="微軟正黑體"/>
        <family val="2"/>
        <charset val="136"/>
      </rPr>
      <t>待つ</t>
    </r>
    <r>
      <rPr>
        <sz val="10"/>
        <color rgb="FF000000"/>
        <rFont val="微軟正黑體"/>
        <family val="2"/>
        <charset val="136"/>
      </rPr>
      <t>のみだ</t>
    </r>
    <phoneticPr fontId="29" type="noConversion"/>
  </si>
  <si>
    <r>
      <t>普段はおとなしい彼があんなに</t>
    </r>
    <r>
      <rPr>
        <sz val="10"/>
        <color rgb="FFFF0000"/>
        <rFont val="微軟正黑體"/>
        <family val="2"/>
        <charset val="136"/>
      </rPr>
      <t>怒る</t>
    </r>
    <r>
      <rPr>
        <sz val="10"/>
        <color rgb="FF000000"/>
        <rFont val="微軟正黑體"/>
        <family val="2"/>
        <charset val="136"/>
      </rPr>
      <t>、よほどひどいことを言われた
のだろう</t>
    </r>
    <phoneticPr fontId="29" type="noConversion"/>
  </si>
  <si>
    <r>
      <t>これから、この経験を仕事に生かしていきたいと</t>
    </r>
    <r>
      <rPr>
        <sz val="10"/>
        <color rgb="FFFF0000"/>
        <rFont val="微軟正黑體"/>
        <family val="2"/>
        <charset val="136"/>
      </rPr>
      <t>思う</t>
    </r>
    <phoneticPr fontId="29" type="noConversion"/>
  </si>
  <si>
    <r>
      <t>どちらにしたところで、そうたいした差があるとは</t>
    </r>
    <r>
      <rPr>
        <sz val="10"/>
        <color rgb="FFFF0000"/>
        <rFont val="微軟正黑體"/>
        <family val="2"/>
        <charset val="136"/>
      </rPr>
      <t>思えない</t>
    </r>
    <phoneticPr fontId="29" type="noConversion"/>
  </si>
  <si>
    <t>2012-7</t>
    <phoneticPr fontId="29" type="noConversion"/>
  </si>
  <si>
    <t>成功を勝ち取るためには、日々の努力を怠ってはいけない</t>
    <phoneticPr fontId="29" type="noConversion"/>
  </si>
  <si>
    <r>
      <t>佐藤君、さっきの会議の配布資料、助かったよ。</t>
    </r>
    <r>
      <rPr>
        <sz val="10"/>
        <color rgb="FFFF0000"/>
        <rFont val="微軟正黑體"/>
        <family val="2"/>
        <charset val="136"/>
      </rPr>
      <t>急かしちゃって</t>
    </r>
    <r>
      <rPr>
        <sz val="10"/>
        <color rgb="FF000000"/>
        <rFont val="微軟正黑體"/>
        <family val="2"/>
        <charset val="136"/>
      </rPr>
      <t>、わるかったね</t>
    </r>
    <phoneticPr fontId="29" type="noConversion"/>
  </si>
  <si>
    <r>
      <t>このスーツなんですが、ここの所をソースで汚しちゃって。あのう、</t>
    </r>
    <r>
      <rPr>
        <sz val="10"/>
        <color rgb="FFFF0000"/>
        <rFont val="微軟正黑體"/>
        <family val="2"/>
        <charset val="136"/>
      </rPr>
      <t>急ぐ</t>
    </r>
    <r>
      <rPr>
        <sz val="10"/>
        <color rgb="FF000000"/>
        <rFont val="微軟正黑體"/>
        <family val="2"/>
        <charset val="136"/>
      </rPr>
      <t>んですが</t>
    </r>
    <phoneticPr fontId="29" type="noConversion"/>
  </si>
  <si>
    <r>
      <t>二人は洗濯機の外側を撫でるように布で</t>
    </r>
    <r>
      <rPr>
        <sz val="10"/>
        <color rgb="FFFF0000"/>
        <rFont val="微軟正黑體"/>
        <family val="2"/>
        <charset val="136"/>
      </rPr>
      <t>拭きながら</t>
    </r>
    <r>
      <rPr>
        <sz val="10"/>
        <color rgb="FF000000"/>
        <rFont val="微軟正黑體"/>
        <family val="2"/>
        <charset val="136"/>
      </rPr>
      <t>そう言って、帰っていきました</t>
    </r>
    <phoneticPr fontId="29" type="noConversion"/>
  </si>
  <si>
    <r>
      <t>で、その後、実際に川に入って、観察しながら、ゴミとか、空き缶とか</t>
    </r>
    <r>
      <rPr>
        <sz val="10"/>
        <color rgb="FFFF0000"/>
        <rFont val="微軟正黑體"/>
        <family val="2"/>
        <charset val="136"/>
      </rPr>
      <t>拾うんだ</t>
    </r>
    <phoneticPr fontId="29" type="noConversion"/>
  </si>
  <si>
    <r>
      <t>あの先生は来年は一年生を</t>
    </r>
    <r>
      <rPr>
        <sz val="10"/>
        <color rgb="FFFF0000"/>
        <rFont val="微軟正黑體"/>
        <family val="2"/>
        <charset val="136"/>
      </rPr>
      <t>持つ</t>
    </r>
    <r>
      <rPr>
        <sz val="10"/>
        <color rgb="FF000000"/>
        <rFont val="微軟正黑體"/>
        <family val="2"/>
        <charset val="136"/>
      </rPr>
      <t>そうです</t>
    </r>
    <phoneticPr fontId="29" type="noConversion"/>
  </si>
  <si>
    <r>
      <t>そうすれば、子どもの言葉というのが何を</t>
    </r>
    <r>
      <rPr>
        <sz val="10"/>
        <color rgb="FFFF0000"/>
        <rFont val="微軟正黑體"/>
        <family val="2"/>
        <charset val="136"/>
      </rPr>
      <t>指す</t>
    </r>
    <r>
      <rPr>
        <sz val="10"/>
        <color rgb="FF000000"/>
        <rFont val="微軟正黑體"/>
        <family val="2"/>
        <charset val="136"/>
      </rPr>
      <t>か、はっきりすると思います</t>
    </r>
    <phoneticPr fontId="29" type="noConversion"/>
  </si>
  <si>
    <r>
      <t>村田さんが自分の会社を</t>
    </r>
    <r>
      <rPr>
        <sz val="10"/>
        <color rgb="FFFF0000"/>
        <rFont val="微軟正黑體"/>
        <family val="2"/>
        <charset val="136"/>
      </rPr>
      <t>持てた</t>
    </r>
    <r>
      <rPr>
        <sz val="10"/>
        <color rgb="FF000000"/>
        <rFont val="微軟正黑體"/>
        <family val="2"/>
        <charset val="136"/>
      </rPr>
      <t>のは、これまで人一倍努力してきたからだ</t>
    </r>
    <phoneticPr fontId="29" type="noConversion"/>
  </si>
  <si>
    <r>
      <t>隣の人なんかかばんがドアに</t>
    </r>
    <r>
      <rPr>
        <sz val="10"/>
        <color rgb="FFFF0000"/>
        <rFont val="微軟正黑體"/>
        <family val="2"/>
        <charset val="136"/>
      </rPr>
      <t>挟まって</t>
    </r>
    <r>
      <rPr>
        <sz val="10"/>
        <color rgb="FF000000"/>
        <rFont val="微軟正黑體"/>
        <family val="2"/>
        <charset val="136"/>
      </rPr>
      <t>ましたよ</t>
    </r>
    <phoneticPr fontId="29" type="noConversion"/>
  </si>
  <si>
    <r>
      <t>私は、ネットを</t>
    </r>
    <r>
      <rPr>
        <sz val="10"/>
        <color rgb="FFFF0000"/>
        <rFont val="微軟正黑體"/>
        <family val="2"/>
        <charset val="136"/>
      </rPr>
      <t>挟んで</t>
    </r>
    <r>
      <rPr>
        <sz val="10"/>
        <color rgb="FF000000"/>
        <rFont val="微軟正黑體"/>
        <family val="2"/>
        <charset val="136"/>
      </rPr>
      <t>、対戦相手と握手をし、ラケットを小脇にテニスコートから出た</t>
    </r>
    <phoneticPr fontId="29" type="noConversion"/>
  </si>
  <si>
    <r>
      <t>この壁に</t>
    </r>
    <r>
      <rPr>
        <sz val="10"/>
        <color rgb="FFFF0000"/>
        <rFont val="微軟正黑體"/>
        <family val="2"/>
        <charset val="136"/>
      </rPr>
      <t>ほどこされた</t>
    </r>
    <r>
      <rPr>
        <sz val="10"/>
        <color rgb="FF000000"/>
        <rFont val="微軟正黑體"/>
        <family val="2"/>
        <charset val="136"/>
      </rPr>
      <t>美しいそうしょくは、数百年をへているそうだ</t>
    </r>
    <phoneticPr fontId="29" type="noConversion"/>
  </si>
  <si>
    <t>2019-7</t>
    <phoneticPr fontId="29" type="noConversion"/>
  </si>
  <si>
    <r>
      <t>夕日に赤く</t>
    </r>
    <r>
      <rPr>
        <sz val="10"/>
        <color rgb="FFFF0000"/>
        <rFont val="微軟正黑體"/>
        <family val="2"/>
        <charset val="136"/>
      </rPr>
      <t>映える</t>
    </r>
    <r>
      <rPr>
        <sz val="10"/>
        <color rgb="FF000000"/>
        <rFont val="微軟正黑體"/>
        <family val="2"/>
        <charset val="136"/>
      </rPr>
      <t>山を写真に収めた</t>
    </r>
    <phoneticPr fontId="29" type="noConversion"/>
  </si>
  <si>
    <r>
      <t>ところで、特定大学以外の学生にとっては、就職試験の機会が最初から排除されているので、機会の不平等と</t>
    </r>
    <r>
      <rPr>
        <sz val="10"/>
        <color rgb="FFFF0000"/>
        <rFont val="微軟正黑體"/>
        <family val="2"/>
        <charset val="136"/>
      </rPr>
      <t>映る</t>
    </r>
    <r>
      <rPr>
        <sz val="10"/>
        <color rgb="FF000000"/>
        <rFont val="微軟正黑體"/>
        <family val="2"/>
        <charset val="136"/>
      </rPr>
      <t>かもしれない</t>
    </r>
    <phoneticPr fontId="29" type="noConversion"/>
  </si>
  <si>
    <r>
      <t>自分が生きてきた時代を</t>
    </r>
    <r>
      <rPr>
        <sz val="10"/>
        <color rgb="FFFF0000"/>
        <rFont val="微軟正黑體"/>
        <family val="2"/>
        <charset val="136"/>
      </rPr>
      <t>映した</t>
    </r>
    <r>
      <rPr>
        <sz val="10"/>
        <color rgb="FF000000"/>
        <rFont val="微軟正黑體"/>
        <family val="2"/>
        <charset val="136"/>
      </rPr>
      <t>ドラマ</t>
    </r>
    <phoneticPr fontId="29" type="noConversion"/>
  </si>
  <si>
    <r>
      <t>この花、最近このへんの葉っぱが</t>
    </r>
    <r>
      <rPr>
        <sz val="10"/>
        <color rgb="FFFF0000"/>
        <rFont val="微軟正黑體"/>
        <family val="2"/>
        <charset val="136"/>
      </rPr>
      <t>枯れてきて</t>
    </r>
    <r>
      <rPr>
        <sz val="10"/>
        <color rgb="FF000000"/>
        <rFont val="微軟正黑體"/>
        <family val="2"/>
        <charset val="136"/>
      </rPr>
      <t>、元気がないですけど、どうしてでしょうか。肥料も月一回やってますし、ベランダの日当た</t>
    </r>
    <phoneticPr fontId="29" type="noConversion"/>
  </si>
  <si>
    <r>
      <t>秋になると、木の葉が赤や黃色に</t>
    </r>
    <r>
      <rPr>
        <sz val="10"/>
        <color rgb="FFFF0000"/>
        <rFont val="微軟正黑體"/>
        <family val="2"/>
        <charset val="136"/>
      </rPr>
      <t>染まりますね</t>
    </r>
    <phoneticPr fontId="29" type="noConversion"/>
  </si>
  <si>
    <r>
      <t>十分に煮た野菜は味が</t>
    </r>
    <r>
      <rPr>
        <sz val="10"/>
        <color rgb="FFFF0000"/>
        <rFont val="微軟正黑體"/>
        <family val="2"/>
        <charset val="136"/>
      </rPr>
      <t>染みて</t>
    </r>
    <r>
      <rPr>
        <sz val="10"/>
        <color rgb="FF000000"/>
        <rFont val="微軟正黑體"/>
        <family val="2"/>
        <charset val="136"/>
      </rPr>
      <t>柔らかく、とてもおいしかった</t>
    </r>
    <phoneticPr fontId="29" type="noConversion"/>
  </si>
  <si>
    <r>
      <t>汗の染みなどが消え、</t>
    </r>
    <r>
      <rPr>
        <sz val="10"/>
        <color rgb="FFFF0000"/>
        <rFont val="微軟正黑體"/>
        <family val="2"/>
        <charset val="136"/>
      </rPr>
      <t>染められた</t>
    </r>
    <r>
      <rPr>
        <sz val="10"/>
        <color rgb="FF000000"/>
        <rFont val="微軟正黑體"/>
        <family val="2"/>
        <charset val="136"/>
      </rPr>
      <t>布の色が蘇るんだそうです</t>
    </r>
    <phoneticPr fontId="29" type="noConversion"/>
  </si>
  <si>
    <r>
      <t>昔この地域に</t>
    </r>
    <r>
      <rPr>
        <sz val="10"/>
        <color rgb="FFFF0000"/>
        <rFont val="微軟正黑體"/>
        <family val="2"/>
        <charset val="136"/>
      </rPr>
      <t>栄えていた</t>
    </r>
    <r>
      <rPr>
        <sz val="10"/>
        <color rgb="FF000000"/>
        <rFont val="微軟正黑體"/>
        <family val="2"/>
        <charset val="136"/>
      </rPr>
      <t>文明は大災害によって滅びたという説がある</t>
    </r>
    <phoneticPr fontId="29" type="noConversion"/>
  </si>
  <si>
    <r>
      <t>現代の人々は考えが時代や環境に</t>
    </r>
    <r>
      <rPr>
        <sz val="10"/>
        <color rgb="FFFF0000"/>
        <rFont val="微軟正黑體"/>
        <family val="2"/>
        <charset val="136"/>
      </rPr>
      <t>ゆがめられ</t>
    </r>
    <r>
      <rPr>
        <sz val="10"/>
        <color rgb="FF000000"/>
        <rFont val="微軟正黑體"/>
        <family val="2"/>
        <charset val="136"/>
      </rPr>
      <t>、「世界」の見方が定まらない</t>
    </r>
    <phoneticPr fontId="29" type="noConversion"/>
  </si>
  <si>
    <r>
      <t>このお皿、いいねえ。形が</t>
    </r>
    <r>
      <rPr>
        <sz val="10"/>
        <color rgb="FFFF0000"/>
        <rFont val="微軟正黑體"/>
        <family val="2"/>
        <charset val="136"/>
      </rPr>
      <t>歪んでて</t>
    </r>
    <r>
      <rPr>
        <sz val="10"/>
        <color rgb="FF000000"/>
        <rFont val="微軟正黑體"/>
        <family val="2"/>
        <charset val="136"/>
      </rPr>
      <t>、味があるよ。こういうのほかにはないよねえ</t>
    </r>
    <phoneticPr fontId="29" type="noConversion"/>
  </si>
  <si>
    <r>
      <t>きれいな紙を袋にして、贈り物を入れ、口をリボンで縛ります。これなら、</t>
    </r>
    <r>
      <rPr>
        <sz val="10"/>
        <color rgb="FFFF0000"/>
        <rFont val="微軟正黑體"/>
        <family val="2"/>
        <charset val="136"/>
      </rPr>
      <t>しゃれている</t>
    </r>
    <r>
      <rPr>
        <sz val="10"/>
        <color rgb="FF000000"/>
        <rFont val="微軟正黑體"/>
        <family val="2"/>
        <charset val="136"/>
      </rPr>
      <t>し、簡単ですね</t>
    </r>
    <phoneticPr fontId="29" type="noConversion"/>
  </si>
  <si>
    <t>まあね。いちいち家に帰ったときに、目や鼻を洗うのも面倒くさいしな</t>
    <phoneticPr fontId="29" type="noConversion"/>
  </si>
  <si>
    <r>
      <t>増大しつつある騒音は、種々の音楽を</t>
    </r>
    <r>
      <rPr>
        <sz val="10"/>
        <color rgb="FFFF0000"/>
        <rFont val="微軟正黑體"/>
        <family val="2"/>
        <charset val="136"/>
      </rPr>
      <t>流す</t>
    </r>
    <r>
      <rPr>
        <sz val="10"/>
        <color rgb="FF000000"/>
        <rFont val="微軟正黑體"/>
        <family val="2"/>
        <charset val="136"/>
      </rPr>
      <t>ことで緩和するべきだ</t>
    </r>
    <phoneticPr fontId="29" type="noConversion"/>
  </si>
  <si>
    <r>
      <t>また、陸地にもたくさんの川が</t>
    </r>
    <r>
      <rPr>
        <sz val="10"/>
        <color rgb="FFFF0000"/>
        <rFont val="微軟正黑體"/>
        <family val="2"/>
        <charset val="136"/>
      </rPr>
      <t>流れています</t>
    </r>
    <r>
      <rPr>
        <sz val="10"/>
        <color theme="1"/>
        <rFont val="微軟正黑體"/>
        <family val="2"/>
        <charset val="136"/>
      </rPr>
      <t>し、大きな湖もあります</t>
    </r>
    <phoneticPr fontId="29" type="noConversion"/>
  </si>
  <si>
    <t>点く</t>
    <phoneticPr fontId="29" type="noConversion"/>
  </si>
  <si>
    <t>-</t>
    <phoneticPr fontId="29" type="noConversion"/>
  </si>
  <si>
    <r>
      <t>ランプを</t>
    </r>
    <r>
      <rPr>
        <sz val="10"/>
        <color rgb="FFFF0000"/>
        <rFont val="微軟正黑體"/>
        <family val="2"/>
        <charset val="136"/>
      </rPr>
      <t>点ける</t>
    </r>
    <r>
      <rPr>
        <sz val="10"/>
        <color rgb="FF000000"/>
        <rFont val="微軟正黑體"/>
        <family val="2"/>
        <charset val="136"/>
      </rPr>
      <t>／點燈</t>
    </r>
    <phoneticPr fontId="1" type="noConversion"/>
  </si>
  <si>
    <t>2009-12</t>
    <phoneticPr fontId="29" type="noConversion"/>
  </si>
  <si>
    <r>
      <t>山で道に迷う人が</t>
    </r>
    <r>
      <rPr>
        <sz val="10"/>
        <color rgb="FFFF0000"/>
        <rFont val="微軟正黑體"/>
        <family val="2"/>
        <charset val="136"/>
      </rPr>
      <t>相次いでいる</t>
    </r>
    <phoneticPr fontId="29" type="noConversion"/>
  </si>
  <si>
    <t>2015-12</t>
    <phoneticPr fontId="29" type="noConversion"/>
  </si>
  <si>
    <r>
      <t>僕は自治体がまとまる亡とによって無駄を</t>
    </r>
    <r>
      <rPr>
        <sz val="10"/>
        <color rgb="FFFF0000"/>
        <rFont val="微軟正黑體"/>
        <family val="2"/>
        <charset val="136"/>
      </rPr>
      <t>省いて</t>
    </r>
    <r>
      <rPr>
        <sz val="10"/>
        <color rgb="FF000000"/>
        <rFont val="微軟正黑體"/>
        <family val="2"/>
        <charset val="136"/>
      </rPr>
      <t>ほしいな</t>
    </r>
    <phoneticPr fontId="29" type="noConversion"/>
  </si>
  <si>
    <t>2019-12</t>
    <phoneticPr fontId="29" type="noConversion"/>
  </si>
  <si>
    <r>
      <t>力を入れたら</t>
    </r>
    <r>
      <rPr>
        <sz val="10"/>
        <color rgb="FFFF0000"/>
        <rFont val="微軟正黑體"/>
        <family val="2"/>
        <charset val="136"/>
      </rPr>
      <t>砕けて</t>
    </r>
    <r>
      <rPr>
        <sz val="10"/>
        <color rgb="FF000000"/>
        <rFont val="微軟正黑體"/>
        <family val="2"/>
        <charset val="136"/>
      </rPr>
      <t>しまった</t>
    </r>
    <phoneticPr fontId="29" type="noConversion"/>
  </si>
  <si>
    <r>
      <t>今より昔のほうが長時間の厳しい運動に</t>
    </r>
    <r>
      <rPr>
        <sz val="10"/>
        <color rgb="FFFF0000"/>
        <rFont val="微軟正黑體"/>
        <family val="2"/>
        <charset val="136"/>
      </rPr>
      <t>耐えられる</t>
    </r>
    <r>
      <rPr>
        <sz val="10"/>
        <color rgb="FF000000"/>
        <rFont val="微軟正黑體"/>
        <family val="2"/>
        <charset val="136"/>
      </rPr>
      <t>人が多かった</t>
    </r>
    <phoneticPr fontId="29" type="noConversion"/>
  </si>
  <si>
    <r>
      <t>ゲームが終わって、相手と握手をしたときの、お前の顔は、いったい何や。相手の顔から目を</t>
    </r>
    <r>
      <rPr>
        <sz val="10"/>
        <color rgb="FFFF0000"/>
        <rFont val="微軟正黑體"/>
        <family val="2"/>
        <charset val="136"/>
      </rPr>
      <t>そむけて</t>
    </r>
    <r>
      <rPr>
        <sz val="10"/>
        <color theme="1"/>
        <rFont val="微軟正黑體"/>
        <family val="2"/>
        <charset val="136"/>
      </rPr>
      <t>、ただ手だけ出しやがって</t>
    </r>
    <phoneticPr fontId="29" type="noConversion"/>
  </si>
  <si>
    <r>
      <t>お父さんがこの大きいのを</t>
    </r>
    <r>
      <rPr>
        <sz val="10"/>
        <color rgb="FFFF0000"/>
        <rFont val="微軟正黑體"/>
        <family val="2"/>
        <charset val="136"/>
      </rPr>
      <t>背負って</t>
    </r>
    <r>
      <rPr>
        <sz val="10"/>
        <color rgb="FF000000"/>
        <rFont val="微軟正黑體"/>
        <family val="2"/>
        <charset val="136"/>
      </rPr>
      <t>、そのほかに、この細いの、3つ持てるでしょう</t>
    </r>
    <phoneticPr fontId="29" type="noConversion"/>
  </si>
  <si>
    <t>2010-7</t>
    <phoneticPr fontId="29" type="noConversion"/>
  </si>
  <si>
    <r>
      <t>下水道工事中、ご不便をおかけ</t>
    </r>
    <r>
      <rPr>
        <sz val="10"/>
        <color rgb="FFFF0000"/>
        <rFont val="微軟正黑體"/>
        <family val="2"/>
        <charset val="136"/>
      </rPr>
      <t>致しますが</t>
    </r>
    <r>
      <rPr>
        <sz val="10"/>
        <color rgb="FF000000"/>
        <rFont val="微軟正黑體"/>
        <family val="2"/>
        <charset val="136"/>
      </rPr>
      <t>、どうかご理解いただきたく、よろしくお願い申し上げます</t>
    </r>
    <phoneticPr fontId="29" type="noConversion"/>
  </si>
  <si>
    <t>2017-12</t>
    <phoneticPr fontId="29" type="noConversion"/>
  </si>
  <si>
    <r>
      <t>お父さん、健一ね、会社で営業の売上が悪いってみんなの前で</t>
    </r>
    <r>
      <rPr>
        <sz val="10"/>
        <color rgb="FFFF0000"/>
        <rFont val="微軟正黑體"/>
        <family val="2"/>
        <charset val="136"/>
      </rPr>
      <t>いじめられている</t>
    </r>
    <r>
      <rPr>
        <sz val="10"/>
        <color rgb="FF000000"/>
        <rFont val="微軟正黑體"/>
        <family val="2"/>
        <charset val="136"/>
      </rPr>
      <t>らしいのよ</t>
    </r>
    <phoneticPr fontId="29" type="noConversion"/>
  </si>
  <si>
    <r>
      <t>この会社は多額の負債に</t>
    </r>
    <r>
      <rPr>
        <sz val="10"/>
        <color rgb="FFFF0000"/>
        <rFont val="微軟正黑體"/>
        <family val="2"/>
        <charset val="136"/>
      </rPr>
      <t>苦しんでいる</t>
    </r>
    <phoneticPr fontId="29" type="noConversion"/>
  </si>
  <si>
    <r>
      <t>この時は夏だったから、葉が</t>
    </r>
    <r>
      <rPr>
        <sz val="10"/>
        <color rgb="FFFF0000"/>
        <rFont val="微軟正黑體"/>
        <family val="2"/>
        <charset val="136"/>
      </rPr>
      <t>茂って</t>
    </r>
    <r>
      <rPr>
        <sz val="10"/>
        <color rgb="FF000000"/>
        <rFont val="微軟正黑體"/>
        <family val="2"/>
        <charset val="136"/>
      </rPr>
      <t>いたんだけど</t>
    </r>
    <phoneticPr fontId="29" type="noConversion"/>
  </si>
  <si>
    <t>バックの地図は､要らないんじゃない</t>
    <phoneticPr fontId="29" type="noConversion"/>
  </si>
  <si>
    <r>
      <t>時価で給与を</t>
    </r>
    <r>
      <rPr>
        <sz val="10"/>
        <color rgb="FFFF0000"/>
        <rFont val="微軟正黑體"/>
        <family val="2"/>
        <charset val="136"/>
      </rPr>
      <t>計る</t>
    </r>
    <r>
      <rPr>
        <sz val="10"/>
        <color rgb="FF000000"/>
        <rFont val="微軟正黑體"/>
        <family val="2"/>
        <charset val="136"/>
      </rPr>
      <t>より、心の満足を含めたトータルかつ長期の視点で報酬をとらえないと、結局のところ給与は増えていかないのだと思う</t>
    </r>
    <phoneticPr fontId="29" type="noConversion"/>
  </si>
  <si>
    <r>
      <t>先に棒を落としたり、膝をついたり、円形の線の中から出た方が</t>
    </r>
    <r>
      <rPr>
        <sz val="10"/>
        <color rgb="FFFF0000"/>
        <rFont val="微軟正黑體"/>
        <family val="2"/>
        <charset val="136"/>
      </rPr>
      <t>負けです</t>
    </r>
    <phoneticPr fontId="29" type="noConversion"/>
  </si>
  <si>
    <r>
      <t>前線に</t>
    </r>
    <r>
      <rPr>
        <sz val="10"/>
        <color rgb="FFFF0000"/>
        <rFont val="微軟正黑體"/>
        <family val="2"/>
        <charset val="136"/>
      </rPr>
      <t>赴く</t>
    </r>
    <r>
      <rPr>
        <sz val="10"/>
        <color rgb="FF000000"/>
        <rFont val="微軟正黑體"/>
        <family val="2"/>
        <charset val="136"/>
      </rPr>
      <t>／上前線</t>
    </r>
    <phoneticPr fontId="29" type="noConversion"/>
  </si>
  <si>
    <r>
      <t>男の人が論文の印刷について意見を</t>
    </r>
    <r>
      <rPr>
        <sz val="10"/>
        <color rgb="FFFF0000"/>
        <rFont val="微軟正黑體"/>
        <family val="2"/>
        <charset val="136"/>
      </rPr>
      <t>述べています</t>
    </r>
    <phoneticPr fontId="29" type="noConversion"/>
  </si>
  <si>
    <r>
      <t>で、君の場合、定休日の十五日とも</t>
    </r>
    <r>
      <rPr>
        <sz val="10"/>
        <color rgb="FFFF0000"/>
        <rFont val="微軟正黑體"/>
        <family val="2"/>
        <charset val="136"/>
      </rPr>
      <t>重なっちゃって</t>
    </r>
    <r>
      <rPr>
        <sz val="10"/>
        <color rgb="FF000000"/>
        <rFont val="微軟正黑體"/>
        <family val="2"/>
        <charset val="136"/>
      </rPr>
      <t>るでしょう</t>
    </r>
    <phoneticPr fontId="29" type="noConversion"/>
  </si>
  <si>
    <r>
      <t>私が事業で成功できたのは、自分なりに工夫を</t>
    </r>
    <r>
      <rPr>
        <sz val="10"/>
        <color rgb="FFFF0000"/>
        <rFont val="微軟正黑體"/>
        <family val="2"/>
        <charset val="136"/>
      </rPr>
      <t>重ねた</t>
    </r>
    <r>
      <rPr>
        <sz val="10"/>
        <color rgb="FF000000"/>
        <rFont val="微軟正黑體"/>
        <family val="2"/>
        <charset val="136"/>
      </rPr>
      <t>からだと思います</t>
    </r>
    <phoneticPr fontId="29" type="noConversion"/>
  </si>
  <si>
    <r>
      <t>電車のドアがあくと、乗客たちがいっせいに</t>
    </r>
    <r>
      <rPr>
        <sz val="10"/>
        <color rgb="FFFF0000"/>
        <rFont val="微軟正黑體"/>
        <family val="2"/>
        <charset val="136"/>
      </rPr>
      <t>降りてきた</t>
    </r>
    <phoneticPr fontId="29" type="noConversion"/>
  </si>
  <si>
    <r>
      <t>平野部、海沿いは曇り、午後一時雨、ところによっては強く</t>
    </r>
    <r>
      <rPr>
        <sz val="10"/>
        <color rgb="FFFF0000"/>
        <rFont val="微軟正黑體"/>
        <family val="2"/>
        <charset val="136"/>
      </rPr>
      <t>降るん</t>
    </r>
    <r>
      <rPr>
        <sz val="10"/>
        <color rgb="FF000000"/>
        <rFont val="微軟正黑體"/>
        <family val="2"/>
        <charset val="136"/>
      </rPr>
      <t>だって</t>
    </r>
    <phoneticPr fontId="29" type="noConversion"/>
  </si>
  <si>
    <t>2010-12</t>
    <phoneticPr fontId="29" type="noConversion"/>
  </si>
  <si>
    <r>
      <t>はい、それが課長の木村が海外出張で、今日帰国予定だったんですが悪天候で飛行機が</t>
    </r>
    <r>
      <rPr>
        <sz val="10"/>
        <color rgb="FFFF0000"/>
        <rFont val="微軟正黑體"/>
        <family val="2"/>
        <charset val="136"/>
      </rPr>
      <t>飛ばない</t>
    </r>
    <r>
      <rPr>
        <sz val="10"/>
        <color rgb="FF000000"/>
        <rFont val="微軟正黑體"/>
        <family val="2"/>
        <charset val="136"/>
      </rPr>
      <t>という連絡が先ほど入りまして</t>
    </r>
    <phoneticPr fontId="29" type="noConversion"/>
  </si>
  <si>
    <r>
      <t>ボールが</t>
    </r>
    <r>
      <rPr>
        <sz val="10"/>
        <color rgb="FFFF0000"/>
        <rFont val="微軟正黑體"/>
        <family val="2"/>
        <charset val="136"/>
      </rPr>
      <t>飛んで</t>
    </r>
    <r>
      <rPr>
        <sz val="10"/>
        <color rgb="FF000000"/>
        <rFont val="微軟正黑體"/>
        <family val="2"/>
        <charset val="136"/>
      </rPr>
      <t>くると、反射てきに目を閉じる</t>
    </r>
    <phoneticPr fontId="29" type="noConversion"/>
  </si>
  <si>
    <t>2018-12</t>
    <phoneticPr fontId="29" type="noConversion"/>
  </si>
  <si>
    <r>
      <t>一人だと、うまく移動できなかったりして、余計な時間</t>
    </r>
    <r>
      <rPr>
        <sz val="10"/>
        <color rgb="FFFF0000"/>
        <rFont val="微軟正黑體"/>
        <family val="2"/>
        <charset val="136"/>
      </rPr>
      <t>食うよ</t>
    </r>
    <phoneticPr fontId="29" type="noConversion"/>
  </si>
  <si>
    <r>
      <t>久しぶりに京料理が</t>
    </r>
    <r>
      <rPr>
        <sz val="10"/>
        <color rgb="FFFF0000"/>
        <rFont val="微軟正黑體"/>
        <family val="2"/>
        <charset val="136"/>
      </rPr>
      <t>食べられる</t>
    </r>
    <r>
      <rPr>
        <sz val="10"/>
        <color rgb="FF000000"/>
        <rFont val="微軟正黑體"/>
        <family val="2"/>
        <charset val="136"/>
      </rPr>
      <t>な</t>
    </r>
    <phoneticPr fontId="29" type="noConversion"/>
  </si>
  <si>
    <r>
      <t>会議の間、彼は終始</t>
    </r>
    <r>
      <rPr>
        <sz val="10"/>
        <color rgb="FFFF0000"/>
        <rFont val="微軟正黑體"/>
        <family val="2"/>
        <charset val="136"/>
      </rPr>
      <t>うつむいて</t>
    </r>
    <r>
      <rPr>
        <sz val="10"/>
        <color rgb="FF000000"/>
        <rFont val="微軟正黑體"/>
        <family val="2"/>
        <charset val="136"/>
      </rPr>
      <t>いた</t>
    </r>
    <phoneticPr fontId="29" type="noConversion"/>
  </si>
  <si>
    <r>
      <t>実は、ここ最近、高い山を登っているときに、急に</t>
    </r>
    <r>
      <rPr>
        <sz val="10"/>
        <color rgb="FFFF0000"/>
        <rFont val="微軟正黑體"/>
        <family val="2"/>
        <charset val="136"/>
      </rPr>
      <t>倒れて</t>
    </r>
    <r>
      <rPr>
        <sz val="10"/>
        <color rgb="FF000000"/>
        <rFont val="微軟正黑體"/>
        <family val="2"/>
        <charset val="136"/>
      </rPr>
      <t>病院に運び込まれたり、災厄の場合には死亡するケースが相次いでいます</t>
    </r>
    <phoneticPr fontId="29" type="noConversion"/>
  </si>
  <si>
    <r>
      <t>村田部長にお金を</t>
    </r>
    <r>
      <rPr>
        <sz val="10"/>
        <color rgb="FFFF0000"/>
        <rFont val="微軟正黑體"/>
        <family val="2"/>
        <charset val="136"/>
      </rPr>
      <t>借りて</t>
    </r>
    <r>
      <rPr>
        <sz val="10"/>
        <color rgb="FF000000"/>
        <rFont val="微軟正黑體"/>
        <family val="2"/>
        <charset val="136"/>
      </rPr>
      <t>いるからです</t>
    </r>
    <phoneticPr fontId="29" type="noConversion"/>
  </si>
  <si>
    <r>
      <t>その仕事は趣味と実益を</t>
    </r>
    <r>
      <rPr>
        <sz val="10"/>
        <color rgb="FFFF0000"/>
        <rFont val="微軟正黑體"/>
        <family val="2"/>
        <charset val="136"/>
      </rPr>
      <t>兼ねる</t>
    </r>
    <r>
      <rPr>
        <sz val="10"/>
        <color rgb="FF000000"/>
        <rFont val="微軟正黑體"/>
        <family val="2"/>
        <charset val="136"/>
      </rPr>
      <t>ような仕事なので、採用時の審査が厳しい_にもかかわら ず応募する人が多い</t>
    </r>
    <phoneticPr fontId="29" type="noConversion"/>
  </si>
  <si>
    <r>
      <t>水は</t>
    </r>
    <r>
      <rPr>
        <sz val="10"/>
        <color rgb="FFFF0000"/>
        <rFont val="微軟正黑體"/>
        <family val="2"/>
        <charset val="136"/>
      </rPr>
      <t>凍ると</t>
    </r>
    <r>
      <rPr>
        <sz val="10"/>
        <color rgb="FF000000"/>
        <rFont val="微軟正黑體"/>
        <family val="2"/>
        <charset val="136"/>
      </rPr>
      <t>膨張する</t>
    </r>
    <phoneticPr fontId="29" type="noConversion"/>
  </si>
  <si>
    <r>
      <t>ここにあるのは魚の皮を</t>
    </r>
    <r>
      <rPr>
        <sz val="10"/>
        <color rgb="FFFF0000"/>
        <rFont val="微軟正黑體"/>
        <family val="2"/>
        <charset val="136"/>
      </rPr>
      <t>剥ぐ</t>
    </r>
    <r>
      <rPr>
        <sz val="10"/>
        <color theme="1"/>
        <rFont val="微軟正黑體"/>
        <family val="2"/>
        <charset val="136"/>
      </rPr>
      <t>ための道具です</t>
    </r>
    <phoneticPr fontId="29" type="noConversion"/>
  </si>
  <si>
    <t>-</t>
    <phoneticPr fontId="29" type="noConversion"/>
  </si>
  <si>
    <t>2019-12</t>
    <phoneticPr fontId="29" type="noConversion"/>
  </si>
  <si>
    <r>
      <t>だから、花や緑の植木鉢でのきさきのスペースを</t>
    </r>
    <r>
      <rPr>
        <sz val="10"/>
        <color rgb="FFFF0000"/>
        <rFont val="微軟正黑體"/>
        <family val="2"/>
        <charset val="136"/>
      </rPr>
      <t>埋めちゃうん</t>
    </r>
    <r>
      <rPr>
        <sz val="10"/>
        <color rgb="FF000000"/>
        <rFont val="微軟正黑體"/>
        <family val="2"/>
        <charset val="136"/>
      </rPr>
      <t>です</t>
    </r>
    <phoneticPr fontId="29" type="noConversion"/>
  </si>
  <si>
    <r>
      <t>そのあと、久しぶりに名古屋に</t>
    </r>
    <r>
      <rPr>
        <sz val="10"/>
        <color rgb="FFFF0000"/>
        <rFont val="微軟正黑體"/>
        <family val="2"/>
        <charset val="136"/>
      </rPr>
      <t>帰るんですよ</t>
    </r>
    <phoneticPr fontId="29" type="noConversion"/>
  </si>
  <si>
    <r>
      <t>北海道から東京へ行く飛行機の中で隣に</t>
    </r>
    <r>
      <rPr>
        <sz val="10"/>
        <color rgb="FFFF0000"/>
        <rFont val="微軟正黑體"/>
        <family val="2"/>
        <charset val="136"/>
      </rPr>
      <t>座った</t>
    </r>
    <r>
      <rPr>
        <sz val="10"/>
        <color rgb="FF000000"/>
        <rFont val="微軟正黑體"/>
        <family val="2"/>
        <charset val="136"/>
      </rPr>
      <t>男の人と女の人が話しています</t>
    </r>
    <phoneticPr fontId="29" type="noConversion"/>
  </si>
  <si>
    <t>2010-7</t>
    <phoneticPr fontId="29" type="noConversion"/>
  </si>
  <si>
    <r>
      <t>今回の事件で山田氏の政治的影響力が完全に失われるほかはないにもかかわらず、</t>
    </r>
    <r>
      <rPr>
        <sz val="10"/>
        <color rgb="FFFF0000"/>
        <rFont val="微軟正黑體"/>
        <family val="2"/>
        <charset val="136"/>
      </rPr>
      <t>弱まる</t>
    </r>
    <r>
      <rPr>
        <sz val="10"/>
        <color rgb="FF000000"/>
        <rFont val="微軟正黑體"/>
        <family val="2"/>
        <charset val="136"/>
      </rPr>
      <t>ことは間違いないだろう</t>
    </r>
    <phoneticPr fontId="1" type="noConversion"/>
  </si>
  <si>
    <t>2012-12</t>
    <phoneticPr fontId="29" type="noConversion"/>
  </si>
  <si>
    <r>
      <t>人間同士の関係を</t>
    </r>
    <r>
      <rPr>
        <sz val="10"/>
        <color rgb="FFFF0000"/>
        <rFont val="微軟正黑體"/>
        <family val="2"/>
        <charset val="136"/>
      </rPr>
      <t>弱める</t>
    </r>
    <r>
      <rPr>
        <sz val="10"/>
        <color theme="1"/>
        <rFont val="微軟正黑體"/>
        <family val="2"/>
        <charset val="136"/>
      </rPr>
      <t>ことになり、仕事や遊びに熱中する人間が増える傾向が強まる</t>
    </r>
    <phoneticPr fontId="29" type="noConversion"/>
  </si>
  <si>
    <r>
      <t>上司の命令には、たとえ不服でも</t>
    </r>
    <r>
      <rPr>
        <sz val="10"/>
        <color rgb="FFFF0000"/>
        <rFont val="微軟正黑體"/>
        <family val="2"/>
        <charset val="136"/>
      </rPr>
      <t>従わなければならない</t>
    </r>
    <phoneticPr fontId="29" type="noConversion"/>
  </si>
  <si>
    <r>
      <t>私にとっての父は、何か 近寄りがたい 存在で、小さいときは父を</t>
    </r>
    <r>
      <rPr>
        <sz val="10"/>
        <color rgb="FFFF0000"/>
        <rFont val="微軟正黑體"/>
        <family val="2"/>
        <charset val="136"/>
      </rPr>
      <t>恐れて</t>
    </r>
    <r>
      <rPr>
        <sz val="10"/>
        <color rgb="FF000000"/>
        <rFont val="微軟正黑體"/>
        <family val="2"/>
        <charset val="136"/>
      </rPr>
      <t>いました</t>
    </r>
    <phoneticPr fontId="29" type="noConversion"/>
  </si>
  <si>
    <t>2018-7</t>
    <phoneticPr fontId="29" type="noConversion"/>
  </si>
  <si>
    <r>
      <t>以下は、</t>
    </r>
    <r>
      <rPr>
        <sz val="10"/>
        <color rgb="FFFF0000"/>
        <rFont val="微軟正黑體"/>
        <family val="2"/>
        <charset val="136"/>
      </rPr>
      <t>恥じらい</t>
    </r>
    <r>
      <rPr>
        <sz val="10"/>
        <color rgb="FF000000"/>
        <rFont val="微軟正黑體"/>
        <family val="2"/>
        <charset val="136"/>
      </rPr>
      <t>の表情と喜びの表情の違いについて述べた文章である</t>
    </r>
    <phoneticPr fontId="29" type="noConversion"/>
  </si>
  <si>
    <r>
      <t>それにわたしは、自分の年齢を</t>
    </r>
    <r>
      <rPr>
        <sz val="10"/>
        <color rgb="FFFF0000"/>
        <rFont val="微軟正黑體"/>
        <family val="2"/>
        <charset val="136"/>
      </rPr>
      <t>恥じたり</t>
    </r>
    <r>
      <rPr>
        <sz val="10"/>
        <color theme="1"/>
        <rFont val="微軟正黑體"/>
        <family val="2"/>
        <charset val="136"/>
      </rPr>
      <t>していない</t>
    </r>
    <phoneticPr fontId="29" type="noConversion"/>
  </si>
  <si>
    <t>2009-12</t>
    <phoneticPr fontId="29" type="noConversion"/>
  </si>
  <si>
    <r>
      <t>この町は歴史があり、ぶんかざいに</t>
    </r>
    <r>
      <rPr>
        <sz val="10"/>
        <color rgb="FFFF0000"/>
        <rFont val="微軟正黑體"/>
        <family val="2"/>
        <charset val="136"/>
      </rPr>
      <t>恵まれている</t>
    </r>
    <phoneticPr fontId="29" type="noConversion"/>
  </si>
  <si>
    <r>
      <t>検査を受けていればすぐに治ったものを、痛みを我慢して検査に行
かなかったことが</t>
    </r>
    <r>
      <rPr>
        <sz val="10"/>
        <color rgb="FFFF0000"/>
        <rFont val="微軟正黑體"/>
        <family val="2"/>
        <charset val="136"/>
      </rPr>
      <t>悔やまれる</t>
    </r>
    <phoneticPr fontId="29" type="noConversion"/>
  </si>
  <si>
    <r>
      <t>数年前にそう</t>
    </r>
    <r>
      <rPr>
        <sz val="10"/>
        <color rgb="FFFF0000"/>
        <rFont val="微軟正黑體"/>
        <family val="2"/>
        <charset val="136"/>
      </rPr>
      <t>悟って</t>
    </r>
    <r>
      <rPr>
        <sz val="10"/>
        <color rgb="FF000000"/>
        <rFont val="微軟正黑體"/>
        <family val="2"/>
        <charset val="136"/>
      </rPr>
      <t>、以来めったに写真を撮らなくなった</t>
    </r>
    <phoneticPr fontId="29" type="noConversion"/>
  </si>
  <si>
    <t>2016-12</t>
    <phoneticPr fontId="29" type="noConversion"/>
  </si>
  <si>
    <r>
      <t>パソコンの使い過ぎなのか、肩の痛みに</t>
    </r>
    <r>
      <rPr>
        <sz val="10"/>
        <color rgb="FFFF0000"/>
        <rFont val="微軟正黑體"/>
        <family val="2"/>
        <charset val="136"/>
      </rPr>
      <t>悩まされて</t>
    </r>
    <r>
      <rPr>
        <sz val="10"/>
        <color rgb="FF000000"/>
        <rFont val="微軟正黑體"/>
        <family val="2"/>
        <charset val="136"/>
      </rPr>
      <t>いて、会社から近いところ知らない？</t>
    </r>
    <phoneticPr fontId="29" type="noConversion"/>
  </si>
  <si>
    <r>
      <t>わたしは子供のころから物事を決めるのが遅くて、ずっと</t>
    </r>
    <r>
      <rPr>
        <sz val="10"/>
        <color rgb="FFFF0000"/>
        <rFont val="微軟正黑體"/>
        <family val="2"/>
        <charset val="136"/>
      </rPr>
      <t>悩ん</t>
    </r>
    <r>
      <rPr>
        <sz val="10"/>
        <color theme="1"/>
        <rFont val="微軟正黑體"/>
        <family val="2"/>
        <charset val="136"/>
      </rPr>
      <t>でき
た</t>
    </r>
    <phoneticPr fontId="29" type="noConversion"/>
  </si>
  <si>
    <t>2015-7</t>
    <phoneticPr fontId="29" type="noConversion"/>
  </si>
  <si>
    <r>
      <t>筆者は、ガラスの花瓶の例を</t>
    </r>
    <r>
      <rPr>
        <sz val="10"/>
        <color rgb="FFFF0000"/>
        <rFont val="微軟正黑體"/>
        <family val="2"/>
        <charset val="136"/>
      </rPr>
      <t>挙げて</t>
    </r>
    <r>
      <rPr>
        <sz val="10"/>
        <color rgb="FF000000"/>
        <rFont val="微軟正黑體"/>
        <family val="2"/>
        <charset val="136"/>
      </rPr>
      <t>何を言おうとしているのか</t>
    </r>
    <phoneticPr fontId="29" type="noConversion"/>
  </si>
  <si>
    <r>
      <t>失敗して</t>
    </r>
    <r>
      <rPr>
        <sz val="10"/>
        <color rgb="FFFF0000"/>
        <rFont val="微軟正黑體"/>
        <family val="2"/>
        <charset val="136"/>
      </rPr>
      <t>くじけそう</t>
    </r>
    <r>
      <rPr>
        <sz val="10"/>
        <color rgb="FF000000"/>
        <rFont val="微軟正黑體"/>
        <family val="2"/>
        <charset val="136"/>
      </rPr>
      <t>になった時、親友が励ましてくれた</t>
    </r>
    <phoneticPr fontId="29" type="noConversion"/>
  </si>
  <si>
    <r>
      <t>佐々木さんは今コックさんとして腕を</t>
    </r>
    <r>
      <rPr>
        <sz val="10"/>
        <color rgb="FFFF0000"/>
        <rFont val="微軟正黑體"/>
        <family val="2"/>
        <charset val="136"/>
      </rPr>
      <t>振る</t>
    </r>
    <r>
      <rPr>
        <sz val="10"/>
        <color rgb="FF000000"/>
        <rFont val="微軟正黑體"/>
        <family val="2"/>
        <charset val="136"/>
      </rPr>
      <t>っていらっしゃるわけですが、以前は会社員だったと伺いましたが</t>
    </r>
    <phoneticPr fontId="29" type="noConversion"/>
  </si>
  <si>
    <t>2017-7</t>
    <phoneticPr fontId="29" type="noConversion"/>
  </si>
  <si>
    <r>
      <t>それを逆手にとって、あたかも世の中を牛耳っているかのように尊大に</t>
    </r>
    <r>
      <rPr>
        <sz val="10"/>
        <color rgb="FFFF0000"/>
        <rFont val="微軟正黑體"/>
        <family val="2"/>
        <charset val="136"/>
      </rPr>
      <t>振舞う</t>
    </r>
    <r>
      <rPr>
        <sz val="10"/>
        <color rgb="FF000000"/>
        <rFont val="微軟正黑體"/>
        <family val="2"/>
        <charset val="136"/>
      </rPr>
      <t>科学者すら登場するようになった</t>
    </r>
    <phoneticPr fontId="29" type="noConversion"/>
  </si>
  <si>
    <t>2009-7</t>
    <phoneticPr fontId="29" type="noConversion"/>
  </si>
  <si>
    <r>
      <t>彼は長い間逃亡していた犯人を</t>
    </r>
    <r>
      <rPr>
        <sz val="10"/>
        <color rgb="FFFF0000"/>
        <rFont val="微軟正黑體"/>
        <family val="2"/>
        <charset val="136"/>
      </rPr>
      <t>捕まえる</t>
    </r>
    <r>
      <rPr>
        <sz val="10"/>
        <color rgb="FF000000"/>
        <rFont val="微軟正黑體"/>
        <family val="2"/>
        <charset val="136"/>
      </rPr>
      <t>という手際をあげた</t>
    </r>
    <phoneticPr fontId="29" type="noConversion"/>
  </si>
  <si>
    <r>
      <t>犯人を</t>
    </r>
    <r>
      <rPr>
        <sz val="10"/>
        <color rgb="FFFF0000"/>
        <rFont val="微軟正黑體"/>
        <family val="2"/>
        <charset val="136"/>
      </rPr>
      <t>捕らえる</t>
    </r>
    <r>
      <rPr>
        <sz val="10"/>
        <color rgb="FF000000"/>
        <rFont val="微軟正黑體"/>
        <family val="2"/>
        <charset val="136"/>
      </rPr>
      <t>ために協力することです</t>
    </r>
    <phoneticPr fontId="29" type="noConversion"/>
  </si>
  <si>
    <r>
      <t>ここで魚を</t>
    </r>
    <r>
      <rPr>
        <sz val="10"/>
        <color rgb="FFFF0000"/>
        <rFont val="微軟正黑體"/>
        <family val="2"/>
        <charset val="136"/>
      </rPr>
      <t>捕る</t>
    </r>
    <r>
      <rPr>
        <sz val="10"/>
        <color rgb="FF000000"/>
        <rFont val="微軟正黑體"/>
        <family val="2"/>
        <charset val="136"/>
      </rPr>
      <t>ことは禁物されています</t>
    </r>
    <phoneticPr fontId="29" type="noConversion"/>
  </si>
  <si>
    <r>
      <t>朝早く起きて仕事を始めたので、だいぶ</t>
    </r>
    <r>
      <rPr>
        <sz val="10"/>
        <color rgb="FFFF0000"/>
        <rFont val="微軟正黑體"/>
        <family val="2"/>
        <charset val="136"/>
      </rPr>
      <t>はかどった</t>
    </r>
    <phoneticPr fontId="29" type="noConversion"/>
  </si>
  <si>
    <r>
      <t>年寄り達は、という事実を示すことによって時の不思議な影を孫達に垣間見せるとともに、自らの古さを通してもそこに降り積んだ時の堆積を家族の目の前に</t>
    </r>
    <r>
      <rPr>
        <sz val="10"/>
        <color rgb="FFFF0000"/>
        <rFont val="微軟正黑體"/>
        <family val="2"/>
        <charset val="136"/>
      </rPr>
      <t>晒さず</t>
    </r>
    <r>
      <rPr>
        <sz val="10"/>
        <color rgb="FF000000"/>
        <rFont val="微軟正黑體"/>
        <family val="2"/>
        <charset val="136"/>
      </rPr>
      <t>にはいまい</t>
    </r>
    <phoneticPr fontId="29" type="noConversion"/>
  </si>
  <si>
    <r>
      <t>私が今日まで習得した小説を</t>
    </r>
    <r>
      <rPr>
        <sz val="10"/>
        <color rgb="FFFF0000"/>
        <rFont val="微軟正黑體"/>
        <family val="2"/>
        <charset val="136"/>
      </rPr>
      <t>書く</t>
    </r>
    <r>
      <rPr>
        <sz val="10"/>
        <color rgb="FF000000"/>
        <rFont val="微軟正黑體"/>
        <family val="2"/>
        <charset val="136"/>
      </rPr>
      <t>技術を彼に教えることはできない</t>
    </r>
    <phoneticPr fontId="29" type="noConversion"/>
  </si>
  <si>
    <t>2017-12</t>
    <phoneticPr fontId="29" type="noConversion"/>
  </si>
  <si>
    <r>
      <t>風土に</t>
    </r>
    <r>
      <rPr>
        <sz val="10"/>
        <color rgb="FFFF0000"/>
        <rFont val="微軟正黑體"/>
        <family val="2"/>
        <charset val="136"/>
      </rPr>
      <t>根差した</t>
    </r>
    <r>
      <rPr>
        <sz val="10"/>
        <color rgb="FF000000"/>
        <rFont val="微軟正黑體"/>
        <family val="2"/>
        <charset val="136"/>
      </rPr>
      <t>生活様式、独自の食文化、季節ごとの行事、その地の環境が育んだ産業―</t>
    </r>
    <phoneticPr fontId="29" type="noConversion"/>
  </si>
  <si>
    <t>うかべる</t>
    <phoneticPr fontId="29" type="noConversion"/>
  </si>
  <si>
    <r>
      <t>ちょっと私たちの日常を思い</t>
    </r>
    <r>
      <rPr>
        <sz val="10"/>
        <color rgb="FFFF0000"/>
        <rFont val="微軟正黑體"/>
        <family val="2"/>
        <charset val="136"/>
      </rPr>
      <t>浮かべて</t>
    </r>
    <r>
      <rPr>
        <sz val="10"/>
        <color rgb="FF000000"/>
        <rFont val="微軟正黑體"/>
        <family val="2"/>
        <charset val="136"/>
      </rPr>
      <t>みましょう</t>
    </r>
    <phoneticPr fontId="29" type="noConversion"/>
  </si>
  <si>
    <r>
      <t>紙の裡が</t>
    </r>
    <r>
      <rPr>
        <sz val="10"/>
        <color rgb="FFFF0000"/>
        <rFont val="微軟正黑體"/>
        <family val="2"/>
        <charset val="136"/>
      </rPr>
      <t>反る</t>
    </r>
    <r>
      <rPr>
        <sz val="10"/>
        <color theme="1"/>
        <rFont val="微軟正黑體"/>
        <family val="2"/>
        <charset val="136"/>
      </rPr>
      <t>／紙背面翻過來</t>
    </r>
    <phoneticPr fontId="29" type="noConversion"/>
  </si>
  <si>
    <r>
      <t>電話機本体に</t>
    </r>
    <r>
      <rPr>
        <sz val="10"/>
        <color rgb="FFFF0000"/>
        <rFont val="微軟正黑體"/>
        <family val="2"/>
        <charset val="136"/>
      </rPr>
      <t>付いて</t>
    </r>
    <r>
      <rPr>
        <sz val="10"/>
        <color rgb="FF000000"/>
        <rFont val="微軟正黑體"/>
        <family val="2"/>
        <charset val="136"/>
      </rPr>
      <t>いて家の中で持ち歩ける電話機</t>
    </r>
    <phoneticPr fontId="29" type="noConversion"/>
  </si>
  <si>
    <r>
      <t>ただの遊び相手ならそれを失っても ほかのものにようて代償満足が得られても、真剣な恋の場合にはほかの人では</t>
    </r>
    <r>
      <rPr>
        <sz val="10"/>
        <color rgb="FFFF0000"/>
        <rFont val="微軟正黑體"/>
        <family val="2"/>
        <charset val="136"/>
      </rPr>
      <t>代えられ ない</t>
    </r>
    <r>
      <rPr>
        <sz val="10"/>
        <color rgb="FF000000"/>
        <rFont val="微軟正黑體"/>
        <family val="2"/>
        <charset val="136"/>
      </rPr>
      <t>のである</t>
    </r>
    <phoneticPr fontId="29" type="noConversion"/>
  </si>
  <si>
    <r>
      <t>生活のリズムが</t>
    </r>
    <r>
      <rPr>
        <sz val="10"/>
        <color rgb="FFFF0000"/>
        <rFont val="微軟正黑體"/>
        <family val="2"/>
        <charset val="136"/>
      </rPr>
      <t>狂って</t>
    </r>
    <r>
      <rPr>
        <sz val="10"/>
        <color rgb="FF000000"/>
        <rFont val="微軟正黑體"/>
        <family val="2"/>
        <charset val="136"/>
      </rPr>
      <t>、慢性の睡眠不足になってしまった</t>
    </r>
    <phoneticPr fontId="29" type="noConversion"/>
  </si>
  <si>
    <r>
      <t>この会社しか</t>
    </r>
    <r>
      <rPr>
        <sz val="10"/>
        <color rgb="FFFF0000"/>
        <rFont val="微軟正黑體"/>
        <family val="2"/>
        <charset val="136"/>
      </rPr>
      <t>受からなかった</t>
    </r>
    <r>
      <rPr>
        <sz val="10"/>
        <color rgb="FF000000"/>
        <rFont val="微軟正黑體"/>
        <family val="2"/>
        <charset val="136"/>
      </rPr>
      <t>から</t>
    </r>
    <phoneticPr fontId="29" type="noConversion"/>
  </si>
  <si>
    <r>
      <t>という手間を思えば、どう考えたって、電話を</t>
    </r>
    <r>
      <rPr>
        <sz val="10"/>
        <color rgb="FFFF0000"/>
        <rFont val="微軟正黑體"/>
        <family val="2"/>
        <charset val="136"/>
      </rPr>
      <t>呪う</t>
    </r>
    <r>
      <rPr>
        <sz val="10"/>
        <color rgb="FF000000"/>
        <rFont val="微軟正黑體"/>
        <family val="2"/>
        <charset val="136"/>
      </rPr>
      <t>ことなどとんでもない忘恩というものである</t>
    </r>
    <phoneticPr fontId="1" type="noConversion"/>
  </si>
  <si>
    <r>
      <t>そういうちょっと面白い子って、何処にも</t>
    </r>
    <r>
      <rPr>
        <sz val="10"/>
        <color rgb="FFFF0000"/>
        <rFont val="微軟正黑體"/>
        <family val="2"/>
        <charset val="136"/>
      </rPr>
      <t>居る</t>
    </r>
    <r>
      <rPr>
        <sz val="10"/>
        <color rgb="FF000000"/>
        <rFont val="微軟正黑體"/>
        <family val="2"/>
        <charset val="136"/>
      </rPr>
      <t>よね</t>
    </r>
    <phoneticPr fontId="29" type="noConversion"/>
  </si>
  <si>
    <r>
      <t>社長は、会社の将来を</t>
    </r>
    <r>
      <rPr>
        <sz val="10"/>
        <color rgb="FFFF0000"/>
        <rFont val="微軟正黑體"/>
        <family val="2"/>
        <charset val="136"/>
      </rPr>
      <t>になう</t>
    </r>
    <r>
      <rPr>
        <sz val="10"/>
        <color rgb="FF000000"/>
        <rFont val="微軟正黑體"/>
        <family val="2"/>
        <charset val="136"/>
      </rPr>
      <t>人材の育成に力を入れている</t>
    </r>
    <phoneticPr fontId="29" type="noConversion"/>
  </si>
  <si>
    <r>
      <t>もう少し早く病院に行けば助かったものを、</t>
    </r>
    <r>
      <rPr>
        <sz val="10"/>
        <color rgb="FFFF0000"/>
        <rFont val="微軟正黑體"/>
        <family val="2"/>
        <charset val="136"/>
      </rPr>
      <t>放って</t>
    </r>
    <r>
      <rPr>
        <sz val="10"/>
        <color rgb="FF000000"/>
        <rFont val="微軟正黑體"/>
        <family val="2"/>
        <charset val="136"/>
      </rPr>
      <t>おいたので、手遅れになってしまった</t>
    </r>
    <phoneticPr fontId="29" type="noConversion"/>
  </si>
  <si>
    <r>
      <t>太陽が</t>
    </r>
    <r>
      <rPr>
        <sz val="10"/>
        <color rgb="FFFF0000"/>
        <rFont val="微軟正黑體"/>
        <family val="2"/>
        <charset val="136"/>
      </rPr>
      <t>昇る</t>
    </r>
    <r>
      <rPr>
        <sz val="10"/>
        <color rgb="FF000000"/>
        <rFont val="微軟正黑體"/>
        <family val="2"/>
        <charset val="136"/>
      </rPr>
      <t>／太陽升</t>
    </r>
    <phoneticPr fontId="1" type="noConversion"/>
  </si>
  <si>
    <t>空ける</t>
    <phoneticPr fontId="29" type="noConversion"/>
  </si>
  <si>
    <r>
      <t>やたらと動物たちに遠慮することはないのかもしれないが、それぞれの動物にとってのこのキー・ポイントは</t>
    </r>
    <r>
      <rPr>
        <sz val="10"/>
        <color rgb="FFFF0000"/>
        <rFont val="微軟正黑體"/>
        <family val="2"/>
        <charset val="136"/>
      </rPr>
      <t>侵して</t>
    </r>
    <r>
      <rPr>
        <sz val="10"/>
        <color rgb="FF000000"/>
        <rFont val="微軟正黑體"/>
        <family val="2"/>
        <charset val="136"/>
      </rPr>
      <t>はならない</t>
    </r>
    <phoneticPr fontId="29" type="noConversion"/>
  </si>
  <si>
    <t>はく</t>
    <phoneticPr fontId="29" type="noConversion"/>
  </si>
  <si>
    <r>
      <t>窮屈な靴を</t>
    </r>
    <r>
      <rPr>
        <sz val="10"/>
        <color rgb="FFFF0000"/>
        <rFont val="微軟正黑體"/>
        <family val="2"/>
        <charset val="136"/>
      </rPr>
      <t>はく</t>
    </r>
    <r>
      <rPr>
        <sz val="10"/>
        <color rgb="FF000000"/>
        <rFont val="微軟正黑體"/>
        <family val="2"/>
        <charset val="136"/>
      </rPr>
      <t>と姿勢が悪くなり、内臓にも悪く影響が及ぶそうだ</t>
    </r>
    <phoneticPr fontId="29" type="noConversion"/>
  </si>
  <si>
    <r>
      <t>食堂車は五号車に</t>
    </r>
    <r>
      <rPr>
        <sz val="10"/>
        <color rgb="FFFF0000"/>
        <rFont val="微軟正黑體"/>
        <family val="2"/>
        <charset val="136"/>
      </rPr>
      <t>ございます</t>
    </r>
    <phoneticPr fontId="29" type="noConversion"/>
  </si>
  <si>
    <t>靠不住的、没把握
朧気（不明確）→おぼろげ→おぼつかない</t>
    <phoneticPr fontId="1" type="noConversion"/>
  </si>
  <si>
    <r>
      <t>勤勉でなければ、成功は</t>
    </r>
    <r>
      <rPr>
        <sz val="10"/>
        <color rgb="FFFF0000"/>
        <rFont val="微軟正黑體"/>
        <family val="2"/>
        <charset val="136"/>
      </rPr>
      <t>おぼつかない</t>
    </r>
    <phoneticPr fontId="1" type="noConversion"/>
  </si>
  <si>
    <t>騒がしい</t>
    <phoneticPr fontId="1" type="noConversion"/>
  </si>
  <si>
    <t>驚人的、駭人的、猛烈的
荒む／進む／遊む→すさむ→すさまじい</t>
    <phoneticPr fontId="1" type="noConversion"/>
  </si>
  <si>
    <t>きらびやか</t>
    <phoneticPr fontId="29" type="noConversion"/>
  </si>
  <si>
    <t>光輝閃耀、乾脆
綺羅→きら</t>
    <phoneticPr fontId="29" type="noConversion"/>
  </si>
  <si>
    <r>
      <t>すると、男の子は顔面を</t>
    </r>
    <r>
      <rPr>
        <sz val="10"/>
        <color rgb="FFFF0000"/>
        <rFont val="微軟正黑體"/>
        <family val="2"/>
        <charset val="136"/>
      </rPr>
      <t>くしゃくしゃ</t>
    </r>
    <r>
      <rPr>
        <sz val="10"/>
        <color theme="1"/>
        <rFont val="微軟正黑體"/>
        <family val="2"/>
        <charset val="136"/>
      </rPr>
      <t>にして、嬉しそうにこういった</t>
    </r>
    <phoneticPr fontId="29" type="noConversion"/>
  </si>
  <si>
    <t>非力な中小企業</t>
    <phoneticPr fontId="29" type="noConversion"/>
  </si>
  <si>
    <t>規模小、微薄
「ささ」（細） + 接尾辞「やか」</t>
    <phoneticPr fontId="29" type="noConversion"/>
  </si>
  <si>
    <r>
      <t>彼はわたしにとても</t>
    </r>
    <r>
      <rPr>
        <sz val="10"/>
        <color rgb="FFFF0000"/>
        <rFont val="微軟正黑體"/>
        <family val="2"/>
        <charset val="136"/>
      </rPr>
      <t>無愛想</t>
    </r>
    <r>
      <rPr>
        <sz val="10"/>
        <color theme="1"/>
        <rFont val="微軟正黑體"/>
        <family val="2"/>
        <charset val="136"/>
      </rPr>
      <t>だった／他對我很簡慢無禮</t>
    </r>
    <phoneticPr fontId="29" type="noConversion"/>
  </si>
  <si>
    <t>細やか・濃やか</t>
    <phoneticPr fontId="29" type="noConversion"/>
  </si>
  <si>
    <r>
      <t>事件発生の連絡を受け、記者たちは</t>
    </r>
    <r>
      <rPr>
        <sz val="10"/>
        <color rgb="FFFF0000"/>
        <rFont val="微軟正黑體"/>
        <family val="2"/>
        <charset val="136"/>
      </rPr>
      <t>急いで</t>
    </r>
    <r>
      <rPr>
        <sz val="10"/>
        <color theme="1"/>
        <rFont val="微軟正黑體"/>
        <family val="2"/>
        <charset val="136"/>
      </rPr>
      <t>現場に駆けつけた</t>
    </r>
    <phoneticPr fontId="29" type="noConversion"/>
  </si>
  <si>
    <r>
      <t>お客さま、こちらの電球は</t>
    </r>
    <r>
      <rPr>
        <sz val="10"/>
        <color rgb="FFFF0000"/>
        <rFont val="微軟正黑體"/>
        <family val="2"/>
        <charset val="136"/>
      </rPr>
      <t>あいにく</t>
    </r>
    <r>
      <rPr>
        <sz val="10"/>
        <color theme="1"/>
        <rFont val="微軟正黑體"/>
        <family val="2"/>
        <charset val="136"/>
      </rPr>
      <t>在庫切らしておりまして</t>
    </r>
    <phoneticPr fontId="1" type="noConversion"/>
  </si>
  <si>
    <r>
      <t>周囲の人々の興奮にひきかえ、賞をもらった本人は</t>
    </r>
    <r>
      <rPr>
        <sz val="10"/>
        <color rgb="FFFF0000"/>
        <rFont val="微軟正黑體"/>
        <family val="2"/>
        <charset val="136"/>
      </rPr>
      <t>いたって</t>
    </r>
    <r>
      <rPr>
        <sz val="10"/>
        <color theme="1"/>
        <rFont val="微軟正黑體"/>
        <family val="2"/>
        <charset val="136"/>
      </rPr>
      <t>冷静だった</t>
    </r>
    <phoneticPr fontId="1" type="noConversion"/>
  </si>
  <si>
    <r>
      <rPr>
        <sz val="10"/>
        <color rgb="FFFF0000"/>
        <rFont val="微軟正黑體"/>
        <family val="2"/>
        <charset val="136"/>
      </rPr>
      <t>いまさら</t>
    </r>
    <r>
      <rPr>
        <sz val="10"/>
        <color theme="1"/>
        <rFont val="微軟正黑體"/>
        <family val="2"/>
        <charset val="136"/>
      </rPr>
      <t>急いだところで、だめなんじゃない／事到如今急來都冇用啦</t>
    </r>
    <phoneticPr fontId="1" type="noConversion"/>
  </si>
  <si>
    <r>
      <t>昨日の夜中のサッカー中継、</t>
    </r>
    <r>
      <rPr>
        <sz val="10"/>
        <color rgb="FFFF0000"/>
        <rFont val="微軟正黑體"/>
        <family val="2"/>
        <charset val="136"/>
      </rPr>
      <t>うっかり</t>
    </r>
    <r>
      <rPr>
        <sz val="10"/>
        <color theme="1"/>
        <rFont val="微軟正黑體"/>
        <family val="2"/>
        <charset val="136"/>
      </rPr>
      <t>してて見逃しちゃったよ</t>
    </r>
    <phoneticPr fontId="1" type="noConversion"/>
  </si>
  <si>
    <r>
      <rPr>
        <sz val="10"/>
        <color rgb="FFFF0000"/>
        <rFont val="微軟正黑體"/>
        <family val="2"/>
        <charset val="136"/>
      </rPr>
      <t>おそくとも</t>
    </r>
    <r>
      <rPr>
        <sz val="10"/>
        <color theme="1"/>
        <rFont val="微軟正黑體"/>
        <family val="2"/>
        <charset val="136"/>
      </rPr>
      <t>九時までには帰る</t>
    </r>
    <phoneticPr fontId="29" type="noConversion"/>
  </si>
  <si>
    <r>
      <rPr>
        <sz val="10"/>
        <color rgb="FFFF0000"/>
        <rFont val="微軟正黑體"/>
        <family val="2"/>
        <charset val="136"/>
      </rPr>
      <t>おどおどと</t>
    </r>
    <r>
      <rPr>
        <sz val="10"/>
        <color theme="1"/>
        <rFont val="微軟正黑體"/>
        <family val="2"/>
        <charset val="136"/>
      </rPr>
      <t>あたりを見まわす</t>
    </r>
    <phoneticPr fontId="29" type="noConversion"/>
  </si>
  <si>
    <r>
      <t>若い世代の間では、気のおけない、が気を許せない、危険な、という意味だと知って、がく然とし、</t>
    </r>
    <r>
      <rPr>
        <sz val="10"/>
        <color rgb="FFFF0000"/>
        <rFont val="微軟正黑體"/>
        <family val="2"/>
        <charset val="136"/>
      </rPr>
      <t>がっくり</t>
    </r>
    <r>
      <rPr>
        <sz val="10"/>
        <color theme="1"/>
        <rFont val="微軟正黑體"/>
        <family val="2"/>
        <charset val="136"/>
      </rPr>
      <t>きたという、ウソのような本当の話がある</t>
    </r>
    <phoneticPr fontId="29" type="noConversion"/>
  </si>
  <si>
    <r>
      <t>けがをしたときは、最初に</t>
    </r>
    <r>
      <rPr>
        <sz val="10"/>
        <color rgb="FFFF0000"/>
        <rFont val="微軟正黑體"/>
        <family val="2"/>
        <charset val="136"/>
      </rPr>
      <t>きちんと</t>
    </r>
    <r>
      <rPr>
        <sz val="10"/>
        <color theme="1"/>
        <rFont val="微軟正黑體"/>
        <family val="2"/>
        <charset val="136"/>
      </rPr>
      <t>処置することが大切です</t>
    </r>
    <phoneticPr fontId="29" type="noConversion"/>
  </si>
  <si>
    <r>
      <t>依頼されても無理なことなら</t>
    </r>
    <r>
      <rPr>
        <sz val="10"/>
        <color rgb="FFFF0000"/>
        <rFont val="微軟正黑體"/>
        <family val="2"/>
        <charset val="136"/>
      </rPr>
      <t>きっぱり</t>
    </r>
    <r>
      <rPr>
        <sz val="10"/>
        <color theme="1"/>
        <rFont val="微軟正黑體"/>
        <family val="2"/>
        <charset val="136"/>
      </rPr>
      <t>断ったほうがいい</t>
    </r>
    <phoneticPr fontId="1" type="noConversion"/>
  </si>
  <si>
    <r>
      <t>最後に</t>
    </r>
    <r>
      <rPr>
        <sz val="10"/>
        <color rgb="FFFF0000"/>
        <rFont val="微軟正黑體"/>
        <family val="2"/>
        <charset val="136"/>
      </rPr>
      <t>決まって</t>
    </r>
    <r>
      <rPr>
        <sz val="10"/>
        <color theme="1"/>
        <rFont val="微軟正黑體"/>
        <family val="2"/>
        <charset val="136"/>
      </rPr>
      <t>母は「小説なんか書いてないで結婚したらどうか」という方向に結論づけ</t>
    </r>
    <phoneticPr fontId="29" type="noConversion"/>
  </si>
  <si>
    <r>
      <t>その結果、社員のやる気も</t>
    </r>
    <r>
      <rPr>
        <sz val="10"/>
        <color rgb="FFFF0000"/>
        <rFont val="微軟正黑體"/>
        <family val="2"/>
        <charset val="136"/>
      </rPr>
      <t>ぐっと</t>
    </r>
    <r>
      <rPr>
        <sz val="10"/>
        <color theme="1"/>
        <rFont val="微軟正黑體"/>
        <family val="2"/>
        <charset val="136"/>
      </rPr>
      <t>高まり、労働時間が減ったにもかかわらず、今や売上げが2割増となりました</t>
    </r>
    <phoneticPr fontId="29" type="noConversion"/>
  </si>
  <si>
    <r>
      <t>下痢をして</t>
    </r>
    <r>
      <rPr>
        <sz val="10"/>
        <color rgb="FFFF0000"/>
        <rFont val="微軟正黑體"/>
        <family val="2"/>
        <charset val="136"/>
      </rPr>
      <t>げっそり</t>
    </r>
    <r>
      <rPr>
        <sz val="10"/>
        <color theme="1"/>
        <rFont val="微軟正黑體"/>
        <family val="2"/>
        <charset val="136"/>
      </rPr>
      <t>やせる／因瀉肚驟然消瘦了。
入試に落ちて</t>
    </r>
    <r>
      <rPr>
        <sz val="10"/>
        <color rgb="FFFF0000"/>
        <rFont val="微軟正黑體"/>
        <family val="2"/>
        <charset val="136"/>
      </rPr>
      <t>げっそり</t>
    </r>
    <r>
      <rPr>
        <sz val="10"/>
        <color theme="1"/>
        <rFont val="微軟正黑體"/>
        <family val="2"/>
        <charset val="136"/>
      </rPr>
      <t>する／因沒有考上學校而心灰意冷</t>
    </r>
    <phoneticPr fontId="1" type="noConversion"/>
  </si>
  <si>
    <r>
      <t xml:space="preserve">数々の実験を行ったが失敗し </t>
    </r>
    <r>
      <rPr>
        <sz val="10"/>
        <color rgb="FFFF0000"/>
        <rFont val="微軟正黑體"/>
        <family val="2"/>
        <charset val="136"/>
      </rPr>
      <t>ことごとく</t>
    </r>
    <r>
      <rPr>
        <sz val="10"/>
        <color theme="1"/>
        <rFont val="微軟正黑體"/>
        <family val="2"/>
        <charset val="136"/>
      </rPr>
      <t>、一度も成功しなかった</t>
    </r>
    <phoneticPr fontId="1" type="noConversion"/>
  </si>
  <si>
    <t>常常、屢次、往往</t>
    <phoneticPr fontId="29" type="noConversion"/>
  </si>
  <si>
    <t>1991</t>
    <phoneticPr fontId="29" type="noConversion"/>
  </si>
  <si>
    <r>
      <rPr>
        <sz val="10"/>
        <color rgb="FFFF0000"/>
        <rFont val="微軟正黑體"/>
        <family val="2"/>
        <charset val="136"/>
      </rPr>
      <t>しばしば</t>
    </r>
    <r>
      <rPr>
        <sz val="10"/>
        <color theme="1"/>
        <rFont val="微軟正黑體"/>
        <family val="2"/>
        <charset val="136"/>
      </rPr>
      <t>複数の遺族が出現することがあるからである</t>
    </r>
    <phoneticPr fontId="29" type="noConversion"/>
  </si>
  <si>
    <r>
      <rPr>
        <sz val="10"/>
        <color rgb="FFFF0000"/>
        <rFont val="微軟正黑體"/>
        <family val="2"/>
        <charset val="136"/>
      </rPr>
      <t>しみじみ</t>
    </r>
    <r>
      <rPr>
        <sz val="10"/>
        <color theme="1"/>
        <rFont val="微軟正黑體"/>
        <family val="2"/>
        <charset val="136"/>
      </rPr>
      <t>反省する／深深反省</t>
    </r>
    <phoneticPr fontId="1" type="noConversion"/>
  </si>
  <si>
    <r>
      <t>そうして、呼吸を整え、リラックスした状態になると、翌日はストレスや一日の疲れが</t>
    </r>
    <r>
      <rPr>
        <sz val="10"/>
        <color rgb="FFFF0000"/>
        <rFont val="微軟正黑體"/>
        <family val="2"/>
        <charset val="136"/>
      </rPr>
      <t>すっかり</t>
    </r>
    <r>
      <rPr>
        <sz val="10"/>
        <color theme="1"/>
        <rFont val="微軟正黑體"/>
        <family val="2"/>
        <charset val="136"/>
      </rPr>
      <t>消えています</t>
    </r>
    <phoneticPr fontId="1" type="noConversion"/>
  </si>
  <si>
    <t>直截了當、開門見山、一語道破
刃物で勢いよく切ったり刺したりするさまを表す語</t>
    <phoneticPr fontId="29" type="noConversion"/>
  </si>
  <si>
    <r>
      <t>店員を信頼し、</t>
    </r>
    <r>
      <rPr>
        <sz val="10"/>
        <color rgb="FFFF0000"/>
        <rFont val="微軟正黑體"/>
        <family val="2"/>
        <charset val="136"/>
      </rPr>
      <t>多少</t>
    </r>
    <r>
      <rPr>
        <sz val="10"/>
        <color theme="1"/>
        <rFont val="微軟正黑體"/>
        <family val="2"/>
        <charset val="136"/>
      </rPr>
      <t>高くとも、お買い上げくださるものです</t>
    </r>
    <phoneticPr fontId="29" type="noConversion"/>
  </si>
  <si>
    <r>
      <t>わたしには小さくなったスーツを息子に着せてみたが、</t>
    </r>
    <r>
      <rPr>
        <sz val="10"/>
        <color rgb="FFFF0000"/>
        <rFont val="微軟正黑體"/>
        <family val="2"/>
        <charset val="136"/>
      </rPr>
      <t>だぶだぶ</t>
    </r>
    <r>
      <rPr>
        <sz val="10"/>
        <color theme="1"/>
        <rFont val="微軟正黑體"/>
        <family val="2"/>
        <charset val="136"/>
      </rPr>
      <t>だった</t>
    </r>
    <phoneticPr fontId="1" type="noConversion"/>
  </si>
  <si>
    <t>2013-10</t>
    <phoneticPr fontId="29" type="noConversion"/>
  </si>
  <si>
    <r>
      <t>私は仕事で大阪に行った</t>
    </r>
    <r>
      <rPr>
        <sz val="10"/>
        <color rgb="FFFF0000"/>
        <rFont val="微軟正黑體"/>
        <family val="2"/>
        <charset val="136"/>
      </rPr>
      <t>ついでに</t>
    </r>
    <r>
      <rPr>
        <sz val="10"/>
        <color theme="1"/>
        <rFont val="微軟正黑體"/>
        <family val="2"/>
        <charset val="136"/>
      </rPr>
      <t>一度会ってそれっきりだから10年ぶりになるかな</t>
    </r>
    <phoneticPr fontId="29" type="noConversion"/>
  </si>
  <si>
    <t>1999</t>
    <phoneticPr fontId="1" type="noConversion"/>
  </si>
  <si>
    <r>
      <t>健康のために、からだを動かすように</t>
    </r>
    <r>
      <rPr>
        <sz val="10"/>
        <color rgb="FFFF0000"/>
        <rFont val="微軟正黑體"/>
        <family val="2"/>
        <charset val="136"/>
      </rPr>
      <t>つとめて</t>
    </r>
    <r>
      <rPr>
        <sz val="10"/>
        <color theme="1"/>
        <rFont val="微軟正黑體"/>
        <family val="2"/>
        <charset val="136"/>
      </rPr>
      <t>いる</t>
    </r>
    <phoneticPr fontId="1" type="noConversion"/>
  </si>
  <si>
    <r>
      <t>山田さんは</t>
    </r>
    <r>
      <rPr>
        <sz val="10"/>
        <color rgb="FFFF0000"/>
        <rFont val="微軟正黑體"/>
        <family val="2"/>
        <charset val="136"/>
      </rPr>
      <t>とても</t>
    </r>
    <r>
      <rPr>
        <sz val="10"/>
        <color theme="1"/>
        <rFont val="微軟正黑體"/>
        <family val="2"/>
        <charset val="136"/>
      </rPr>
      <t>正直な人です</t>
    </r>
    <phoneticPr fontId="1" type="noConversion"/>
  </si>
  <si>
    <t>黐立立、 感情複雑、 沾滿了泥</t>
    <phoneticPr fontId="29" type="noConversion"/>
  </si>
  <si>
    <r>
      <t>ころんで着物が</t>
    </r>
    <r>
      <rPr>
        <sz val="10"/>
        <color rgb="FFFF0000"/>
        <rFont val="微軟正黑體"/>
        <family val="2"/>
        <charset val="136"/>
      </rPr>
      <t>どろどろ</t>
    </r>
    <r>
      <rPr>
        <sz val="10"/>
        <color theme="1"/>
        <rFont val="微軟正黑體"/>
        <family val="2"/>
        <charset val="136"/>
      </rPr>
      <t>になる</t>
    </r>
    <phoneticPr fontId="29" type="noConversion"/>
  </si>
  <si>
    <t>2010-7
2012-7</t>
    <phoneticPr fontId="1" type="noConversion"/>
  </si>
  <si>
    <r>
      <rPr>
        <sz val="10"/>
        <color rgb="FFFF0000"/>
        <rFont val="微軟正黑體"/>
        <family val="2"/>
        <charset val="136"/>
      </rPr>
      <t>なにしろ</t>
    </r>
    <r>
      <rPr>
        <sz val="10"/>
        <color theme="1"/>
        <rFont val="微軟正黑體"/>
        <family val="2"/>
        <charset val="136"/>
      </rPr>
      <t xml:space="preserve">一つ間違えると大変な損失になってしまいますので
</t>
    </r>
    <r>
      <rPr>
        <sz val="10"/>
        <color rgb="FFFF0000"/>
        <rFont val="微軟正黑體"/>
        <family val="2"/>
        <charset val="136"/>
      </rPr>
      <t>なにしろ</t>
    </r>
    <r>
      <rPr>
        <sz val="10"/>
        <color theme="1"/>
        <rFont val="微軟正黑體"/>
        <family val="2"/>
        <charset val="136"/>
      </rPr>
      <t>提出数が多いので、すべてを完全に理解しようとして読むことは不可能である</t>
    </r>
    <phoneticPr fontId="1" type="noConversion"/>
  </si>
  <si>
    <r>
      <t>でも</t>
    </r>
    <r>
      <rPr>
        <sz val="10"/>
        <color rgb="FFFF0000"/>
        <rFont val="微軟正黑體"/>
        <family val="2"/>
        <charset val="136"/>
      </rPr>
      <t>なんだか</t>
    </r>
    <r>
      <rPr>
        <sz val="10"/>
        <color theme="1"/>
        <rFont val="微軟正黑體"/>
        <family val="2"/>
        <charset val="136"/>
      </rPr>
      <t>、おちつかなくって／但是不知何故，我不安</t>
    </r>
    <phoneticPr fontId="1" type="noConversion"/>
  </si>
  <si>
    <r>
      <t>女性差別</t>
    </r>
    <r>
      <rPr>
        <sz val="10"/>
        <color rgb="FFFF0000"/>
        <rFont val="微軟正黑體"/>
        <family val="2"/>
        <charset val="136"/>
      </rPr>
      <t>なんて</t>
    </r>
    <r>
      <rPr>
        <sz val="10"/>
        <color theme="1"/>
        <rFont val="微軟正黑體"/>
        <family val="2"/>
        <charset val="136"/>
      </rPr>
      <t>ありませんか、セクハラとか</t>
    </r>
    <phoneticPr fontId="29" type="noConversion"/>
  </si>
  <si>
    <r>
      <t>コーヒーに限らず、</t>
    </r>
    <r>
      <rPr>
        <sz val="10"/>
        <color rgb="FFFF0000"/>
        <rFont val="微軟正黑體"/>
        <family val="2"/>
        <charset val="136"/>
      </rPr>
      <t>なんでも</t>
    </r>
    <r>
      <rPr>
        <sz val="10"/>
        <color theme="1"/>
        <rFont val="微軟正黑體"/>
        <family val="2"/>
        <charset val="136"/>
      </rPr>
      <t>過剰な摂取はよくありません</t>
    </r>
    <phoneticPr fontId="1" type="noConversion"/>
  </si>
  <si>
    <t>1994</t>
    <phoneticPr fontId="1" type="noConversion"/>
  </si>
  <si>
    <r>
      <t>ぼくはこんな晩の方が好きなんですよ。</t>
    </r>
    <r>
      <rPr>
        <sz val="10"/>
        <color rgb="FFFF0000"/>
        <rFont val="微軟正黑體"/>
        <family val="2"/>
        <charset val="136"/>
      </rPr>
      <t>なんとなく</t>
    </r>
    <r>
      <rPr>
        <sz val="10"/>
        <color theme="1"/>
        <rFont val="微軟正黑體"/>
        <family val="2"/>
        <charset val="136"/>
      </rPr>
      <t>不気味で面自いじゃありませんか</t>
    </r>
    <phoneticPr fontId="1" type="noConversion"/>
  </si>
  <si>
    <r>
      <t>アナウンサー「次の試合は優勝候補同士の対決です。</t>
    </r>
    <r>
      <rPr>
        <sz val="10"/>
        <color rgb="FFFF0000"/>
        <rFont val="微軟正黑體"/>
        <family val="2"/>
        <charset val="136"/>
      </rPr>
      <t>果たして</t>
    </r>
    <r>
      <rPr>
        <sz val="10"/>
        <color theme="1"/>
        <rFont val="微軟正黑體"/>
        <family val="2"/>
        <charset val="136"/>
      </rPr>
      <t>どちらが勝つのでしょうか。」</t>
    </r>
    <phoneticPr fontId="1" type="noConversion"/>
  </si>
  <si>
    <t>嘀嘀咕咕、竊竊私語</t>
    <phoneticPr fontId="29" type="noConversion"/>
  </si>
  <si>
    <t>只顧、只管、一心、衷心、一個勁兒地、光、心裡只想著一件事</t>
    <phoneticPr fontId="29" type="noConversion"/>
  </si>
  <si>
    <t>不断に</t>
    <phoneticPr fontId="29" type="noConversion"/>
  </si>
  <si>
    <t>黐立立</t>
    <phoneticPr fontId="29" type="noConversion"/>
  </si>
  <si>
    <t>粒狀散落、就碎、乾噌噌、露出真相</t>
    <phoneticPr fontId="1" type="noConversion"/>
  </si>
  <si>
    <r>
      <t>そちらの日曜アブライ教室をちょっと見学したいんですが、見学の場
合も</t>
    </r>
    <r>
      <rPr>
        <sz val="10"/>
        <color rgb="FFFF0000"/>
        <rFont val="微軟正黑體"/>
        <family val="2"/>
        <charset val="136"/>
      </rPr>
      <t>前もって</t>
    </r>
    <r>
      <rPr>
        <sz val="10"/>
        <color theme="1"/>
        <rFont val="微軟正黑體"/>
        <family val="2"/>
        <charset val="136"/>
      </rPr>
      <t>申し込みが必要ですか？</t>
    </r>
    <phoneticPr fontId="1" type="noConversion"/>
  </si>
  <si>
    <r>
      <t>恥をかくくらいなら、</t>
    </r>
    <r>
      <rPr>
        <sz val="10"/>
        <color rgb="FFFF0000"/>
        <rFont val="微軟正黑體"/>
        <family val="2"/>
        <charset val="136"/>
      </rPr>
      <t>寧ろ</t>
    </r>
    <r>
      <rPr>
        <sz val="10"/>
        <color theme="1"/>
        <rFont val="微軟正黑體"/>
        <family val="2"/>
        <charset val="136"/>
      </rPr>
      <t>死んだほうがましだ</t>
    </r>
    <phoneticPr fontId="1" type="noConversion"/>
  </si>
  <si>
    <r>
      <t>待ちに待った夏休みが</t>
    </r>
    <r>
      <rPr>
        <sz val="10"/>
        <color rgb="FFFF0000"/>
        <rFont val="微軟正黑體"/>
        <family val="2"/>
        <charset val="136"/>
      </rPr>
      <t>やっと</t>
    </r>
    <r>
      <rPr>
        <sz val="10"/>
        <color theme="1"/>
        <rFont val="微軟正黑體"/>
        <family val="2"/>
        <charset val="136"/>
      </rPr>
      <t>始まったとあって、子どもたちはみんなうれしそうだ</t>
    </r>
    <phoneticPr fontId="1" type="noConversion"/>
  </si>
  <si>
    <t>やたらに</t>
    <phoneticPr fontId="29" type="noConversion"/>
  </si>
  <si>
    <r>
      <t>いたずらなんかしたときに素直に謝らないで、</t>
    </r>
    <r>
      <rPr>
        <sz val="10"/>
        <color rgb="FFFF0000"/>
        <rFont val="微軟正黑體"/>
        <family val="2"/>
        <charset val="136"/>
      </rPr>
      <t>やたら</t>
    </r>
    <r>
      <rPr>
        <sz val="10"/>
        <color theme="1"/>
        <rFont val="微軟正黑體"/>
        <family val="2"/>
        <charset val="136"/>
      </rPr>
      <t>長ったらしく弁解ばっかりすることを言うんですよ</t>
    </r>
    <phoneticPr fontId="1" type="noConversion"/>
  </si>
  <si>
    <r>
      <t>映画館も新しい所は椅子が</t>
    </r>
    <r>
      <rPr>
        <sz val="10"/>
        <color rgb="FFFF0000"/>
        <rFont val="微軟正黑體"/>
        <family val="2"/>
        <charset val="136"/>
      </rPr>
      <t>ゆったり</t>
    </r>
    <r>
      <rPr>
        <sz val="10"/>
        <color theme="1"/>
        <rFont val="微軟正黑體"/>
        <family val="2"/>
        <charset val="136"/>
      </rPr>
      <t>していて楽だしねでも私家で ビデオを見るほうがいいな</t>
    </r>
    <phoneticPr fontId="1" type="noConversion"/>
  </si>
  <si>
    <r>
      <t>彼は自転車が</t>
    </r>
    <r>
      <rPr>
        <sz val="10"/>
        <color rgb="FFFF0000"/>
        <rFont val="微軟正黑體"/>
        <family val="2"/>
        <charset val="136"/>
      </rPr>
      <t>よほど</t>
    </r>
    <r>
      <rPr>
        <sz val="10"/>
        <color theme="1"/>
        <rFont val="微軟正黑體"/>
        <family val="2"/>
        <charset val="136"/>
      </rPr>
      <t>好きらしい。雨だろうと雪だろうと、毎日楽しそうに自転車で通勤してくる</t>
    </r>
    <phoneticPr fontId="1" type="noConversion"/>
  </si>
  <si>
    <r>
      <t>病気が悪化し、</t>
    </r>
    <r>
      <rPr>
        <sz val="10"/>
        <color rgb="FFFF0000"/>
        <rFont val="微軟正黑體"/>
        <family val="2"/>
        <charset val="136"/>
      </rPr>
      <t>ろくに</t>
    </r>
    <r>
      <rPr>
        <sz val="10"/>
        <color theme="1"/>
        <rFont val="微軟正黑體"/>
        <family val="2"/>
        <charset val="136"/>
      </rPr>
      <t>ものも食べられなくなった</t>
    </r>
    <phoneticPr fontId="1" type="noConversion"/>
  </si>
  <si>
    <t>僅かに・纔かに</t>
    <phoneticPr fontId="1" type="noConversion"/>
  </si>
  <si>
    <r>
      <t>去年より利益が</t>
    </r>
    <r>
      <rPr>
        <sz val="10"/>
        <color rgb="FFFF0000"/>
        <rFont val="微軟正黑體"/>
        <family val="2"/>
        <charset val="136"/>
      </rPr>
      <t>わずかに</t>
    </r>
    <r>
      <rPr>
        <sz val="10"/>
        <color theme="1"/>
        <rFont val="微軟正黑體"/>
        <family val="2"/>
        <charset val="136"/>
      </rPr>
      <t>増えた</t>
    </r>
    <phoneticPr fontId="1" type="noConversion"/>
  </si>
  <si>
    <t>掌管、管理、主持
官（つかさ）＋執る（とる）</t>
    <phoneticPr fontId="29" type="noConversion"/>
  </si>
  <si>
    <r>
      <rPr>
        <sz val="10"/>
        <color rgb="FFFF0000"/>
        <rFont val="微軟正黑體"/>
        <family val="2"/>
        <charset val="136"/>
      </rPr>
      <t>仰いで</t>
    </r>
    <r>
      <rPr>
        <sz val="10"/>
        <color theme="1"/>
        <rFont val="微軟正黑體"/>
        <family val="2"/>
        <charset val="136"/>
      </rPr>
      <t>空をみる／仰望天空</t>
    </r>
    <phoneticPr fontId="1" type="noConversion"/>
  </si>
  <si>
    <t>うつ＝使勁用某物撞他物。打、擊、拍、碰
ぶつ＝敲打、演説、博打</t>
    <phoneticPr fontId="29" type="noConversion"/>
  </si>
  <si>
    <r>
      <t>長年つれそっていると性格まで</t>
    </r>
    <r>
      <rPr>
        <sz val="10"/>
        <color rgb="FFFF0000"/>
        <rFont val="微軟正黑體"/>
        <family val="2"/>
        <charset val="136"/>
      </rPr>
      <t>似通って</t>
    </r>
    <r>
      <rPr>
        <sz val="10"/>
        <color rgb="FF000000"/>
        <rFont val="微軟正黑體"/>
        <family val="2"/>
        <charset val="136"/>
      </rPr>
      <t>くる／長年生活在一起的夫妻，連性格都變得一樣了</t>
    </r>
    <phoneticPr fontId="29" type="noConversion"/>
  </si>
  <si>
    <r>
      <t>庭に</t>
    </r>
    <r>
      <rPr>
        <sz val="10"/>
        <color rgb="FFFF0000"/>
        <rFont val="微軟正黑體"/>
        <family val="2"/>
        <charset val="136"/>
      </rPr>
      <t>佇む</t>
    </r>
    <r>
      <rPr>
        <sz val="10"/>
        <color rgb="FF000000"/>
        <rFont val="微軟正黑體"/>
        <family val="2"/>
        <charset val="136"/>
      </rPr>
      <t>／佇立在庭園裡</t>
    </r>
    <phoneticPr fontId="1" type="noConversion"/>
  </si>
  <si>
    <t>失敗
為・崩る→シ・クズる→しくじる</t>
    <phoneticPr fontId="29" type="noConversion"/>
  </si>
  <si>
    <t xml:space="preserve"> ばてる</t>
    <phoneticPr fontId="1" type="noConversion"/>
  </si>
  <si>
    <t>下げる</t>
    <phoneticPr fontId="29" type="noConversion"/>
  </si>
  <si>
    <t>下りる</t>
    <phoneticPr fontId="29" type="noConversion"/>
  </si>
  <si>
    <t>さがる</t>
    <phoneticPr fontId="29" type="noConversion"/>
  </si>
  <si>
    <r>
      <t>あんなに</t>
    </r>
    <r>
      <rPr>
        <sz val="10"/>
        <color rgb="FFFF0000"/>
        <rFont val="微軟正黑體"/>
        <family val="2"/>
        <charset val="136"/>
      </rPr>
      <t>気温が下がっちゃ</t>
    </r>
    <r>
      <rPr>
        <sz val="10"/>
        <color rgb="FF000000"/>
        <rFont val="微軟正黑體"/>
        <family val="2"/>
        <charset val="136"/>
      </rPr>
      <t>、ほうれん草はだけだよ
最近、日本では電話料金が</t>
    </r>
    <r>
      <rPr>
        <sz val="10"/>
        <color rgb="FFFF0000"/>
        <rFont val="微軟正黑體"/>
        <family val="2"/>
        <charset val="136"/>
      </rPr>
      <t>下がり</t>
    </r>
    <r>
      <rPr>
        <sz val="10"/>
        <color rgb="FF000000"/>
        <rFont val="微軟正黑體"/>
        <family val="2"/>
        <charset val="136"/>
      </rPr>
      <t>、手続きも簡単になった
田中さんの気配りには、本当に頭が下がりますね</t>
    </r>
    <phoneticPr fontId="1" type="noConversion"/>
  </si>
  <si>
    <t>1991
1995
2010-7</t>
    <phoneticPr fontId="29" type="noConversion"/>
  </si>
  <si>
    <t>（気溫、気圧、価格、値段、業績）下降、退後、（頭）下垂</t>
    <phoneticPr fontId="29" type="noConversion"/>
  </si>
  <si>
    <t>降低（価格、意識）、吊掛、使住後移動</t>
    <phoneticPr fontId="29" type="noConversion"/>
  </si>
  <si>
    <t>落（樓、山）</t>
    <phoneticPr fontId="29" type="noConversion"/>
  </si>
  <si>
    <t>攞落來、攞錢、破處</t>
    <phoneticPr fontId="29" type="noConversion"/>
  </si>
  <si>
    <r>
      <t>家にお金を備え付けておくために、銀行で</t>
    </r>
    <r>
      <rPr>
        <sz val="10"/>
        <color rgb="FFFF0000"/>
        <rFont val="微軟正黑體"/>
        <family val="2"/>
        <charset val="136"/>
      </rPr>
      <t>現金を下ろし</t>
    </r>
    <r>
      <rPr>
        <sz val="10"/>
        <color rgb="FF000000"/>
        <rFont val="微軟正黑體"/>
        <family val="2"/>
        <charset val="136"/>
      </rPr>
      <t>てきた</t>
    </r>
    <phoneticPr fontId="29" type="noConversion"/>
  </si>
  <si>
    <r>
      <t>それからまた</t>
    </r>
    <r>
      <rPr>
        <sz val="10"/>
        <color rgb="FFFF0000"/>
        <rFont val="微軟正黑體"/>
        <family val="2"/>
        <charset val="136"/>
      </rPr>
      <t>１階に下りて</t>
    </r>
    <r>
      <rPr>
        <sz val="10"/>
        <color rgb="FF000000"/>
        <rFont val="微軟正黑體"/>
        <family val="2"/>
        <charset val="136"/>
      </rPr>
      <t xml:space="preserve">、テラス、中展示室の順でご覧ください
</t>
    </r>
    <phoneticPr fontId="1" type="noConversion"/>
  </si>
  <si>
    <t>2008
2010-7</t>
    <phoneticPr fontId="29" type="noConversion"/>
  </si>
  <si>
    <r>
      <t>読みたくない本を読んで感想文を書け、と先生から</t>
    </r>
    <r>
      <rPr>
        <sz val="10"/>
        <color rgb="FFFF0000"/>
        <rFont val="微軟正黑體"/>
        <family val="2"/>
        <charset val="136"/>
      </rPr>
      <t>指令がくだる</t>
    </r>
    <r>
      <rPr>
        <sz val="10"/>
        <color rgb="FF000000"/>
        <rFont val="微軟正黑體"/>
        <family val="2"/>
        <charset val="136"/>
      </rPr>
      <t>のだ
例の海外出張の件は</t>
    </r>
    <r>
      <rPr>
        <sz val="10"/>
        <color rgb="FFFF0000"/>
        <rFont val="微軟正黑體"/>
        <family val="2"/>
        <charset val="136"/>
      </rPr>
      <t>許可が下りた</t>
    </r>
    <r>
      <rPr>
        <sz val="10"/>
        <color rgb="FF000000"/>
        <rFont val="微軟正黑體"/>
        <family val="2"/>
        <charset val="136"/>
      </rPr>
      <t>から、そっちのほうの準備もよろしく</t>
    </r>
    <phoneticPr fontId="29" type="noConversion"/>
  </si>
  <si>
    <t>下（許可、指令）</t>
    <phoneticPr fontId="29" type="noConversion"/>
  </si>
  <si>
    <t>くだる</t>
    <phoneticPr fontId="29" type="noConversion"/>
  </si>
  <si>
    <t>下（判断、決定、評価）</t>
    <phoneticPr fontId="29" type="noConversion"/>
  </si>
  <si>
    <r>
      <t>理屈や理性だけで</t>
    </r>
    <r>
      <rPr>
        <sz val="10"/>
        <color rgb="FFFF0000"/>
        <rFont val="微軟正黑體"/>
        <family val="2"/>
        <charset val="136"/>
      </rPr>
      <t>判断を下す</t>
    </r>
    <r>
      <rPr>
        <sz val="10"/>
        <color rgb="FF000000"/>
        <rFont val="微軟正黑體"/>
        <family val="2"/>
        <charset val="136"/>
      </rPr>
      <t>のではなく、その前後の事情や個々の状況を参考にして、より人情味に あふれる</t>
    </r>
    <r>
      <rPr>
        <sz val="10"/>
        <color rgb="FFFF0000"/>
        <rFont val="微軟正黑體"/>
        <family val="2"/>
        <charset val="136"/>
      </rPr>
      <t>決定を下す</t>
    </r>
    <r>
      <rPr>
        <sz val="10"/>
        <color rgb="FF000000"/>
        <rFont val="微軟正黑體"/>
        <family val="2"/>
        <charset val="136"/>
      </rPr>
      <t>というのは、まさに人道的だと思う</t>
    </r>
    <phoneticPr fontId="1" type="noConversion"/>
  </si>
  <si>
    <t>死（両親）</t>
    <phoneticPr fontId="29" type="noConversion"/>
  </si>
  <si>
    <t>2019-12</t>
    <phoneticPr fontId="29" type="noConversion"/>
  </si>
  <si>
    <r>
      <t>海の歌や、真冬のレストランなどの流行歌で知られる田中一郎さんが</t>
    </r>
    <r>
      <rPr>
        <sz val="10"/>
        <color rgb="FFFF0000"/>
        <rFont val="微軟正黑體"/>
        <family val="2"/>
        <charset val="136"/>
      </rPr>
      <t>亡くなりました</t>
    </r>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</si>
</sst>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新細明體"/>
      <family val="2"/>
      <charset val="136"/>
      <scheme val="minor"/>
    </font>
    <font>
      <sz val="9"/>
      <name val="新細明體"/>
      <family val="2"/>
      <charset val="136"/>
      <scheme val="minor"/>
    </font>
    <font>
      <sz val="10"/>
      <color theme="1"/>
      <name val="微軟正黑體"/>
      <family val="2"/>
      <charset val="136"/>
    </font>
    <font>
      <sz val="10"/>
      <color rgb="FF000000"/>
      <name val="微軟正黑體"/>
      <family val="2"/>
      <charset val="136"/>
    </font>
    <font>
      <b/>
      <sz val="10"/>
      <color rgb="FF000000"/>
      <name val="微軟正黑體"/>
      <family val="2"/>
      <charset val="136"/>
    </font>
    <font>
      <sz val="10"/>
      <color rgb="FF494949"/>
      <name val="微軟正黑體"/>
      <family val="2"/>
      <charset val="136"/>
    </font>
    <font>
      <sz val="10"/>
      <color rgb="FFFF0000"/>
      <name val="微軟正黑體"/>
      <family val="2"/>
      <charset val="136"/>
    </font>
    <font>
      <sz val="10"/>
      <name val="微軟正黑體"/>
      <family val="2"/>
      <charset val="136"/>
    </font>
    <font>
      <sz val="10"/>
      <color rgb="FF0070C0"/>
      <name val="微軟正黑體"/>
      <family val="2"/>
      <charset val="136"/>
    </font>
    <font>
      <b/>
      <sz val="10"/>
      <color theme="1"/>
      <name val="微軟正黑體"/>
      <family val="2"/>
      <charset val="136"/>
    </font>
    <font>
      <sz val="12"/>
      <color theme="1"/>
      <name val="新細明體"/>
      <family val="2"/>
      <charset val="136"/>
      <scheme val="minor"/>
    </font>
    <font>
      <b/>
      <sz val="10"/>
      <color theme="0"/>
      <name val="微軟正黑體"/>
      <family val="2"/>
      <charset val="136"/>
    </font>
    <font>
      <b/>
      <sz val="10"/>
      <color theme="2"/>
      <name val="微軟正黑體"/>
      <family val="2"/>
      <charset val="136"/>
    </font>
    <font>
      <sz val="12"/>
      <color theme="1"/>
      <name val="新細明體"/>
      <family val="1"/>
      <charset val="136"/>
      <scheme val="minor"/>
    </font>
    <font>
      <sz val="10"/>
      <color theme="2"/>
      <name val="微軟正黑體"/>
      <family val="2"/>
      <charset val="136"/>
    </font>
    <font>
      <sz val="10"/>
      <color theme="0"/>
      <name val="微軟正黑體"/>
      <family val="2"/>
      <charset val="136"/>
    </font>
    <font>
      <sz val="10"/>
      <color rgb="FF002060"/>
      <name val="微軟正黑體"/>
      <family val="2"/>
      <charset val="136"/>
    </font>
    <font>
      <sz val="9"/>
      <name val="新細明體"/>
      <family val="1"/>
      <charset val="136"/>
      <scheme val="minor"/>
    </font>
    <font>
      <sz val="10"/>
      <color theme="1" tint="0.499984740745262"/>
      <name val="微軟正黑體"/>
      <family val="2"/>
      <charset val="136"/>
    </font>
    <font>
      <strike/>
      <sz val="10"/>
      <color theme="1"/>
      <name val="微軟正黑體"/>
      <family val="2"/>
      <charset val="136"/>
    </font>
    <font>
      <strike/>
      <sz val="10"/>
      <color rgb="FF0070C0"/>
      <name val="微軟正黑體"/>
      <family val="2"/>
      <charset val="136"/>
    </font>
    <font>
      <sz val="10"/>
      <color theme="3" tint="0.39997558519241921"/>
      <name val="微軟正黑體"/>
      <family val="2"/>
      <charset val="136"/>
    </font>
    <font>
      <sz val="12"/>
      <color rgb="FF000000"/>
      <name val="Calibri"/>
      <family val="2"/>
    </font>
    <font>
      <sz val="10"/>
      <color theme="4" tint="-0.249977111117893"/>
      <name val="微軟正黑體"/>
      <family val="2"/>
      <charset val="136"/>
    </font>
    <font>
      <sz val="10"/>
      <color theme="9" tint="-0.499984740745262"/>
      <name val="微軟正黑體"/>
      <family val="2"/>
      <charset val="136"/>
    </font>
    <font>
      <sz val="12"/>
      <color rgb="FFFA7D00"/>
      <name val="新細明體"/>
      <family val="2"/>
      <charset val="136"/>
      <scheme val="minor"/>
    </font>
    <font>
      <sz val="10"/>
      <color rgb="FF92D050"/>
      <name val="微軟正黑體"/>
      <family val="2"/>
      <charset val="136"/>
    </font>
    <font>
      <i/>
      <sz val="10"/>
      <color rgb="FF000000"/>
      <name val="微軟正黑體"/>
      <family val="2"/>
      <charset val="136"/>
    </font>
    <font>
      <sz val="10"/>
      <color theme="0" tint="-4.9989318521683403E-2"/>
      <name val="微軟正黑體"/>
      <family val="2"/>
      <charset val="136"/>
    </font>
    <font>
      <sz val="9"/>
      <name val="新細明體"/>
      <family val="1"/>
      <charset val="136"/>
    </font>
    <font>
      <u/>
      <sz val="12"/>
      <color theme="10"/>
      <name val="新細明體"/>
      <family val="2"/>
      <charset val="136"/>
      <scheme val="minor"/>
    </font>
    <font>
      <u/>
      <sz val="10"/>
      <color theme="10"/>
      <name val="微軟正黑體"/>
      <family val="2"/>
      <charset val="136"/>
    </font>
    <font>
      <sz val="10"/>
      <color theme="1"/>
      <name val="Yu Gothic"/>
      <family val="2"/>
      <charset val="128"/>
    </font>
    <font>
      <b/>
      <sz val="10"/>
      <name val="微軟正黑體"/>
      <family val="2"/>
      <charset val="136"/>
    </font>
    <font>
      <sz val="10"/>
      <color rgb="FF333333"/>
      <name val="微軟正黑體"/>
      <family val="2"/>
      <charset val="136"/>
    </font>
    <font>
      <sz val="10"/>
      <color rgb="FF000000"/>
      <name val="Yu Gothic"/>
      <family val="2"/>
      <charset val="128"/>
    </font>
    <font>
      <sz val="11"/>
      <color rgb="FF494949"/>
      <name val="MS Mincho"/>
      <family val="3"/>
    </font>
    <font>
      <sz val="11"/>
      <color rgb="FF333333"/>
      <name val="Verdana"/>
      <family val="2"/>
    </font>
  </fonts>
  <fills count="9">
    <fill>
      <patternFill patternType="none"/>
    </fill>
    <fill>
      <patternFill patternType="gray125"/>
    </fill>
    <fill>
      <patternFill patternType="solid">
        <fgColor theme="2" tint="-9.9978637043366805E-2"/>
        <bgColor indexed="64"/>
      </patternFill>
    </fill>
    <fill>
      <patternFill patternType="solid">
        <fgColor rgb="FF002060"/>
        <bgColor indexed="64"/>
      </patternFill>
    </fill>
    <fill>
      <patternFill patternType="solid">
        <fgColor rgb="FF0070C0"/>
        <bgColor indexed="64"/>
      </patternFill>
    </fill>
    <fill>
      <patternFill patternType="solid">
        <fgColor rgb="FFF9F9F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medium">
        <color rgb="FFDDDDDD"/>
      </right>
      <top style="medium">
        <color rgb="FFDDDDDD"/>
      </top>
      <bottom/>
      <diagonal/>
    </border>
    <border>
      <left/>
      <right style="medium">
        <color rgb="FFDDDDDD"/>
      </right>
      <top/>
      <bottom/>
      <diagonal/>
    </border>
  </borders>
  <cellStyleXfs count="7">
    <xf numFmtId="0" fontId="0" fillId="0" borderId="0">
      <alignment vertical="center"/>
    </xf>
    <xf numFmtId="0" fontId="10" fillId="0" borderId="0">
      <alignment vertical="center"/>
    </xf>
    <xf numFmtId="0" fontId="13" fillId="0" borderId="0">
      <alignment vertical="center"/>
    </xf>
    <xf numFmtId="0" fontId="10" fillId="0" borderId="0">
      <alignment vertical="center"/>
    </xf>
    <xf numFmtId="0" fontId="22" fillId="0" borderId="0">
      <alignment vertical="center"/>
    </xf>
    <xf numFmtId="0" fontId="10" fillId="0" borderId="0">
      <alignment vertical="center"/>
    </xf>
    <xf numFmtId="0" fontId="30" fillId="0" borderId="0" applyNumberFormat="0" applyFill="0" applyBorder="0" applyAlignment="0" applyProtection="0">
      <alignment vertical="center"/>
    </xf>
  </cellStyleXfs>
  <cellXfs count="134">
    <xf numFmtId="0" fontId="0" fillId="0" borderId="0" xfId="0">
      <alignment vertical="center"/>
    </xf>
    <xf numFmtId="0" fontId="2" fillId="0" borderId="0" xfId="0" applyFont="1" applyAlignment="1">
      <alignment horizontal="left" vertical="top"/>
    </xf>
    <xf numFmtId="0" fontId="3" fillId="0" borderId="0" xfId="0" applyFont="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vertical="top" wrapText="1"/>
    </xf>
    <xf numFmtId="0" fontId="3" fillId="0" borderId="0" xfId="0" quotePrefix="1" applyFont="1" applyAlignment="1">
      <alignment horizontal="left" vertical="top" wrapText="1"/>
    </xf>
    <xf numFmtId="0" fontId="3" fillId="0" borderId="0" xfId="0" applyFont="1" applyAlignment="1">
      <alignment horizontal="left" vertical="top"/>
    </xf>
    <xf numFmtId="0" fontId="3" fillId="0" borderId="0" xfId="0" applyFont="1" applyBorder="1" applyAlignment="1">
      <alignment horizontal="left" vertical="top"/>
    </xf>
    <xf numFmtId="0" fontId="7" fillId="0" borderId="0" xfId="0" applyFont="1" applyAlignment="1">
      <alignment horizontal="left" vertical="top" wrapText="1"/>
    </xf>
    <xf numFmtId="0" fontId="2" fillId="0" borderId="0" xfId="0" applyFont="1" applyFill="1" applyAlignment="1">
      <alignment horizontal="left" vertical="top"/>
    </xf>
    <xf numFmtId="0" fontId="3" fillId="0" borderId="0" xfId="0" applyFont="1" applyFill="1" applyAlignment="1">
      <alignment horizontal="left" vertical="top" wrapText="1"/>
    </xf>
    <xf numFmtId="0" fontId="3" fillId="2" borderId="0" xfId="0" applyFont="1" applyFill="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0" fontId="2" fillId="0" borderId="0" xfId="1" applyFont="1">
      <alignment vertical="center"/>
    </xf>
    <xf numFmtId="0" fontId="9" fillId="0" borderId="0" xfId="1" applyFont="1" applyAlignment="1">
      <alignment horizontal="left" vertical="center"/>
    </xf>
    <xf numFmtId="0" fontId="11" fillId="3" borderId="0" xfId="1" applyFont="1" applyFill="1" applyBorder="1">
      <alignment vertical="center"/>
    </xf>
    <xf numFmtId="0" fontId="12" fillId="4" borderId="1" xfId="1" applyFont="1" applyFill="1" applyBorder="1">
      <alignment vertical="center"/>
    </xf>
    <xf numFmtId="0" fontId="2" fillId="0" borderId="2" xfId="1" applyFont="1" applyBorder="1" applyAlignment="1">
      <alignment vertical="center" wrapText="1"/>
    </xf>
    <xf numFmtId="0" fontId="2" fillId="0" borderId="3" xfId="1" applyFont="1" applyBorder="1" applyAlignment="1">
      <alignment vertical="center" wrapText="1"/>
    </xf>
    <xf numFmtId="0" fontId="11" fillId="3" borderId="4" xfId="1" applyFont="1" applyFill="1" applyBorder="1">
      <alignment vertical="center"/>
    </xf>
    <xf numFmtId="0" fontId="11" fillId="3" borderId="5" xfId="1" applyFont="1" applyFill="1" applyBorder="1">
      <alignment vertical="center"/>
    </xf>
    <xf numFmtId="0" fontId="12" fillId="4" borderId="0" xfId="1" applyFont="1" applyFill="1">
      <alignment vertical="center"/>
    </xf>
    <xf numFmtId="0" fontId="8" fillId="0" borderId="4" xfId="1" applyFont="1" applyBorder="1">
      <alignment vertical="center"/>
    </xf>
    <xf numFmtId="0" fontId="8" fillId="0" borderId="5" xfId="1" applyFont="1" applyBorder="1">
      <alignment vertical="center"/>
    </xf>
    <xf numFmtId="0" fontId="8" fillId="0" borderId="6" xfId="1" applyFont="1" applyBorder="1">
      <alignment vertical="center"/>
    </xf>
    <xf numFmtId="0" fontId="8" fillId="0" borderId="7" xfId="1" applyFont="1" applyBorder="1">
      <alignment vertical="center"/>
    </xf>
    <xf numFmtId="0" fontId="8" fillId="0" borderId="8" xfId="1" applyFont="1" applyBorder="1">
      <alignment vertical="center"/>
    </xf>
    <xf numFmtId="0" fontId="8" fillId="0" borderId="9" xfId="1" applyFont="1" applyBorder="1">
      <alignment vertical="center"/>
    </xf>
    <xf numFmtId="0" fontId="13" fillId="0" borderId="0" xfId="2">
      <alignment vertical="center"/>
    </xf>
    <xf numFmtId="0" fontId="14" fillId="4" borderId="0" xfId="3" applyFont="1" applyFill="1">
      <alignment vertical="center"/>
    </xf>
    <xf numFmtId="0" fontId="15" fillId="3" borderId="6" xfId="3" applyFont="1" applyFill="1" applyBorder="1" applyAlignment="1">
      <alignment horizontal="center" vertical="center"/>
    </xf>
    <xf numFmtId="0" fontId="15" fillId="3" borderId="8" xfId="3" applyFont="1" applyFill="1" applyBorder="1" applyAlignment="1">
      <alignment horizontal="center" vertical="center"/>
    </xf>
    <xf numFmtId="0" fontId="15" fillId="0" borderId="0" xfId="3" applyFont="1" applyFill="1" applyBorder="1" applyAlignment="1">
      <alignment horizontal="center" vertical="center"/>
    </xf>
    <xf numFmtId="0" fontId="2" fillId="0" borderId="0" xfId="3" applyFont="1">
      <alignment vertical="center"/>
    </xf>
    <xf numFmtId="0" fontId="2" fillId="5" borderId="1" xfId="3" applyFont="1" applyFill="1" applyBorder="1" applyAlignment="1">
      <alignment vertical="center" wrapText="1"/>
    </xf>
    <xf numFmtId="0" fontId="16" fillId="5" borderId="1" xfId="3" applyFont="1" applyFill="1" applyBorder="1" applyAlignment="1">
      <alignment vertical="center" wrapText="1"/>
    </xf>
    <xf numFmtId="0" fontId="2" fillId="5" borderId="4" xfId="3" applyFont="1" applyFill="1" applyBorder="1" applyAlignment="1">
      <alignment vertical="center"/>
    </xf>
    <xf numFmtId="0" fontId="2" fillId="5" borderId="10" xfId="3" applyFont="1" applyFill="1" applyBorder="1" applyAlignment="1">
      <alignment vertical="center" wrapText="1"/>
    </xf>
    <xf numFmtId="0" fontId="2" fillId="0" borderId="0" xfId="3" applyFont="1" applyFill="1" applyBorder="1" applyAlignment="1">
      <alignment vertical="center" wrapText="1"/>
    </xf>
    <xf numFmtId="0" fontId="2" fillId="5" borderId="6" xfId="3" applyFont="1" applyFill="1" applyBorder="1" applyAlignment="1">
      <alignment vertical="center"/>
    </xf>
    <xf numFmtId="0" fontId="2" fillId="5" borderId="11" xfId="3" applyFont="1" applyFill="1" applyBorder="1" applyAlignment="1">
      <alignment vertical="center" wrapText="1"/>
    </xf>
    <xf numFmtId="0" fontId="2" fillId="5" borderId="8" xfId="3" applyFont="1" applyFill="1" applyBorder="1" applyAlignment="1">
      <alignment vertical="center"/>
    </xf>
    <xf numFmtId="0" fontId="2" fillId="5" borderId="12" xfId="3" applyFont="1" applyFill="1" applyBorder="1" applyAlignment="1">
      <alignment vertical="center" wrapText="1"/>
    </xf>
    <xf numFmtId="0" fontId="10" fillId="0" borderId="0" xfId="3" applyFont="1" applyFill="1" applyBorder="1" applyAlignment="1">
      <alignment vertical="center" wrapText="1"/>
    </xf>
    <xf numFmtId="0" fontId="2" fillId="5" borderId="0" xfId="3" applyFont="1" applyFill="1" applyBorder="1" applyAlignment="1">
      <alignment vertical="center" wrapText="1"/>
    </xf>
    <xf numFmtId="0" fontId="16" fillId="5" borderId="0" xfId="3" applyFont="1" applyFill="1" applyBorder="1" applyAlignment="1">
      <alignment vertical="center" wrapText="1"/>
    </xf>
    <xf numFmtId="0" fontId="10" fillId="0" borderId="0" xfId="3" applyFont="1" applyBorder="1" applyAlignment="1">
      <alignment vertical="center" wrapText="1"/>
    </xf>
    <xf numFmtId="0" fontId="2" fillId="0" borderId="1" xfId="3" applyFont="1" applyFill="1" applyBorder="1" applyAlignment="1">
      <alignment vertical="center" wrapText="1"/>
    </xf>
    <xf numFmtId="0" fontId="16" fillId="0" borderId="1" xfId="3" applyFont="1" applyFill="1" applyBorder="1" applyAlignment="1">
      <alignment vertical="center" wrapText="1"/>
    </xf>
    <xf numFmtId="0" fontId="2" fillId="0" borderId="0" xfId="3" applyFont="1" applyAlignment="1">
      <alignment vertical="center" wrapText="1"/>
    </xf>
    <xf numFmtId="0" fontId="2" fillId="0" borderId="1" xfId="3" applyFont="1" applyBorder="1">
      <alignment vertical="center"/>
    </xf>
    <xf numFmtId="0" fontId="2" fillId="0" borderId="0" xfId="3" applyFont="1" applyFill="1" applyBorder="1">
      <alignment vertical="center"/>
    </xf>
    <xf numFmtId="0" fontId="2" fillId="0" borderId="0" xfId="3" applyFont="1" applyFill="1">
      <alignment vertical="center"/>
    </xf>
    <xf numFmtId="0" fontId="16" fillId="0" borderId="0" xfId="3" applyFont="1" applyFill="1" applyBorder="1" applyAlignment="1">
      <alignment vertical="center" wrapText="1"/>
    </xf>
    <xf numFmtId="0" fontId="2" fillId="0" borderId="0" xfId="3" applyFont="1" applyBorder="1">
      <alignment vertical="center"/>
    </xf>
    <xf numFmtId="0" fontId="16" fillId="0" borderId="0" xfId="3" applyFont="1">
      <alignment vertical="center"/>
    </xf>
    <xf numFmtId="0" fontId="2" fillId="0" borderId="1" xfId="3" applyFont="1" applyFill="1" applyBorder="1" applyAlignment="1">
      <alignment vertical="top" wrapText="1"/>
    </xf>
    <xf numFmtId="0" fontId="16" fillId="0" borderId="1" xfId="3" applyFont="1" applyFill="1" applyBorder="1" applyAlignment="1">
      <alignment vertical="top" wrapText="1"/>
    </xf>
    <xf numFmtId="0" fontId="2" fillId="0" borderId="0" xfId="3" applyFont="1" applyFill="1" applyBorder="1" applyAlignment="1">
      <alignment vertical="top" wrapText="1"/>
    </xf>
    <xf numFmtId="0" fontId="2" fillId="0" borderId="0" xfId="3" applyFont="1" applyFill="1" applyAlignment="1">
      <alignment vertical="top"/>
    </xf>
    <xf numFmtId="0" fontId="2" fillId="6" borderId="1" xfId="3" applyFont="1" applyFill="1" applyBorder="1">
      <alignment vertical="center"/>
    </xf>
    <xf numFmtId="0" fontId="2" fillId="6" borderId="1" xfId="3" applyFont="1" applyFill="1" applyBorder="1" applyAlignment="1">
      <alignment vertical="center" wrapText="1"/>
    </xf>
    <xf numFmtId="0" fontId="16" fillId="6" borderId="1" xfId="3" applyFont="1" applyFill="1" applyBorder="1" applyAlignment="1">
      <alignment vertical="center" wrapText="1"/>
    </xf>
    <xf numFmtId="0" fontId="18" fillId="0" borderId="0" xfId="3" applyFont="1">
      <alignment vertical="center"/>
    </xf>
    <xf numFmtId="0" fontId="6" fillId="0" borderId="1" xfId="3" applyFont="1" applyBorder="1">
      <alignment vertical="center"/>
    </xf>
    <xf numFmtId="0" fontId="2" fillId="0" borderId="1" xfId="3" applyFont="1" applyBorder="1" applyAlignment="1">
      <alignment vertical="center" wrapText="1"/>
    </xf>
    <xf numFmtId="0" fontId="19" fillId="0" borderId="0" xfId="3" applyFont="1" applyBorder="1">
      <alignment vertical="center"/>
    </xf>
    <xf numFmtId="0" fontId="19" fillId="0" borderId="0" xfId="3" applyFont="1" applyFill="1" applyBorder="1">
      <alignment vertical="center"/>
    </xf>
    <xf numFmtId="0" fontId="8" fillId="0" borderId="0" xfId="3" applyFont="1" applyBorder="1">
      <alignment vertical="center"/>
    </xf>
    <xf numFmtId="0" fontId="8" fillId="0" borderId="0" xfId="3" applyFont="1" applyFill="1" applyBorder="1">
      <alignment vertical="center"/>
    </xf>
    <xf numFmtId="0" fontId="15" fillId="3" borderId="0" xfId="3" applyFont="1" applyFill="1" applyBorder="1">
      <alignment vertical="center"/>
    </xf>
    <xf numFmtId="0" fontId="16" fillId="0" borderId="0" xfId="3" applyFont="1" applyBorder="1">
      <alignment vertical="center"/>
    </xf>
    <xf numFmtId="0" fontId="2" fillId="0" borderId="0" xfId="0" applyFont="1">
      <alignment vertical="center"/>
    </xf>
    <xf numFmtId="0" fontId="2" fillId="0" borderId="0" xfId="0" applyFont="1" applyAlignment="1">
      <alignment vertical="center" wrapText="1"/>
    </xf>
    <xf numFmtId="0" fontId="9" fillId="0" borderId="13" xfId="0" applyFont="1" applyBorder="1" applyAlignment="1">
      <alignment vertical="center" wrapText="1"/>
    </xf>
    <xf numFmtId="0" fontId="2" fillId="0" borderId="0" xfId="0" quotePrefix="1" applyFont="1" applyAlignment="1">
      <alignment horizontal="left" vertical="top" wrapText="1"/>
    </xf>
    <xf numFmtId="0" fontId="2" fillId="0" borderId="0" xfId="1" applyFont="1" applyAlignment="1">
      <alignment vertical="center" wrapText="1"/>
    </xf>
    <xf numFmtId="0" fontId="2" fillId="0" borderId="0" xfId="1" applyFont="1" applyAlignment="1">
      <alignment vertical="top" wrapText="1"/>
    </xf>
    <xf numFmtId="0" fontId="2" fillId="7" borderId="0" xfId="1" applyFont="1" applyFill="1">
      <alignment vertical="center"/>
    </xf>
    <xf numFmtId="0" fontId="2" fillId="7" borderId="0" xfId="1" applyFont="1" applyFill="1" applyAlignment="1">
      <alignment vertical="center" wrapText="1"/>
    </xf>
    <xf numFmtId="0" fontId="11" fillId="8" borderId="0" xfId="1" applyFont="1" applyFill="1">
      <alignment vertical="center"/>
    </xf>
    <xf numFmtId="0" fontId="2" fillId="0" borderId="0" xfId="5" applyFont="1" applyFill="1" applyAlignment="1">
      <alignment vertical="top"/>
    </xf>
    <xf numFmtId="0" fontId="2" fillId="0" borderId="0" xfId="5" applyFont="1" applyFill="1" applyAlignment="1">
      <alignment vertical="top" wrapText="1"/>
    </xf>
    <xf numFmtId="0" fontId="2" fillId="0" borderId="0" xfId="5" quotePrefix="1" applyFont="1" applyFill="1" applyAlignment="1">
      <alignment vertical="top" wrapText="1"/>
    </xf>
    <xf numFmtId="0" fontId="7" fillId="0" borderId="0" xfId="5" applyFont="1" applyFill="1" applyAlignment="1">
      <alignment vertical="top" wrapText="1"/>
    </xf>
    <xf numFmtId="17" fontId="2" fillId="0" borderId="0" xfId="0" quotePrefix="1" applyNumberFormat="1" applyFont="1" applyAlignment="1">
      <alignment horizontal="left" vertical="top" wrapText="1"/>
    </xf>
    <xf numFmtId="0" fontId="2" fillId="0" borderId="0" xfId="0" quotePrefix="1" applyFont="1" applyAlignment="1">
      <alignment vertical="top" wrapText="1"/>
    </xf>
    <xf numFmtId="0" fontId="28" fillId="4" borderId="1" xfId="2" applyFont="1" applyFill="1" applyBorder="1" applyAlignment="1">
      <alignment horizontal="left" vertical="top"/>
    </xf>
    <xf numFmtId="0" fontId="2" fillId="0" borderId="0" xfId="2" applyFont="1" applyFill="1" applyBorder="1" applyAlignment="1">
      <alignment horizontal="left" vertical="top"/>
    </xf>
    <xf numFmtId="0" fontId="15" fillId="4" borderId="0" xfId="0" applyFont="1" applyFill="1" applyBorder="1" applyAlignment="1">
      <alignment horizontal="left" vertical="top"/>
    </xf>
    <xf numFmtId="0" fontId="15" fillId="4" borderId="0" xfId="0" applyFont="1" applyFill="1" applyBorder="1" applyAlignment="1">
      <alignment horizontal="left" vertical="top" wrapText="1"/>
    </xf>
    <xf numFmtId="0" fontId="2" fillId="0" borderId="0" xfId="0" quotePrefix="1" applyFont="1" applyAlignment="1">
      <alignment horizontal="left" vertical="top"/>
    </xf>
    <xf numFmtId="17" fontId="2" fillId="0" borderId="0" xfId="0" quotePrefix="1" applyNumberFormat="1" applyFont="1" applyAlignment="1">
      <alignment horizontal="left" vertical="top"/>
    </xf>
    <xf numFmtId="0" fontId="11" fillId="4" borderId="0" xfId="0" applyFont="1" applyFill="1" applyBorder="1" applyAlignment="1">
      <alignment horizontal="left" vertical="top" wrapText="1"/>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8" fillId="4" borderId="0" xfId="2" applyFont="1" applyFill="1" applyBorder="1" applyAlignment="1">
      <alignment horizontal="left" vertical="top" wrapText="1"/>
    </xf>
    <xf numFmtId="0" fontId="2" fillId="0" borderId="0" xfId="2" applyFont="1" applyFill="1" applyBorder="1" applyAlignment="1">
      <alignment horizontal="left" vertical="top" wrapText="1"/>
    </xf>
    <xf numFmtId="0" fontId="31" fillId="0" borderId="0" xfId="6" applyFont="1" applyFill="1" applyBorder="1" applyAlignment="1">
      <alignment horizontal="left" vertical="top" wrapText="1"/>
    </xf>
    <xf numFmtId="0" fontId="31" fillId="0" borderId="14" xfId="6" applyFont="1" applyFill="1" applyBorder="1" applyAlignment="1">
      <alignment horizontal="left" vertical="top" wrapText="1"/>
    </xf>
    <xf numFmtId="0" fontId="31" fillId="0" borderId="15" xfId="6" applyFont="1" applyFill="1" applyBorder="1" applyAlignment="1">
      <alignment horizontal="left" vertical="top" wrapText="1"/>
    </xf>
    <xf numFmtId="0" fontId="28" fillId="4" borderId="1" xfId="2" applyFont="1" applyFill="1" applyBorder="1" applyAlignment="1">
      <alignment horizontal="left" vertical="top" wrapText="1"/>
    </xf>
    <xf numFmtId="0" fontId="2" fillId="0" borderId="0" xfId="2" applyFont="1" applyFill="1" applyAlignment="1">
      <alignment horizontal="left" vertical="top"/>
    </xf>
    <xf numFmtId="0" fontId="2" fillId="0" borderId="0" xfId="2" applyFont="1" applyFill="1" applyAlignment="1">
      <alignment horizontal="left" vertical="top" wrapText="1"/>
    </xf>
    <xf numFmtId="0" fontId="2" fillId="0" borderId="0" xfId="2" applyFont="1" applyFill="1" applyAlignment="1">
      <alignment vertical="top"/>
    </xf>
    <xf numFmtId="0" fontId="34" fillId="0" borderId="0" xfId="0" applyFont="1">
      <alignment vertical="center"/>
    </xf>
    <xf numFmtId="0" fontId="3" fillId="0" borderId="0" xfId="0" applyFont="1" applyFill="1" applyAlignment="1">
      <alignment horizontal="left" vertical="top"/>
    </xf>
    <xf numFmtId="0" fontId="2" fillId="0" borderId="0" xfId="2" quotePrefix="1" applyFont="1" applyFill="1" applyAlignment="1">
      <alignment horizontal="left" vertical="top" wrapText="1"/>
    </xf>
    <xf numFmtId="0" fontId="2" fillId="0" borderId="0" xfId="2" applyFont="1" applyFill="1" applyAlignment="1">
      <alignment vertical="top" wrapText="1"/>
    </xf>
    <xf numFmtId="17" fontId="2" fillId="0" borderId="0" xfId="0" applyNumberFormat="1" applyFont="1" applyAlignment="1">
      <alignment horizontal="left" vertical="top" wrapText="1"/>
    </xf>
    <xf numFmtId="49" fontId="11" fillId="4" borderId="0" xfId="0" applyNumberFormat="1" applyFont="1" applyFill="1" applyBorder="1" applyAlignment="1">
      <alignment horizontal="left" vertical="top" wrapText="1"/>
    </xf>
    <xf numFmtId="49" fontId="2" fillId="0" borderId="0" xfId="2" applyNumberFormat="1" applyFont="1" applyFill="1" applyAlignment="1">
      <alignment horizontal="left" vertical="top" wrapText="1"/>
    </xf>
    <xf numFmtId="49" fontId="2" fillId="0" borderId="0" xfId="2" quotePrefix="1" applyNumberFormat="1" applyFont="1" applyFill="1" applyAlignment="1">
      <alignment horizontal="left" vertical="top" wrapText="1"/>
    </xf>
    <xf numFmtId="49" fontId="2" fillId="0" borderId="0" xfId="0" quotePrefix="1" applyNumberFormat="1" applyFont="1" applyAlignment="1">
      <alignment horizontal="left" vertical="top" wrapText="1"/>
    </xf>
    <xf numFmtId="49" fontId="2" fillId="0" borderId="0" xfId="0" applyNumberFormat="1" applyFont="1" applyAlignment="1">
      <alignment horizontal="left" vertical="top" wrapText="1"/>
    </xf>
    <xf numFmtId="0" fontId="36" fillId="0" borderId="0" xfId="0" applyFont="1" applyAlignment="1">
      <alignment vertical="center" wrapText="1"/>
    </xf>
    <xf numFmtId="0" fontId="37" fillId="0" borderId="0" xfId="0" applyFont="1">
      <alignment vertical="center"/>
    </xf>
    <xf numFmtId="0" fontId="15" fillId="4" borderId="0" xfId="0" applyFont="1" applyFill="1" applyAlignment="1">
      <alignment horizontal="left" vertical="top"/>
    </xf>
    <xf numFmtId="0" fontId="2" fillId="0" borderId="0" xfId="2" applyFont="1" applyAlignment="1">
      <alignment horizontal="left" vertical="top"/>
    </xf>
    <xf numFmtId="0" fontId="2" fillId="0" borderId="0" xfId="0" applyFont="1" applyFill="1" applyAlignment="1">
      <alignment vertical="top" wrapText="1"/>
    </xf>
    <xf numFmtId="0" fontId="7" fillId="0" borderId="0" xfId="0" quotePrefix="1" applyFont="1" applyAlignment="1">
      <alignment horizontal="left" vertical="top" wrapText="1"/>
    </xf>
    <xf numFmtId="0" fontId="2" fillId="0" borderId="0" xfId="0" quotePrefix="1" applyFont="1">
      <alignment vertical="center"/>
    </xf>
    <xf numFmtId="0" fontId="2" fillId="0" borderId="0" xfId="0" quotePrefix="1" applyFont="1" applyAlignment="1">
      <alignment vertical="top"/>
    </xf>
    <xf numFmtId="0" fontId="5" fillId="0" borderId="0" xfId="0" quotePrefix="1" applyFont="1" applyAlignment="1">
      <alignment horizontal="left" vertical="top" wrapText="1"/>
    </xf>
    <xf numFmtId="0" fontId="3" fillId="0" borderId="0" xfId="0" quotePrefix="1" applyFont="1" applyAlignment="1">
      <alignment horizontal="left" vertical="top"/>
    </xf>
    <xf numFmtId="0" fontId="6" fillId="0" borderId="0" xfId="2" applyFont="1" applyFill="1" applyAlignment="1">
      <alignment horizontal="left" vertical="top" wrapText="1"/>
    </xf>
    <xf numFmtId="0" fontId="2" fillId="0" borderId="10" xfId="3" applyFont="1" applyFill="1" applyBorder="1" applyAlignment="1">
      <alignment vertical="center" wrapText="1"/>
    </xf>
    <xf numFmtId="0" fontId="10" fillId="0" borderId="11" xfId="3" applyFont="1" applyFill="1" applyBorder="1" applyAlignment="1">
      <alignment vertical="center" wrapText="1"/>
    </xf>
    <xf numFmtId="0" fontId="10" fillId="0" borderId="12" xfId="3" applyFont="1" applyFill="1" applyBorder="1" applyAlignment="1">
      <alignment vertical="center" wrapText="1"/>
    </xf>
    <xf numFmtId="0" fontId="2" fillId="0" borderId="1" xfId="3" applyFont="1" applyFill="1" applyBorder="1" applyAlignment="1">
      <alignment vertical="center" wrapText="1"/>
    </xf>
    <xf numFmtId="0" fontId="2" fillId="6" borderId="1" xfId="3" applyFont="1" applyFill="1" applyBorder="1" applyAlignment="1">
      <alignment vertical="center" wrapText="1"/>
    </xf>
    <xf numFmtId="0" fontId="2" fillId="0" borderId="10" xfId="3" applyFont="1" applyBorder="1" applyAlignment="1">
      <alignment vertical="center" wrapText="1"/>
    </xf>
    <xf numFmtId="0" fontId="2" fillId="0" borderId="12" xfId="3" applyFont="1" applyBorder="1" applyAlignment="1">
      <alignment vertical="center" wrapText="1"/>
    </xf>
  </cellXfs>
  <cellStyles count="7">
    <cellStyle name="一般" xfId="0" builtinId="0"/>
    <cellStyle name="一般 2" xfId="2" xr:uid="{00000000-0005-0000-0000-000001000000}"/>
    <cellStyle name="一般 2 2" xfId="1" xr:uid="{00000000-0005-0000-0000-000002000000}"/>
    <cellStyle name="一般 2 2 2" xfId="4" xr:uid="{00000000-0005-0000-0000-000003000000}"/>
    <cellStyle name="一般 3 2" xfId="3" xr:uid="{00000000-0005-0000-0000-000004000000}"/>
    <cellStyle name="一般 4" xfId="5" xr:uid="{00000000-0005-0000-0000-000005000000}"/>
    <cellStyle name="超連結"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7029450</xdr:colOff>
      <xdr:row>13</xdr:row>
      <xdr:rowOff>38100</xdr:rowOff>
    </xdr:to>
    <xdr:pic>
      <xdr:nvPicPr>
        <xdr:cNvPr id="6" name="圖片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775"/>
          <a:ext cx="70294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7000875</xdr:colOff>
      <xdr:row>30</xdr:row>
      <xdr:rowOff>66675</xdr:rowOff>
    </xdr:to>
    <xdr:pic>
      <xdr:nvPicPr>
        <xdr:cNvPr id="10" name="圖片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95875"/>
          <a:ext cx="70008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4933950</xdr:colOff>
      <xdr:row>58</xdr:row>
      <xdr:rowOff>19050</xdr:rowOff>
    </xdr:to>
    <xdr:pic>
      <xdr:nvPicPr>
        <xdr:cNvPr id="14" name="圖片 13">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725025"/>
          <a:ext cx="4933950"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4457700</xdr:colOff>
      <xdr:row>89</xdr:row>
      <xdr:rowOff>47625</xdr:rowOff>
    </xdr:to>
    <xdr:pic>
      <xdr:nvPicPr>
        <xdr:cNvPr id="16" name="圖片 15">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811125"/>
          <a:ext cx="445770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4476750</xdr:colOff>
      <xdr:row>117</xdr:row>
      <xdr:rowOff>57150</xdr:rowOff>
    </xdr:to>
    <xdr:pic>
      <xdr:nvPicPr>
        <xdr:cNvPr id="19" name="圖片 18">
          <a:extLst>
            <a:ext uri="{FF2B5EF4-FFF2-40B4-BE49-F238E27FC236}">
              <a16:creationId xmlns:a16="http://schemas.microsoft.com/office/drawing/2014/main" id="{00000000-0008-0000-07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7268825"/>
          <a:ext cx="4476750" cy="417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6819900</xdr:colOff>
      <xdr:row>138</xdr:row>
      <xdr:rowOff>76200</xdr:rowOff>
    </xdr:to>
    <xdr:pic>
      <xdr:nvPicPr>
        <xdr:cNvPr id="21" name="圖片 20">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2583775"/>
          <a:ext cx="681990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6781800</xdr:colOff>
      <xdr:row>155</xdr:row>
      <xdr:rowOff>28575</xdr:rowOff>
    </xdr:to>
    <xdr:pic>
      <xdr:nvPicPr>
        <xdr:cNvPr id="23" name="圖片 22">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6012775"/>
          <a:ext cx="678180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6953250</xdr:colOff>
      <xdr:row>171</xdr:row>
      <xdr:rowOff>19050</xdr:rowOff>
    </xdr:to>
    <xdr:pic>
      <xdr:nvPicPr>
        <xdr:cNvPr id="25" name="圖片 24">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8698825"/>
          <a:ext cx="695325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6905625</xdr:colOff>
      <xdr:row>198</xdr:row>
      <xdr:rowOff>9525</xdr:rowOff>
    </xdr:to>
    <xdr:pic>
      <xdr:nvPicPr>
        <xdr:cNvPr id="27" name="圖片 26">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470725"/>
          <a:ext cx="69056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6800850</xdr:colOff>
      <xdr:row>216</xdr:row>
      <xdr:rowOff>47625</xdr:rowOff>
    </xdr:to>
    <xdr:pic>
      <xdr:nvPicPr>
        <xdr:cNvPr id="30" name="圖片 29">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6414075"/>
          <a:ext cx="6800850"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6800850</xdr:colOff>
      <xdr:row>231</xdr:row>
      <xdr:rowOff>19050</xdr:rowOff>
    </xdr:to>
    <xdr:pic>
      <xdr:nvPicPr>
        <xdr:cNvPr id="33" name="圖片 32">
          <a:extLst>
            <a:ext uri="{FF2B5EF4-FFF2-40B4-BE49-F238E27FC236}">
              <a16:creationId xmlns:a16="http://schemas.microsoft.com/office/drawing/2014/main" id="{00000000-0008-0000-0700-00002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8985825"/>
          <a:ext cx="68008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6962775</xdr:colOff>
      <xdr:row>250</xdr:row>
      <xdr:rowOff>57150</xdr:rowOff>
    </xdr:to>
    <xdr:pic>
      <xdr:nvPicPr>
        <xdr:cNvPr id="37" name="圖片 36">
          <a:extLst>
            <a:ext uri="{FF2B5EF4-FFF2-40B4-BE49-F238E27FC236}">
              <a16:creationId xmlns:a16="http://schemas.microsoft.com/office/drawing/2014/main" id="{00000000-0008-0000-0700-00002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3272075"/>
          <a:ext cx="6962775"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6838950</xdr:colOff>
      <xdr:row>267</xdr:row>
      <xdr:rowOff>152400</xdr:rowOff>
    </xdr:to>
    <xdr:pic>
      <xdr:nvPicPr>
        <xdr:cNvPr id="41" name="圖片 40">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45158025"/>
          <a:ext cx="683895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6877050</xdr:colOff>
      <xdr:row>290</xdr:row>
      <xdr:rowOff>57150</xdr:rowOff>
    </xdr:to>
    <xdr:pic>
      <xdr:nvPicPr>
        <xdr:cNvPr id="45" name="圖片 44">
          <a:extLst>
            <a:ext uri="{FF2B5EF4-FFF2-40B4-BE49-F238E27FC236}">
              <a16:creationId xmlns:a16="http://schemas.microsoft.com/office/drawing/2014/main" id="{00000000-0008-0000-0700-00002D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8415575"/>
          <a:ext cx="6877050" cy="314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6829425</xdr:colOff>
      <xdr:row>310</xdr:row>
      <xdr:rowOff>38100</xdr:rowOff>
    </xdr:to>
    <xdr:pic>
      <xdr:nvPicPr>
        <xdr:cNvPr id="48" name="圖片 47">
          <a:extLst>
            <a:ext uri="{FF2B5EF4-FFF2-40B4-BE49-F238E27FC236}">
              <a16:creationId xmlns:a16="http://schemas.microsoft.com/office/drawing/2014/main" id="{00000000-0008-0000-0700-00003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52530375"/>
          <a:ext cx="682942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https://nihongonosensei.net/?p=17745" TargetMode="External"/><Relationship Id="rId299" Type="http://schemas.openxmlformats.org/officeDocument/2006/relationships/hyperlink" Target="https://nihongonosensei.net/?p=18400" TargetMode="External"/><Relationship Id="rId21" Type="http://schemas.openxmlformats.org/officeDocument/2006/relationships/hyperlink" Target="https://nihongonosensei.net/?p=14887" TargetMode="External"/><Relationship Id="rId63" Type="http://schemas.openxmlformats.org/officeDocument/2006/relationships/hyperlink" Target="https://nihongonosensei.net/?p=8869" TargetMode="External"/><Relationship Id="rId159" Type="http://schemas.openxmlformats.org/officeDocument/2006/relationships/hyperlink" Target="https://nihongonosensei.net/?p=3622" TargetMode="External"/><Relationship Id="rId324" Type="http://schemas.openxmlformats.org/officeDocument/2006/relationships/hyperlink" Target="https://nihongonosensei.net/?p=18657" TargetMode="External"/><Relationship Id="rId366" Type="http://schemas.openxmlformats.org/officeDocument/2006/relationships/hyperlink" Target="https://nihongonosensei.net/?p=19636" TargetMode="External"/><Relationship Id="rId531" Type="http://schemas.openxmlformats.org/officeDocument/2006/relationships/hyperlink" Target="https://nihongonosensei.net/?p=20245" TargetMode="External"/><Relationship Id="rId573" Type="http://schemas.openxmlformats.org/officeDocument/2006/relationships/hyperlink" Target="https://nihongonosensei.net/?p=20055" TargetMode="External"/><Relationship Id="rId170" Type="http://schemas.openxmlformats.org/officeDocument/2006/relationships/hyperlink" Target="https://nihongonosensei.net/?p=3722" TargetMode="External"/><Relationship Id="rId226" Type="http://schemas.openxmlformats.org/officeDocument/2006/relationships/hyperlink" Target="https://nihongonosensei.net/?p=19903" TargetMode="External"/><Relationship Id="rId433" Type="http://schemas.openxmlformats.org/officeDocument/2006/relationships/hyperlink" Target="https://nihongonosensei.net/?p=3747" TargetMode="External"/><Relationship Id="rId268" Type="http://schemas.openxmlformats.org/officeDocument/2006/relationships/hyperlink" Target="https://nihongonosensei.net/?p=19878" TargetMode="External"/><Relationship Id="rId475" Type="http://schemas.openxmlformats.org/officeDocument/2006/relationships/hyperlink" Target="https://nihongonosensei.net/?p=20105" TargetMode="External"/><Relationship Id="rId32" Type="http://schemas.openxmlformats.org/officeDocument/2006/relationships/hyperlink" Target="https://nihongonosensei.net/?p=13494" TargetMode="External"/><Relationship Id="rId74" Type="http://schemas.openxmlformats.org/officeDocument/2006/relationships/hyperlink" Target="https://nihongonosensei.net/?p=18263" TargetMode="External"/><Relationship Id="rId128" Type="http://schemas.openxmlformats.org/officeDocument/2006/relationships/hyperlink" Target="https://nihongonosensei.net/?p=3759" TargetMode="External"/><Relationship Id="rId335" Type="http://schemas.openxmlformats.org/officeDocument/2006/relationships/hyperlink" Target="https://nihongonosensei.net/?p=12987" TargetMode="External"/><Relationship Id="rId377" Type="http://schemas.openxmlformats.org/officeDocument/2006/relationships/hyperlink" Target="https://nihongonosensei.net/?p=20364" TargetMode="External"/><Relationship Id="rId500" Type="http://schemas.openxmlformats.org/officeDocument/2006/relationships/hyperlink" Target="https://nihongonosensei.net/?p=9310" TargetMode="External"/><Relationship Id="rId542" Type="http://schemas.openxmlformats.org/officeDocument/2006/relationships/hyperlink" Target="https://nihongonosensei.net/?p=5984" TargetMode="External"/><Relationship Id="rId584" Type="http://schemas.openxmlformats.org/officeDocument/2006/relationships/hyperlink" Target="https://nihongonosensei.net/?p=18805" TargetMode="External"/><Relationship Id="rId5" Type="http://schemas.openxmlformats.org/officeDocument/2006/relationships/hyperlink" Target="https://nihongonosensei.net/?p=5972" TargetMode="External"/><Relationship Id="rId181" Type="http://schemas.openxmlformats.org/officeDocument/2006/relationships/hyperlink" Target="https://nihongonosensei.net/?p=9891" TargetMode="External"/><Relationship Id="rId237" Type="http://schemas.openxmlformats.org/officeDocument/2006/relationships/hyperlink" Target="https://nihongonosensei.net/?p=20300" TargetMode="External"/><Relationship Id="rId402" Type="http://schemas.openxmlformats.org/officeDocument/2006/relationships/hyperlink" Target="https://nihongonosensei.net/?p=7024" TargetMode="External"/><Relationship Id="rId279" Type="http://schemas.openxmlformats.org/officeDocument/2006/relationships/hyperlink" Target="https://nihongonosensei.net/?p=19929" TargetMode="External"/><Relationship Id="rId444" Type="http://schemas.openxmlformats.org/officeDocument/2006/relationships/hyperlink" Target="https://nihongonosensei.net/?p=5182" TargetMode="External"/><Relationship Id="rId486" Type="http://schemas.openxmlformats.org/officeDocument/2006/relationships/hyperlink" Target="https://nihongonosensei.net/?p=12812" TargetMode="External"/><Relationship Id="rId43" Type="http://schemas.openxmlformats.org/officeDocument/2006/relationships/hyperlink" Target="https://nihongonosensei.net/?p=20710" TargetMode="External"/><Relationship Id="rId139" Type="http://schemas.openxmlformats.org/officeDocument/2006/relationships/hyperlink" Target="https://nihongonosensei.net/?p=14072" TargetMode="External"/><Relationship Id="rId290" Type="http://schemas.openxmlformats.org/officeDocument/2006/relationships/hyperlink" Target="https://nihongonosensei.net/?p=18488" TargetMode="External"/><Relationship Id="rId304" Type="http://schemas.openxmlformats.org/officeDocument/2006/relationships/hyperlink" Target="https://nihongonosensei.net/?p=18171" TargetMode="External"/><Relationship Id="rId346" Type="http://schemas.openxmlformats.org/officeDocument/2006/relationships/hyperlink" Target="https://nihongonosensei.net/?p=3761" TargetMode="External"/><Relationship Id="rId388" Type="http://schemas.openxmlformats.org/officeDocument/2006/relationships/hyperlink" Target="https://nihongonosensei.net/?p=8061" TargetMode="External"/><Relationship Id="rId511" Type="http://schemas.openxmlformats.org/officeDocument/2006/relationships/hyperlink" Target="https://nihongonosensei.net/?p=18351" TargetMode="External"/><Relationship Id="rId553" Type="http://schemas.openxmlformats.org/officeDocument/2006/relationships/hyperlink" Target="https://nihongonosensei.net/?p=20293" TargetMode="External"/><Relationship Id="rId609" Type="http://schemas.openxmlformats.org/officeDocument/2006/relationships/hyperlink" Target="https://nihongonosensei.net/?p=9482" TargetMode="External"/><Relationship Id="rId85" Type="http://schemas.openxmlformats.org/officeDocument/2006/relationships/hyperlink" Target="https://nihongonosensei.net/?p=11858" TargetMode="External"/><Relationship Id="rId150" Type="http://schemas.openxmlformats.org/officeDocument/2006/relationships/hyperlink" Target="https://nihongonosensei.net/?p=9884" TargetMode="External"/><Relationship Id="rId192" Type="http://schemas.openxmlformats.org/officeDocument/2006/relationships/hyperlink" Target="https://nihongonosensei.net/?p=20563" TargetMode="External"/><Relationship Id="rId206" Type="http://schemas.openxmlformats.org/officeDocument/2006/relationships/hyperlink" Target="https://nihongonosensei.net/?p=5980" TargetMode="External"/><Relationship Id="rId413" Type="http://schemas.openxmlformats.org/officeDocument/2006/relationships/hyperlink" Target="https://nihongonosensei.net/?p=20385" TargetMode="External"/><Relationship Id="rId595" Type="http://schemas.openxmlformats.org/officeDocument/2006/relationships/hyperlink" Target="https://nihongonosensei.net/?p=20182" TargetMode="External"/><Relationship Id="rId248" Type="http://schemas.openxmlformats.org/officeDocument/2006/relationships/hyperlink" Target="https://nihongonosensei.net/?p=18664" TargetMode="External"/><Relationship Id="rId455" Type="http://schemas.openxmlformats.org/officeDocument/2006/relationships/hyperlink" Target="https://nihongonosensei.net/?p=9352" TargetMode="External"/><Relationship Id="rId497" Type="http://schemas.openxmlformats.org/officeDocument/2006/relationships/hyperlink" Target="https://nihongonosensei.net/?p=8669" TargetMode="External"/><Relationship Id="rId12" Type="http://schemas.openxmlformats.org/officeDocument/2006/relationships/hyperlink" Target="https://nihongonosensei.net/?p=18217" TargetMode="External"/><Relationship Id="rId108" Type="http://schemas.openxmlformats.org/officeDocument/2006/relationships/hyperlink" Target="https://nihongonosensei.net/?p=18460" TargetMode="External"/><Relationship Id="rId315" Type="http://schemas.openxmlformats.org/officeDocument/2006/relationships/hyperlink" Target="https://nihongonosensei.net/?p=11948" TargetMode="External"/><Relationship Id="rId357" Type="http://schemas.openxmlformats.org/officeDocument/2006/relationships/hyperlink" Target="https://nihongonosensei.net/?p=19544" TargetMode="External"/><Relationship Id="rId522" Type="http://schemas.openxmlformats.org/officeDocument/2006/relationships/hyperlink" Target="https://nihongonosensei.net/?p=20114" TargetMode="External"/><Relationship Id="rId54" Type="http://schemas.openxmlformats.org/officeDocument/2006/relationships/hyperlink" Target="https://nihongonosensei.net/?p=3799" TargetMode="External"/><Relationship Id="rId96" Type="http://schemas.openxmlformats.org/officeDocument/2006/relationships/hyperlink" Target="https://nihongonosensei.net/?p=11830" TargetMode="External"/><Relationship Id="rId161" Type="http://schemas.openxmlformats.org/officeDocument/2006/relationships/hyperlink" Target="https://nihongonosensei.net/?p=14073" TargetMode="External"/><Relationship Id="rId217" Type="http://schemas.openxmlformats.org/officeDocument/2006/relationships/hyperlink" Target="https://nihongonosensei.net/?p=8506" TargetMode="External"/><Relationship Id="rId399" Type="http://schemas.openxmlformats.org/officeDocument/2006/relationships/hyperlink" Target="https://nihongonosensei.net/?p=8080" TargetMode="External"/><Relationship Id="rId564" Type="http://schemas.openxmlformats.org/officeDocument/2006/relationships/hyperlink" Target="https://nihongonosensei.net/?p=9264" TargetMode="External"/><Relationship Id="rId259" Type="http://schemas.openxmlformats.org/officeDocument/2006/relationships/hyperlink" Target="https://nihongonosensei.net/?p=18292" TargetMode="External"/><Relationship Id="rId424" Type="http://schemas.openxmlformats.org/officeDocument/2006/relationships/hyperlink" Target="https://nihongonosensei.net/?p=8856" TargetMode="External"/><Relationship Id="rId466" Type="http://schemas.openxmlformats.org/officeDocument/2006/relationships/hyperlink" Target="https://nihongonosensei.net/?p=3673" TargetMode="External"/><Relationship Id="rId23" Type="http://schemas.openxmlformats.org/officeDocument/2006/relationships/hyperlink" Target="https://nihongonosensei.net/?p=13483" TargetMode="External"/><Relationship Id="rId119" Type="http://schemas.openxmlformats.org/officeDocument/2006/relationships/hyperlink" Target="https://nihongonosensei.net/?p=7992" TargetMode="External"/><Relationship Id="rId270" Type="http://schemas.openxmlformats.org/officeDocument/2006/relationships/hyperlink" Target="https://nihongonosensei.net/?p=18732" TargetMode="External"/><Relationship Id="rId326" Type="http://schemas.openxmlformats.org/officeDocument/2006/relationships/hyperlink" Target="https://nihongonosensei.net/?p=18312" TargetMode="External"/><Relationship Id="rId533" Type="http://schemas.openxmlformats.org/officeDocument/2006/relationships/hyperlink" Target="https://nihongonosensei.net/?p=12075" TargetMode="External"/><Relationship Id="rId65" Type="http://schemas.openxmlformats.org/officeDocument/2006/relationships/hyperlink" Target="https://nihongonosensei.net/?p=12115" TargetMode="External"/><Relationship Id="rId130" Type="http://schemas.openxmlformats.org/officeDocument/2006/relationships/hyperlink" Target="https://nihongonosensei.net/?p=19567" TargetMode="External"/><Relationship Id="rId368" Type="http://schemas.openxmlformats.org/officeDocument/2006/relationships/hyperlink" Target="https://nihongonosensei.net/?p=19711" TargetMode="External"/><Relationship Id="rId575" Type="http://schemas.openxmlformats.org/officeDocument/2006/relationships/hyperlink" Target="https://nihongonosensei.net/?p=18330" TargetMode="External"/><Relationship Id="rId172" Type="http://schemas.openxmlformats.org/officeDocument/2006/relationships/hyperlink" Target="https://nihongonosensei.net/?p=18578" TargetMode="External"/><Relationship Id="rId228" Type="http://schemas.openxmlformats.org/officeDocument/2006/relationships/hyperlink" Target="https://nihongonosensei.net/?p=20754" TargetMode="External"/><Relationship Id="rId435" Type="http://schemas.openxmlformats.org/officeDocument/2006/relationships/hyperlink" Target="https://nihongonosensei.net/?p=9488" TargetMode="External"/><Relationship Id="rId477" Type="http://schemas.openxmlformats.org/officeDocument/2006/relationships/hyperlink" Target="https://nihongonosensei.net/?p=18350" TargetMode="External"/><Relationship Id="rId600" Type="http://schemas.openxmlformats.org/officeDocument/2006/relationships/hyperlink" Target="https://nihongonosensei.net/?p=18786" TargetMode="External"/><Relationship Id="rId281" Type="http://schemas.openxmlformats.org/officeDocument/2006/relationships/hyperlink" Target="https://nihongonosensei.net/?p=12882" TargetMode="External"/><Relationship Id="rId337" Type="http://schemas.openxmlformats.org/officeDocument/2006/relationships/hyperlink" Target="https://nihongonosensei.net/?p=20116" TargetMode="External"/><Relationship Id="rId502" Type="http://schemas.openxmlformats.org/officeDocument/2006/relationships/hyperlink" Target="https://nihongonosensei.net/?p=11946" TargetMode="External"/><Relationship Id="rId34" Type="http://schemas.openxmlformats.org/officeDocument/2006/relationships/hyperlink" Target="https://nihongonosensei.net/?p=6211" TargetMode="External"/><Relationship Id="rId76" Type="http://schemas.openxmlformats.org/officeDocument/2006/relationships/hyperlink" Target="https://nihongonosensei.net/?p=9359" TargetMode="External"/><Relationship Id="rId141" Type="http://schemas.openxmlformats.org/officeDocument/2006/relationships/hyperlink" Target="https://nihongonosensei.net/?p=10532" TargetMode="External"/><Relationship Id="rId379" Type="http://schemas.openxmlformats.org/officeDocument/2006/relationships/hyperlink" Target="https://nihongonosensei.net/?p=3650" TargetMode="External"/><Relationship Id="rId544" Type="http://schemas.openxmlformats.org/officeDocument/2006/relationships/hyperlink" Target="https://nihongonosensei.net/?p=8045" TargetMode="External"/><Relationship Id="rId586" Type="http://schemas.openxmlformats.org/officeDocument/2006/relationships/hyperlink" Target="https://nihongonosensei.net/?p=20164" TargetMode="External"/><Relationship Id="rId7" Type="http://schemas.openxmlformats.org/officeDocument/2006/relationships/hyperlink" Target="https://nihongonosensei.net/?p=5961" TargetMode="External"/><Relationship Id="rId183" Type="http://schemas.openxmlformats.org/officeDocument/2006/relationships/hyperlink" Target="https://nihongonosensei.net/?p=3833" TargetMode="External"/><Relationship Id="rId239" Type="http://schemas.openxmlformats.org/officeDocument/2006/relationships/hyperlink" Target="https://nihongonosensei.net/?p=20278" TargetMode="External"/><Relationship Id="rId390" Type="http://schemas.openxmlformats.org/officeDocument/2006/relationships/hyperlink" Target="https://nihongonosensei.net/?p=8051" TargetMode="External"/><Relationship Id="rId404" Type="http://schemas.openxmlformats.org/officeDocument/2006/relationships/hyperlink" Target="https://nihongonosensei.net/?p=7026" TargetMode="External"/><Relationship Id="rId446" Type="http://schemas.openxmlformats.org/officeDocument/2006/relationships/hyperlink" Target="https://nihongonosensei.net/?p=20736" TargetMode="External"/><Relationship Id="rId611" Type="http://schemas.openxmlformats.org/officeDocument/2006/relationships/hyperlink" Target="https://nihongonosensei.net/?p=20038" TargetMode="External"/><Relationship Id="rId250" Type="http://schemas.openxmlformats.org/officeDocument/2006/relationships/hyperlink" Target="https://nihongonosensei.net/?p=3609" TargetMode="External"/><Relationship Id="rId292" Type="http://schemas.openxmlformats.org/officeDocument/2006/relationships/hyperlink" Target="https://nihongonosensei.net/?p=18165" TargetMode="External"/><Relationship Id="rId306" Type="http://schemas.openxmlformats.org/officeDocument/2006/relationships/hyperlink" Target="https://nihongonosensei.net/?p=19900" TargetMode="External"/><Relationship Id="rId488" Type="http://schemas.openxmlformats.org/officeDocument/2006/relationships/hyperlink" Target="https://nihongonosensei.net/?p=8733" TargetMode="External"/><Relationship Id="rId45" Type="http://schemas.openxmlformats.org/officeDocument/2006/relationships/hyperlink" Target="https://nihongonosensei.net/?p=7977" TargetMode="External"/><Relationship Id="rId87" Type="http://schemas.openxmlformats.org/officeDocument/2006/relationships/hyperlink" Target="https://nihongonosensei.net/?p=3710" TargetMode="External"/><Relationship Id="rId110" Type="http://schemas.openxmlformats.org/officeDocument/2006/relationships/hyperlink" Target="https://nihongonosensei.net/?p=13112" TargetMode="External"/><Relationship Id="rId348" Type="http://schemas.openxmlformats.org/officeDocument/2006/relationships/hyperlink" Target="https://nihongonosensei.net/?p=18701" TargetMode="External"/><Relationship Id="rId513" Type="http://schemas.openxmlformats.org/officeDocument/2006/relationships/hyperlink" Target="https://nihongonosensei.net/?p=8542" TargetMode="External"/><Relationship Id="rId555" Type="http://schemas.openxmlformats.org/officeDocument/2006/relationships/hyperlink" Target="https://nihongonosensei.net/?p=18717" TargetMode="External"/><Relationship Id="rId597" Type="http://schemas.openxmlformats.org/officeDocument/2006/relationships/hyperlink" Target="https://nihongonosensei.net/?p=20042" TargetMode="External"/><Relationship Id="rId152" Type="http://schemas.openxmlformats.org/officeDocument/2006/relationships/hyperlink" Target="https://nihongonosensei.net/?p=13453" TargetMode="External"/><Relationship Id="rId194" Type="http://schemas.openxmlformats.org/officeDocument/2006/relationships/hyperlink" Target="https://nihongonosensei.net/?p=5238" TargetMode="External"/><Relationship Id="rId208" Type="http://schemas.openxmlformats.org/officeDocument/2006/relationships/hyperlink" Target="https://nihongonosensei.net/?p=17758" TargetMode="External"/><Relationship Id="rId415" Type="http://schemas.openxmlformats.org/officeDocument/2006/relationships/hyperlink" Target="https://nihongonosensei.net/?p=7075" TargetMode="External"/><Relationship Id="rId457" Type="http://schemas.openxmlformats.org/officeDocument/2006/relationships/hyperlink" Target="https://nihongonosensei.net/?p=19825" TargetMode="External"/><Relationship Id="rId261" Type="http://schemas.openxmlformats.org/officeDocument/2006/relationships/hyperlink" Target="https://nihongonosensei.net/?p=18499" TargetMode="External"/><Relationship Id="rId499" Type="http://schemas.openxmlformats.org/officeDocument/2006/relationships/hyperlink" Target="https://nihongonosensei.net/?p=8672" TargetMode="External"/><Relationship Id="rId14" Type="http://schemas.openxmlformats.org/officeDocument/2006/relationships/hyperlink" Target="https://nihongonosensei.net/?p=5982" TargetMode="External"/><Relationship Id="rId56" Type="http://schemas.openxmlformats.org/officeDocument/2006/relationships/hyperlink" Target="https://nihongonosensei.net/?p=18734" TargetMode="External"/><Relationship Id="rId317" Type="http://schemas.openxmlformats.org/officeDocument/2006/relationships/hyperlink" Target="https://nihongonosensei.net/?p=12885" TargetMode="External"/><Relationship Id="rId359" Type="http://schemas.openxmlformats.org/officeDocument/2006/relationships/hyperlink" Target="https://nihongonosensei.net/?p=5945" TargetMode="External"/><Relationship Id="rId524" Type="http://schemas.openxmlformats.org/officeDocument/2006/relationships/hyperlink" Target="https://nihongonosensei.net/?p=8730" TargetMode="External"/><Relationship Id="rId566" Type="http://schemas.openxmlformats.org/officeDocument/2006/relationships/hyperlink" Target="https://nihongonosensei.net/?p=20040" TargetMode="External"/><Relationship Id="rId98" Type="http://schemas.openxmlformats.org/officeDocument/2006/relationships/hyperlink" Target="https://nihongonosensei.net/?p=20734" TargetMode="External"/><Relationship Id="rId121" Type="http://schemas.openxmlformats.org/officeDocument/2006/relationships/hyperlink" Target="https://nihongonosensei.net/?p=20065" TargetMode="External"/><Relationship Id="rId163" Type="http://schemas.openxmlformats.org/officeDocument/2006/relationships/hyperlink" Target="https://nihongonosensei.net/?p=5244" TargetMode="External"/><Relationship Id="rId219" Type="http://schemas.openxmlformats.org/officeDocument/2006/relationships/hyperlink" Target="https://nihongonosensei.net/?p=3484" TargetMode="External"/><Relationship Id="rId370" Type="http://schemas.openxmlformats.org/officeDocument/2006/relationships/hyperlink" Target="https://nihongonosensei.net/?p=20375" TargetMode="External"/><Relationship Id="rId426" Type="http://schemas.openxmlformats.org/officeDocument/2006/relationships/hyperlink" Target="https://nihongonosensei.net/?p=8274" TargetMode="External"/><Relationship Id="rId230" Type="http://schemas.openxmlformats.org/officeDocument/2006/relationships/hyperlink" Target="https://nihongonosensei.net/?p=3680" TargetMode="External"/><Relationship Id="rId468" Type="http://schemas.openxmlformats.org/officeDocument/2006/relationships/hyperlink" Target="https://nihongonosensei.net/?p=20021" TargetMode="External"/><Relationship Id="rId25" Type="http://schemas.openxmlformats.org/officeDocument/2006/relationships/hyperlink" Target="https://nihongonosensei.net/?p=5620" TargetMode="External"/><Relationship Id="rId67" Type="http://schemas.openxmlformats.org/officeDocument/2006/relationships/hyperlink" Target="https://nihongonosensei.net/?p=18684" TargetMode="External"/><Relationship Id="rId272" Type="http://schemas.openxmlformats.org/officeDocument/2006/relationships/hyperlink" Target="https://nihongonosensei.net/?p=18591" TargetMode="External"/><Relationship Id="rId328" Type="http://schemas.openxmlformats.org/officeDocument/2006/relationships/hyperlink" Target="https://nihongonosensei.net/?p=9312" TargetMode="External"/><Relationship Id="rId535" Type="http://schemas.openxmlformats.org/officeDocument/2006/relationships/hyperlink" Target="https://nihongonosensei.net/?p=18193" TargetMode="External"/><Relationship Id="rId577" Type="http://schemas.openxmlformats.org/officeDocument/2006/relationships/hyperlink" Target="https://nihongonosensei.net/?p=20759" TargetMode="External"/><Relationship Id="rId132" Type="http://schemas.openxmlformats.org/officeDocument/2006/relationships/hyperlink" Target="https://nihongonosensei.net/?p=3733" TargetMode="External"/><Relationship Id="rId174" Type="http://schemas.openxmlformats.org/officeDocument/2006/relationships/hyperlink" Target="https://nihongonosensei.net/?p=5978" TargetMode="External"/><Relationship Id="rId381" Type="http://schemas.openxmlformats.org/officeDocument/2006/relationships/hyperlink" Target="https://nihongonosensei.net/?p=3753" TargetMode="External"/><Relationship Id="rId602" Type="http://schemas.openxmlformats.org/officeDocument/2006/relationships/hyperlink" Target="https://nihongonosensei.net/?p=19973" TargetMode="External"/><Relationship Id="rId241" Type="http://schemas.openxmlformats.org/officeDocument/2006/relationships/hyperlink" Target="https://nihongonosensei.net/?p=20290" TargetMode="External"/><Relationship Id="rId437" Type="http://schemas.openxmlformats.org/officeDocument/2006/relationships/hyperlink" Target="https://nihongonosensei.net/?p=18447" TargetMode="External"/><Relationship Id="rId479" Type="http://schemas.openxmlformats.org/officeDocument/2006/relationships/hyperlink" Target="https://nihongonosensei.net/?p=3683" TargetMode="External"/><Relationship Id="rId36" Type="http://schemas.openxmlformats.org/officeDocument/2006/relationships/hyperlink" Target="https://nihongonosensei.net/?p=9197" TargetMode="External"/><Relationship Id="rId283" Type="http://schemas.openxmlformats.org/officeDocument/2006/relationships/hyperlink" Target="https://nihongonosensei.net/?p=18219" TargetMode="External"/><Relationship Id="rId339" Type="http://schemas.openxmlformats.org/officeDocument/2006/relationships/hyperlink" Target="https://nihongonosensei.net/?p=18662" TargetMode="External"/><Relationship Id="rId490" Type="http://schemas.openxmlformats.org/officeDocument/2006/relationships/hyperlink" Target="https://nihongonosensei.net/?p=9859" TargetMode="External"/><Relationship Id="rId504" Type="http://schemas.openxmlformats.org/officeDocument/2006/relationships/hyperlink" Target="https://nihongonosensei.net/?p=3659" TargetMode="External"/><Relationship Id="rId546" Type="http://schemas.openxmlformats.org/officeDocument/2006/relationships/hyperlink" Target="https://nihongonosensei.net/?p=19779" TargetMode="External"/><Relationship Id="rId78" Type="http://schemas.openxmlformats.org/officeDocument/2006/relationships/hyperlink" Target="https://nihongonosensei.net/?p=3776" TargetMode="External"/><Relationship Id="rId101" Type="http://schemas.openxmlformats.org/officeDocument/2006/relationships/hyperlink" Target="https://nihongonosensei.net/?p=20639" TargetMode="External"/><Relationship Id="rId143" Type="http://schemas.openxmlformats.org/officeDocument/2006/relationships/hyperlink" Target="https://nihongonosensei.net/?p=3712" TargetMode="External"/><Relationship Id="rId185" Type="http://schemas.openxmlformats.org/officeDocument/2006/relationships/hyperlink" Target="https://nihongonosensei.net/?p=12999" TargetMode="External"/><Relationship Id="rId350" Type="http://schemas.openxmlformats.org/officeDocument/2006/relationships/hyperlink" Target="https://nihongonosensei.net/?p=3606" TargetMode="External"/><Relationship Id="rId406" Type="http://schemas.openxmlformats.org/officeDocument/2006/relationships/hyperlink" Target="https://nihongonosensei.net/?p=3676" TargetMode="External"/><Relationship Id="rId588" Type="http://schemas.openxmlformats.org/officeDocument/2006/relationships/hyperlink" Target="https://nihongonosensei.net/?p=19709" TargetMode="External"/><Relationship Id="rId9" Type="http://schemas.openxmlformats.org/officeDocument/2006/relationships/hyperlink" Target="https://nihongonosensei.net/?p=19499" TargetMode="External"/><Relationship Id="rId210" Type="http://schemas.openxmlformats.org/officeDocument/2006/relationships/hyperlink" Target="https://nihongonosensei.net/?p=17767" TargetMode="External"/><Relationship Id="rId392" Type="http://schemas.openxmlformats.org/officeDocument/2006/relationships/hyperlink" Target="https://nihongonosensei.net/?p=8048" TargetMode="External"/><Relationship Id="rId448" Type="http://schemas.openxmlformats.org/officeDocument/2006/relationships/hyperlink" Target="https://nihongonosensei.net/?p=20739" TargetMode="External"/><Relationship Id="rId252" Type="http://schemas.openxmlformats.org/officeDocument/2006/relationships/hyperlink" Target="https://nihongonosensei.net/?p=18471" TargetMode="External"/><Relationship Id="rId294" Type="http://schemas.openxmlformats.org/officeDocument/2006/relationships/hyperlink" Target="https://nihongonosensei.net/?p=20235" TargetMode="External"/><Relationship Id="rId308" Type="http://schemas.openxmlformats.org/officeDocument/2006/relationships/hyperlink" Target="https://nihongonosensei.net/?p=18157" TargetMode="External"/><Relationship Id="rId515" Type="http://schemas.openxmlformats.org/officeDocument/2006/relationships/hyperlink" Target="https://nihongonosensei.net/?p=17664" TargetMode="External"/><Relationship Id="rId47" Type="http://schemas.openxmlformats.org/officeDocument/2006/relationships/hyperlink" Target="https://nihongonosensei.net/?p=3633" TargetMode="External"/><Relationship Id="rId89" Type="http://schemas.openxmlformats.org/officeDocument/2006/relationships/hyperlink" Target="https://nihongonosensei.net/?p=19876" TargetMode="External"/><Relationship Id="rId112" Type="http://schemas.openxmlformats.org/officeDocument/2006/relationships/hyperlink" Target="https://nihongonosensei.net/?p=3563" TargetMode="External"/><Relationship Id="rId154" Type="http://schemas.openxmlformats.org/officeDocument/2006/relationships/hyperlink" Target="https://nihongonosensei.net/?p=9219" TargetMode="External"/><Relationship Id="rId361" Type="http://schemas.openxmlformats.org/officeDocument/2006/relationships/hyperlink" Target="https://nihongonosensei.net/?p=20800" TargetMode="External"/><Relationship Id="rId557" Type="http://schemas.openxmlformats.org/officeDocument/2006/relationships/hyperlink" Target="https://nihongonosensei.net/?p=3668" TargetMode="External"/><Relationship Id="rId599" Type="http://schemas.openxmlformats.org/officeDocument/2006/relationships/hyperlink" Target="https://nihongonosensei.net/?p=18784" TargetMode="External"/><Relationship Id="rId196" Type="http://schemas.openxmlformats.org/officeDocument/2006/relationships/hyperlink" Target="https://nihongonosensei.net/?p=3781" TargetMode="External"/><Relationship Id="rId417" Type="http://schemas.openxmlformats.org/officeDocument/2006/relationships/hyperlink" Target="https://nihongonosensei.net/?p=8257" TargetMode="External"/><Relationship Id="rId459" Type="http://schemas.openxmlformats.org/officeDocument/2006/relationships/hyperlink" Target="https://nihongonosensei.net/?p=20389" TargetMode="External"/><Relationship Id="rId16" Type="http://schemas.openxmlformats.org/officeDocument/2006/relationships/hyperlink" Target="https://nihongonosensei.net/?p=6203" TargetMode="External"/><Relationship Id="rId221" Type="http://schemas.openxmlformats.org/officeDocument/2006/relationships/hyperlink" Target="https://nihongonosensei.net/?p=6347" TargetMode="External"/><Relationship Id="rId263" Type="http://schemas.openxmlformats.org/officeDocument/2006/relationships/hyperlink" Target="https://nihongonosensei.net/?p=20036" TargetMode="External"/><Relationship Id="rId319" Type="http://schemas.openxmlformats.org/officeDocument/2006/relationships/hyperlink" Target="https://nihongonosensei.net/?p=13018" TargetMode="External"/><Relationship Id="rId470" Type="http://schemas.openxmlformats.org/officeDocument/2006/relationships/hyperlink" Target="https://nihongonosensei.net/?p=19905" TargetMode="External"/><Relationship Id="rId526" Type="http://schemas.openxmlformats.org/officeDocument/2006/relationships/hyperlink" Target="https://nihongonosensei.net/?p=8710" TargetMode="External"/><Relationship Id="rId58" Type="http://schemas.openxmlformats.org/officeDocument/2006/relationships/hyperlink" Target="https://nihongonosensei.net/?p=3809" TargetMode="External"/><Relationship Id="rId123" Type="http://schemas.openxmlformats.org/officeDocument/2006/relationships/hyperlink" Target="https://nihongonosensei.net/?p=18398" TargetMode="External"/><Relationship Id="rId330" Type="http://schemas.openxmlformats.org/officeDocument/2006/relationships/hyperlink" Target="https://nihongonosensei.net/?p=13344" TargetMode="External"/><Relationship Id="rId568" Type="http://schemas.openxmlformats.org/officeDocument/2006/relationships/hyperlink" Target="https://nihongonosensei.net/?p=19979" TargetMode="External"/><Relationship Id="rId165" Type="http://schemas.openxmlformats.org/officeDocument/2006/relationships/hyperlink" Target="https://nihongonosensei.net/?p=18373" TargetMode="External"/><Relationship Id="rId372" Type="http://schemas.openxmlformats.org/officeDocument/2006/relationships/hyperlink" Target="https://nihongonosensei.net/?p=20356" TargetMode="External"/><Relationship Id="rId428" Type="http://schemas.openxmlformats.org/officeDocument/2006/relationships/hyperlink" Target="https://nihongonosensei.net/?p=8277" TargetMode="External"/><Relationship Id="rId211" Type="http://schemas.openxmlformats.org/officeDocument/2006/relationships/hyperlink" Target="https://nihongonosensei.net/?p=17748" TargetMode="External"/><Relationship Id="rId232" Type="http://schemas.openxmlformats.org/officeDocument/2006/relationships/hyperlink" Target="https://nihongonosensei.net/?p=18790" TargetMode="External"/><Relationship Id="rId253" Type="http://schemas.openxmlformats.org/officeDocument/2006/relationships/hyperlink" Target="https://nihongonosensei.net/?p=9425" TargetMode="External"/><Relationship Id="rId274" Type="http://schemas.openxmlformats.org/officeDocument/2006/relationships/hyperlink" Target="https://nihongonosensei.net/?p=18301" TargetMode="External"/><Relationship Id="rId295" Type="http://schemas.openxmlformats.org/officeDocument/2006/relationships/hyperlink" Target="https://nihongonosensei.net/?p=12073" TargetMode="External"/><Relationship Id="rId309" Type="http://schemas.openxmlformats.org/officeDocument/2006/relationships/hyperlink" Target="https://nihongonosensei.net/?p=9872" TargetMode="External"/><Relationship Id="rId460" Type="http://schemas.openxmlformats.org/officeDocument/2006/relationships/hyperlink" Target="https://nihongonosensei.net/?p=12799" TargetMode="External"/><Relationship Id="rId481" Type="http://schemas.openxmlformats.org/officeDocument/2006/relationships/hyperlink" Target="https://nihongonosensei.net/?p=8665" TargetMode="External"/><Relationship Id="rId516" Type="http://schemas.openxmlformats.org/officeDocument/2006/relationships/hyperlink" Target="https://nihongonosensei.net/?p=3582" TargetMode="External"/><Relationship Id="rId27" Type="http://schemas.openxmlformats.org/officeDocument/2006/relationships/hyperlink" Target="https://nihongonosensei.net/?p=3707" TargetMode="External"/><Relationship Id="rId48" Type="http://schemas.openxmlformats.org/officeDocument/2006/relationships/hyperlink" Target="https://nihongonosensei.net/?p=3730" TargetMode="External"/><Relationship Id="rId69" Type="http://schemas.openxmlformats.org/officeDocument/2006/relationships/hyperlink" Target="https://nihongonosensei.net/?p=5614" TargetMode="External"/><Relationship Id="rId113" Type="http://schemas.openxmlformats.org/officeDocument/2006/relationships/hyperlink" Target="https://nihongonosensei.net/?p=18204" TargetMode="External"/><Relationship Id="rId134" Type="http://schemas.openxmlformats.org/officeDocument/2006/relationships/hyperlink" Target="https://nihongonosensei.net/?p=3738" TargetMode="External"/><Relationship Id="rId320" Type="http://schemas.openxmlformats.org/officeDocument/2006/relationships/hyperlink" Target="https://nihongonosensei.net/?p=13970" TargetMode="External"/><Relationship Id="rId537" Type="http://schemas.openxmlformats.org/officeDocument/2006/relationships/hyperlink" Target="https://nihongonosensei.net/?p=8705" TargetMode="External"/><Relationship Id="rId558" Type="http://schemas.openxmlformats.org/officeDocument/2006/relationships/hyperlink" Target="https://nihongonosensei.net/?p=18615" TargetMode="External"/><Relationship Id="rId579" Type="http://schemas.openxmlformats.org/officeDocument/2006/relationships/hyperlink" Target="https://nihongonosensei.net/?p=20058" TargetMode="External"/><Relationship Id="rId80" Type="http://schemas.openxmlformats.org/officeDocument/2006/relationships/hyperlink" Target="https://nihongonosensei.net/?p=18707" TargetMode="External"/><Relationship Id="rId155" Type="http://schemas.openxmlformats.org/officeDocument/2006/relationships/hyperlink" Target="https://nihongonosensei.net/?p=9198" TargetMode="External"/><Relationship Id="rId176" Type="http://schemas.openxmlformats.org/officeDocument/2006/relationships/hyperlink" Target="https://nihongonosensei.net/?p=7983" TargetMode="External"/><Relationship Id="rId197" Type="http://schemas.openxmlformats.org/officeDocument/2006/relationships/hyperlink" Target="https://nihongonosensei.net/?p=9199" TargetMode="External"/><Relationship Id="rId341" Type="http://schemas.openxmlformats.org/officeDocument/2006/relationships/hyperlink" Target="https://nihongonosensei.net/?p=20282" TargetMode="External"/><Relationship Id="rId362" Type="http://schemas.openxmlformats.org/officeDocument/2006/relationships/hyperlink" Target="https://nihongonosensei.net/?p=20798" TargetMode="External"/><Relationship Id="rId383" Type="http://schemas.openxmlformats.org/officeDocument/2006/relationships/hyperlink" Target="https://nihongonosensei.net/?p=3686" TargetMode="External"/><Relationship Id="rId418" Type="http://schemas.openxmlformats.org/officeDocument/2006/relationships/hyperlink" Target="https://nihongonosensei.net/?p=7096" TargetMode="External"/><Relationship Id="rId439" Type="http://schemas.openxmlformats.org/officeDocument/2006/relationships/hyperlink" Target="https://nihongonosensei.net/?p=18614" TargetMode="External"/><Relationship Id="rId590" Type="http://schemas.openxmlformats.org/officeDocument/2006/relationships/hyperlink" Target="https://nihongonosensei.net/?p=20167" TargetMode="External"/><Relationship Id="rId604" Type="http://schemas.openxmlformats.org/officeDocument/2006/relationships/hyperlink" Target="https://nihongonosensei.net/?p=20107" TargetMode="External"/><Relationship Id="rId201" Type="http://schemas.openxmlformats.org/officeDocument/2006/relationships/hyperlink" Target="https://nihongonosensei.net/?p=20805" TargetMode="External"/><Relationship Id="rId222" Type="http://schemas.openxmlformats.org/officeDocument/2006/relationships/hyperlink" Target="https://nihongonosensei.net/?p=6351" TargetMode="External"/><Relationship Id="rId243" Type="http://schemas.openxmlformats.org/officeDocument/2006/relationships/hyperlink" Target="https://nihongonosensei.net/?p=7905" TargetMode="External"/><Relationship Id="rId264" Type="http://schemas.openxmlformats.org/officeDocument/2006/relationships/hyperlink" Target="https://nihongonosensei.net/?p=18392" TargetMode="External"/><Relationship Id="rId285" Type="http://schemas.openxmlformats.org/officeDocument/2006/relationships/hyperlink" Target="https://nihongonosensei.net/?p=18593" TargetMode="External"/><Relationship Id="rId450" Type="http://schemas.openxmlformats.org/officeDocument/2006/relationships/hyperlink" Target="https://nihongonosensei.net/?p=7121" TargetMode="External"/><Relationship Id="rId471" Type="http://schemas.openxmlformats.org/officeDocument/2006/relationships/hyperlink" Target="https://nihongonosensei.net/?p=20810" TargetMode="External"/><Relationship Id="rId506" Type="http://schemas.openxmlformats.org/officeDocument/2006/relationships/hyperlink" Target="https://nihongonosensei.net/?p=19380" TargetMode="External"/><Relationship Id="rId17" Type="http://schemas.openxmlformats.org/officeDocument/2006/relationships/hyperlink" Target="https://nihongonosensei.net/?p=7972" TargetMode="External"/><Relationship Id="rId38" Type="http://schemas.openxmlformats.org/officeDocument/2006/relationships/hyperlink" Target="https://nihongonosensei.net/?p=11851" TargetMode="External"/><Relationship Id="rId59" Type="http://schemas.openxmlformats.org/officeDocument/2006/relationships/hyperlink" Target="https://nihongonosensei.net/?p=8008" TargetMode="External"/><Relationship Id="rId103" Type="http://schemas.openxmlformats.org/officeDocument/2006/relationships/hyperlink" Target="https://nihongonosensei.net/?p=13348" TargetMode="External"/><Relationship Id="rId124" Type="http://schemas.openxmlformats.org/officeDocument/2006/relationships/hyperlink" Target="https://nihongonosensei.net/?p=9280" TargetMode="External"/><Relationship Id="rId310" Type="http://schemas.openxmlformats.org/officeDocument/2006/relationships/hyperlink" Target="https://nihongonosensei.net/?p=13151" TargetMode="External"/><Relationship Id="rId492" Type="http://schemas.openxmlformats.org/officeDocument/2006/relationships/hyperlink" Target="https://nihongonosensei.net/?p=18812" TargetMode="External"/><Relationship Id="rId527" Type="http://schemas.openxmlformats.org/officeDocument/2006/relationships/hyperlink" Target="https://nihongonosensei.net/?p=19806" TargetMode="External"/><Relationship Id="rId548" Type="http://schemas.openxmlformats.org/officeDocument/2006/relationships/hyperlink" Target="https://nihongonosensei.net/?p=8144" TargetMode="External"/><Relationship Id="rId569" Type="http://schemas.openxmlformats.org/officeDocument/2006/relationships/hyperlink" Target="https://nihongonosensei.net/?p=18323" TargetMode="External"/><Relationship Id="rId70" Type="http://schemas.openxmlformats.org/officeDocument/2006/relationships/hyperlink" Target="https://nihongonosensei.net/?p=9945" TargetMode="External"/><Relationship Id="rId91" Type="http://schemas.openxmlformats.org/officeDocument/2006/relationships/hyperlink" Target="https://nihongonosensei.net/?p=18726" TargetMode="External"/><Relationship Id="rId145" Type="http://schemas.openxmlformats.org/officeDocument/2006/relationships/hyperlink" Target="https://nihongonosensei.net/?p=19931" TargetMode="External"/><Relationship Id="rId166" Type="http://schemas.openxmlformats.org/officeDocument/2006/relationships/hyperlink" Target="https://nihongonosensei.net/?p=18206" TargetMode="External"/><Relationship Id="rId187" Type="http://schemas.openxmlformats.org/officeDocument/2006/relationships/hyperlink" Target="https://nihongonosensei.net/?p=14915" TargetMode="External"/><Relationship Id="rId331" Type="http://schemas.openxmlformats.org/officeDocument/2006/relationships/hyperlink" Target="https://nihongonosensei.net/?p=13326" TargetMode="External"/><Relationship Id="rId352" Type="http://schemas.openxmlformats.org/officeDocument/2006/relationships/hyperlink" Target="https://nihongonosensei.net/?p=19550" TargetMode="External"/><Relationship Id="rId373" Type="http://schemas.openxmlformats.org/officeDocument/2006/relationships/hyperlink" Target="https://nihongonosensei.net/?p=20372" TargetMode="External"/><Relationship Id="rId394" Type="http://schemas.openxmlformats.org/officeDocument/2006/relationships/hyperlink" Target="https://nihongonosensei.net/?p=12781" TargetMode="External"/><Relationship Id="rId408" Type="http://schemas.openxmlformats.org/officeDocument/2006/relationships/hyperlink" Target="https://nihongonosensei.net/?p=8143" TargetMode="External"/><Relationship Id="rId429" Type="http://schemas.openxmlformats.org/officeDocument/2006/relationships/hyperlink" Target="https://nihongonosensei.net/?p=8279" TargetMode="External"/><Relationship Id="rId580" Type="http://schemas.openxmlformats.org/officeDocument/2006/relationships/hyperlink" Target="https://nihongonosensei.net/?p=9343" TargetMode="External"/><Relationship Id="rId1" Type="http://schemas.openxmlformats.org/officeDocument/2006/relationships/hyperlink" Target="https://nihongonosensei.net/?p=4097" TargetMode="External"/><Relationship Id="rId212" Type="http://schemas.openxmlformats.org/officeDocument/2006/relationships/hyperlink" Target="https://nihongonosensei.net/?p=3492" TargetMode="External"/><Relationship Id="rId233" Type="http://schemas.openxmlformats.org/officeDocument/2006/relationships/hyperlink" Target="https://nihongonosensei.net/?p=18202" TargetMode="External"/><Relationship Id="rId254" Type="http://schemas.openxmlformats.org/officeDocument/2006/relationships/hyperlink" Target="https://nihongonosensei.net/?p=9422" TargetMode="External"/><Relationship Id="rId440" Type="http://schemas.openxmlformats.org/officeDocument/2006/relationships/hyperlink" Target="https://nihongonosensei.net/?p=20379" TargetMode="External"/><Relationship Id="rId28" Type="http://schemas.openxmlformats.org/officeDocument/2006/relationships/hyperlink" Target="https://nihongonosensei.net/?p=19942" TargetMode="External"/><Relationship Id="rId49" Type="http://schemas.openxmlformats.org/officeDocument/2006/relationships/hyperlink" Target="https://nihongonosensei.net/?p=3568" TargetMode="External"/><Relationship Id="rId114" Type="http://schemas.openxmlformats.org/officeDocument/2006/relationships/hyperlink" Target="https://nihongonosensei.net/?p=10533" TargetMode="External"/><Relationship Id="rId275" Type="http://schemas.openxmlformats.org/officeDocument/2006/relationships/hyperlink" Target="https://nihongonosensei.net/?p=18728" TargetMode="External"/><Relationship Id="rId296" Type="http://schemas.openxmlformats.org/officeDocument/2006/relationships/hyperlink" Target="https://nihongonosensei.net/?p=11304" TargetMode="External"/><Relationship Id="rId300" Type="http://schemas.openxmlformats.org/officeDocument/2006/relationships/hyperlink" Target="https://nihongonosensei.net/?p=12832" TargetMode="External"/><Relationship Id="rId461" Type="http://schemas.openxmlformats.org/officeDocument/2006/relationships/hyperlink" Target="https://nihongonosensei.net/?p=18428" TargetMode="External"/><Relationship Id="rId482" Type="http://schemas.openxmlformats.org/officeDocument/2006/relationships/hyperlink" Target="https://nihongonosensei.net/?p=3643" TargetMode="External"/><Relationship Id="rId517" Type="http://schemas.openxmlformats.org/officeDocument/2006/relationships/hyperlink" Target="https://nihongonosensei.net/?p=20558" TargetMode="External"/><Relationship Id="rId538" Type="http://schemas.openxmlformats.org/officeDocument/2006/relationships/hyperlink" Target="https://nihongonosensei.net/?p=19969" TargetMode="External"/><Relationship Id="rId559" Type="http://schemas.openxmlformats.org/officeDocument/2006/relationships/hyperlink" Target="https://nihongonosensei.net/?p=19971" TargetMode="External"/><Relationship Id="rId60" Type="http://schemas.openxmlformats.org/officeDocument/2006/relationships/hyperlink" Target="https://nihongonosensei.net/?p=13362" TargetMode="External"/><Relationship Id="rId81" Type="http://schemas.openxmlformats.org/officeDocument/2006/relationships/hyperlink" Target="https://nihongonosensei.net/?p=18705" TargetMode="External"/><Relationship Id="rId135" Type="http://schemas.openxmlformats.org/officeDocument/2006/relationships/hyperlink" Target="https://nihongonosensei.net/?p=11862" TargetMode="External"/><Relationship Id="rId156" Type="http://schemas.openxmlformats.org/officeDocument/2006/relationships/hyperlink" Target="https://nihongonosensei.net/?p=9320" TargetMode="External"/><Relationship Id="rId177" Type="http://schemas.openxmlformats.org/officeDocument/2006/relationships/hyperlink" Target="https://nihongonosensei.net/?p=3535" TargetMode="External"/><Relationship Id="rId198" Type="http://schemas.openxmlformats.org/officeDocument/2006/relationships/hyperlink" Target="https://nihongonosensei.net/?p=11829" TargetMode="External"/><Relationship Id="rId321" Type="http://schemas.openxmlformats.org/officeDocument/2006/relationships/hyperlink" Target="https://nihongonosensei.net/?p=18773" TargetMode="External"/><Relationship Id="rId342" Type="http://schemas.openxmlformats.org/officeDocument/2006/relationships/hyperlink" Target="https://nihongonosensei.net/?p=19504" TargetMode="External"/><Relationship Id="rId363" Type="http://schemas.openxmlformats.org/officeDocument/2006/relationships/hyperlink" Target="https://nihongonosensei.net/?p=7102" TargetMode="External"/><Relationship Id="rId384" Type="http://schemas.openxmlformats.org/officeDocument/2006/relationships/hyperlink" Target="https://nihongonosensei.net/?p=19867" TargetMode="External"/><Relationship Id="rId419" Type="http://schemas.openxmlformats.org/officeDocument/2006/relationships/hyperlink" Target="https://nihongonosensei.net/?p=18678" TargetMode="External"/><Relationship Id="rId570" Type="http://schemas.openxmlformats.org/officeDocument/2006/relationships/hyperlink" Target="https://nihongonosensei.net/?p=20060" TargetMode="External"/><Relationship Id="rId591" Type="http://schemas.openxmlformats.org/officeDocument/2006/relationships/hyperlink" Target="https://nihongonosensei.net/?p=11943" TargetMode="External"/><Relationship Id="rId605" Type="http://schemas.openxmlformats.org/officeDocument/2006/relationships/hyperlink" Target="https://nihongonosensei.net/?p=20101" TargetMode="External"/><Relationship Id="rId202" Type="http://schemas.openxmlformats.org/officeDocument/2006/relationships/hyperlink" Target="https://nihongonosensei.net/?p=18293" TargetMode="External"/><Relationship Id="rId223" Type="http://schemas.openxmlformats.org/officeDocument/2006/relationships/hyperlink" Target="https://nihongonosensei.net/?p=13087" TargetMode="External"/><Relationship Id="rId244" Type="http://schemas.openxmlformats.org/officeDocument/2006/relationships/hyperlink" Target="https://nihongonosensei.net/?p=4094" TargetMode="External"/><Relationship Id="rId430" Type="http://schemas.openxmlformats.org/officeDocument/2006/relationships/hyperlink" Target="https://nihongonosensei.net/?p=8281" TargetMode="External"/><Relationship Id="rId18" Type="http://schemas.openxmlformats.org/officeDocument/2006/relationships/hyperlink" Target="https://nihongonosensei.net/?p=7974" TargetMode="External"/><Relationship Id="rId39" Type="http://schemas.openxmlformats.org/officeDocument/2006/relationships/hyperlink" Target="https://nihongonosensei.net/?p=20565" TargetMode="External"/><Relationship Id="rId265" Type="http://schemas.openxmlformats.org/officeDocument/2006/relationships/hyperlink" Target="https://nihongonosensei.net/?p=12824" TargetMode="External"/><Relationship Id="rId286" Type="http://schemas.openxmlformats.org/officeDocument/2006/relationships/hyperlink" Target="https://nihongonosensei.net/?p=18399" TargetMode="External"/><Relationship Id="rId451" Type="http://schemas.openxmlformats.org/officeDocument/2006/relationships/hyperlink" Target="https://nihongonosensei.net/?p=19781" TargetMode="External"/><Relationship Id="rId472" Type="http://schemas.openxmlformats.org/officeDocument/2006/relationships/hyperlink" Target="https://nihongonosensei.net/?p=20812" TargetMode="External"/><Relationship Id="rId493" Type="http://schemas.openxmlformats.org/officeDocument/2006/relationships/hyperlink" Target="https://nihongonosensei.net/?p=8564" TargetMode="External"/><Relationship Id="rId507" Type="http://schemas.openxmlformats.org/officeDocument/2006/relationships/hyperlink" Target="https://nihongonosensei.net/?p=8675" TargetMode="External"/><Relationship Id="rId528" Type="http://schemas.openxmlformats.org/officeDocument/2006/relationships/hyperlink" Target="https://nihongonosensei.net/?p=20368" TargetMode="External"/><Relationship Id="rId549" Type="http://schemas.openxmlformats.org/officeDocument/2006/relationships/hyperlink" Target="https://nihongonosensei.net/?p=8159" TargetMode="External"/><Relationship Id="rId50" Type="http://schemas.openxmlformats.org/officeDocument/2006/relationships/hyperlink" Target="https://nihongonosensei.net/?p=13456" TargetMode="External"/><Relationship Id="rId104" Type="http://schemas.openxmlformats.org/officeDocument/2006/relationships/hyperlink" Target="https://nihongonosensei.net/?p=18407" TargetMode="External"/><Relationship Id="rId125" Type="http://schemas.openxmlformats.org/officeDocument/2006/relationships/hyperlink" Target="https://nihongonosensei.net/?p=3801" TargetMode="External"/><Relationship Id="rId146" Type="http://schemas.openxmlformats.org/officeDocument/2006/relationships/hyperlink" Target="https://nihongonosensei.net/?p=18223" TargetMode="External"/><Relationship Id="rId167" Type="http://schemas.openxmlformats.org/officeDocument/2006/relationships/hyperlink" Target="https://nihongonosensei.net/?p=13973" TargetMode="External"/><Relationship Id="rId188" Type="http://schemas.openxmlformats.org/officeDocument/2006/relationships/hyperlink" Target="https://nihongonosensei.net/?p=9890" TargetMode="External"/><Relationship Id="rId311" Type="http://schemas.openxmlformats.org/officeDocument/2006/relationships/hyperlink" Target="https://nihongonosensei.net/?p=20757" TargetMode="External"/><Relationship Id="rId332" Type="http://schemas.openxmlformats.org/officeDocument/2006/relationships/hyperlink" Target="https://nihongonosensei.net/?p=6769" TargetMode="External"/><Relationship Id="rId353" Type="http://schemas.openxmlformats.org/officeDocument/2006/relationships/hyperlink" Target="https://nihongonosensei.net/?p=19548" TargetMode="External"/><Relationship Id="rId374" Type="http://schemas.openxmlformats.org/officeDocument/2006/relationships/hyperlink" Target="https://nihongonosensei.net/?p=20358" TargetMode="External"/><Relationship Id="rId395" Type="http://schemas.openxmlformats.org/officeDocument/2006/relationships/hyperlink" Target="https://nihongonosensei.net/?p=9385" TargetMode="External"/><Relationship Id="rId409" Type="http://schemas.openxmlformats.org/officeDocument/2006/relationships/hyperlink" Target="https://nihongonosensei.net/?p=8150" TargetMode="External"/><Relationship Id="rId560" Type="http://schemas.openxmlformats.org/officeDocument/2006/relationships/hyperlink" Target="https://nihongonosensei.net/?p=9262" TargetMode="External"/><Relationship Id="rId581" Type="http://schemas.openxmlformats.org/officeDocument/2006/relationships/hyperlink" Target="https://nihongonosensei.net/?p=12816" TargetMode="External"/><Relationship Id="rId71" Type="http://schemas.openxmlformats.org/officeDocument/2006/relationships/hyperlink" Target="https://nihongonosensei.net/?p=20561" TargetMode="External"/><Relationship Id="rId92" Type="http://schemas.openxmlformats.org/officeDocument/2006/relationships/hyperlink" Target="https://nihongonosensei.net/?p=8012" TargetMode="External"/><Relationship Id="rId213" Type="http://schemas.openxmlformats.org/officeDocument/2006/relationships/hyperlink" Target="https://nihongonosensei.net/?p=6331" TargetMode="External"/><Relationship Id="rId234" Type="http://schemas.openxmlformats.org/officeDocument/2006/relationships/hyperlink" Target="https://nihongonosensei.net/?p=20713" TargetMode="External"/><Relationship Id="rId420" Type="http://schemas.openxmlformats.org/officeDocument/2006/relationships/hyperlink" Target="https://nihongonosensei.net/?p=3529" TargetMode="External"/><Relationship Id="rId2" Type="http://schemas.openxmlformats.org/officeDocument/2006/relationships/hyperlink" Target="https://nihongonosensei.net/?p=3695" TargetMode="External"/><Relationship Id="rId29" Type="http://schemas.openxmlformats.org/officeDocument/2006/relationships/hyperlink" Target="https://nihongonosensei.net/?p=19935" TargetMode="External"/><Relationship Id="rId255" Type="http://schemas.openxmlformats.org/officeDocument/2006/relationships/hyperlink" Target="https://nihongonosensei.net/?p=18613" TargetMode="External"/><Relationship Id="rId276" Type="http://schemas.openxmlformats.org/officeDocument/2006/relationships/hyperlink" Target="https://nihongonosensei.net/?p=18722" TargetMode="External"/><Relationship Id="rId297" Type="http://schemas.openxmlformats.org/officeDocument/2006/relationships/hyperlink" Target="https://nihongonosensei.net/?p=9426" TargetMode="External"/><Relationship Id="rId441" Type="http://schemas.openxmlformats.org/officeDocument/2006/relationships/hyperlink" Target="https://nihongonosensei.net/?p=20387" TargetMode="External"/><Relationship Id="rId462" Type="http://schemas.openxmlformats.org/officeDocument/2006/relationships/hyperlink" Target="https://nihongonosensei.net/?p=12802" TargetMode="External"/><Relationship Id="rId483" Type="http://schemas.openxmlformats.org/officeDocument/2006/relationships/hyperlink" Target="https://nihongonosensei.net/?p=19552" TargetMode="External"/><Relationship Id="rId518" Type="http://schemas.openxmlformats.org/officeDocument/2006/relationships/hyperlink" Target="https://nihongonosensei.net/?p=3656" TargetMode="External"/><Relationship Id="rId539" Type="http://schemas.openxmlformats.org/officeDocument/2006/relationships/hyperlink" Target="https://nihongonosensei.net/?p=20180" TargetMode="External"/><Relationship Id="rId40" Type="http://schemas.openxmlformats.org/officeDocument/2006/relationships/hyperlink" Target="https://nihongonosensei.net/?p=5058" TargetMode="External"/><Relationship Id="rId115" Type="http://schemas.openxmlformats.org/officeDocument/2006/relationships/hyperlink" Target="https://nihongonosensei.net/?p=7985" TargetMode="External"/><Relationship Id="rId136" Type="http://schemas.openxmlformats.org/officeDocument/2006/relationships/hyperlink" Target="https://nihongonosensei.net/?p=11864" TargetMode="External"/><Relationship Id="rId157" Type="http://schemas.openxmlformats.org/officeDocument/2006/relationships/hyperlink" Target="https://nihongonosensei.net/?p=9322" TargetMode="External"/><Relationship Id="rId178" Type="http://schemas.openxmlformats.org/officeDocument/2006/relationships/hyperlink" Target="https://nihongonosensei.net/?p=18381" TargetMode="External"/><Relationship Id="rId301" Type="http://schemas.openxmlformats.org/officeDocument/2006/relationships/hyperlink" Target="https://nihongonosensei.net/?p=11635" TargetMode="External"/><Relationship Id="rId322" Type="http://schemas.openxmlformats.org/officeDocument/2006/relationships/hyperlink" Target="https://nihongonosensei.net/?p=18775" TargetMode="External"/><Relationship Id="rId343" Type="http://schemas.openxmlformats.org/officeDocument/2006/relationships/hyperlink" Target="https://nihongonosensei.net/?p=3828" TargetMode="External"/><Relationship Id="rId364" Type="http://schemas.openxmlformats.org/officeDocument/2006/relationships/hyperlink" Target="https://nihongonosensei.net/?p=19613" TargetMode="External"/><Relationship Id="rId550" Type="http://schemas.openxmlformats.org/officeDocument/2006/relationships/hyperlink" Target="https://nihongonosensei.net/?p=19775" TargetMode="External"/><Relationship Id="rId61" Type="http://schemas.openxmlformats.org/officeDocument/2006/relationships/hyperlink" Target="https://nihongonosensei.net/?p=5616" TargetMode="External"/><Relationship Id="rId82" Type="http://schemas.openxmlformats.org/officeDocument/2006/relationships/hyperlink" Target="https://nihongonosensei.net/?p=19874" TargetMode="External"/><Relationship Id="rId199" Type="http://schemas.openxmlformats.org/officeDocument/2006/relationships/hyperlink" Target="https://nihongonosensei.net/?p=3470" TargetMode="External"/><Relationship Id="rId203" Type="http://schemas.openxmlformats.org/officeDocument/2006/relationships/hyperlink" Target="https://nihongonosensei.net/?p=3571" TargetMode="External"/><Relationship Id="rId385" Type="http://schemas.openxmlformats.org/officeDocument/2006/relationships/hyperlink" Target="https://nihongonosensei.net/?p=3541" TargetMode="External"/><Relationship Id="rId571" Type="http://schemas.openxmlformats.org/officeDocument/2006/relationships/hyperlink" Target="https://nihongonosensei.net/?p=11941" TargetMode="External"/><Relationship Id="rId592" Type="http://schemas.openxmlformats.org/officeDocument/2006/relationships/hyperlink" Target="https://nihongonosensei.net/?p=11950" TargetMode="External"/><Relationship Id="rId606" Type="http://schemas.openxmlformats.org/officeDocument/2006/relationships/hyperlink" Target="https://nihongonosensei.net/?p=18305" TargetMode="External"/><Relationship Id="rId19" Type="http://schemas.openxmlformats.org/officeDocument/2006/relationships/hyperlink" Target="https://nihongonosensei.net/?p=7970" TargetMode="External"/><Relationship Id="rId224" Type="http://schemas.openxmlformats.org/officeDocument/2006/relationships/hyperlink" Target="https://nihongonosensei.net/?p=8857" TargetMode="External"/><Relationship Id="rId245" Type="http://schemas.openxmlformats.org/officeDocument/2006/relationships/hyperlink" Target="https://nihongonosensei.net/?p=18720" TargetMode="External"/><Relationship Id="rId266" Type="http://schemas.openxmlformats.org/officeDocument/2006/relationships/hyperlink" Target="https://nihongonosensei.net/?p=12821" TargetMode="External"/><Relationship Id="rId287" Type="http://schemas.openxmlformats.org/officeDocument/2006/relationships/hyperlink" Target="https://nihongonosensei.net/?p=19898" TargetMode="External"/><Relationship Id="rId410" Type="http://schemas.openxmlformats.org/officeDocument/2006/relationships/hyperlink" Target="https://nihongonosensei.net/?p=8152" TargetMode="External"/><Relationship Id="rId431" Type="http://schemas.openxmlformats.org/officeDocument/2006/relationships/hyperlink" Target="https://nihongonosensei.net/?p=4085" TargetMode="External"/><Relationship Id="rId452" Type="http://schemas.openxmlformats.org/officeDocument/2006/relationships/hyperlink" Target="https://nihongonosensei.net/?p=19823" TargetMode="External"/><Relationship Id="rId473" Type="http://schemas.openxmlformats.org/officeDocument/2006/relationships/hyperlink" Target="https://nihongonosensei.net/?p=20816" TargetMode="External"/><Relationship Id="rId494" Type="http://schemas.openxmlformats.org/officeDocument/2006/relationships/hyperlink" Target="https://nihongonosensei.net/?p=10102" TargetMode="External"/><Relationship Id="rId508" Type="http://schemas.openxmlformats.org/officeDocument/2006/relationships/hyperlink" Target="https://nihongonosensei.net/?p=5062" TargetMode="External"/><Relationship Id="rId529" Type="http://schemas.openxmlformats.org/officeDocument/2006/relationships/hyperlink" Target="https://nihongonosensei.net/?p=20241" TargetMode="External"/><Relationship Id="rId30" Type="http://schemas.openxmlformats.org/officeDocument/2006/relationships/hyperlink" Target="https://nihongonosensei.net/?p=20031" TargetMode="External"/><Relationship Id="rId105" Type="http://schemas.openxmlformats.org/officeDocument/2006/relationships/hyperlink" Target="https://nihongonosensei.net/?p=3745" TargetMode="External"/><Relationship Id="rId126" Type="http://schemas.openxmlformats.org/officeDocument/2006/relationships/hyperlink" Target="https://nihongonosensei.net/?p=20237" TargetMode="External"/><Relationship Id="rId147" Type="http://schemas.openxmlformats.org/officeDocument/2006/relationships/hyperlink" Target="https://nihongonosensei.net/?p=19592" TargetMode="External"/><Relationship Id="rId168" Type="http://schemas.openxmlformats.org/officeDocument/2006/relationships/hyperlink" Target="https://nihongonosensei.net/?p=9327" TargetMode="External"/><Relationship Id="rId312" Type="http://schemas.openxmlformats.org/officeDocument/2006/relationships/hyperlink" Target="https://nihongonosensei.net/?p=3553" TargetMode="External"/><Relationship Id="rId333" Type="http://schemas.openxmlformats.org/officeDocument/2006/relationships/hyperlink" Target="https://nihongonosensei.net/?p=9283" TargetMode="External"/><Relationship Id="rId354" Type="http://schemas.openxmlformats.org/officeDocument/2006/relationships/hyperlink" Target="https://nihongonosensei.net/?p=19546" TargetMode="External"/><Relationship Id="rId540" Type="http://schemas.openxmlformats.org/officeDocument/2006/relationships/hyperlink" Target="https://nihongonosensei.net/?p=8004" TargetMode="External"/><Relationship Id="rId51" Type="http://schemas.openxmlformats.org/officeDocument/2006/relationships/hyperlink" Target="https://nihongonosensei.net/?p=20715" TargetMode="External"/><Relationship Id="rId72" Type="http://schemas.openxmlformats.org/officeDocument/2006/relationships/hyperlink" Target="https://nihongonosensei.net/?p=18682" TargetMode="External"/><Relationship Id="rId93" Type="http://schemas.openxmlformats.org/officeDocument/2006/relationships/hyperlink" Target="https://nihongonosensei.net/?p=3804" TargetMode="External"/><Relationship Id="rId189" Type="http://schemas.openxmlformats.org/officeDocument/2006/relationships/hyperlink" Target="https://nihongonosensei.net/?p=12025" TargetMode="External"/><Relationship Id="rId375" Type="http://schemas.openxmlformats.org/officeDocument/2006/relationships/hyperlink" Target="https://nihongonosensei.net/?p=20360" TargetMode="External"/><Relationship Id="rId396" Type="http://schemas.openxmlformats.org/officeDocument/2006/relationships/hyperlink" Target="https://nihongonosensei.net/?p=3585" TargetMode="External"/><Relationship Id="rId561" Type="http://schemas.openxmlformats.org/officeDocument/2006/relationships/hyperlink" Target="https://nihongonosensei.net/?p=20011" TargetMode="External"/><Relationship Id="rId582" Type="http://schemas.openxmlformats.org/officeDocument/2006/relationships/hyperlink" Target="https://nihongonosensei.net/?p=20162" TargetMode="External"/><Relationship Id="rId3" Type="http://schemas.openxmlformats.org/officeDocument/2006/relationships/hyperlink" Target="https://nihongonosensei.net/?p=5970" TargetMode="External"/><Relationship Id="rId214" Type="http://schemas.openxmlformats.org/officeDocument/2006/relationships/hyperlink" Target="https://nihongonosensei.net/?p=13340" TargetMode="External"/><Relationship Id="rId235" Type="http://schemas.openxmlformats.org/officeDocument/2006/relationships/hyperlink" Target="https://nihongonosensei.net/?p=20280" TargetMode="External"/><Relationship Id="rId256" Type="http://schemas.openxmlformats.org/officeDocument/2006/relationships/hyperlink" Target="https://nihongonosensei.net/?p=18612" TargetMode="External"/><Relationship Id="rId277" Type="http://schemas.openxmlformats.org/officeDocument/2006/relationships/hyperlink" Target="https://nihongonosensei.net/?p=18724" TargetMode="External"/><Relationship Id="rId298" Type="http://schemas.openxmlformats.org/officeDocument/2006/relationships/hyperlink" Target="https://nihongonosensei.net/?p=12834" TargetMode="External"/><Relationship Id="rId400" Type="http://schemas.openxmlformats.org/officeDocument/2006/relationships/hyperlink" Target="https://nihongonosensei.net/?p=10116" TargetMode="External"/><Relationship Id="rId421" Type="http://schemas.openxmlformats.org/officeDocument/2006/relationships/hyperlink" Target="https://nihongonosensei.net/?p=8272" TargetMode="External"/><Relationship Id="rId442" Type="http://schemas.openxmlformats.org/officeDocument/2006/relationships/hyperlink" Target="https://nihongonosensei.net/-" TargetMode="External"/><Relationship Id="rId463" Type="http://schemas.openxmlformats.org/officeDocument/2006/relationships/hyperlink" Target="https://nihongonosensei.net/?p=9386" TargetMode="External"/><Relationship Id="rId484" Type="http://schemas.openxmlformats.org/officeDocument/2006/relationships/hyperlink" Target="https://nihongonosensei.net/?p=18303" TargetMode="External"/><Relationship Id="rId519" Type="http://schemas.openxmlformats.org/officeDocument/2006/relationships/hyperlink" Target="https://nihongonosensei.net/?p=8724" TargetMode="External"/><Relationship Id="rId116" Type="http://schemas.openxmlformats.org/officeDocument/2006/relationships/hyperlink" Target="https://nihongonosensei.net/?p=9447" TargetMode="External"/><Relationship Id="rId137" Type="http://schemas.openxmlformats.org/officeDocument/2006/relationships/hyperlink" Target="https://nihongonosensei.net/?p=13142" TargetMode="External"/><Relationship Id="rId158" Type="http://schemas.openxmlformats.org/officeDocument/2006/relationships/hyperlink" Target="https://nihongonosensei.net/?p=3614" TargetMode="External"/><Relationship Id="rId302" Type="http://schemas.openxmlformats.org/officeDocument/2006/relationships/hyperlink" Target="https://nihongonosensei.net/?p=9860" TargetMode="External"/><Relationship Id="rId323" Type="http://schemas.openxmlformats.org/officeDocument/2006/relationships/hyperlink" Target="https://nihongonosensei.net/?p=18788" TargetMode="External"/><Relationship Id="rId344" Type="http://schemas.openxmlformats.org/officeDocument/2006/relationships/hyperlink" Target="https://nihongonosensei.net/?p=13074" TargetMode="External"/><Relationship Id="rId530" Type="http://schemas.openxmlformats.org/officeDocument/2006/relationships/hyperlink" Target="https://nihongonosensei.net/?p=20243" TargetMode="External"/><Relationship Id="rId20" Type="http://schemas.openxmlformats.org/officeDocument/2006/relationships/hyperlink" Target="https://nihongonosensei.net/?p=3719" TargetMode="External"/><Relationship Id="rId41" Type="http://schemas.openxmlformats.org/officeDocument/2006/relationships/hyperlink" Target="https://nihongonosensei.net/?p=5240" TargetMode="External"/><Relationship Id="rId62" Type="http://schemas.openxmlformats.org/officeDocument/2006/relationships/hyperlink" Target="https://nihongonosensei.net/?p=3626" TargetMode="External"/><Relationship Id="rId83" Type="http://schemas.openxmlformats.org/officeDocument/2006/relationships/hyperlink" Target="https://nihongonosensei.net/?p=8891" TargetMode="External"/><Relationship Id="rId179" Type="http://schemas.openxmlformats.org/officeDocument/2006/relationships/hyperlink" Target="https://nihongonosensei.net/?p=9329" TargetMode="External"/><Relationship Id="rId365" Type="http://schemas.openxmlformats.org/officeDocument/2006/relationships/hyperlink" Target="https://nihongonosensei.net/?p=19617" TargetMode="External"/><Relationship Id="rId386" Type="http://schemas.openxmlformats.org/officeDocument/2006/relationships/hyperlink" Target="https://nihongonosensei.net/?p=3474" TargetMode="External"/><Relationship Id="rId551" Type="http://schemas.openxmlformats.org/officeDocument/2006/relationships/hyperlink" Target="https://nihongonosensei.net/?p=3647" TargetMode="External"/><Relationship Id="rId572" Type="http://schemas.openxmlformats.org/officeDocument/2006/relationships/hyperlink" Target="https://nihongonosensei.net/?p=19821" TargetMode="External"/><Relationship Id="rId593" Type="http://schemas.openxmlformats.org/officeDocument/2006/relationships/hyperlink" Target="https://nihongonosensei.net/?p=18814" TargetMode="External"/><Relationship Id="rId607" Type="http://schemas.openxmlformats.org/officeDocument/2006/relationships/hyperlink" Target="https://nihongonosensei.net/?p=18307" TargetMode="External"/><Relationship Id="rId190" Type="http://schemas.openxmlformats.org/officeDocument/2006/relationships/hyperlink" Target="https://nihongonosensei.net/?p=13076" TargetMode="External"/><Relationship Id="rId204" Type="http://schemas.openxmlformats.org/officeDocument/2006/relationships/hyperlink" Target="https://nihongonosensei.net/?p=9936" TargetMode="External"/><Relationship Id="rId225" Type="http://schemas.openxmlformats.org/officeDocument/2006/relationships/hyperlink" Target="https://nihongonosensei.net/?p=19843" TargetMode="External"/><Relationship Id="rId246" Type="http://schemas.openxmlformats.org/officeDocument/2006/relationships/hyperlink" Target="https://nihongonosensei.net/?p=18585" TargetMode="External"/><Relationship Id="rId267" Type="http://schemas.openxmlformats.org/officeDocument/2006/relationships/hyperlink" Target="https://nihongonosensei.net/?p=19880" TargetMode="External"/><Relationship Id="rId288" Type="http://schemas.openxmlformats.org/officeDocument/2006/relationships/hyperlink" Target="https://nihongonosensei.net/?p=13092" TargetMode="External"/><Relationship Id="rId411" Type="http://schemas.openxmlformats.org/officeDocument/2006/relationships/hyperlink" Target="https://nihongonosensei.net/?p=20383" TargetMode="External"/><Relationship Id="rId432" Type="http://schemas.openxmlformats.org/officeDocument/2006/relationships/hyperlink" Target="https://nihongonosensei.net/?p=18818" TargetMode="External"/><Relationship Id="rId453" Type="http://schemas.openxmlformats.org/officeDocument/2006/relationships/hyperlink" Target="https://nihongonosensei.net/?p=18267" TargetMode="External"/><Relationship Id="rId474" Type="http://schemas.openxmlformats.org/officeDocument/2006/relationships/hyperlink" Target="https://nihongonosensei.net/?p=8558" TargetMode="External"/><Relationship Id="rId509" Type="http://schemas.openxmlformats.org/officeDocument/2006/relationships/hyperlink" Target="https://nihongonosensei.net/?p=9215" TargetMode="External"/><Relationship Id="rId106" Type="http://schemas.openxmlformats.org/officeDocument/2006/relationships/hyperlink" Target="https://nihongonosensei.net/?p=14896" TargetMode="External"/><Relationship Id="rId127" Type="http://schemas.openxmlformats.org/officeDocument/2006/relationships/hyperlink" Target="https://nihongonosensei.net/?p=3824" TargetMode="External"/><Relationship Id="rId313" Type="http://schemas.openxmlformats.org/officeDocument/2006/relationships/hyperlink" Target="https://nihongonosensei.net/?p=9308" TargetMode="External"/><Relationship Id="rId495" Type="http://schemas.openxmlformats.org/officeDocument/2006/relationships/hyperlink" Target="https://nihongonosensei.net/?p=18631" TargetMode="External"/><Relationship Id="rId10" Type="http://schemas.openxmlformats.org/officeDocument/2006/relationships/hyperlink" Target="https://nihongonosensei.net/?p=20509" TargetMode="External"/><Relationship Id="rId31" Type="http://schemas.openxmlformats.org/officeDocument/2006/relationships/hyperlink" Target="https://nihongonosensei.net/?p=6205" TargetMode="External"/><Relationship Id="rId52" Type="http://schemas.openxmlformats.org/officeDocument/2006/relationships/hyperlink" Target="https://nihongonosensei.net/?p=18611" TargetMode="External"/><Relationship Id="rId73" Type="http://schemas.openxmlformats.org/officeDocument/2006/relationships/hyperlink" Target="https://nihongonosensei.net/?p=13459" TargetMode="External"/><Relationship Id="rId94" Type="http://schemas.openxmlformats.org/officeDocument/2006/relationships/hyperlink" Target="https://nihongonosensei.net/?p=9223" TargetMode="External"/><Relationship Id="rId148" Type="http://schemas.openxmlformats.org/officeDocument/2006/relationships/hyperlink" Target="https://nihongonosensei.net/?p=18366" TargetMode="External"/><Relationship Id="rId169" Type="http://schemas.openxmlformats.org/officeDocument/2006/relationships/hyperlink" Target="https://nihongonosensei.net/?p=6772" TargetMode="External"/><Relationship Id="rId334" Type="http://schemas.openxmlformats.org/officeDocument/2006/relationships/hyperlink" Target="https://nihongonosensei.net/?p=12995" TargetMode="External"/><Relationship Id="rId355" Type="http://schemas.openxmlformats.org/officeDocument/2006/relationships/hyperlink" Target="https://nihongonosensei.net/?p=19540" TargetMode="External"/><Relationship Id="rId376" Type="http://schemas.openxmlformats.org/officeDocument/2006/relationships/hyperlink" Target="https://nihongonosensei.net/?p=20362" TargetMode="External"/><Relationship Id="rId397" Type="http://schemas.openxmlformats.org/officeDocument/2006/relationships/hyperlink" Target="https://nihongonosensei.net/?p=8070" TargetMode="External"/><Relationship Id="rId520" Type="http://schemas.openxmlformats.org/officeDocument/2006/relationships/hyperlink" Target="https://nihongonosensei.net/?p=19535" TargetMode="External"/><Relationship Id="rId541" Type="http://schemas.openxmlformats.org/officeDocument/2006/relationships/hyperlink" Target="https://nihongonosensei.net/?p=3446" TargetMode="External"/><Relationship Id="rId562" Type="http://schemas.openxmlformats.org/officeDocument/2006/relationships/hyperlink" Target="https://nihongonosensei.net/?p=5182" TargetMode="External"/><Relationship Id="rId583" Type="http://schemas.openxmlformats.org/officeDocument/2006/relationships/hyperlink" Target="https://nihongonosensei.net/?p=18803" TargetMode="External"/><Relationship Id="rId4" Type="http://schemas.openxmlformats.org/officeDocument/2006/relationships/hyperlink" Target="https://nihongonosensei.net/?p=5974" TargetMode="External"/><Relationship Id="rId180" Type="http://schemas.openxmlformats.org/officeDocument/2006/relationships/hyperlink" Target="https://nihongonosensei.net/?p=3785" TargetMode="External"/><Relationship Id="rId215" Type="http://schemas.openxmlformats.org/officeDocument/2006/relationships/hyperlink" Target="https://nihongonosensei.net/?p=6339" TargetMode="External"/><Relationship Id="rId236" Type="http://schemas.openxmlformats.org/officeDocument/2006/relationships/hyperlink" Target="https://nihongonosensei.net/?p=18501" TargetMode="External"/><Relationship Id="rId257" Type="http://schemas.openxmlformats.org/officeDocument/2006/relationships/hyperlink" Target="https://nihongonosensei.net/?p=18730" TargetMode="External"/><Relationship Id="rId278" Type="http://schemas.openxmlformats.org/officeDocument/2006/relationships/hyperlink" Target="https://nihongonosensei.net/?p=9462" TargetMode="External"/><Relationship Id="rId401" Type="http://schemas.openxmlformats.org/officeDocument/2006/relationships/hyperlink" Target="https://nihongonosensei.net/?p=3749" TargetMode="External"/><Relationship Id="rId422" Type="http://schemas.openxmlformats.org/officeDocument/2006/relationships/hyperlink" Target="https://nihongonosensei.net/?p=7098" TargetMode="External"/><Relationship Id="rId443" Type="http://schemas.openxmlformats.org/officeDocument/2006/relationships/hyperlink" Target="https://nihongonosensei.net/?p=20366" TargetMode="External"/><Relationship Id="rId464" Type="http://schemas.openxmlformats.org/officeDocument/2006/relationships/hyperlink" Target="https://nihongonosensei.net/?p=9487" TargetMode="External"/><Relationship Id="rId303" Type="http://schemas.openxmlformats.org/officeDocument/2006/relationships/hyperlink" Target="https://nihongonosensei.net/?p=18162" TargetMode="External"/><Relationship Id="rId485" Type="http://schemas.openxmlformats.org/officeDocument/2006/relationships/hyperlink" Target="https://nihongonosensei.net/?p=17751" TargetMode="External"/><Relationship Id="rId42" Type="http://schemas.openxmlformats.org/officeDocument/2006/relationships/hyperlink" Target="https://nihongonosensei.net/?p=3600" TargetMode="External"/><Relationship Id="rId84" Type="http://schemas.openxmlformats.org/officeDocument/2006/relationships/hyperlink" Target="https://nihongonosensei.net/?p=9360" TargetMode="External"/><Relationship Id="rId138" Type="http://schemas.openxmlformats.org/officeDocument/2006/relationships/hyperlink" Target="https://nihongonosensei.net/?p=13974" TargetMode="External"/><Relationship Id="rId345" Type="http://schemas.openxmlformats.org/officeDocument/2006/relationships/hyperlink" Target="https://nihongonosensei.net/?p=9314" TargetMode="External"/><Relationship Id="rId387" Type="http://schemas.openxmlformats.org/officeDocument/2006/relationships/hyperlink" Target="https://nihongonosensei.net/?p=6343" TargetMode="External"/><Relationship Id="rId510" Type="http://schemas.openxmlformats.org/officeDocument/2006/relationships/hyperlink" Target="https://nihongonosensei.net/?p=9217" TargetMode="External"/><Relationship Id="rId552" Type="http://schemas.openxmlformats.org/officeDocument/2006/relationships/hyperlink" Target="https://nihongonosensei.net/?p=8261" TargetMode="External"/><Relationship Id="rId594" Type="http://schemas.openxmlformats.org/officeDocument/2006/relationships/hyperlink" Target="https://nihongonosensei.net/?p=18349" TargetMode="External"/><Relationship Id="rId608" Type="http://schemas.openxmlformats.org/officeDocument/2006/relationships/hyperlink" Target="https://nihongonosensei.net/?p=19819" TargetMode="External"/><Relationship Id="rId191" Type="http://schemas.openxmlformats.org/officeDocument/2006/relationships/hyperlink" Target="https://nihongonosensei.net/?p=12027" TargetMode="External"/><Relationship Id="rId205" Type="http://schemas.openxmlformats.org/officeDocument/2006/relationships/hyperlink" Target="https://nihongonosensei.net/?p=6341" TargetMode="External"/><Relationship Id="rId247" Type="http://schemas.openxmlformats.org/officeDocument/2006/relationships/hyperlink" Target="https://nihongonosensei.net/?p=18792" TargetMode="External"/><Relationship Id="rId412" Type="http://schemas.openxmlformats.org/officeDocument/2006/relationships/hyperlink" Target="https://nihongonosensei.net/?p=20370" TargetMode="External"/><Relationship Id="rId107" Type="http://schemas.openxmlformats.org/officeDocument/2006/relationships/hyperlink" Target="https://nihongonosensei.net/?p=3726" TargetMode="External"/><Relationship Id="rId289" Type="http://schemas.openxmlformats.org/officeDocument/2006/relationships/hyperlink" Target="https://nihongonosensei.net/?p=12830" TargetMode="External"/><Relationship Id="rId454" Type="http://schemas.openxmlformats.org/officeDocument/2006/relationships/hyperlink" Target="https://nihongonosensei.net/?p=18264" TargetMode="External"/><Relationship Id="rId496" Type="http://schemas.openxmlformats.org/officeDocument/2006/relationships/hyperlink" Target="https://nihongonosensei.net/?p=18632" TargetMode="External"/><Relationship Id="rId11" Type="http://schemas.openxmlformats.org/officeDocument/2006/relationships/hyperlink" Target="https://nihongonosensei.net/?p=5967" TargetMode="External"/><Relationship Id="rId53" Type="http://schemas.openxmlformats.org/officeDocument/2006/relationships/hyperlink" Target="https://nihongonosensei.net/?p=11521" TargetMode="External"/><Relationship Id="rId149" Type="http://schemas.openxmlformats.org/officeDocument/2006/relationships/hyperlink" Target="https://nihongonosensei.net/?p=12202" TargetMode="External"/><Relationship Id="rId314" Type="http://schemas.openxmlformats.org/officeDocument/2006/relationships/hyperlink" Target="https://nihongonosensei.net/?p=18497" TargetMode="External"/><Relationship Id="rId356" Type="http://schemas.openxmlformats.org/officeDocument/2006/relationships/hyperlink" Target="https://nihongonosensei.net/?p=19542" TargetMode="External"/><Relationship Id="rId398" Type="http://schemas.openxmlformats.org/officeDocument/2006/relationships/hyperlink" Target="https://nihongonosensei.net/?p=20391" TargetMode="External"/><Relationship Id="rId521" Type="http://schemas.openxmlformats.org/officeDocument/2006/relationships/hyperlink" Target="https://nihongonosensei.net/?p=7981" TargetMode="External"/><Relationship Id="rId563" Type="http://schemas.openxmlformats.org/officeDocument/2006/relationships/hyperlink" Target="https://nihongonosensei.net/?p=18715" TargetMode="External"/><Relationship Id="rId95" Type="http://schemas.openxmlformats.org/officeDocument/2006/relationships/hyperlink" Target="https://nihongonosensei.net/?p=18155" TargetMode="External"/><Relationship Id="rId160" Type="http://schemas.openxmlformats.org/officeDocument/2006/relationships/hyperlink" Target="https://nihongonosensei.net/?p=9324" TargetMode="External"/><Relationship Id="rId216" Type="http://schemas.openxmlformats.org/officeDocument/2006/relationships/hyperlink" Target="https://nihongonosensei.net/?p=6335" TargetMode="External"/><Relationship Id="rId423" Type="http://schemas.openxmlformats.org/officeDocument/2006/relationships/hyperlink" Target="https://nihongonosensei.net/?p=5947" TargetMode="External"/><Relationship Id="rId258" Type="http://schemas.openxmlformats.org/officeDocument/2006/relationships/hyperlink" Target="https://nihongonosensei.net/?p=12143" TargetMode="External"/><Relationship Id="rId465" Type="http://schemas.openxmlformats.org/officeDocument/2006/relationships/hyperlink" Target="https://nihongonosensei.net/?p=18393" TargetMode="External"/><Relationship Id="rId22" Type="http://schemas.openxmlformats.org/officeDocument/2006/relationships/hyperlink" Target="https://nihongonosensei.net/?p=18324" TargetMode="External"/><Relationship Id="rId64" Type="http://schemas.openxmlformats.org/officeDocument/2006/relationships/hyperlink" Target="https://nihongonosensei.net/?p=19882" TargetMode="External"/><Relationship Id="rId118" Type="http://schemas.openxmlformats.org/officeDocument/2006/relationships/hyperlink" Target="https://nihongonosensei.net/?p=7987" TargetMode="External"/><Relationship Id="rId325" Type="http://schemas.openxmlformats.org/officeDocument/2006/relationships/hyperlink" Target="https://nihongonosensei.net/?p=18314" TargetMode="External"/><Relationship Id="rId367" Type="http://schemas.openxmlformats.org/officeDocument/2006/relationships/hyperlink" Target="https://nihongonosensei.net/?p=19715" TargetMode="External"/><Relationship Id="rId532" Type="http://schemas.openxmlformats.org/officeDocument/2006/relationships/hyperlink" Target="https://nihongonosensei.net/?p=3500" TargetMode="External"/><Relationship Id="rId574" Type="http://schemas.openxmlformats.org/officeDocument/2006/relationships/hyperlink" Target="https://nihongonosensei.net/?p=19975" TargetMode="External"/><Relationship Id="rId171" Type="http://schemas.openxmlformats.org/officeDocument/2006/relationships/hyperlink" Target="https://nihongonosensei.net/?p=18763" TargetMode="External"/><Relationship Id="rId227" Type="http://schemas.openxmlformats.org/officeDocument/2006/relationships/hyperlink" Target="https://nihongonosensei.net/?p=12784" TargetMode="External"/><Relationship Id="rId269" Type="http://schemas.openxmlformats.org/officeDocument/2006/relationships/hyperlink" Target="https://nihongonosensei.net/?p=20023" TargetMode="External"/><Relationship Id="rId434" Type="http://schemas.openxmlformats.org/officeDocument/2006/relationships/hyperlink" Target="https://nihongonosensei.net/?p=7100" TargetMode="External"/><Relationship Id="rId476" Type="http://schemas.openxmlformats.org/officeDocument/2006/relationships/hyperlink" Target="https://nihongonosensei.net/?p=18503" TargetMode="External"/><Relationship Id="rId33" Type="http://schemas.openxmlformats.org/officeDocument/2006/relationships/hyperlink" Target="https://nihongonosensei.net/?p=6209" TargetMode="External"/><Relationship Id="rId129" Type="http://schemas.openxmlformats.org/officeDocument/2006/relationships/hyperlink" Target="https://nihongonosensei.net/?p=3735" TargetMode="External"/><Relationship Id="rId280" Type="http://schemas.openxmlformats.org/officeDocument/2006/relationships/hyperlink" Target="https://nihongonosensei.net/?p=17593" TargetMode="External"/><Relationship Id="rId336" Type="http://schemas.openxmlformats.org/officeDocument/2006/relationships/hyperlink" Target="https://nihongonosensei.net/?p=13136" TargetMode="External"/><Relationship Id="rId501" Type="http://schemas.openxmlformats.org/officeDocument/2006/relationships/hyperlink" Target="https://nihongonosensei.net/?p=19370" TargetMode="External"/><Relationship Id="rId543" Type="http://schemas.openxmlformats.org/officeDocument/2006/relationships/hyperlink" Target="https://nihongonosensei.net/?p=19777" TargetMode="External"/><Relationship Id="rId75" Type="http://schemas.openxmlformats.org/officeDocument/2006/relationships/hyperlink" Target="https://nihongonosensei.net/?p=9353" TargetMode="External"/><Relationship Id="rId140" Type="http://schemas.openxmlformats.org/officeDocument/2006/relationships/hyperlink" Target="https://nihongonosensei.net/?p=9452" TargetMode="External"/><Relationship Id="rId182" Type="http://schemas.openxmlformats.org/officeDocument/2006/relationships/hyperlink" Target="https://nihongonosensei.net/?p=3778" TargetMode="External"/><Relationship Id="rId378" Type="http://schemas.openxmlformats.org/officeDocument/2006/relationships/hyperlink" Target="https://nihongonosensei.net/?p=20381" TargetMode="External"/><Relationship Id="rId403" Type="http://schemas.openxmlformats.org/officeDocument/2006/relationships/hyperlink" Target="https://nihongonosensei.net/?p=7068" TargetMode="External"/><Relationship Id="rId585" Type="http://schemas.openxmlformats.org/officeDocument/2006/relationships/hyperlink" Target="https://nihongonosensei.net/?p=18809" TargetMode="External"/><Relationship Id="rId6" Type="http://schemas.openxmlformats.org/officeDocument/2006/relationships/hyperlink" Target="https://nihongonosensei.net/?p=5965" TargetMode="External"/><Relationship Id="rId238" Type="http://schemas.openxmlformats.org/officeDocument/2006/relationships/hyperlink" Target="https://nihongonosensei.net/?p=20284" TargetMode="External"/><Relationship Id="rId445" Type="http://schemas.openxmlformats.org/officeDocument/2006/relationships/hyperlink" Target="https://nihongonosensei.net/?p=7104" TargetMode="External"/><Relationship Id="rId487" Type="http://schemas.openxmlformats.org/officeDocument/2006/relationships/hyperlink" Target="https://nihongonosensei.net/?p=18807" TargetMode="External"/><Relationship Id="rId610" Type="http://schemas.openxmlformats.org/officeDocument/2006/relationships/hyperlink" Target="https://nihongonosensei.net/?p=19803" TargetMode="External"/><Relationship Id="rId291" Type="http://schemas.openxmlformats.org/officeDocument/2006/relationships/hyperlink" Target="https://nihongonosensei.net/?p=18489" TargetMode="External"/><Relationship Id="rId305" Type="http://schemas.openxmlformats.org/officeDocument/2006/relationships/hyperlink" Target="https://nihongonosensei.net/?p=9465" TargetMode="External"/><Relationship Id="rId347" Type="http://schemas.openxmlformats.org/officeDocument/2006/relationships/hyperlink" Target="https://nihongonosensei.net/?p=18199" TargetMode="External"/><Relationship Id="rId512" Type="http://schemas.openxmlformats.org/officeDocument/2006/relationships/hyperlink" Target="https://nihongonosensei.net/?p=8540" TargetMode="External"/><Relationship Id="rId44" Type="http://schemas.openxmlformats.org/officeDocument/2006/relationships/hyperlink" Target="https://nihongonosensei.net/?p=18680" TargetMode="External"/><Relationship Id="rId86" Type="http://schemas.openxmlformats.org/officeDocument/2006/relationships/hyperlink" Target="https://nihongonosensei.net/?p=11855" TargetMode="External"/><Relationship Id="rId151" Type="http://schemas.openxmlformats.org/officeDocument/2006/relationships/hyperlink" Target="https://nihongonosensei.net/?p=9876" TargetMode="External"/><Relationship Id="rId389" Type="http://schemas.openxmlformats.org/officeDocument/2006/relationships/hyperlink" Target="https://nihongonosensei.net/?p=6349" TargetMode="External"/><Relationship Id="rId554" Type="http://schemas.openxmlformats.org/officeDocument/2006/relationships/hyperlink" Target="https://nihongonosensei.net/?p=3662" TargetMode="External"/><Relationship Id="rId596" Type="http://schemas.openxmlformats.org/officeDocument/2006/relationships/hyperlink" Target="https://nihongonosensei.net/?p=20044" TargetMode="External"/><Relationship Id="rId193" Type="http://schemas.openxmlformats.org/officeDocument/2006/relationships/hyperlink" Target="https://nihongonosensei.net/?p=3783" TargetMode="External"/><Relationship Id="rId207" Type="http://schemas.openxmlformats.org/officeDocument/2006/relationships/hyperlink" Target="https://nihongonosensei.net/?p=3578" TargetMode="External"/><Relationship Id="rId249" Type="http://schemas.openxmlformats.org/officeDocument/2006/relationships/hyperlink" Target="https://nihongonosensei.net/?p=9466" TargetMode="External"/><Relationship Id="rId414" Type="http://schemas.openxmlformats.org/officeDocument/2006/relationships/hyperlink" Target="https://nihongonosensei.net/?p=8161" TargetMode="External"/><Relationship Id="rId456" Type="http://schemas.openxmlformats.org/officeDocument/2006/relationships/hyperlink" Target="https://nihongonosensei.net/?p=18698" TargetMode="External"/><Relationship Id="rId498" Type="http://schemas.openxmlformats.org/officeDocument/2006/relationships/hyperlink" Target="https://nihongonosensei.net/?p=19611" TargetMode="External"/><Relationship Id="rId13" Type="http://schemas.openxmlformats.org/officeDocument/2006/relationships/hyperlink" Target="https://nihongonosensei.net/?p=18188" TargetMode="External"/><Relationship Id="rId109" Type="http://schemas.openxmlformats.org/officeDocument/2006/relationships/hyperlink" Target="https://nihongonosensei.net/?p=18461" TargetMode="External"/><Relationship Id="rId260" Type="http://schemas.openxmlformats.org/officeDocument/2006/relationships/hyperlink" Target="https://nihongonosensei.net/?p=12795" TargetMode="External"/><Relationship Id="rId316" Type="http://schemas.openxmlformats.org/officeDocument/2006/relationships/hyperlink" Target="https://nihongonosensei.net/?p=18821" TargetMode="External"/><Relationship Id="rId523" Type="http://schemas.openxmlformats.org/officeDocument/2006/relationships/hyperlink" Target="https://nihongonosensei.net/?p=20103" TargetMode="External"/><Relationship Id="rId55" Type="http://schemas.openxmlformats.org/officeDocument/2006/relationships/hyperlink" Target="https://nihongonosensei.net/?p=14918" TargetMode="External"/><Relationship Id="rId97" Type="http://schemas.openxmlformats.org/officeDocument/2006/relationships/hyperlink" Target="https://nihongonosensei.net/?p=8010" TargetMode="External"/><Relationship Id="rId120" Type="http://schemas.openxmlformats.org/officeDocument/2006/relationships/hyperlink" Target="https://nihongonosensei.net/?p=7990" TargetMode="External"/><Relationship Id="rId358" Type="http://schemas.openxmlformats.org/officeDocument/2006/relationships/hyperlink" Target="https://nihongonosensei.net/?p=5943" TargetMode="External"/><Relationship Id="rId565" Type="http://schemas.openxmlformats.org/officeDocument/2006/relationships/hyperlink" Target="https://nihongonosensei.net/?p=20177" TargetMode="External"/><Relationship Id="rId162" Type="http://schemas.openxmlformats.org/officeDocument/2006/relationships/hyperlink" Target="https://nihongonosensei.net/?p=11866" TargetMode="External"/><Relationship Id="rId218" Type="http://schemas.openxmlformats.org/officeDocument/2006/relationships/hyperlink" Target="https://nihongonosensei.net/?p=3477" TargetMode="External"/><Relationship Id="rId425" Type="http://schemas.openxmlformats.org/officeDocument/2006/relationships/hyperlink" Target="https://nihongonosensei.net/?p=13150" TargetMode="External"/><Relationship Id="rId467" Type="http://schemas.openxmlformats.org/officeDocument/2006/relationships/hyperlink" Target="https://nihongonosensei.net/?p=12809" TargetMode="External"/><Relationship Id="rId271" Type="http://schemas.openxmlformats.org/officeDocument/2006/relationships/hyperlink" Target="https://nihongonosensei.net/?p=18589" TargetMode="External"/><Relationship Id="rId24" Type="http://schemas.openxmlformats.org/officeDocument/2006/relationships/hyperlink" Target="https://nihongonosensei.net/?p=3618" TargetMode="External"/><Relationship Id="rId66" Type="http://schemas.openxmlformats.org/officeDocument/2006/relationships/hyperlink" Target="https://nihongonosensei.net/?p=9249" TargetMode="External"/><Relationship Id="rId131" Type="http://schemas.openxmlformats.org/officeDocument/2006/relationships/hyperlink" Target="https://nihongonosensei.net/?p=19569" TargetMode="External"/><Relationship Id="rId327" Type="http://schemas.openxmlformats.org/officeDocument/2006/relationships/hyperlink" Target="https://nihongonosensei.net/?p=10058" TargetMode="External"/><Relationship Id="rId369" Type="http://schemas.openxmlformats.org/officeDocument/2006/relationships/hyperlink" Target="https://nihongonosensei.net/?p=19713" TargetMode="External"/><Relationship Id="rId534" Type="http://schemas.openxmlformats.org/officeDocument/2006/relationships/hyperlink" Target="https://nihongonosensei.net/?p=18703" TargetMode="External"/><Relationship Id="rId576" Type="http://schemas.openxmlformats.org/officeDocument/2006/relationships/hyperlink" Target="https://nihongonosensei.net/?p=18713" TargetMode="External"/><Relationship Id="rId173" Type="http://schemas.openxmlformats.org/officeDocument/2006/relationships/hyperlink" Target="https://nihongonosensei.net/?p=20098" TargetMode="External"/><Relationship Id="rId229" Type="http://schemas.openxmlformats.org/officeDocument/2006/relationships/hyperlink" Target="https://nihongonosensei.net/?p=20763" TargetMode="External"/><Relationship Id="rId380" Type="http://schemas.openxmlformats.org/officeDocument/2006/relationships/hyperlink" Target="https://nihongonosensei.net/?p=3526" TargetMode="External"/><Relationship Id="rId436" Type="http://schemas.openxmlformats.org/officeDocument/2006/relationships/hyperlink" Target="https://nihongonosensei.net/?p=5242" TargetMode="External"/><Relationship Id="rId601" Type="http://schemas.openxmlformats.org/officeDocument/2006/relationships/hyperlink" Target="https://nihongonosensei.net/?p=20110" TargetMode="External"/><Relationship Id="rId240" Type="http://schemas.openxmlformats.org/officeDocument/2006/relationships/hyperlink" Target="https://nihongonosensei.net/?p=7907" TargetMode="External"/><Relationship Id="rId478" Type="http://schemas.openxmlformats.org/officeDocument/2006/relationships/hyperlink" Target="https://nihongonosensei.net/?p=4088" TargetMode="External"/><Relationship Id="rId35" Type="http://schemas.openxmlformats.org/officeDocument/2006/relationships/hyperlink" Target="https://nihongonosensei.net/?p=20761" TargetMode="External"/><Relationship Id="rId77" Type="http://schemas.openxmlformats.org/officeDocument/2006/relationships/hyperlink" Target="https://nihongonosensei.net/?p=18696" TargetMode="External"/><Relationship Id="rId100" Type="http://schemas.openxmlformats.org/officeDocument/2006/relationships/hyperlink" Target="https://nihongonosensei.net/?p=19884" TargetMode="External"/><Relationship Id="rId282" Type="http://schemas.openxmlformats.org/officeDocument/2006/relationships/hyperlink" Target="https://nihongonosensei.net/?p=18221" TargetMode="External"/><Relationship Id="rId338" Type="http://schemas.openxmlformats.org/officeDocument/2006/relationships/hyperlink" Target="https://nihongonosensei.net/?p=13327" TargetMode="External"/><Relationship Id="rId503" Type="http://schemas.openxmlformats.org/officeDocument/2006/relationships/hyperlink" Target="https://nihongonosensei.net/?p=13152" TargetMode="External"/><Relationship Id="rId545" Type="http://schemas.openxmlformats.org/officeDocument/2006/relationships/hyperlink" Target="https://nihongonosensei.net/?p=19907" TargetMode="External"/><Relationship Id="rId587" Type="http://schemas.openxmlformats.org/officeDocument/2006/relationships/hyperlink" Target="https://nihongonosensei.net/?p=18427" TargetMode="External"/><Relationship Id="rId8" Type="http://schemas.openxmlformats.org/officeDocument/2006/relationships/hyperlink" Target="https://nihongonosensei.net/?p=19446" TargetMode="External"/><Relationship Id="rId142" Type="http://schemas.openxmlformats.org/officeDocument/2006/relationships/hyperlink" Target="https://nihongonosensei.net/?p=18159" TargetMode="External"/><Relationship Id="rId184" Type="http://schemas.openxmlformats.org/officeDocument/2006/relationships/hyperlink" Target="https://nihongonosensei.net/?p=13941" TargetMode="External"/><Relationship Id="rId391" Type="http://schemas.openxmlformats.org/officeDocument/2006/relationships/hyperlink" Target="https://nihongonosensei.net/?p=8058" TargetMode="External"/><Relationship Id="rId405" Type="http://schemas.openxmlformats.org/officeDocument/2006/relationships/hyperlink" Target="https://nihongonosensei.net/?p=7071" TargetMode="External"/><Relationship Id="rId447" Type="http://schemas.openxmlformats.org/officeDocument/2006/relationships/hyperlink" Target="https://nihongonosensei.net/?p=18676" TargetMode="External"/><Relationship Id="rId612" Type="http://schemas.openxmlformats.org/officeDocument/2006/relationships/printerSettings" Target="../printerSettings/printerSettings6.bin"/><Relationship Id="rId251" Type="http://schemas.openxmlformats.org/officeDocument/2006/relationships/hyperlink" Target="https://nihongonosensei.net/?p=18470" TargetMode="External"/><Relationship Id="rId489" Type="http://schemas.openxmlformats.org/officeDocument/2006/relationships/hyperlink" Target="https://nihongonosensei.net/?p=11303" TargetMode="External"/><Relationship Id="rId46" Type="http://schemas.openxmlformats.org/officeDocument/2006/relationships/hyperlink" Target="https://nihongonosensei.net/?p=3797" TargetMode="External"/><Relationship Id="rId293" Type="http://schemas.openxmlformats.org/officeDocument/2006/relationships/hyperlink" Target="https://nihongonosensei.net/?p=18595" TargetMode="External"/><Relationship Id="rId307" Type="http://schemas.openxmlformats.org/officeDocument/2006/relationships/hyperlink" Target="https://nihongonosensei.net/?p=9306" TargetMode="External"/><Relationship Id="rId349" Type="http://schemas.openxmlformats.org/officeDocument/2006/relationships/hyperlink" Target="https://nihongonosensei.net/?p=5941" TargetMode="External"/><Relationship Id="rId514" Type="http://schemas.openxmlformats.org/officeDocument/2006/relationships/hyperlink" Target="https://nihongonosensei.net/?p=18190" TargetMode="External"/><Relationship Id="rId556" Type="http://schemas.openxmlformats.org/officeDocument/2006/relationships/hyperlink" Target="https://nihongonosensei.net/?p=4090" TargetMode="External"/><Relationship Id="rId88" Type="http://schemas.openxmlformats.org/officeDocument/2006/relationships/hyperlink" Target="https://nihongonosensei.net/?p=5246" TargetMode="External"/><Relationship Id="rId111" Type="http://schemas.openxmlformats.org/officeDocument/2006/relationships/hyperlink" Target="https://nihongonosensei.net/?p=19571" TargetMode="External"/><Relationship Id="rId153" Type="http://schemas.openxmlformats.org/officeDocument/2006/relationships/hyperlink" Target="https://nihongonosensei.net/?p=9221" TargetMode="External"/><Relationship Id="rId195" Type="http://schemas.openxmlformats.org/officeDocument/2006/relationships/hyperlink" Target="https://nihongonosensei.net/?p=5236" TargetMode="External"/><Relationship Id="rId209" Type="http://schemas.openxmlformats.org/officeDocument/2006/relationships/hyperlink" Target="https://nihongonosensei.net/?p=17771" TargetMode="External"/><Relationship Id="rId360" Type="http://schemas.openxmlformats.org/officeDocument/2006/relationships/hyperlink" Target="https://nihongonosensei.net/?p=5949" TargetMode="External"/><Relationship Id="rId416" Type="http://schemas.openxmlformats.org/officeDocument/2006/relationships/hyperlink" Target="https://nihongonosensei.net/?p=8164" TargetMode="External"/><Relationship Id="rId598" Type="http://schemas.openxmlformats.org/officeDocument/2006/relationships/hyperlink" Target="https://nihongonosensei.net/?p=19773" TargetMode="External"/><Relationship Id="rId220" Type="http://schemas.openxmlformats.org/officeDocument/2006/relationships/hyperlink" Target="https://nihongonosensei.net/?p=8063" TargetMode="External"/><Relationship Id="rId458" Type="http://schemas.openxmlformats.org/officeDocument/2006/relationships/hyperlink" Target="https://nihongonosensei.net/?p=19827" TargetMode="External"/><Relationship Id="rId15" Type="http://schemas.openxmlformats.org/officeDocument/2006/relationships/hyperlink" Target="https://nihongonosensei.net/?p=3702" TargetMode="External"/><Relationship Id="rId57" Type="http://schemas.openxmlformats.org/officeDocument/2006/relationships/hyperlink" Target="https://nihongonosensei.net/?p=14889" TargetMode="External"/><Relationship Id="rId262" Type="http://schemas.openxmlformats.org/officeDocument/2006/relationships/hyperlink" Target="https://nihongonosensei.net/?p=18266" TargetMode="External"/><Relationship Id="rId318" Type="http://schemas.openxmlformats.org/officeDocument/2006/relationships/hyperlink" Target="https://nihongonosensei.net/?p=12886" TargetMode="External"/><Relationship Id="rId525" Type="http://schemas.openxmlformats.org/officeDocument/2006/relationships/hyperlink" Target="https://nihongonosensei.net/?p=20112" TargetMode="External"/><Relationship Id="rId567" Type="http://schemas.openxmlformats.org/officeDocument/2006/relationships/hyperlink" Target="https://nihongonosensei.net/?p=20009" TargetMode="External"/><Relationship Id="rId99" Type="http://schemas.openxmlformats.org/officeDocument/2006/relationships/hyperlink" Target="https://nihongonosensei.net/?p=13972" TargetMode="External"/><Relationship Id="rId122" Type="http://schemas.openxmlformats.org/officeDocument/2006/relationships/hyperlink" Target="https://nihongonosensei.net/?p=3547" TargetMode="External"/><Relationship Id="rId164" Type="http://schemas.openxmlformats.org/officeDocument/2006/relationships/hyperlink" Target="https://nihongonosensei.net/?p=5618" TargetMode="External"/><Relationship Id="rId371" Type="http://schemas.openxmlformats.org/officeDocument/2006/relationships/hyperlink" Target="https://nihongonosensei.net/?p=20377" TargetMode="External"/><Relationship Id="rId427" Type="http://schemas.openxmlformats.org/officeDocument/2006/relationships/hyperlink" Target="https://nihongonosensei.net/?p=8082" TargetMode="External"/><Relationship Id="rId469" Type="http://schemas.openxmlformats.org/officeDocument/2006/relationships/hyperlink" Target="https://nihongonosensei.net/?p=20019" TargetMode="External"/><Relationship Id="rId26" Type="http://schemas.openxmlformats.org/officeDocument/2006/relationships/hyperlink" Target="https://nihongonosensei.net/?p=13479" TargetMode="External"/><Relationship Id="rId231" Type="http://schemas.openxmlformats.org/officeDocument/2006/relationships/hyperlink" Target="https://nihongonosensei.net/?p=12789" TargetMode="External"/><Relationship Id="rId273" Type="http://schemas.openxmlformats.org/officeDocument/2006/relationships/hyperlink" Target="https://nihongonosensei.net/?p=12827" TargetMode="External"/><Relationship Id="rId329" Type="http://schemas.openxmlformats.org/officeDocument/2006/relationships/hyperlink" Target="https://nihongonosensei.net/?p=18659" TargetMode="External"/><Relationship Id="rId480" Type="http://schemas.openxmlformats.org/officeDocument/2006/relationships/hyperlink" Target="https://nihongonosensei.net/?p=18406" TargetMode="External"/><Relationship Id="rId536" Type="http://schemas.openxmlformats.org/officeDocument/2006/relationships/hyperlink" Target="https://nihongonosensei.net/?p=18695" TargetMode="External"/><Relationship Id="rId68" Type="http://schemas.openxmlformats.org/officeDocument/2006/relationships/hyperlink" Target="https://nihongonosensei.net/?p=3697" TargetMode="External"/><Relationship Id="rId133" Type="http://schemas.openxmlformats.org/officeDocument/2006/relationships/hyperlink" Target="https://nihongonosensei.net/?p=13145" TargetMode="External"/><Relationship Id="rId175" Type="http://schemas.openxmlformats.org/officeDocument/2006/relationships/hyperlink" Target="https://nihongonosensei.net/?p=7979" TargetMode="External"/><Relationship Id="rId340" Type="http://schemas.openxmlformats.org/officeDocument/2006/relationships/hyperlink" Target="https://nihongonosensei.net/?p=19933" TargetMode="External"/><Relationship Id="rId578" Type="http://schemas.openxmlformats.org/officeDocument/2006/relationships/hyperlink" Target="https://nihongonosensei.net/?p=18405" TargetMode="External"/><Relationship Id="rId200" Type="http://schemas.openxmlformats.org/officeDocument/2006/relationships/hyperlink" Target="https://nihongonosensei.net/?p=19598" TargetMode="External"/><Relationship Id="rId382" Type="http://schemas.openxmlformats.org/officeDocument/2006/relationships/hyperlink" Target="https://nihongonosensei.net/?p=3550" TargetMode="External"/><Relationship Id="rId438" Type="http://schemas.openxmlformats.org/officeDocument/2006/relationships/hyperlink" Target="https://nihongonosensei.net/?p=18265" TargetMode="External"/><Relationship Id="rId603" Type="http://schemas.openxmlformats.org/officeDocument/2006/relationships/hyperlink" Target="https://nihongonosensei.net/?p=8567" TargetMode="External"/><Relationship Id="rId242" Type="http://schemas.openxmlformats.org/officeDocument/2006/relationships/hyperlink" Target="https://nihongonosensei.net/?p=20288" TargetMode="External"/><Relationship Id="rId284" Type="http://schemas.openxmlformats.org/officeDocument/2006/relationships/hyperlink" Target="https://nihongonosensei.net/?p=13371" TargetMode="External"/><Relationship Id="rId491" Type="http://schemas.openxmlformats.org/officeDocument/2006/relationships/hyperlink" Target="https://nihongonosensei.net/?p=7152" TargetMode="External"/><Relationship Id="rId505" Type="http://schemas.openxmlformats.org/officeDocument/2006/relationships/hyperlink" Target="https://nihongonosensei.net/?p=18816" TargetMode="External"/><Relationship Id="rId37" Type="http://schemas.openxmlformats.org/officeDocument/2006/relationships/hyperlink" Target="https://nihongonosensei.net/?p=9192" TargetMode="External"/><Relationship Id="rId79" Type="http://schemas.openxmlformats.org/officeDocument/2006/relationships/hyperlink" Target="https://nihongonosensei.net/?p=7909" TargetMode="External"/><Relationship Id="rId102" Type="http://schemas.openxmlformats.org/officeDocument/2006/relationships/hyperlink" Target="https://nihongonosensei.net/?p=20641" TargetMode="External"/><Relationship Id="rId144" Type="http://schemas.openxmlformats.org/officeDocument/2006/relationships/hyperlink" Target="https://nihongonosensei.net/?p=3714" TargetMode="External"/><Relationship Id="rId547" Type="http://schemas.openxmlformats.org/officeDocument/2006/relationships/hyperlink" Target="https://nihongonosensei.net/?p=19977" TargetMode="External"/><Relationship Id="rId589" Type="http://schemas.openxmlformats.org/officeDocument/2006/relationships/hyperlink" Target="https://nihongonosensei.net/?p=18736" TargetMode="External"/><Relationship Id="rId90" Type="http://schemas.openxmlformats.org/officeDocument/2006/relationships/hyperlink" Target="https://nihongonosensei.net/?p=13364" TargetMode="External"/><Relationship Id="rId186" Type="http://schemas.openxmlformats.org/officeDocument/2006/relationships/hyperlink" Target="https://nihongonosensei.net/?p=3826" TargetMode="External"/><Relationship Id="rId351" Type="http://schemas.openxmlformats.org/officeDocument/2006/relationships/hyperlink" Target="https://nihongonosensei.net/?p=19531" TargetMode="External"/><Relationship Id="rId393" Type="http://schemas.openxmlformats.org/officeDocument/2006/relationships/hyperlink" Target="https://nihongonosensei.net/?p=20807" TargetMode="External"/><Relationship Id="rId407" Type="http://schemas.openxmlformats.org/officeDocument/2006/relationships/hyperlink" Target="https://nihongonosensei.net/?p=19836" TargetMode="External"/><Relationship Id="rId449" Type="http://schemas.openxmlformats.org/officeDocument/2006/relationships/hyperlink" Target="https://nihongonosensei.net/?p=1858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D2786"/>
  <sheetViews>
    <sheetView tabSelected="1" zoomScaleNormal="100" workbookViewId="0">
      <pane xSplit="4" ySplit="1" topLeftCell="E2" activePane="bottomRight" state="frozenSplit"/>
      <selection pane="topRight" activeCell="E1" sqref="E1"/>
      <selection pane="bottomLeft" activeCell="A7" sqref="A7"/>
      <selection pane="bottomRight" activeCell="A59" sqref="A59:XFD59"/>
    </sheetView>
  </sheetViews>
  <sheetFormatPr defaultRowHeight="13.5"/>
  <cols>
    <col min="1" max="1" width="2.5" style="1" bestFit="1" customWidth="1"/>
    <col min="2" max="2" width="1.5" style="1" bestFit="1" customWidth="1"/>
    <col min="3" max="3" width="11.375" style="9" bestFit="1" customWidth="1"/>
    <col min="4" max="4" width="16.75" style="1" bestFit="1" customWidth="1"/>
    <col min="5" max="5" width="6.75" style="1" bestFit="1" customWidth="1"/>
    <col min="6" max="6" width="11.625" style="1" bestFit="1" customWidth="1"/>
    <col min="7" max="7" width="37.625" style="4" customWidth="1"/>
    <col min="8" max="8" width="15.375" style="4" bestFit="1" customWidth="1"/>
    <col min="9" max="9" width="8.25" style="4" customWidth="1"/>
    <col min="10" max="10" width="51.375" style="4" customWidth="1"/>
    <col min="11" max="16384" width="9" style="1"/>
  </cols>
  <sheetData>
    <row r="1" spans="1:10">
      <c r="A1" s="90"/>
      <c r="B1" s="90"/>
      <c r="C1" s="90"/>
      <c r="D1" s="90" t="s">
        <v>16590</v>
      </c>
      <c r="E1" s="90" t="s">
        <v>16591</v>
      </c>
      <c r="F1" s="90" t="s">
        <v>18525</v>
      </c>
      <c r="G1" s="91" t="s">
        <v>18543</v>
      </c>
      <c r="H1" s="90" t="s">
        <v>16592</v>
      </c>
      <c r="I1" s="90" t="s">
        <v>18530</v>
      </c>
      <c r="J1" s="90"/>
    </row>
    <row r="2" spans="1:10" hidden="1">
      <c r="A2" s="1">
        <f t="shared" ref="A2:A7" si="0">LEN(C2)</f>
        <v>4</v>
      </c>
      <c r="B2" s="1" t="s">
        <v>16712</v>
      </c>
      <c r="C2" s="6" t="s">
        <v>16710</v>
      </c>
      <c r="D2" s="6" t="s">
        <v>2968</v>
      </c>
      <c r="E2" s="6"/>
      <c r="F2" s="6" t="str">
        <f>IF(ISNA(VLOOKUP(C2,有対自動詞!B:D,3,FALSE)), IF(ISNA(VLOOKUP(C2,有対自動詞!D:D,1,FALSE)), "", ""), VLOOKUP(C2,有対自動詞!B:D,3,FALSE))</f>
        <v/>
      </c>
      <c r="G2" s="2"/>
      <c r="H2" s="6"/>
      <c r="I2" s="6"/>
      <c r="J2" s="6"/>
    </row>
    <row r="3" spans="1:10" hidden="1">
      <c r="A3" s="1">
        <f t="shared" si="0"/>
        <v>4</v>
      </c>
      <c r="B3" s="1" t="s">
        <v>16712</v>
      </c>
      <c r="C3" s="6" t="s">
        <v>4580</v>
      </c>
      <c r="D3" s="6" t="s">
        <v>4581</v>
      </c>
      <c r="E3" s="6"/>
      <c r="F3" s="6" t="str">
        <f>IF(ISNA(VLOOKUP(C3,有対自動詞!B:D,3,FALSE)), IF(ISNA(VLOOKUP(C3,有対自動詞!D:D,1,FALSE)), "", ""), VLOOKUP(C3,有対自動詞!B:D,3,FALSE))</f>
        <v/>
      </c>
      <c r="G3" s="2"/>
      <c r="H3" s="6"/>
      <c r="I3" s="6"/>
      <c r="J3" s="6"/>
    </row>
    <row r="4" spans="1:10" hidden="1">
      <c r="A4" s="1">
        <f t="shared" si="0"/>
        <v>4</v>
      </c>
      <c r="B4" s="1" t="s">
        <v>16712</v>
      </c>
      <c r="C4" s="6" t="s">
        <v>4374</v>
      </c>
      <c r="D4" s="6" t="s">
        <v>4375</v>
      </c>
      <c r="E4" s="6"/>
      <c r="F4" s="6" t="str">
        <f>IF(ISNA(VLOOKUP(C4,有対自動詞!B:D,3,FALSE)), IF(ISNA(VLOOKUP(C4,有対自動詞!D:D,1,FALSE)), "", ""), VLOOKUP(C4,有対自動詞!B:D,3,FALSE))</f>
        <v/>
      </c>
      <c r="G4" s="2"/>
      <c r="H4" s="6"/>
      <c r="I4" s="6"/>
      <c r="J4" s="6"/>
    </row>
    <row r="5" spans="1:10" hidden="1">
      <c r="A5" s="1">
        <f t="shared" si="0"/>
        <v>3</v>
      </c>
      <c r="B5" s="1" t="s">
        <v>16712</v>
      </c>
      <c r="C5" s="6" t="s">
        <v>4664</v>
      </c>
      <c r="D5" s="6" t="s">
        <v>4665</v>
      </c>
      <c r="E5" s="6"/>
      <c r="F5" s="6" t="str">
        <f>IF(ISNA(VLOOKUP(C5,有対自動詞!B:D,3,FALSE)), IF(ISNA(VLOOKUP(C5,有対自動詞!D:D,1,FALSE)), "", ""), VLOOKUP(C5,有対自動詞!B:D,3,FALSE))</f>
        <v/>
      </c>
      <c r="G5" s="2" t="s">
        <v>12350</v>
      </c>
      <c r="H5" s="2"/>
      <c r="I5" s="2"/>
      <c r="J5" s="2"/>
    </row>
    <row r="6" spans="1:10" hidden="1">
      <c r="A6" s="1">
        <f t="shared" si="0"/>
        <v>4</v>
      </c>
      <c r="B6" s="1" t="s">
        <v>16712</v>
      </c>
      <c r="C6" s="6" t="s">
        <v>2969</v>
      </c>
      <c r="D6" s="6" t="s">
        <v>2970</v>
      </c>
      <c r="E6" s="6"/>
      <c r="F6" s="6" t="str">
        <f>IF(ISNA(VLOOKUP(C6,有対自動詞!B:D,3,FALSE)), IF(ISNA(VLOOKUP(C6,有対自動詞!D:D,1,FALSE)), "", ""), VLOOKUP(C6,有対自動詞!B:D,3,FALSE))</f>
        <v/>
      </c>
      <c r="G6" s="2"/>
      <c r="H6" s="6"/>
      <c r="I6" s="6"/>
      <c r="J6" s="6"/>
    </row>
    <row r="7" spans="1:10" hidden="1">
      <c r="A7" s="4">
        <f t="shared" si="0"/>
        <v>6</v>
      </c>
      <c r="B7" s="1" t="s">
        <v>16712</v>
      </c>
      <c r="C7" s="82" t="s">
        <v>12220</v>
      </c>
      <c r="D7" s="82" t="s">
        <v>18481</v>
      </c>
      <c r="F7" s="6" t="str">
        <f>IF(ISNA(VLOOKUP(C7,有対自動詞!B:D,3,FALSE)), IF(ISNA(VLOOKUP(C7,有対自動詞!D:D,1,FALSE)), "", ""), VLOOKUP(C7,有対自動詞!B:D,3,FALSE))</f>
        <v/>
      </c>
      <c r="G7" s="83" t="s">
        <v>12351</v>
      </c>
      <c r="H7" s="1"/>
      <c r="I7" s="1">
        <v>1994</v>
      </c>
      <c r="J7" s="83" t="s">
        <v>16711</v>
      </c>
    </row>
    <row r="8" spans="1:10" ht="27">
      <c r="A8" s="4">
        <f t="shared" ref="A8:A17" si="1">LEN(C8)</f>
        <v>3</v>
      </c>
      <c r="B8" s="4"/>
      <c r="C8" s="10" t="s">
        <v>5601</v>
      </c>
      <c r="D8" s="2" t="s">
        <v>1160</v>
      </c>
      <c r="E8" s="2"/>
      <c r="F8" s="6" t="str">
        <f>IF(ISNA(VLOOKUP(C8,有対自動詞!B:D,3,FALSE)), IF(ISNA(VLOOKUP(C8,有対自動詞!D:D,1,FALSE)), "", ""), VLOOKUP(C8,有対自動詞!B:D,3,FALSE))</f>
        <v/>
      </c>
      <c r="G8" s="2" t="s">
        <v>12222</v>
      </c>
      <c r="H8" s="2" t="s">
        <v>12231</v>
      </c>
      <c r="I8" s="2">
        <v>1993</v>
      </c>
      <c r="J8" s="2" t="s">
        <v>16834</v>
      </c>
    </row>
    <row r="9" spans="1:10" ht="27">
      <c r="A9" s="1">
        <f t="shared" si="1"/>
        <v>4</v>
      </c>
      <c r="B9" s="4"/>
      <c r="C9" s="6" t="s">
        <v>12221</v>
      </c>
      <c r="D9" s="6" t="s">
        <v>1330</v>
      </c>
      <c r="E9" s="6" t="s">
        <v>12223</v>
      </c>
      <c r="F9" s="6" t="str">
        <f>IF(ISNA(VLOOKUP(C9,有対自動詞!B:D,3,FALSE)), IF(ISNA(VLOOKUP(C9,有対自動詞!D:D,1,FALSE)), "", ""), VLOOKUP(C9,有対自動詞!B:D,3,FALSE))</f>
        <v/>
      </c>
      <c r="G9" s="2" t="s">
        <v>19871</v>
      </c>
      <c r="H9" s="2"/>
      <c r="I9" s="5" t="s">
        <v>18533</v>
      </c>
      <c r="J9" s="6" t="s">
        <v>18534</v>
      </c>
    </row>
    <row r="10" spans="1:10">
      <c r="A10" s="1">
        <f t="shared" si="1"/>
        <v>4</v>
      </c>
      <c r="B10" s="4"/>
      <c r="C10" s="6" t="s">
        <v>386</v>
      </c>
      <c r="D10" s="6" t="s">
        <v>387</v>
      </c>
      <c r="E10" s="6"/>
      <c r="F10" s="6" t="str">
        <f>IF(ISNA(VLOOKUP(C10,有対自動詞!B:D,3,FALSE)), IF(ISNA(VLOOKUP(C10,有対自動詞!D:D,1,FALSE)), "", ""), VLOOKUP(C10,有対自動詞!B:D,3,FALSE))</f>
        <v/>
      </c>
      <c r="G10" s="2" t="s">
        <v>12352</v>
      </c>
      <c r="H10" s="2"/>
      <c r="I10" s="2">
        <v>1994</v>
      </c>
      <c r="J10" s="2" t="s">
        <v>16763</v>
      </c>
    </row>
    <row r="11" spans="1:10">
      <c r="A11" s="1">
        <f t="shared" si="1"/>
        <v>4</v>
      </c>
      <c r="C11" s="6" t="s">
        <v>388</v>
      </c>
      <c r="D11" s="6" t="s">
        <v>18531</v>
      </c>
      <c r="E11" s="6"/>
      <c r="F11" s="6" t="str">
        <f>IF(ISNA(VLOOKUP(C11,有対自動詞!B:D,3,FALSE)), IF(ISNA(VLOOKUP(C11,有対自動詞!D:D,1,FALSE)), "", ""), VLOOKUP(C11,有対自動詞!B:D,3,FALSE))</f>
        <v/>
      </c>
      <c r="G11" s="2" t="s">
        <v>12353</v>
      </c>
      <c r="H11" s="2"/>
      <c r="I11" s="5" t="s">
        <v>18905</v>
      </c>
      <c r="J11" s="2" t="s">
        <v>18532</v>
      </c>
    </row>
    <row r="12" spans="1:10" ht="27">
      <c r="A12" s="4">
        <f t="shared" si="1"/>
        <v>4</v>
      </c>
      <c r="B12" s="4"/>
      <c r="C12" s="10" t="s">
        <v>19872</v>
      </c>
      <c r="D12" s="2" t="s">
        <v>16593</v>
      </c>
      <c r="E12" s="2" t="s">
        <v>4949</v>
      </c>
      <c r="F12" s="6" t="str">
        <f>IF(ISNA(VLOOKUP(C12,有対自動詞!B:D,3,FALSE)), IF(ISNA(VLOOKUP(C12,有対自動詞!D:D,1,FALSE)), "", ""), VLOOKUP(C12,有対自動詞!B:D,3,FALSE))</f>
        <v/>
      </c>
      <c r="G12" s="2" t="s">
        <v>16594</v>
      </c>
      <c r="H12" s="2"/>
      <c r="I12" s="2">
        <v>2000</v>
      </c>
      <c r="J12" s="2" t="s">
        <v>18535</v>
      </c>
    </row>
    <row r="13" spans="1:10" hidden="1">
      <c r="A13" s="1">
        <v>5</v>
      </c>
      <c r="B13" s="1" t="s">
        <v>16825</v>
      </c>
      <c r="C13" s="6" t="s">
        <v>16792</v>
      </c>
      <c r="D13" s="6" t="s">
        <v>2370</v>
      </c>
      <c r="E13" s="6" t="s">
        <v>16793</v>
      </c>
      <c r="F13" s="6" t="str">
        <f>IF(ISNA(VLOOKUP(C13,有対自動詞!B:D,3,FALSE)), IF(ISNA(VLOOKUP(C13,有対自動詞!D:D,1,FALSE)), "", ""), VLOOKUP(C13,有対自動詞!B:D,3,FALSE))</f>
        <v/>
      </c>
      <c r="G13" s="2" t="s">
        <v>12229</v>
      </c>
      <c r="H13" s="2" t="s">
        <v>12232</v>
      </c>
      <c r="I13" s="2"/>
      <c r="J13" s="6" t="s">
        <v>16798</v>
      </c>
    </row>
    <row r="14" spans="1:10" hidden="1">
      <c r="A14" s="1">
        <f t="shared" si="1"/>
        <v>5</v>
      </c>
      <c r="B14" s="1" t="s">
        <v>16825</v>
      </c>
      <c r="C14" s="6" t="s">
        <v>1979</v>
      </c>
      <c r="D14" s="6" t="s">
        <v>16794</v>
      </c>
      <c r="E14" s="6" t="s">
        <v>16795</v>
      </c>
      <c r="F14" s="6" t="str">
        <f>IF(ISNA(VLOOKUP(C14,有対自動詞!B:D,3,FALSE)), IF(ISNA(VLOOKUP(C14,有対自動詞!D:D,1,FALSE)), "", ""), VLOOKUP(C14,有対自動詞!B:D,3,FALSE))</f>
        <v/>
      </c>
      <c r="G14" s="2" t="s">
        <v>12355</v>
      </c>
      <c r="H14" s="2" t="s">
        <v>12233</v>
      </c>
      <c r="I14" s="5" t="s">
        <v>16796</v>
      </c>
      <c r="J14" s="6" t="s">
        <v>16797</v>
      </c>
    </row>
    <row r="15" spans="1:10" ht="54">
      <c r="A15" s="4">
        <f t="shared" si="1"/>
        <v>3</v>
      </c>
      <c r="B15" s="4"/>
      <c r="C15" s="10" t="s">
        <v>5602</v>
      </c>
      <c r="D15" s="2" t="s">
        <v>1115</v>
      </c>
      <c r="E15" s="2" t="s">
        <v>5670</v>
      </c>
      <c r="F15" s="6" t="str">
        <f>IF(ISNA(VLOOKUP(C15,有対自動詞!B:D,3,FALSE)), IF(ISNA(VLOOKUP(C15,有対自動詞!D:D,1,FALSE)), "", ""), VLOOKUP(C15,有対自動詞!B:D,3,FALSE))</f>
        <v/>
      </c>
      <c r="G15" s="2" t="s">
        <v>5518</v>
      </c>
      <c r="H15" s="2" t="s">
        <v>6159</v>
      </c>
      <c r="I15" s="5" t="s">
        <v>18536</v>
      </c>
      <c r="J15" s="2" t="s">
        <v>18537</v>
      </c>
    </row>
    <row r="16" spans="1:10" ht="27">
      <c r="A16" s="1">
        <f t="shared" si="1"/>
        <v>4</v>
      </c>
      <c r="C16" s="6" t="s">
        <v>1116</v>
      </c>
      <c r="D16" s="6" t="s">
        <v>1116</v>
      </c>
      <c r="E16" s="2" t="s">
        <v>4949</v>
      </c>
      <c r="F16" s="6" t="str">
        <f>IF(ISNA(VLOOKUP(C16,有対自動詞!B:D,3,FALSE)), IF(ISNA(VLOOKUP(C16,有対自動詞!D:D,1,FALSE)), "", ""), VLOOKUP(C16,有対自動詞!B:D,3,FALSE))</f>
        <v/>
      </c>
      <c r="G16" s="4" t="s">
        <v>12356</v>
      </c>
      <c r="H16" s="4" t="s">
        <v>12230</v>
      </c>
      <c r="I16" s="4">
        <v>1992</v>
      </c>
      <c r="J16" s="4" t="s">
        <v>16738</v>
      </c>
    </row>
    <row r="17" spans="1:10" hidden="1">
      <c r="A17" s="1">
        <f t="shared" si="1"/>
        <v>5</v>
      </c>
      <c r="B17" s="1" t="s">
        <v>16825</v>
      </c>
      <c r="C17" s="107" t="s">
        <v>16800</v>
      </c>
      <c r="D17" s="6" t="s">
        <v>1165</v>
      </c>
      <c r="E17" s="6"/>
      <c r="F17" s="6" t="str">
        <f>IF(ISNA(VLOOKUP(C17,有対自動詞!B:D,3,FALSE)), IF(ISNA(VLOOKUP(C17,有対自動詞!D:D,1,FALSE)), "", ""), VLOOKUP(C17,有対自動詞!B:D,3,FALSE))</f>
        <v/>
      </c>
      <c r="G17" s="2" t="s">
        <v>12729</v>
      </c>
      <c r="H17" s="2"/>
      <c r="I17" s="5" t="s">
        <v>16801</v>
      </c>
      <c r="J17" s="6" t="s">
        <v>16802</v>
      </c>
    </row>
    <row r="18" spans="1:10" hidden="1">
      <c r="A18" s="1">
        <f t="shared" ref="A18:A26" si="2">LEN(C18)</f>
        <v>4</v>
      </c>
      <c r="B18" s="1" t="s">
        <v>16712</v>
      </c>
      <c r="C18" s="6" t="s">
        <v>4376</v>
      </c>
      <c r="D18" s="6" t="s">
        <v>4377</v>
      </c>
      <c r="E18" s="6"/>
      <c r="F18" s="6" t="str">
        <f>IF(ISNA(VLOOKUP(C18,有対自動詞!B:D,3,FALSE)), IF(ISNA(VLOOKUP(C18,有対自動詞!D:D,1,FALSE)), "", ""), VLOOKUP(C18,有対自動詞!B:D,3,FALSE))</f>
        <v/>
      </c>
      <c r="G18" s="2"/>
      <c r="H18" s="6"/>
      <c r="I18" s="6"/>
      <c r="J18" s="6"/>
    </row>
    <row r="19" spans="1:10" hidden="1">
      <c r="A19" s="1">
        <f t="shared" si="2"/>
        <v>4</v>
      </c>
      <c r="B19" s="1" t="s">
        <v>16712</v>
      </c>
      <c r="C19" s="6" t="s">
        <v>2464</v>
      </c>
      <c r="D19" s="6" t="s">
        <v>2465</v>
      </c>
      <c r="E19" s="6"/>
      <c r="F19" s="6" t="str">
        <f>IF(ISNA(VLOOKUP(C19,有対自動詞!B:D,3,FALSE)), IF(ISNA(VLOOKUP(C19,有対自動詞!D:D,1,FALSE)), "", ""), VLOOKUP(C19,有対自動詞!B:D,3,FALSE))</f>
        <v/>
      </c>
      <c r="G19" s="2"/>
      <c r="H19" s="6"/>
      <c r="I19" s="6"/>
      <c r="J19" s="6"/>
    </row>
    <row r="20" spans="1:10" hidden="1">
      <c r="A20" s="1">
        <f t="shared" si="2"/>
        <v>4</v>
      </c>
      <c r="B20" s="1" t="s">
        <v>16712</v>
      </c>
      <c r="C20" s="6" t="s">
        <v>2971</v>
      </c>
      <c r="D20" s="6" t="s">
        <v>2972</v>
      </c>
      <c r="E20" s="6"/>
      <c r="F20" s="6" t="str">
        <f>IF(ISNA(VLOOKUP(C20,有対自動詞!B:D,3,FALSE)), IF(ISNA(VLOOKUP(C20,有対自動詞!D:D,1,FALSE)), "", ""), VLOOKUP(C20,有対自動詞!B:D,3,FALSE))</f>
        <v/>
      </c>
      <c r="G20" s="2"/>
      <c r="H20" s="6"/>
      <c r="I20" s="6"/>
      <c r="J20" s="6"/>
    </row>
    <row r="21" spans="1:10" ht="27" hidden="1">
      <c r="A21" s="1">
        <f t="shared" si="2"/>
        <v>4</v>
      </c>
      <c r="B21" s="1" t="s">
        <v>16825</v>
      </c>
      <c r="C21" s="6" t="s">
        <v>12731</v>
      </c>
      <c r="D21" s="6" t="s">
        <v>1682</v>
      </c>
      <c r="E21" s="6" t="s">
        <v>4949</v>
      </c>
      <c r="F21" s="6" t="str">
        <f>IF(ISNA(VLOOKUP(C21,有対自動詞!B:D,3,FALSE)), IF(ISNA(VLOOKUP(C21,有対自動詞!D:D,1,FALSE)), "", ""), VLOOKUP(C21,有対自動詞!B:D,3,FALSE))</f>
        <v/>
      </c>
      <c r="G21" s="2" t="s">
        <v>12734</v>
      </c>
      <c r="H21" s="2" t="s">
        <v>12732</v>
      </c>
      <c r="I21" s="2"/>
      <c r="J21" s="2" t="s">
        <v>12733</v>
      </c>
    </row>
    <row r="22" spans="1:10" ht="27" hidden="1">
      <c r="A22" s="1">
        <f t="shared" si="2"/>
        <v>4</v>
      </c>
      <c r="B22" s="1" t="s">
        <v>12730</v>
      </c>
      <c r="C22" s="107" t="s">
        <v>16799</v>
      </c>
      <c r="D22" s="6" t="s">
        <v>12737</v>
      </c>
      <c r="E22" s="6" t="s">
        <v>4949</v>
      </c>
      <c r="F22" s="6" t="str">
        <f>IF(ISNA(VLOOKUP(C22,有対自動詞!B:D,3,FALSE)), IF(ISNA(VLOOKUP(C22,有対自動詞!D:D,1,FALSE)), "", ""), VLOOKUP(C22,有対自動詞!B:D,3,FALSE))</f>
        <v/>
      </c>
      <c r="G22" s="2" t="s">
        <v>12735</v>
      </c>
      <c r="H22" s="2" t="s">
        <v>12736</v>
      </c>
      <c r="I22" s="2"/>
      <c r="J22" s="2"/>
    </row>
    <row r="23" spans="1:10" ht="27">
      <c r="A23" s="4">
        <f t="shared" si="2"/>
        <v>2</v>
      </c>
      <c r="B23" s="4"/>
      <c r="C23" s="10" t="s">
        <v>139</v>
      </c>
      <c r="D23" s="2" t="s">
        <v>140</v>
      </c>
      <c r="E23" s="2" t="s">
        <v>4949</v>
      </c>
      <c r="F23" s="6" t="str">
        <f>IF(ISNA(VLOOKUP(C23,有対自動詞!B:D,3,FALSE)), IF(ISNA(VLOOKUP(C23,有対自動詞!D:D,1,FALSE)), "", ""), VLOOKUP(C23,有対自動詞!B:D,3,FALSE))</f>
        <v>入れる</v>
      </c>
      <c r="G23" s="2" t="s">
        <v>18527</v>
      </c>
      <c r="H23" s="2" t="s">
        <v>6160</v>
      </c>
      <c r="I23" s="2">
        <v>2003</v>
      </c>
      <c r="J23" s="4" t="s">
        <v>16835</v>
      </c>
    </row>
    <row r="24" spans="1:10" ht="27">
      <c r="A24" s="4">
        <f t="shared" si="2"/>
        <v>2</v>
      </c>
      <c r="B24" s="4"/>
      <c r="C24" s="10" t="s">
        <v>139</v>
      </c>
      <c r="D24" s="2" t="s">
        <v>797</v>
      </c>
      <c r="E24" s="2" t="s">
        <v>4952</v>
      </c>
      <c r="F24" s="6" t="str">
        <f>IF(ISNA(VLOOKUP(C24,有対自動詞!B:D,3,FALSE)), IF(ISNA(VLOOKUP(C24,有対自動詞!D:D,1,FALSE)), "", ""), VLOOKUP(C24,有対自動詞!B:D,3,FALSE))</f>
        <v>入れる</v>
      </c>
      <c r="G24" s="2" t="s">
        <v>18527</v>
      </c>
      <c r="H24" s="2" t="s">
        <v>6160</v>
      </c>
      <c r="I24" s="2">
        <v>1995</v>
      </c>
      <c r="J24" s="5" t="s">
        <v>18538</v>
      </c>
    </row>
    <row r="25" spans="1:10" ht="27">
      <c r="A25" s="4">
        <f t="shared" si="2"/>
        <v>3</v>
      </c>
      <c r="B25" s="4"/>
      <c r="C25" s="10" t="s">
        <v>1788</v>
      </c>
      <c r="D25" s="2" t="s">
        <v>4954</v>
      </c>
      <c r="E25" s="2" t="s">
        <v>4953</v>
      </c>
      <c r="F25" s="6" t="str">
        <f>IF(ISNA(VLOOKUP(C25,有対自動詞!B:D,3,FALSE)), IF(ISNA(VLOOKUP(C25,有対自動詞!D:D,1,FALSE)), "", ""), VLOOKUP(C25,有対自動詞!B:D,3,FALSE))</f>
        <v/>
      </c>
      <c r="G25" s="2" t="s">
        <v>18529</v>
      </c>
      <c r="H25" s="2" t="s">
        <v>6161</v>
      </c>
      <c r="I25" s="2">
        <v>1992</v>
      </c>
      <c r="J25" s="10" t="s">
        <v>18539</v>
      </c>
    </row>
    <row r="26" spans="1:10" hidden="1">
      <c r="A26" s="1">
        <f t="shared" si="2"/>
        <v>5</v>
      </c>
      <c r="B26" s="1" t="s">
        <v>16712</v>
      </c>
      <c r="C26" s="6" t="s">
        <v>4722</v>
      </c>
      <c r="D26" s="6" t="s">
        <v>4723</v>
      </c>
      <c r="E26" s="6"/>
      <c r="F26" s="6" t="str">
        <f>IF(ISNA(VLOOKUP(C26,有対自動詞!B:D,3,FALSE)), IF(ISNA(VLOOKUP(C26,有対自動詞!D:D,1,FALSE)), "", ""), VLOOKUP(C26,有対自動詞!B:D,3,FALSE))</f>
        <v/>
      </c>
      <c r="G26" s="2"/>
      <c r="H26" s="6"/>
      <c r="I26" s="6"/>
      <c r="J26" s="6"/>
    </row>
    <row r="27" spans="1:10" ht="40.5" hidden="1">
      <c r="A27" s="1">
        <f t="shared" ref="A27:A40" si="3">LEN(C27)</f>
        <v>5</v>
      </c>
      <c r="B27" s="1" t="s">
        <v>16825</v>
      </c>
      <c r="C27" s="6" t="s">
        <v>12740</v>
      </c>
      <c r="D27" s="6" t="s">
        <v>12741</v>
      </c>
      <c r="E27" s="6" t="s">
        <v>12743</v>
      </c>
      <c r="F27" s="6" t="str">
        <f>IF(ISNA(VLOOKUP(C27,有対自動詞!B:D,3,FALSE)), IF(ISNA(VLOOKUP(C27,有対自動詞!D:D,1,FALSE)), "", ""), VLOOKUP(C27,有対自動詞!B:D,3,FALSE))</f>
        <v/>
      </c>
      <c r="G27" s="2" t="s">
        <v>12742</v>
      </c>
      <c r="H27" s="2"/>
      <c r="I27" s="2"/>
      <c r="J27" s="2" t="s">
        <v>12906</v>
      </c>
    </row>
    <row r="28" spans="1:10" hidden="1">
      <c r="A28" s="1">
        <f t="shared" si="3"/>
        <v>5</v>
      </c>
      <c r="B28" s="1" t="s">
        <v>16825</v>
      </c>
      <c r="C28" s="6" t="s">
        <v>1587</v>
      </c>
      <c r="D28" s="6" t="s">
        <v>1588</v>
      </c>
      <c r="E28" s="6" t="s">
        <v>12738</v>
      </c>
      <c r="F28" s="6" t="str">
        <f>IF(ISNA(VLOOKUP(C28,有対自動詞!B:D,3,FALSE)), IF(ISNA(VLOOKUP(C28,有対自動詞!D:D,1,FALSE)), "", ""), VLOOKUP(C28,有対自動詞!B:D,3,FALSE))</f>
        <v/>
      </c>
      <c r="G28" s="2" t="s">
        <v>12739</v>
      </c>
      <c r="H28" s="2"/>
      <c r="I28" s="2"/>
      <c r="J28" s="6" t="s">
        <v>12744</v>
      </c>
    </row>
    <row r="29" spans="1:10" ht="27">
      <c r="A29" s="4">
        <f t="shared" si="3"/>
        <v>3</v>
      </c>
      <c r="B29" s="4"/>
      <c r="C29" s="10" t="s">
        <v>289</v>
      </c>
      <c r="D29" s="2" t="s">
        <v>290</v>
      </c>
      <c r="E29" s="2" t="s">
        <v>4952</v>
      </c>
      <c r="F29" s="6" t="str">
        <f>IF(ISNA(VLOOKUP(C29,有対自動詞!B:D,3,FALSE)), IF(ISNA(VLOOKUP(C29,有対自動詞!D:D,1,FALSE)), "", ""), VLOOKUP(C29,有対自動詞!B:D,3,FALSE))</f>
        <v>上げる</v>
      </c>
      <c r="G29" s="2"/>
      <c r="H29" s="2" t="s">
        <v>12234</v>
      </c>
      <c r="I29" s="2">
        <v>1991</v>
      </c>
      <c r="J29" s="2" t="s">
        <v>16713</v>
      </c>
    </row>
    <row r="30" spans="1:10" ht="27">
      <c r="A30" s="4">
        <f t="shared" si="3"/>
        <v>3</v>
      </c>
      <c r="B30" s="4"/>
      <c r="C30" s="10" t="s">
        <v>1780</v>
      </c>
      <c r="D30" s="2" t="s">
        <v>1779</v>
      </c>
      <c r="E30" s="2" t="s">
        <v>4953</v>
      </c>
      <c r="F30" s="6" t="str">
        <f>IF(ISNA(VLOOKUP(C30,有対自動詞!B:D,3,FALSE)), IF(ISNA(VLOOKUP(C30,有対自動詞!D:D,1,FALSE)), "", ""), VLOOKUP(C30,有対自動詞!B:D,3,FALSE))</f>
        <v/>
      </c>
      <c r="G30" s="2"/>
      <c r="H30" s="2" t="s">
        <v>12235</v>
      </c>
      <c r="I30" s="5" t="s">
        <v>18540</v>
      </c>
      <c r="J30" s="2" t="s">
        <v>18541</v>
      </c>
    </row>
    <row r="31" spans="1:10" ht="54">
      <c r="A31" s="4">
        <f t="shared" si="3"/>
        <v>2</v>
      </c>
      <c r="B31" s="4"/>
      <c r="C31" s="10" t="s">
        <v>464</v>
      </c>
      <c r="D31" s="2" t="s">
        <v>463</v>
      </c>
      <c r="E31" s="2" t="s">
        <v>12746</v>
      </c>
      <c r="F31" s="6" t="str">
        <f>IF(ISNA(VLOOKUP(C31,有対自動詞!B:D,3,FALSE)), IF(ISNA(VLOOKUP(C31,有対自動詞!D:D,1,FALSE)), "", ""), VLOOKUP(C31,有対自動詞!B:D,3,FALSE))</f>
        <v/>
      </c>
      <c r="G31" s="2" t="s">
        <v>12358</v>
      </c>
      <c r="H31" s="2" t="s">
        <v>12745</v>
      </c>
      <c r="I31" s="2" t="s">
        <v>16836</v>
      </c>
      <c r="J31" s="2" t="s">
        <v>16837</v>
      </c>
    </row>
    <row r="32" spans="1:10" ht="27" hidden="1">
      <c r="A32" s="1">
        <f t="shared" si="3"/>
        <v>5</v>
      </c>
      <c r="B32" s="1" t="s">
        <v>16825</v>
      </c>
      <c r="C32" s="6" t="s">
        <v>806</v>
      </c>
      <c r="D32" s="6" t="s">
        <v>807</v>
      </c>
      <c r="E32" s="2" t="s">
        <v>4949</v>
      </c>
      <c r="F32" s="6" t="str">
        <f>IF(ISNA(VLOOKUP(C32,有対自動詞!B:D,3,FALSE)), IF(ISNA(VLOOKUP(C32,有対自動詞!D:D,1,FALSE)), "", ""), VLOOKUP(C32,有対自動詞!B:D,3,FALSE))</f>
        <v/>
      </c>
      <c r="G32" s="2"/>
      <c r="H32" s="2" t="s">
        <v>12236</v>
      </c>
      <c r="I32" s="2" t="s">
        <v>16789</v>
      </c>
      <c r="J32" s="2" t="s">
        <v>16790</v>
      </c>
    </row>
    <row r="33" spans="1:10">
      <c r="A33" s="1">
        <f t="shared" si="3"/>
        <v>3</v>
      </c>
      <c r="B33" s="4"/>
      <c r="C33" s="10" t="s">
        <v>1595</v>
      </c>
      <c r="D33" s="2" t="s">
        <v>1596</v>
      </c>
      <c r="E33" s="2" t="s">
        <v>4949</v>
      </c>
      <c r="F33" s="6" t="str">
        <f>IF(ISNA(VLOOKUP(C33,有対自動詞!B:D,3,FALSE)), IF(ISNA(VLOOKUP(C33,有対自動詞!D:D,1,FALSE)), "", ""), VLOOKUP(C33,有対自動詞!B:D,3,FALSE))</f>
        <v/>
      </c>
      <c r="G33" s="2" t="s">
        <v>5603</v>
      </c>
      <c r="H33" s="2"/>
      <c r="I33" s="4">
        <v>1992</v>
      </c>
      <c r="J33" s="4" t="s">
        <v>18542</v>
      </c>
    </row>
    <row r="34" spans="1:10">
      <c r="A34" s="4">
        <f>LEN(C34)</f>
        <v>3</v>
      </c>
      <c r="B34" s="4"/>
      <c r="C34" s="10" t="s">
        <v>1302</v>
      </c>
      <c r="D34" s="2" t="s">
        <v>1303</v>
      </c>
      <c r="E34" s="2"/>
      <c r="F34" s="6" t="str">
        <f>IF(ISNA(VLOOKUP(C34,有対自動詞!B:D,3,FALSE)), IF(ISNA(VLOOKUP(C34,有対自動詞!D:D,1,FALSE)), "", ""), VLOOKUP(C34,有対自動詞!B:D,3,FALSE))</f>
        <v/>
      </c>
      <c r="G34" s="2" t="s">
        <v>12359</v>
      </c>
      <c r="H34" s="2"/>
      <c r="I34" s="2">
        <v>2008</v>
      </c>
      <c r="J34" s="2" t="s">
        <v>18911</v>
      </c>
    </row>
    <row r="35" spans="1:10" ht="40.5">
      <c r="A35" s="4">
        <f t="shared" si="3"/>
        <v>3</v>
      </c>
      <c r="B35" s="4"/>
      <c r="C35" s="10" t="s">
        <v>4848</v>
      </c>
      <c r="D35" s="2" t="s">
        <v>19875</v>
      </c>
      <c r="E35" s="2" t="s">
        <v>4952</v>
      </c>
      <c r="F35" s="6" t="str">
        <f>IF(ISNA(VLOOKUP(C35,有対自動詞!B:D,3,FALSE)), IF(ISNA(VLOOKUP(C35,有対自動詞!D:D,1,FALSE)), "", ""), VLOOKUP(C35,有対自動詞!B:D,3,FALSE))</f>
        <v>下げる</v>
      </c>
      <c r="G35" s="2" t="s">
        <v>19878</v>
      </c>
      <c r="H35" s="2"/>
      <c r="I35" s="2" t="s">
        <v>19877</v>
      </c>
      <c r="J35" s="2" t="s">
        <v>19876</v>
      </c>
    </row>
    <row r="36" spans="1:10">
      <c r="A36" s="4">
        <f t="shared" si="3"/>
        <v>3</v>
      </c>
      <c r="B36" s="4"/>
      <c r="C36" s="10" t="s">
        <v>19873</v>
      </c>
      <c r="D36" s="2" t="s">
        <v>2026</v>
      </c>
      <c r="E36" s="2" t="s">
        <v>4953</v>
      </c>
      <c r="F36" s="6" t="str">
        <f>IF(ISNA(VLOOKUP(C36,有対自動詞!B:D,3,FALSE)), IF(ISNA(VLOOKUP(C36,有対自動詞!D:D,1,FALSE)), "", ""), VLOOKUP(C36,有対自動詞!B:D,3,FALSE))</f>
        <v/>
      </c>
      <c r="G36" s="2" t="s">
        <v>19879</v>
      </c>
      <c r="H36" s="2"/>
      <c r="I36" s="2" t="s">
        <v>18722</v>
      </c>
      <c r="J36" s="2" t="s">
        <v>18723</v>
      </c>
    </row>
    <row r="37" spans="1:10" ht="27">
      <c r="A37" s="4">
        <f>LEN(C37)</f>
        <v>3</v>
      </c>
      <c r="B37" s="4"/>
      <c r="C37" s="10" t="s">
        <v>19874</v>
      </c>
      <c r="D37" s="2" t="s">
        <v>2011</v>
      </c>
      <c r="E37" s="2" t="s">
        <v>4952</v>
      </c>
      <c r="F37" s="10" t="s">
        <v>18909</v>
      </c>
      <c r="G37" s="2" t="s">
        <v>19880</v>
      </c>
      <c r="H37" s="2"/>
      <c r="I37" s="2">
        <v>1995</v>
      </c>
      <c r="J37" s="2" t="s">
        <v>19883</v>
      </c>
    </row>
    <row r="38" spans="1:10">
      <c r="A38" s="4">
        <f>LEN(C38)</f>
        <v>3</v>
      </c>
      <c r="B38" s="4"/>
      <c r="C38" s="10" t="s">
        <v>18909</v>
      </c>
      <c r="D38" s="2" t="s">
        <v>18908</v>
      </c>
      <c r="E38" s="2" t="s">
        <v>4953</v>
      </c>
      <c r="F38" s="6" t="str">
        <f>IF(ISNA(VLOOKUP(C38,有対自動詞!B:D,3,FALSE)), IF(ISNA(VLOOKUP(C38,有対自動詞!D:D,1,FALSE)), "", ""), VLOOKUP(C38,有対自動詞!B:D,3,FALSE))</f>
        <v/>
      </c>
      <c r="G38" s="2" t="s">
        <v>19881</v>
      </c>
      <c r="H38" s="2"/>
      <c r="I38" s="2" t="s">
        <v>18910</v>
      </c>
      <c r="J38" s="2" t="s">
        <v>19882</v>
      </c>
    </row>
    <row r="39" spans="1:10" ht="40.5">
      <c r="A39" s="4">
        <f>LEN(C39)</f>
        <v>2</v>
      </c>
      <c r="B39" s="4"/>
      <c r="C39" s="10" t="s">
        <v>348</v>
      </c>
      <c r="D39" s="2" t="s">
        <v>19887</v>
      </c>
      <c r="E39" s="2" t="s">
        <v>4952</v>
      </c>
      <c r="F39" s="10" t="s">
        <v>346</v>
      </c>
      <c r="G39" s="2" t="s">
        <v>19886</v>
      </c>
      <c r="H39" s="2"/>
      <c r="I39" s="2" t="s">
        <v>19884</v>
      </c>
      <c r="J39" s="2" t="s">
        <v>19885</v>
      </c>
    </row>
    <row r="40" spans="1:10" ht="40.5">
      <c r="A40" s="4">
        <f t="shared" si="3"/>
        <v>2</v>
      </c>
      <c r="B40" s="4"/>
      <c r="C40" s="10" t="s">
        <v>346</v>
      </c>
      <c r="D40" s="2" t="s">
        <v>347</v>
      </c>
      <c r="E40" s="2" t="s">
        <v>4953</v>
      </c>
      <c r="F40" s="6" t="str">
        <f>IF(ISNA(VLOOKUP(C40,有対自動詞!B:D,3,FALSE)), IF(ISNA(VLOOKUP(C40,有対自動詞!D:D,1,FALSE)), "", ""), VLOOKUP(C40,有対自動詞!B:D,3,FALSE))</f>
        <v/>
      </c>
      <c r="G40" s="2" t="s">
        <v>19888</v>
      </c>
      <c r="H40" s="2"/>
      <c r="I40" s="4">
        <v>1992</v>
      </c>
      <c r="J40" s="2" t="s">
        <v>19889</v>
      </c>
    </row>
    <row r="41" spans="1:10" hidden="1">
      <c r="A41" s="1">
        <f>LEN(C41)</f>
        <v>3</v>
      </c>
      <c r="B41" s="1" t="s">
        <v>16712</v>
      </c>
      <c r="C41" s="6" t="s">
        <v>2466</v>
      </c>
      <c r="D41" s="6" t="s">
        <v>2467</v>
      </c>
      <c r="E41" s="6"/>
      <c r="F41" s="6" t="str">
        <f>IF(ISNA(VLOOKUP(C41,有対自動詞!B:D,3,FALSE)), IF(ISNA(VLOOKUP(C41,有対自動詞!D:D,1,FALSE)), "", ""), VLOOKUP(C41,有対自動詞!B:D,3,FALSE))</f>
        <v/>
      </c>
      <c r="G41" s="2"/>
      <c r="H41" s="6"/>
      <c r="I41" s="6"/>
      <c r="J41" s="6"/>
    </row>
    <row r="42" spans="1:10" ht="27">
      <c r="A42" s="4">
        <f t="shared" ref="A42:A45" si="4">LEN(C42)</f>
        <v>3</v>
      </c>
      <c r="B42" s="4"/>
      <c r="C42" s="10" t="s">
        <v>1632</v>
      </c>
      <c r="D42" s="2" t="s">
        <v>1633</v>
      </c>
      <c r="E42" s="2" t="s">
        <v>4949</v>
      </c>
      <c r="F42" s="6" t="str">
        <f>IF(ISNA(VLOOKUP(C42,有対自動詞!B:D,3,FALSE)), IF(ISNA(VLOOKUP(C42,有対自動詞!D:D,1,FALSE)), "", ""), VLOOKUP(C42,有対自動詞!B:D,3,FALSE))</f>
        <v/>
      </c>
      <c r="G42" s="2" t="s">
        <v>12360</v>
      </c>
      <c r="H42" s="2"/>
      <c r="I42" s="2">
        <v>2002</v>
      </c>
      <c r="J42" s="2" t="s">
        <v>18851</v>
      </c>
    </row>
    <row r="43" spans="1:10">
      <c r="A43" s="4">
        <f t="shared" si="4"/>
        <v>3</v>
      </c>
      <c r="B43" s="4"/>
      <c r="C43" s="10" t="s">
        <v>1934</v>
      </c>
      <c r="D43" s="2" t="s">
        <v>1935</v>
      </c>
      <c r="E43" s="2" t="s">
        <v>12747</v>
      </c>
      <c r="F43" s="6" t="str">
        <f>IF(ISNA(VLOOKUP(C43,有対自動詞!B:D,3,FALSE)), IF(ISNA(VLOOKUP(C43,有対自動詞!D:D,1,FALSE)), "", ""), VLOOKUP(C43,有対自動詞!B:D,3,FALSE))</f>
        <v/>
      </c>
      <c r="G43" s="2" t="s">
        <v>5006</v>
      </c>
      <c r="H43" s="2"/>
      <c r="I43" s="2">
        <v>2006</v>
      </c>
      <c r="J43" s="2" t="s">
        <v>18869</v>
      </c>
    </row>
    <row r="44" spans="1:10" ht="40.5">
      <c r="A44" s="4">
        <f t="shared" si="4"/>
        <v>3</v>
      </c>
      <c r="B44" s="4"/>
      <c r="C44" s="10" t="s">
        <v>16803</v>
      </c>
      <c r="D44" s="2" t="s">
        <v>443</v>
      </c>
      <c r="E44" s="2" t="s">
        <v>4951</v>
      </c>
      <c r="F44" s="6" t="str">
        <f>IF(ISNA(VLOOKUP(C44,有対自動詞!B:D,3,FALSE)), IF(ISNA(VLOOKUP(C44,有対自動詞!D:D,1,FALSE)), "", ""), VLOOKUP(C44,有対自動詞!B:D,3,FALSE))</f>
        <v/>
      </c>
      <c r="G44" s="2" t="s">
        <v>19890</v>
      </c>
      <c r="H44" s="2"/>
      <c r="I44" s="2">
        <v>2006</v>
      </c>
      <c r="J44" s="2" t="s">
        <v>16804</v>
      </c>
    </row>
    <row r="45" spans="1:10" ht="27">
      <c r="A45" s="1">
        <f t="shared" si="4"/>
        <v>4</v>
      </c>
      <c r="C45" s="6" t="s">
        <v>6288</v>
      </c>
      <c r="D45" s="6" t="s">
        <v>590</v>
      </c>
      <c r="E45" s="6" t="s">
        <v>12748</v>
      </c>
      <c r="F45" s="6" t="str">
        <f>IF(ISNA(VLOOKUP(C45,有対自動詞!B:D,3,FALSE)), IF(ISNA(VLOOKUP(C45,有対自動詞!D:D,1,FALSE)), "", ""), VLOOKUP(C45,有対自動詞!B:D,3,FALSE))</f>
        <v/>
      </c>
      <c r="G45" s="2" t="s">
        <v>12749</v>
      </c>
      <c r="H45" s="2" t="s">
        <v>12750</v>
      </c>
      <c r="I45" s="2" t="s">
        <v>19891</v>
      </c>
      <c r="J45" s="2" t="s">
        <v>19892</v>
      </c>
    </row>
    <row r="46" spans="1:10" hidden="1">
      <c r="A46" s="1">
        <f t="shared" ref="A46:A51" si="5">LEN(C46)</f>
        <v>4</v>
      </c>
      <c r="B46" s="1" t="s">
        <v>16712</v>
      </c>
      <c r="C46" s="6" t="s">
        <v>2468</v>
      </c>
      <c r="D46" s="6" t="s">
        <v>2469</v>
      </c>
      <c r="E46" s="6"/>
      <c r="F46" s="6" t="str">
        <f>IF(ISNA(VLOOKUP(C46,有対自動詞!B:D,3,FALSE)), IF(ISNA(VLOOKUP(C46,有対自動詞!D:D,1,FALSE)), "", ""), VLOOKUP(C46,有対自動詞!B:D,3,FALSE))</f>
        <v/>
      </c>
      <c r="G46" s="2"/>
      <c r="H46" s="6"/>
      <c r="I46" s="6"/>
      <c r="J46" s="6"/>
    </row>
    <row r="47" spans="1:10" hidden="1">
      <c r="A47" s="1">
        <f t="shared" si="5"/>
        <v>4</v>
      </c>
      <c r="B47" s="1" t="s">
        <v>16712</v>
      </c>
      <c r="C47" s="6" t="s">
        <v>2973</v>
      </c>
      <c r="D47" s="6" t="s">
        <v>2974</v>
      </c>
      <c r="E47" s="6"/>
      <c r="F47" s="6" t="str">
        <f>IF(ISNA(VLOOKUP(C47,有対自動詞!B:D,3,FALSE)), IF(ISNA(VLOOKUP(C47,有対自動詞!D:D,1,FALSE)), "", ""), VLOOKUP(C47,有対自動詞!B:D,3,FALSE))</f>
        <v/>
      </c>
      <c r="G47" s="2"/>
      <c r="H47" s="6"/>
      <c r="I47" s="6"/>
      <c r="J47" s="6"/>
    </row>
    <row r="48" spans="1:10" hidden="1">
      <c r="A48" s="1">
        <f t="shared" si="5"/>
        <v>4</v>
      </c>
      <c r="B48" s="1" t="s">
        <v>16712</v>
      </c>
      <c r="C48" s="6" t="s">
        <v>2975</v>
      </c>
      <c r="D48" s="6" t="s">
        <v>2976</v>
      </c>
      <c r="E48" s="6"/>
      <c r="F48" s="6" t="str">
        <f>IF(ISNA(VLOOKUP(C48,有対自動詞!B:D,3,FALSE)), IF(ISNA(VLOOKUP(C48,有対自動詞!D:D,1,FALSE)), "", ""), VLOOKUP(C48,有対自動詞!B:D,3,FALSE))</f>
        <v/>
      </c>
      <c r="G48" s="2"/>
      <c r="H48" s="6"/>
      <c r="I48" s="6"/>
      <c r="J48" s="6"/>
    </row>
    <row r="49" spans="1:10" hidden="1">
      <c r="A49" s="1">
        <f t="shared" si="5"/>
        <v>4</v>
      </c>
      <c r="B49" s="1" t="s">
        <v>16712</v>
      </c>
      <c r="C49" s="6" t="s">
        <v>2977</v>
      </c>
      <c r="D49" s="6" t="s">
        <v>2978</v>
      </c>
      <c r="E49" s="6"/>
      <c r="F49" s="6" t="str">
        <f>IF(ISNA(VLOOKUP(C49,有対自動詞!B:D,3,FALSE)), IF(ISNA(VLOOKUP(C49,有対自動詞!D:D,1,FALSE)), "", ""), VLOOKUP(C49,有対自動詞!B:D,3,FALSE))</f>
        <v/>
      </c>
      <c r="G49" s="2"/>
      <c r="H49" s="6"/>
      <c r="I49" s="6"/>
      <c r="J49" s="6"/>
    </row>
    <row r="50" spans="1:10" hidden="1">
      <c r="A50" s="1">
        <f t="shared" si="5"/>
        <v>4</v>
      </c>
      <c r="B50" s="1" t="s">
        <v>16712</v>
      </c>
      <c r="C50" s="6" t="s">
        <v>2979</v>
      </c>
      <c r="D50" s="6" t="s">
        <v>2980</v>
      </c>
      <c r="E50" s="6"/>
      <c r="F50" s="6" t="str">
        <f>IF(ISNA(VLOOKUP(C50,有対自動詞!B:D,3,FALSE)), IF(ISNA(VLOOKUP(C50,有対自動詞!D:D,1,FALSE)), "", ""), VLOOKUP(C50,有対自動詞!B:D,3,FALSE))</f>
        <v/>
      </c>
      <c r="G50" s="2"/>
      <c r="H50" s="6"/>
      <c r="I50" s="6"/>
      <c r="J50" s="6"/>
    </row>
    <row r="51" spans="1:10" hidden="1">
      <c r="A51" s="1">
        <f t="shared" si="5"/>
        <v>5</v>
      </c>
      <c r="B51" s="1" t="s">
        <v>16712</v>
      </c>
      <c r="C51" s="6" t="s">
        <v>4566</v>
      </c>
      <c r="D51" s="6" t="s">
        <v>4567</v>
      </c>
      <c r="E51" s="6"/>
      <c r="F51" s="6" t="str">
        <f>IF(ISNA(VLOOKUP(C51,有対自動詞!B:D,3,FALSE)), IF(ISNA(VLOOKUP(C51,有対自動詞!D:D,1,FALSE)), "", ""), VLOOKUP(C51,有対自動詞!B:D,3,FALSE))</f>
        <v/>
      </c>
      <c r="G51" s="2"/>
      <c r="H51" s="6"/>
      <c r="I51" s="6"/>
      <c r="J51" s="6"/>
    </row>
    <row r="52" spans="1:10" ht="40.5">
      <c r="A52" s="1">
        <f t="shared" ref="A52:A65" si="6">LEN(C52)</f>
        <v>4</v>
      </c>
      <c r="C52" s="6" t="s">
        <v>12942</v>
      </c>
      <c r="D52" s="6" t="s">
        <v>12939</v>
      </c>
      <c r="E52" s="6" t="s">
        <v>12938</v>
      </c>
      <c r="F52" s="6" t="str">
        <f>IF(ISNA(VLOOKUP(C52,有対自動詞!B:D,3,FALSE)), IF(ISNA(VLOOKUP(C52,有対自動詞!D:D,1,FALSE)), "", ""), VLOOKUP(C52,有対自動詞!B:D,3,FALSE))</f>
        <v/>
      </c>
      <c r="G52" s="2" t="s">
        <v>13443</v>
      </c>
      <c r="H52" s="2" t="s">
        <v>12943</v>
      </c>
      <c r="I52" s="2" t="s">
        <v>18724</v>
      </c>
      <c r="J52" s="2" t="s">
        <v>18730</v>
      </c>
    </row>
    <row r="53" spans="1:10" ht="27">
      <c r="A53" s="1">
        <f t="shared" si="6"/>
        <v>4</v>
      </c>
      <c r="C53" s="6" t="s">
        <v>1628</v>
      </c>
      <c r="D53" s="6" t="s">
        <v>16595</v>
      </c>
      <c r="E53" s="2" t="s">
        <v>4951</v>
      </c>
      <c r="F53" s="6" t="str">
        <f>IF(ISNA(VLOOKUP(C53,有対自動詞!B:D,3,FALSE)), IF(ISNA(VLOOKUP(C53,有対自動詞!D:D,1,FALSE)), "", ""), VLOOKUP(C53,有対自動詞!B:D,3,FALSE))</f>
        <v/>
      </c>
      <c r="G53" s="2" t="s">
        <v>16596</v>
      </c>
      <c r="H53" s="2" t="s">
        <v>12945</v>
      </c>
      <c r="I53" s="5" t="s">
        <v>18905</v>
      </c>
      <c r="J53" s="2" t="s">
        <v>12946</v>
      </c>
    </row>
    <row r="54" spans="1:10" ht="27">
      <c r="A54" s="4">
        <f t="shared" si="6"/>
        <v>4</v>
      </c>
      <c r="B54" s="4"/>
      <c r="C54" s="82" t="s">
        <v>11952</v>
      </c>
      <c r="D54" s="82" t="s">
        <v>11953</v>
      </c>
      <c r="E54" s="6" t="s">
        <v>4949</v>
      </c>
      <c r="F54" s="6" t="str">
        <f>IF(ISNA(VLOOKUP(C54,有対自動詞!B:D,3,FALSE)), IF(ISNA(VLOOKUP(C54,有対自動詞!D:D,1,FALSE)), "", ""), VLOOKUP(C54,有対自動詞!B:D,3,FALSE))</f>
        <v/>
      </c>
      <c r="G54" s="83" t="s">
        <v>16597</v>
      </c>
      <c r="I54" s="4">
        <v>2004</v>
      </c>
      <c r="J54" s="83" t="s">
        <v>18835</v>
      </c>
    </row>
    <row r="55" spans="1:10" ht="27">
      <c r="A55" s="4">
        <f t="shared" si="6"/>
        <v>2</v>
      </c>
      <c r="B55" s="4"/>
      <c r="C55" s="10" t="s">
        <v>761</v>
      </c>
      <c r="D55" s="2" t="s">
        <v>762</v>
      </c>
      <c r="E55" s="2" t="s">
        <v>4951</v>
      </c>
      <c r="F55" s="6" t="str">
        <f>IF(ISNA(VLOOKUP(C55,有対自動詞!B:D,3,FALSE)), IF(ISNA(VLOOKUP(C55,有対自動詞!D:D,1,FALSE)), "", ""), VLOOKUP(C55,有対自動詞!B:D,3,FALSE))</f>
        <v/>
      </c>
      <c r="G55" s="2" t="s">
        <v>4934</v>
      </c>
      <c r="H55" s="2"/>
      <c r="I55" s="2">
        <v>1998</v>
      </c>
      <c r="J55" s="2" t="s">
        <v>18544</v>
      </c>
    </row>
    <row r="56" spans="1:10">
      <c r="A56" s="4">
        <f t="shared" si="6"/>
        <v>3</v>
      </c>
      <c r="B56" s="4"/>
      <c r="C56" s="10" t="s">
        <v>1852</v>
      </c>
      <c r="D56" s="2" t="s">
        <v>1853</v>
      </c>
      <c r="E56" s="2" t="s">
        <v>4951</v>
      </c>
      <c r="F56" s="6" t="str">
        <f>IF(ISNA(VLOOKUP(C56,有対自動詞!B:D,3,FALSE)), IF(ISNA(VLOOKUP(C56,有対自動詞!D:D,1,FALSE)), "", ""), VLOOKUP(C56,有対自動詞!B:D,3,FALSE))</f>
        <v/>
      </c>
      <c r="G56" s="2" t="s">
        <v>12948</v>
      </c>
      <c r="H56" s="2" t="s">
        <v>12947</v>
      </c>
      <c r="I56" s="2">
        <v>1997</v>
      </c>
      <c r="J56" s="5" t="s">
        <v>18673</v>
      </c>
    </row>
    <row r="57" spans="1:10" ht="40.5" hidden="1">
      <c r="A57" s="1">
        <f t="shared" si="6"/>
        <v>5</v>
      </c>
      <c r="B57" s="1" t="s">
        <v>16825</v>
      </c>
      <c r="C57" s="6" t="s">
        <v>2403</v>
      </c>
      <c r="D57" s="6" t="s">
        <v>2404</v>
      </c>
      <c r="E57" s="6" t="s">
        <v>12950</v>
      </c>
      <c r="F57" s="6" t="str">
        <f>IF(ISNA(VLOOKUP(C57,有対自動詞!B:D,3,FALSE)), IF(ISNA(VLOOKUP(C57,有対自動詞!D:D,1,FALSE)), "", ""), VLOOKUP(C57,有対自動詞!B:D,3,FALSE))</f>
        <v/>
      </c>
      <c r="G57" s="2" t="s">
        <v>12949</v>
      </c>
      <c r="H57" s="2" t="s">
        <v>12951</v>
      </c>
      <c r="I57" s="2" t="s">
        <v>18590</v>
      </c>
      <c r="J57" s="2" t="s">
        <v>18591</v>
      </c>
    </row>
    <row r="58" spans="1:10" hidden="1">
      <c r="A58" s="1">
        <f t="shared" si="6"/>
        <v>5</v>
      </c>
      <c r="B58" s="1" t="s">
        <v>5652</v>
      </c>
      <c r="C58" s="107" t="s">
        <v>16805</v>
      </c>
      <c r="D58" s="6" t="s">
        <v>1726</v>
      </c>
      <c r="E58" s="6" t="s">
        <v>12952</v>
      </c>
      <c r="F58" s="6" t="str">
        <f>IF(ISNA(VLOOKUP(C58,有対自動詞!B:D,3,FALSE)), IF(ISNA(VLOOKUP(C58,有対自動詞!D:D,1,FALSE)), "", ""), VLOOKUP(C58,有対自動詞!B:D,3,FALSE))</f>
        <v/>
      </c>
      <c r="G58" s="2" t="s">
        <v>16806</v>
      </c>
      <c r="H58" s="2"/>
      <c r="I58" s="2"/>
      <c r="J58" s="6"/>
    </row>
    <row r="59" spans="1:10" ht="27">
      <c r="A59" s="4">
        <f t="shared" si="6"/>
        <v>3</v>
      </c>
      <c r="B59" s="4"/>
      <c r="C59" s="10" t="s">
        <v>1159</v>
      </c>
      <c r="D59" s="2" t="s">
        <v>5604</v>
      </c>
      <c r="E59" s="2" t="s">
        <v>12953</v>
      </c>
      <c r="F59" s="6" t="str">
        <f>IF(ISNA(VLOOKUP(C59,有対自動詞!B:D,3,FALSE)), IF(ISNA(VLOOKUP(C59,有対自動詞!D:D,1,FALSE)), "", ""), VLOOKUP(C59,有対自動詞!B:D,3,FALSE))</f>
        <v/>
      </c>
      <c r="G59" s="2" t="s">
        <v>4935</v>
      </c>
      <c r="H59" s="2"/>
      <c r="I59" s="2">
        <v>1995</v>
      </c>
      <c r="J59" s="2" t="s">
        <v>18592</v>
      </c>
    </row>
    <row r="60" spans="1:10">
      <c r="A60" s="1">
        <f t="shared" si="6"/>
        <v>4</v>
      </c>
      <c r="B60" s="4"/>
      <c r="C60" s="6" t="s">
        <v>2238</v>
      </c>
      <c r="D60" s="6" t="s">
        <v>282</v>
      </c>
      <c r="E60" s="6" t="s">
        <v>4949</v>
      </c>
      <c r="F60" s="6" t="str">
        <f>IF(ISNA(VLOOKUP(C60,有対自動詞!B:D,3,FALSE)), IF(ISNA(VLOOKUP(C60,有対自動詞!D:D,1,FALSE)), "", ""), VLOOKUP(C60,有対自動詞!B:D,3,FALSE))</f>
        <v/>
      </c>
      <c r="G60" s="4" t="s">
        <v>12954</v>
      </c>
      <c r="I60" s="4">
        <v>2002</v>
      </c>
      <c r="J60" s="4" t="s">
        <v>18593</v>
      </c>
    </row>
    <row r="61" spans="1:10">
      <c r="A61" s="4">
        <f t="shared" si="6"/>
        <v>3</v>
      </c>
      <c r="B61" s="4"/>
      <c r="C61" s="10" t="s">
        <v>2099</v>
      </c>
      <c r="D61" s="2" t="s">
        <v>2100</v>
      </c>
      <c r="E61" s="2" t="s">
        <v>4951</v>
      </c>
      <c r="F61" s="6" t="str">
        <f>IF(ISNA(VLOOKUP(C61,有対自動詞!B:D,3,FALSE)), IF(ISNA(VLOOKUP(C61,有対自動詞!D:D,1,FALSE)), "", ""), VLOOKUP(C61,有対自動詞!B:D,3,FALSE))</f>
        <v/>
      </c>
      <c r="G61" s="2" t="s">
        <v>4936</v>
      </c>
      <c r="H61" s="2"/>
      <c r="I61" s="2">
        <v>1995</v>
      </c>
      <c r="J61" s="2" t="s">
        <v>18594</v>
      </c>
    </row>
    <row r="62" spans="1:10" hidden="1">
      <c r="A62" s="1">
        <f t="shared" si="6"/>
        <v>4</v>
      </c>
      <c r="B62" s="1" t="s">
        <v>5652</v>
      </c>
      <c r="C62" s="107" t="s">
        <v>16807</v>
      </c>
      <c r="D62" s="6" t="s">
        <v>1538</v>
      </c>
      <c r="E62" s="6" t="s">
        <v>4949</v>
      </c>
      <c r="F62" s="6" t="str">
        <f>IF(ISNA(VLOOKUP(C62,有対自動詞!B:D,3,FALSE)), IF(ISNA(VLOOKUP(C62,有対自動詞!D:D,1,FALSE)), "", ""), VLOOKUP(C62,有対自動詞!B:D,3,FALSE))</f>
        <v/>
      </c>
      <c r="G62" s="2"/>
      <c r="H62" s="2"/>
      <c r="I62" s="2"/>
      <c r="J62" s="2"/>
    </row>
    <row r="63" spans="1:10" hidden="1">
      <c r="A63" s="1">
        <f t="shared" si="6"/>
        <v>5</v>
      </c>
      <c r="B63" s="1" t="s">
        <v>5652</v>
      </c>
      <c r="C63" s="107" t="s">
        <v>16808</v>
      </c>
      <c r="D63" s="6" t="s">
        <v>2294</v>
      </c>
      <c r="E63" s="6" t="s">
        <v>4951</v>
      </c>
      <c r="F63" s="6" t="str">
        <f>IF(ISNA(VLOOKUP(C63,有対自動詞!B:D,3,FALSE)), IF(ISNA(VLOOKUP(C63,有対自動詞!D:D,1,FALSE)), "", ""), VLOOKUP(C63,有対自動詞!B:D,3,FALSE))</f>
        <v/>
      </c>
      <c r="G63" s="4" t="s">
        <v>12975</v>
      </c>
      <c r="H63" s="4" t="s">
        <v>12976</v>
      </c>
      <c r="J63" s="1"/>
    </row>
    <row r="64" spans="1:10" ht="27" hidden="1">
      <c r="A64" s="1">
        <f t="shared" si="6"/>
        <v>4</v>
      </c>
      <c r="B64" s="1" t="s">
        <v>16825</v>
      </c>
      <c r="C64" s="6" t="s">
        <v>12963</v>
      </c>
      <c r="D64" s="6" t="s">
        <v>12964</v>
      </c>
      <c r="E64" s="6" t="s">
        <v>12952</v>
      </c>
      <c r="F64" s="6" t="str">
        <f>IF(ISNA(VLOOKUP(C64,有対自動詞!B:D,3,FALSE)), IF(ISNA(VLOOKUP(C64,有対自動詞!D:D,1,FALSE)), "", ""), VLOOKUP(C64,有対自動詞!B:D,3,FALSE))</f>
        <v/>
      </c>
      <c r="G64" s="4" t="s">
        <v>12966</v>
      </c>
      <c r="H64" s="4" t="s">
        <v>12967</v>
      </c>
      <c r="I64" s="4" t="s">
        <v>18595</v>
      </c>
      <c r="J64" s="4" t="s">
        <v>18599</v>
      </c>
    </row>
    <row r="65" spans="1:10" ht="27" hidden="1">
      <c r="A65" s="1">
        <f t="shared" si="6"/>
        <v>5</v>
      </c>
      <c r="B65" s="1" t="s">
        <v>16825</v>
      </c>
      <c r="C65" s="6" t="s">
        <v>12981</v>
      </c>
      <c r="D65" s="6" t="s">
        <v>12982</v>
      </c>
      <c r="E65" s="6" t="s">
        <v>4951</v>
      </c>
      <c r="F65" s="6" t="str">
        <f>IF(ISNA(VLOOKUP(C65,有対自動詞!B:D,3,FALSE)), IF(ISNA(VLOOKUP(C65,有対自動詞!D:D,1,FALSE)), "", ""), VLOOKUP(C65,有対自動詞!B:D,3,FALSE))</f>
        <v/>
      </c>
      <c r="G65" s="4" t="s">
        <v>13458</v>
      </c>
      <c r="H65" s="4" t="s">
        <v>12983</v>
      </c>
      <c r="I65" s="4" t="s">
        <v>18596</v>
      </c>
      <c r="J65" s="4" t="s">
        <v>18600</v>
      </c>
    </row>
    <row r="66" spans="1:10" hidden="1">
      <c r="A66" s="1">
        <f>LEN(C66)</f>
        <v>5</v>
      </c>
      <c r="B66" s="1" t="s">
        <v>16712</v>
      </c>
      <c r="C66" s="6" t="s">
        <v>4724</v>
      </c>
      <c r="D66" s="6" t="s">
        <v>4725</v>
      </c>
      <c r="E66" s="6"/>
      <c r="F66" s="6" t="str">
        <f>IF(ISNA(VLOOKUP(C66,有対自動詞!B:D,3,FALSE)), IF(ISNA(VLOOKUP(C66,有対自動詞!D:D,1,FALSE)), "", ""), VLOOKUP(C66,有対自動詞!B:D,3,FALSE))</f>
        <v/>
      </c>
      <c r="G66" s="2"/>
      <c r="H66" s="6"/>
      <c r="I66" s="6"/>
      <c r="J66" s="6"/>
    </row>
    <row r="67" spans="1:10" hidden="1">
      <c r="A67" s="1">
        <f t="shared" ref="A67:A100" si="7">LEN(C67)</f>
        <v>4</v>
      </c>
      <c r="B67" s="1" t="s">
        <v>16825</v>
      </c>
      <c r="C67" s="6" t="s">
        <v>1298</v>
      </c>
      <c r="D67" s="6" t="s">
        <v>1299</v>
      </c>
      <c r="E67" s="6" t="s">
        <v>4951</v>
      </c>
      <c r="F67" s="6" t="str">
        <f>IF(ISNA(VLOOKUP(C67,有対自動詞!B:D,3,FALSE)), IF(ISNA(VLOOKUP(C67,有対自動詞!D:D,1,FALSE)), "", ""), VLOOKUP(C67,有対自動詞!B:D,3,FALSE))</f>
        <v/>
      </c>
      <c r="G67" s="2" t="s">
        <v>12974</v>
      </c>
      <c r="H67" s="2" t="s">
        <v>12968</v>
      </c>
      <c r="I67" s="2" t="s">
        <v>18574</v>
      </c>
      <c r="J67" s="2" t="s">
        <v>18601</v>
      </c>
    </row>
    <row r="68" spans="1:10" hidden="1">
      <c r="A68" s="1">
        <f t="shared" si="7"/>
        <v>4</v>
      </c>
      <c r="B68" s="1" t="s">
        <v>16825</v>
      </c>
      <c r="C68" s="6" t="s">
        <v>12977</v>
      </c>
      <c r="D68" s="6" t="s">
        <v>12978</v>
      </c>
      <c r="E68" s="6" t="s">
        <v>4951</v>
      </c>
      <c r="F68" s="6" t="str">
        <f>IF(ISNA(VLOOKUP(C68,有対自動詞!B:D,3,FALSE)), IF(ISNA(VLOOKUP(C68,有対自動詞!D:D,1,FALSE)), "", ""), VLOOKUP(C68,有対自動詞!B:D,3,FALSE))</f>
        <v/>
      </c>
      <c r="G68" s="4" t="s">
        <v>12979</v>
      </c>
      <c r="H68" s="4" t="s">
        <v>12980</v>
      </c>
      <c r="I68" s="4">
        <v>2004</v>
      </c>
      <c r="J68" s="4" t="s">
        <v>18602</v>
      </c>
    </row>
    <row r="69" spans="1:10" ht="27" hidden="1">
      <c r="A69" s="1">
        <f t="shared" si="7"/>
        <v>4</v>
      </c>
      <c r="B69" s="1" t="s">
        <v>16825</v>
      </c>
      <c r="C69" s="6" t="s">
        <v>12969</v>
      </c>
      <c r="D69" s="6" t="s">
        <v>12970</v>
      </c>
      <c r="E69" s="6" t="s">
        <v>12952</v>
      </c>
      <c r="F69" s="6" t="str">
        <f>IF(ISNA(VLOOKUP(C69,有対自動詞!B:D,3,FALSE)), IF(ISNA(VLOOKUP(C69,有対自動詞!D:D,1,FALSE)), "", ""), VLOOKUP(C69,有対自動詞!B:D,3,FALSE))</f>
        <v/>
      </c>
      <c r="G69" s="4" t="s">
        <v>12971</v>
      </c>
      <c r="H69" s="4" t="s">
        <v>12972</v>
      </c>
      <c r="I69" s="4" t="s">
        <v>18574</v>
      </c>
      <c r="J69" s="4" t="s">
        <v>18603</v>
      </c>
    </row>
    <row r="70" spans="1:10" ht="27" hidden="1">
      <c r="A70" s="1">
        <f t="shared" si="7"/>
        <v>5</v>
      </c>
      <c r="B70" s="1" t="s">
        <v>16825</v>
      </c>
      <c r="C70" s="6" t="s">
        <v>2292</v>
      </c>
      <c r="D70" s="6" t="s">
        <v>2293</v>
      </c>
      <c r="E70" s="6" t="s">
        <v>4951</v>
      </c>
      <c r="F70" s="6" t="str">
        <f>IF(ISNA(VLOOKUP(C70,有対自動詞!B:D,3,FALSE)), IF(ISNA(VLOOKUP(C70,有対自動詞!D:D,1,FALSE)), "", ""), VLOOKUP(C70,有対自動詞!B:D,3,FALSE))</f>
        <v/>
      </c>
      <c r="G70" s="4" t="s">
        <v>13459</v>
      </c>
      <c r="H70" s="4" t="s">
        <v>12960</v>
      </c>
      <c r="I70" s="4" t="s">
        <v>18583</v>
      </c>
      <c r="J70" s="4" t="s">
        <v>18604</v>
      </c>
    </row>
    <row r="71" spans="1:10" ht="27" hidden="1">
      <c r="A71" s="1">
        <f t="shared" si="7"/>
        <v>5</v>
      </c>
      <c r="B71" s="1" t="s">
        <v>16825</v>
      </c>
      <c r="C71" s="6" t="s">
        <v>2290</v>
      </c>
      <c r="D71" s="6" t="s">
        <v>2291</v>
      </c>
      <c r="E71" s="6" t="s">
        <v>4951</v>
      </c>
      <c r="F71" s="6" t="str">
        <f>IF(ISNA(VLOOKUP(C71,有対自動詞!B:D,3,FALSE)), IF(ISNA(VLOOKUP(C71,有対自動詞!D:D,1,FALSE)), "", ""), VLOOKUP(C71,有対自動詞!B:D,3,FALSE))</f>
        <v/>
      </c>
      <c r="G71" s="4" t="s">
        <v>12973</v>
      </c>
      <c r="H71" s="4" t="s">
        <v>12962</v>
      </c>
      <c r="I71" s="4" t="s">
        <v>18597</v>
      </c>
      <c r="J71" s="4" t="s">
        <v>18605</v>
      </c>
    </row>
    <row r="72" spans="1:10" hidden="1">
      <c r="A72" s="1">
        <f t="shared" si="7"/>
        <v>4</v>
      </c>
      <c r="B72" s="1" t="s">
        <v>16825</v>
      </c>
      <c r="C72" s="6" t="s">
        <v>12958</v>
      </c>
      <c r="D72" s="6" t="s">
        <v>12959</v>
      </c>
      <c r="E72" s="6" t="s">
        <v>12952</v>
      </c>
      <c r="F72" s="6" t="str">
        <f>IF(ISNA(VLOOKUP(C72,有対自動詞!B:D,3,FALSE)), IF(ISNA(VLOOKUP(C72,有対自動詞!D:D,1,FALSE)), "", ""), VLOOKUP(C72,有対自動詞!B:D,3,FALSE))</f>
        <v/>
      </c>
      <c r="G72" s="4" t="s">
        <v>12965</v>
      </c>
      <c r="H72" s="4" t="s">
        <v>12961</v>
      </c>
      <c r="I72" s="4">
        <v>1998</v>
      </c>
      <c r="J72" s="1" t="s">
        <v>18606</v>
      </c>
    </row>
    <row r="73" spans="1:10" hidden="1">
      <c r="A73" s="1">
        <f t="shared" si="7"/>
        <v>4</v>
      </c>
      <c r="B73" s="1" t="s">
        <v>16825</v>
      </c>
      <c r="C73" s="6" t="s">
        <v>1626</v>
      </c>
      <c r="D73" s="6" t="s">
        <v>1627</v>
      </c>
      <c r="E73" s="6" t="s">
        <v>12955</v>
      </c>
      <c r="F73" s="6" t="str">
        <f>IF(ISNA(VLOOKUP(C73,有対自動詞!B:D,3,FALSE)), IF(ISNA(VLOOKUP(C73,有対自動詞!D:D,1,FALSE)), "", ""), VLOOKUP(C73,有対自動詞!B:D,3,FALSE))</f>
        <v/>
      </c>
      <c r="G73" s="2" t="s">
        <v>12957</v>
      </c>
      <c r="H73" s="2" t="s">
        <v>12956</v>
      </c>
      <c r="I73" s="4">
        <v>1992</v>
      </c>
      <c r="J73" s="2" t="s">
        <v>16739</v>
      </c>
    </row>
    <row r="74" spans="1:10" ht="40.5">
      <c r="A74" s="4">
        <f t="shared" si="7"/>
        <v>2</v>
      </c>
      <c r="C74" s="10" t="s">
        <v>4947</v>
      </c>
      <c r="D74" s="2" t="s">
        <v>676</v>
      </c>
      <c r="E74" s="2" t="s">
        <v>4955</v>
      </c>
      <c r="F74" s="6" t="str">
        <f>IF(ISNA(VLOOKUP(C74,有対自動詞!B:D,3,FALSE)), IF(ISNA(VLOOKUP(C74,有対自動詞!D:D,1,FALSE)), "", ""), VLOOKUP(C74,有対自動詞!B:D,3,FALSE))</f>
        <v/>
      </c>
      <c r="G74" s="2" t="s">
        <v>18546</v>
      </c>
      <c r="H74" s="2"/>
      <c r="I74" s="2">
        <v>1991</v>
      </c>
      <c r="J74" s="2" t="s">
        <v>18545</v>
      </c>
    </row>
    <row r="75" spans="1:10" ht="40.5">
      <c r="A75" s="4">
        <f t="shared" si="7"/>
        <v>3</v>
      </c>
      <c r="B75" s="4"/>
      <c r="C75" s="10" t="s">
        <v>2016</v>
      </c>
      <c r="D75" s="2" t="s">
        <v>677</v>
      </c>
      <c r="E75" s="2" t="s">
        <v>4949</v>
      </c>
      <c r="F75" s="6" t="str">
        <f>IF(ISNA(VLOOKUP(C75,有対自動詞!B:D,3,FALSE)), IF(ISNA(VLOOKUP(C75,有対自動詞!D:D,1,FALSE)), "", ""), VLOOKUP(C75,有対自動詞!B:D,3,FALSE))</f>
        <v>切る</v>
      </c>
      <c r="G75" s="2" t="s">
        <v>13460</v>
      </c>
      <c r="H75" s="2"/>
      <c r="I75" s="4" t="s">
        <v>16741</v>
      </c>
      <c r="J75" s="2" t="s">
        <v>16740</v>
      </c>
    </row>
    <row r="76" spans="1:10" ht="40.5">
      <c r="A76" s="4">
        <f t="shared" si="7"/>
        <v>2</v>
      </c>
      <c r="B76" s="4"/>
      <c r="C76" s="10" t="s">
        <v>4746</v>
      </c>
      <c r="D76" s="2" t="s">
        <v>4745</v>
      </c>
      <c r="E76" s="2" t="s">
        <v>4951</v>
      </c>
      <c r="F76" s="6" t="str">
        <f>IF(ISNA(VLOOKUP(C76,有対自動詞!B:D,3,FALSE)), IF(ISNA(VLOOKUP(C76,有対自動詞!D:D,1,FALSE)), "", ""), VLOOKUP(C76,有対自動詞!B:D,3,FALSE))</f>
        <v/>
      </c>
      <c r="G76" s="2" t="s">
        <v>16598</v>
      </c>
      <c r="H76" s="2" t="s">
        <v>12984</v>
      </c>
      <c r="I76" s="2" t="s">
        <v>18547</v>
      </c>
      <c r="J76" s="2" t="s">
        <v>18548</v>
      </c>
    </row>
    <row r="77" spans="1:10">
      <c r="A77" s="4">
        <f t="shared" si="7"/>
        <v>2</v>
      </c>
      <c r="B77" s="4"/>
      <c r="C77" s="10" t="s">
        <v>1041</v>
      </c>
      <c r="D77" s="2" t="s">
        <v>1042</v>
      </c>
      <c r="E77" s="2" t="s">
        <v>4949</v>
      </c>
      <c r="F77" s="6" t="str">
        <f>IF(ISNA(VLOOKUP(C77,有対自動詞!B:D,3,FALSE)), IF(ISNA(VLOOKUP(C77,有対自動詞!D:D,1,FALSE)), "", ""), VLOOKUP(C77,有対自動詞!B:D,3,FALSE))</f>
        <v/>
      </c>
      <c r="G77" s="2" t="s">
        <v>12361</v>
      </c>
      <c r="H77" s="2" t="s">
        <v>12985</v>
      </c>
      <c r="I77" s="2" t="s">
        <v>18549</v>
      </c>
      <c r="J77" s="2" t="s">
        <v>18550</v>
      </c>
    </row>
    <row r="78" spans="1:10" ht="40.5">
      <c r="A78" s="4">
        <f t="shared" si="7"/>
        <v>3</v>
      </c>
      <c r="B78" s="4"/>
      <c r="C78" s="10" t="s">
        <v>2076</v>
      </c>
      <c r="D78" s="2" t="s">
        <v>2077</v>
      </c>
      <c r="E78" s="2" t="s">
        <v>4949</v>
      </c>
      <c r="F78" s="6" t="str">
        <f>IF(ISNA(VLOOKUP(C78,有対自動詞!B:D,3,FALSE)), IF(ISNA(VLOOKUP(C78,有対自動詞!D:D,1,FALSE)), "", ""), VLOOKUP(C78,有対自動詞!B:D,3,FALSE))</f>
        <v/>
      </c>
      <c r="G78" s="2" t="s">
        <v>12362</v>
      </c>
      <c r="H78" s="2"/>
      <c r="I78" s="2" t="s">
        <v>18598</v>
      </c>
      <c r="J78" s="2" t="s">
        <v>18607</v>
      </c>
    </row>
    <row r="79" spans="1:10" hidden="1">
      <c r="A79" s="4">
        <f t="shared" si="7"/>
        <v>3</v>
      </c>
      <c r="B79" s="4" t="s">
        <v>5652</v>
      </c>
      <c r="C79" s="10" t="s">
        <v>16809</v>
      </c>
      <c r="D79" s="2" t="s">
        <v>910</v>
      </c>
      <c r="E79" s="2"/>
      <c r="F79" s="6" t="str">
        <f>IF(ISNA(VLOOKUP(C79,有対自動詞!B:D,3,FALSE)), IF(ISNA(VLOOKUP(C79,有対自動詞!D:D,1,FALSE)), "", ""), VLOOKUP(C79,有対自動詞!B:D,3,FALSE))</f>
        <v/>
      </c>
      <c r="G79" s="2" t="s">
        <v>4849</v>
      </c>
      <c r="H79" s="2"/>
      <c r="I79" s="2"/>
      <c r="J79" s="2" t="s">
        <v>5246</v>
      </c>
    </row>
    <row r="80" spans="1:10" ht="27">
      <c r="A80" s="4">
        <f t="shared" si="7"/>
        <v>2</v>
      </c>
      <c r="B80" s="4"/>
      <c r="C80" s="10" t="s">
        <v>318</v>
      </c>
      <c r="D80" s="2" t="s">
        <v>319</v>
      </c>
      <c r="E80" s="2" t="s">
        <v>4949</v>
      </c>
      <c r="F80" s="6" t="str">
        <f>IF(ISNA(VLOOKUP(C80,有対自動詞!B:D,3,FALSE)), IF(ISNA(VLOOKUP(C80,有対自動詞!D:D,1,FALSE)), "", ""), VLOOKUP(C80,有対自動詞!B:D,3,FALSE))</f>
        <v/>
      </c>
      <c r="G80" s="2" t="s">
        <v>12363</v>
      </c>
      <c r="H80" s="2" t="s">
        <v>12987</v>
      </c>
      <c r="I80" s="2">
        <v>2001</v>
      </c>
      <c r="J80" s="4" t="s">
        <v>18551</v>
      </c>
    </row>
    <row r="81" spans="1:10">
      <c r="A81" s="4">
        <f t="shared" si="7"/>
        <v>3</v>
      </c>
      <c r="B81" s="4"/>
      <c r="C81" s="10" t="s">
        <v>1263</v>
      </c>
      <c r="D81" s="2" t="s">
        <v>1264</v>
      </c>
      <c r="E81" s="2" t="s">
        <v>4955</v>
      </c>
      <c r="F81" s="6" t="str">
        <f>IF(ISNA(VLOOKUP(C81,有対自動詞!B:D,3,FALSE)), IF(ISNA(VLOOKUP(C81,有対自動詞!D:D,1,FALSE)), "", ""), VLOOKUP(C81,有対自動詞!B:D,3,FALSE))</f>
        <v/>
      </c>
      <c r="G81" s="2" t="s">
        <v>12364</v>
      </c>
      <c r="H81" s="2" t="s">
        <v>12986</v>
      </c>
      <c r="I81" s="2" t="s">
        <v>18610</v>
      </c>
      <c r="J81" s="2" t="s">
        <v>18608</v>
      </c>
    </row>
    <row r="82" spans="1:10">
      <c r="A82" s="4">
        <f t="shared" si="7"/>
        <v>2</v>
      </c>
      <c r="B82" s="4"/>
      <c r="C82" s="10" t="s">
        <v>711</v>
      </c>
      <c r="D82" s="2" t="s">
        <v>712</v>
      </c>
      <c r="E82" s="2"/>
      <c r="F82" s="6" t="str">
        <f>IF(ISNA(VLOOKUP(C82,有対自動詞!B:D,3,FALSE)), IF(ISNA(VLOOKUP(C82,有対自動詞!D:D,1,FALSE)), "", ""), VLOOKUP(C82,有対自動詞!B:D,3,FALSE))</f>
        <v/>
      </c>
      <c r="G82" s="2" t="s">
        <v>5494</v>
      </c>
      <c r="H82" s="2" t="s">
        <v>12989</v>
      </c>
      <c r="I82" s="5" t="s">
        <v>18905</v>
      </c>
      <c r="J82" s="4" t="s">
        <v>19788</v>
      </c>
    </row>
    <row r="83" spans="1:10" ht="27">
      <c r="A83" s="4">
        <f t="shared" si="7"/>
        <v>3</v>
      </c>
      <c r="B83" s="4"/>
      <c r="C83" s="10" t="s">
        <v>1247</v>
      </c>
      <c r="D83" s="2" t="s">
        <v>1248</v>
      </c>
      <c r="E83" s="2" t="s">
        <v>4956</v>
      </c>
      <c r="F83" s="6" t="str">
        <f>IF(ISNA(VLOOKUP(C83,有対自動詞!B:D,3,FALSE)), IF(ISNA(VLOOKUP(C83,有対自動詞!D:D,1,FALSE)), "", ""), VLOOKUP(C83,有対自動詞!B:D,3,FALSE))</f>
        <v/>
      </c>
      <c r="G83" s="2" t="s">
        <v>12365</v>
      </c>
      <c r="H83" s="2" t="s">
        <v>12988</v>
      </c>
      <c r="I83" s="2">
        <v>1998</v>
      </c>
      <c r="J83" s="1" t="s">
        <v>18609</v>
      </c>
    </row>
    <row r="84" spans="1:10" ht="27">
      <c r="A84" s="4">
        <f t="shared" si="7"/>
        <v>3</v>
      </c>
      <c r="B84" s="4"/>
      <c r="C84" s="10" t="s">
        <v>5007</v>
      </c>
      <c r="D84" s="2" t="s">
        <v>2116</v>
      </c>
      <c r="E84" s="2" t="s">
        <v>4955</v>
      </c>
      <c r="F84" s="6" t="str">
        <f>IF(ISNA(VLOOKUP(C84,有対自動詞!B:D,3,FALSE)), IF(ISNA(VLOOKUP(C84,有対自動詞!D:D,1,FALSE)), "", ""), VLOOKUP(C84,有対自動詞!B:D,3,FALSE))</f>
        <v/>
      </c>
      <c r="G84" s="2" t="s">
        <v>12366</v>
      </c>
      <c r="H84" s="2"/>
      <c r="I84" s="2">
        <v>1994</v>
      </c>
      <c r="J84" s="2" t="s">
        <v>16764</v>
      </c>
    </row>
    <row r="85" spans="1:10" ht="27">
      <c r="A85" s="4">
        <f t="shared" si="7"/>
        <v>2</v>
      </c>
      <c r="B85" s="4"/>
      <c r="C85" s="10" t="s">
        <v>1110</v>
      </c>
      <c r="D85" s="2" t="s">
        <v>1111</v>
      </c>
      <c r="E85" s="2" t="s">
        <v>12953</v>
      </c>
      <c r="F85" s="6" t="str">
        <f>IF(ISNA(VLOOKUP(C85,有対自動詞!B:D,3,FALSE)), IF(ISNA(VLOOKUP(C85,有対自動詞!D:D,1,FALSE)), "", ""), VLOOKUP(C85,有対自動詞!B:D,3,FALSE))</f>
        <v/>
      </c>
      <c r="G85" s="2" t="s">
        <v>12999</v>
      </c>
      <c r="H85" s="2"/>
      <c r="I85" s="2">
        <v>2002</v>
      </c>
      <c r="J85" s="2" t="s">
        <v>18552</v>
      </c>
    </row>
    <row r="86" spans="1:10" hidden="1">
      <c r="A86" s="4">
        <f t="shared" si="7"/>
        <v>2</v>
      </c>
      <c r="B86" s="4" t="s">
        <v>12990</v>
      </c>
      <c r="C86" s="10" t="s">
        <v>16810</v>
      </c>
      <c r="D86" s="2" t="s">
        <v>1411</v>
      </c>
      <c r="E86" s="2" t="s">
        <v>4951</v>
      </c>
      <c r="F86" s="6" t="str">
        <f>IF(ISNA(VLOOKUP(C86,有対自動詞!B:D,3,FALSE)), IF(ISNA(VLOOKUP(C86,有対自動詞!D:D,1,FALSE)), "", ""), VLOOKUP(C86,有対自動詞!B:D,3,FALSE))</f>
        <v/>
      </c>
      <c r="G86" s="4" t="s">
        <v>5245</v>
      </c>
      <c r="J86" s="4" t="s">
        <v>5605</v>
      </c>
    </row>
    <row r="87" spans="1:10" ht="39.75" customHeight="1">
      <c r="A87" s="1">
        <f t="shared" si="7"/>
        <v>4</v>
      </c>
      <c r="B87" s="4"/>
      <c r="C87" s="6" t="s">
        <v>599</v>
      </c>
      <c r="D87" s="6" t="s">
        <v>600</v>
      </c>
      <c r="E87" s="6" t="s">
        <v>12950</v>
      </c>
      <c r="F87" s="6" t="str">
        <f>IF(ISNA(VLOOKUP(C87,有対自動詞!B:D,3,FALSE)), IF(ISNA(VLOOKUP(C87,有対自動詞!D:D,1,FALSE)), "", ""), VLOOKUP(C87,有対自動詞!B:D,3,FALSE))</f>
        <v/>
      </c>
      <c r="G87" s="2" t="s">
        <v>13000</v>
      </c>
      <c r="H87" s="2" t="s">
        <v>13001</v>
      </c>
      <c r="I87" s="2">
        <v>2004</v>
      </c>
      <c r="J87" s="2" t="s">
        <v>18611</v>
      </c>
    </row>
    <row r="88" spans="1:10" ht="27" hidden="1">
      <c r="A88" s="1">
        <f t="shared" si="7"/>
        <v>5</v>
      </c>
      <c r="B88" s="1" t="s">
        <v>16825</v>
      </c>
      <c r="C88" s="6" t="s">
        <v>2362</v>
      </c>
      <c r="D88" s="6" t="s">
        <v>13004</v>
      </c>
      <c r="E88" s="6" t="s">
        <v>12950</v>
      </c>
      <c r="F88" s="6" t="str">
        <f>IF(ISNA(VLOOKUP(C88,有対自動詞!B:D,3,FALSE)), IF(ISNA(VLOOKUP(C88,有対自動詞!D:D,1,FALSE)), "", ""), VLOOKUP(C88,有対自動詞!B:D,3,FALSE))</f>
        <v/>
      </c>
      <c r="G88" s="2" t="s">
        <v>13461</v>
      </c>
      <c r="H88" s="2" t="s">
        <v>13002</v>
      </c>
      <c r="I88" s="2" t="s">
        <v>18588</v>
      </c>
      <c r="J88" s="2" t="s">
        <v>18612</v>
      </c>
    </row>
    <row r="89" spans="1:10" hidden="1">
      <c r="A89" s="1">
        <f t="shared" si="7"/>
        <v>5</v>
      </c>
      <c r="B89" s="1" t="s">
        <v>16825</v>
      </c>
      <c r="C89" s="6" t="s">
        <v>2365</v>
      </c>
      <c r="D89" s="6" t="s">
        <v>13005</v>
      </c>
      <c r="E89" s="6" t="s">
        <v>12950</v>
      </c>
      <c r="F89" s="6" t="str">
        <f>IF(ISNA(VLOOKUP(C89,有対自動詞!B:D,3,FALSE)), IF(ISNA(VLOOKUP(C89,有対自動詞!D:D,1,FALSE)), "", ""), VLOOKUP(C89,有対自動詞!B:D,3,FALSE))</f>
        <v/>
      </c>
      <c r="G89" s="2" t="s">
        <v>13015</v>
      </c>
      <c r="H89" s="2" t="s">
        <v>13003</v>
      </c>
      <c r="I89" s="2"/>
      <c r="J89" s="2"/>
    </row>
    <row r="90" spans="1:10" hidden="1">
      <c r="A90" s="1">
        <f t="shared" si="7"/>
        <v>5</v>
      </c>
      <c r="B90" s="1" t="s">
        <v>13007</v>
      </c>
      <c r="C90" s="107" t="s">
        <v>16811</v>
      </c>
      <c r="D90" s="6" t="s">
        <v>13006</v>
      </c>
      <c r="E90" s="6" t="s">
        <v>12950</v>
      </c>
      <c r="F90" s="6" t="str">
        <f>IF(ISNA(VLOOKUP(C90,有対自動詞!B:D,3,FALSE)), IF(ISNA(VLOOKUP(C90,有対自動詞!D:D,1,FALSE)), "", ""), VLOOKUP(C90,有対自動詞!B:D,3,FALSE))</f>
        <v/>
      </c>
      <c r="G90" s="2" t="s">
        <v>13016</v>
      </c>
      <c r="H90" s="2"/>
      <c r="I90" s="2"/>
      <c r="J90" s="6"/>
    </row>
    <row r="91" spans="1:10" ht="40.5" hidden="1">
      <c r="A91" s="1">
        <f t="shared" si="7"/>
        <v>5</v>
      </c>
      <c r="B91" s="1" t="s">
        <v>16825</v>
      </c>
      <c r="C91" s="6" t="s">
        <v>13024</v>
      </c>
      <c r="D91" s="6" t="s">
        <v>13023</v>
      </c>
      <c r="E91" s="6" t="s">
        <v>12950</v>
      </c>
      <c r="F91" s="6" t="str">
        <f>IF(ISNA(VLOOKUP(C91,有対自動詞!B:D,3,FALSE)), IF(ISNA(VLOOKUP(C91,有対自動詞!D:D,1,FALSE)), "", ""), VLOOKUP(C91,有対自動詞!B:D,3,FALSE))</f>
        <v/>
      </c>
      <c r="G91" s="2" t="s">
        <v>13027</v>
      </c>
      <c r="H91" s="2" t="s">
        <v>13026</v>
      </c>
      <c r="I91" s="2"/>
      <c r="J91" s="2" t="s">
        <v>13025</v>
      </c>
    </row>
    <row r="92" spans="1:10" ht="27">
      <c r="A92" s="1">
        <f t="shared" si="7"/>
        <v>4</v>
      </c>
      <c r="C92" s="6" t="s">
        <v>1462</v>
      </c>
      <c r="D92" s="6" t="s">
        <v>1463</v>
      </c>
      <c r="E92" s="6" t="s">
        <v>12950</v>
      </c>
      <c r="F92" s="6" t="str">
        <f>IF(ISNA(VLOOKUP(C92,有対自動詞!B:D,3,FALSE)), IF(ISNA(VLOOKUP(C92,有対自動詞!D:D,1,FALSE)), "", ""), VLOOKUP(C92,有対自動詞!B:D,3,FALSE))</f>
        <v/>
      </c>
      <c r="G92" s="2" t="s">
        <v>13462</v>
      </c>
      <c r="H92" s="2" t="s">
        <v>13008</v>
      </c>
      <c r="I92" s="2" t="s">
        <v>18899</v>
      </c>
      <c r="J92" s="2" t="s">
        <v>18900</v>
      </c>
    </row>
    <row r="93" spans="1:10" ht="27" hidden="1">
      <c r="A93" s="1">
        <f t="shared" si="7"/>
        <v>4</v>
      </c>
      <c r="B93" s="1" t="s">
        <v>16825</v>
      </c>
      <c r="C93" s="6" t="s">
        <v>13036</v>
      </c>
      <c r="D93" s="6" t="s">
        <v>13037</v>
      </c>
      <c r="E93" s="6" t="s">
        <v>12950</v>
      </c>
      <c r="F93" s="6" t="str">
        <f>IF(ISNA(VLOOKUP(C93,有対自動詞!B:D,3,FALSE)), IF(ISNA(VLOOKUP(C93,有対自動詞!D:D,1,FALSE)), "", ""), VLOOKUP(C93,有対自動詞!B:D,3,FALSE))</f>
        <v/>
      </c>
      <c r="G93" s="2" t="s">
        <v>13041</v>
      </c>
      <c r="H93" s="2" t="s">
        <v>13038</v>
      </c>
      <c r="I93" s="2"/>
      <c r="J93" s="2" t="s">
        <v>13039</v>
      </c>
    </row>
    <row r="94" spans="1:10" ht="27" hidden="1">
      <c r="A94" s="1">
        <f t="shared" si="7"/>
        <v>4</v>
      </c>
      <c r="B94" s="1" t="s">
        <v>16825</v>
      </c>
      <c r="C94" s="6" t="s">
        <v>1464</v>
      </c>
      <c r="D94" s="6" t="s">
        <v>1465</v>
      </c>
      <c r="E94" s="6" t="s">
        <v>12950</v>
      </c>
      <c r="F94" s="6" t="str">
        <f>IF(ISNA(VLOOKUP(C94,有対自動詞!B:D,3,FALSE)), IF(ISNA(VLOOKUP(C94,有対自動詞!D:D,1,FALSE)), "", ""), VLOOKUP(C94,有対自動詞!B:D,3,FALSE))</f>
        <v/>
      </c>
      <c r="G94" s="2" t="s">
        <v>13018</v>
      </c>
      <c r="H94" s="2" t="s">
        <v>12251</v>
      </c>
      <c r="I94" s="2"/>
      <c r="J94" s="2" t="s">
        <v>13028</v>
      </c>
    </row>
    <row r="95" spans="1:10" ht="27" hidden="1">
      <c r="A95" s="1">
        <f t="shared" si="7"/>
        <v>5</v>
      </c>
      <c r="B95" s="1" t="s">
        <v>16825</v>
      </c>
      <c r="C95" s="6" t="s">
        <v>2363</v>
      </c>
      <c r="D95" s="6" t="s">
        <v>2364</v>
      </c>
      <c r="E95" s="6" t="s">
        <v>12950</v>
      </c>
      <c r="F95" s="6" t="str">
        <f>IF(ISNA(VLOOKUP(C95,有対自動詞!B:D,3,FALSE)), IF(ISNA(VLOOKUP(C95,有対自動詞!D:D,1,FALSE)), "", ""), VLOOKUP(C95,有対自動詞!B:D,3,FALSE))</f>
        <v/>
      </c>
      <c r="G95" s="2" t="s">
        <v>13019</v>
      </c>
      <c r="H95" s="2" t="s">
        <v>13009</v>
      </c>
      <c r="I95" s="2"/>
      <c r="J95" s="2" t="s">
        <v>13029</v>
      </c>
    </row>
    <row r="96" spans="1:10" ht="27" hidden="1">
      <c r="A96" s="1">
        <f t="shared" si="7"/>
        <v>4</v>
      </c>
      <c r="B96" s="1" t="s">
        <v>16825</v>
      </c>
      <c r="C96" s="6" t="s">
        <v>1563</v>
      </c>
      <c r="D96" s="6" t="s">
        <v>1564</v>
      </c>
      <c r="E96" s="6" t="s">
        <v>12994</v>
      </c>
      <c r="F96" s="6" t="str">
        <f>IF(ISNA(VLOOKUP(C96,有対自動詞!B:D,3,FALSE)), IF(ISNA(VLOOKUP(C96,有対自動詞!D:D,1,FALSE)), "", ""), VLOOKUP(C96,有対自動詞!B:D,3,FALSE))</f>
        <v/>
      </c>
      <c r="G96" s="2" t="s">
        <v>13020</v>
      </c>
      <c r="H96" s="2" t="s">
        <v>13010</v>
      </c>
      <c r="I96" s="2"/>
      <c r="J96" s="2" t="s">
        <v>13030</v>
      </c>
    </row>
    <row r="97" spans="1:10" hidden="1">
      <c r="A97" s="1">
        <f t="shared" si="7"/>
        <v>5</v>
      </c>
      <c r="B97" s="1" t="s">
        <v>16825</v>
      </c>
      <c r="C97" s="6" t="s">
        <v>1686</v>
      </c>
      <c r="D97" s="6" t="s">
        <v>1687</v>
      </c>
      <c r="E97" s="6" t="s">
        <v>13012</v>
      </c>
      <c r="F97" s="6" t="str">
        <f>IF(ISNA(VLOOKUP(C97,有対自動詞!B:D,3,FALSE)), IF(ISNA(VLOOKUP(C97,有対自動詞!D:D,1,FALSE)), "", ""), VLOOKUP(C97,有対自動詞!B:D,3,FALSE))</f>
        <v/>
      </c>
      <c r="G97" s="2" t="s">
        <v>13021</v>
      </c>
      <c r="H97" s="2" t="s">
        <v>13011</v>
      </c>
      <c r="I97" s="2"/>
      <c r="J97" s="6" t="s">
        <v>13031</v>
      </c>
    </row>
    <row r="98" spans="1:10" hidden="1">
      <c r="A98" s="1">
        <f t="shared" si="7"/>
        <v>5</v>
      </c>
      <c r="B98" s="1" t="s">
        <v>16825</v>
      </c>
      <c r="C98" s="6" t="s">
        <v>13042</v>
      </c>
      <c r="D98" s="6" t="s">
        <v>13043</v>
      </c>
      <c r="E98" s="6" t="s">
        <v>12950</v>
      </c>
      <c r="F98" s="6" t="str">
        <f>IF(ISNA(VLOOKUP(C98,有対自動詞!B:D,3,FALSE)), IF(ISNA(VLOOKUP(C98,有対自動詞!D:D,1,FALSE)), "", ""), VLOOKUP(C98,有対自動詞!B:D,3,FALSE))</f>
        <v/>
      </c>
      <c r="G98" s="2" t="s">
        <v>13044</v>
      </c>
      <c r="H98" s="2" t="s">
        <v>13038</v>
      </c>
      <c r="I98" s="2"/>
      <c r="J98" s="2"/>
    </row>
    <row r="99" spans="1:10" ht="27" hidden="1">
      <c r="A99" s="1">
        <f t="shared" si="7"/>
        <v>4</v>
      </c>
      <c r="B99" s="1" t="s">
        <v>16825</v>
      </c>
      <c r="C99" s="6" t="s">
        <v>13032</v>
      </c>
      <c r="D99" s="6" t="s">
        <v>13033</v>
      </c>
      <c r="E99" s="6" t="s">
        <v>12950</v>
      </c>
      <c r="F99" s="6" t="str">
        <f>IF(ISNA(VLOOKUP(C99,有対自動詞!B:D,3,FALSE)), IF(ISNA(VLOOKUP(C99,有対自動詞!D:D,1,FALSE)), "", ""), VLOOKUP(C99,有対自動詞!B:D,3,FALSE))</f>
        <v/>
      </c>
      <c r="G99" s="2" t="s">
        <v>13040</v>
      </c>
      <c r="H99" s="2" t="s">
        <v>13035</v>
      </c>
      <c r="I99" s="2"/>
      <c r="J99" s="2" t="s">
        <v>13034</v>
      </c>
    </row>
    <row r="100" spans="1:10" ht="27" hidden="1">
      <c r="A100" s="1">
        <f t="shared" si="7"/>
        <v>5</v>
      </c>
      <c r="B100" s="1" t="s">
        <v>16825</v>
      </c>
      <c r="C100" s="6" t="s">
        <v>1688</v>
      </c>
      <c r="D100" s="6" t="s">
        <v>1689</v>
      </c>
      <c r="E100" s="6" t="s">
        <v>13012</v>
      </c>
      <c r="F100" s="6" t="str">
        <f>IF(ISNA(VLOOKUP(C100,有対自動詞!B:D,3,FALSE)), IF(ISNA(VLOOKUP(C100,有対自動詞!D:D,1,FALSE)), "", ""), VLOOKUP(C100,有対自動詞!B:D,3,FALSE))</f>
        <v/>
      </c>
      <c r="G100" s="2" t="s">
        <v>13463</v>
      </c>
      <c r="H100" s="2" t="s">
        <v>13013</v>
      </c>
      <c r="I100" s="2"/>
      <c r="J100" s="2"/>
    </row>
    <row r="101" spans="1:10" hidden="1">
      <c r="A101" s="1">
        <f t="shared" ref="A101:A109" si="8">LEN(C101)</f>
        <v>4</v>
      </c>
      <c r="B101" s="1" t="s">
        <v>16712</v>
      </c>
      <c r="C101" s="6" t="s">
        <v>2470</v>
      </c>
      <c r="D101" s="6" t="s">
        <v>2471</v>
      </c>
      <c r="E101" s="6"/>
      <c r="F101" s="6" t="str">
        <f>IF(ISNA(VLOOKUP(C101,有対自動詞!B:D,3,FALSE)), IF(ISNA(VLOOKUP(C101,有対自動詞!D:D,1,FALSE)), "", ""), VLOOKUP(C101,有対自動詞!B:D,3,FALSE))</f>
        <v/>
      </c>
      <c r="G101" s="2"/>
      <c r="H101" s="6"/>
      <c r="I101" s="6"/>
      <c r="J101" s="6"/>
    </row>
    <row r="102" spans="1:10" hidden="1">
      <c r="A102" s="1">
        <f t="shared" si="8"/>
        <v>4</v>
      </c>
      <c r="B102" s="1" t="s">
        <v>16712</v>
      </c>
      <c r="C102" s="6" t="s">
        <v>2981</v>
      </c>
      <c r="D102" s="6" t="s">
        <v>2982</v>
      </c>
      <c r="E102" s="6"/>
      <c r="F102" s="6" t="str">
        <f>IF(ISNA(VLOOKUP(C102,有対自動詞!B:D,3,FALSE)), IF(ISNA(VLOOKUP(C102,有対自動詞!D:D,1,FALSE)), "", ""), VLOOKUP(C102,有対自動詞!B:D,3,FALSE))</f>
        <v/>
      </c>
      <c r="G102" s="2"/>
      <c r="H102" s="6"/>
      <c r="I102" s="6"/>
      <c r="J102" s="6"/>
    </row>
    <row r="103" spans="1:10" hidden="1">
      <c r="A103" s="1">
        <f t="shared" si="8"/>
        <v>4</v>
      </c>
      <c r="B103" s="1" t="s">
        <v>16712</v>
      </c>
      <c r="C103" s="6" t="s">
        <v>2472</v>
      </c>
      <c r="D103" s="6" t="s">
        <v>2473</v>
      </c>
      <c r="E103" s="6"/>
      <c r="F103" s="6" t="str">
        <f>IF(ISNA(VLOOKUP(C103,有対自動詞!B:D,3,FALSE)), IF(ISNA(VLOOKUP(C103,有対自動詞!D:D,1,FALSE)), "", ""), VLOOKUP(C103,有対自動詞!B:D,3,FALSE))</f>
        <v/>
      </c>
      <c r="G103" s="2"/>
      <c r="H103" s="6"/>
      <c r="I103" s="6"/>
      <c r="J103" s="6"/>
    </row>
    <row r="104" spans="1:10" hidden="1">
      <c r="A104" s="1">
        <f t="shared" si="8"/>
        <v>4</v>
      </c>
      <c r="B104" s="1" t="s">
        <v>16712</v>
      </c>
      <c r="C104" s="6" t="s">
        <v>2987</v>
      </c>
      <c r="D104" s="6" t="s">
        <v>2988</v>
      </c>
      <c r="E104" s="6"/>
      <c r="F104" s="6" t="str">
        <f>IF(ISNA(VLOOKUP(C104,有対自動詞!B:D,3,FALSE)), IF(ISNA(VLOOKUP(C104,有対自動詞!D:D,1,FALSE)), "", ""), VLOOKUP(C104,有対自動詞!B:D,3,FALSE))</f>
        <v/>
      </c>
      <c r="G104" s="2"/>
      <c r="H104" s="6"/>
      <c r="I104" s="6"/>
      <c r="J104" s="6"/>
    </row>
    <row r="105" spans="1:10" hidden="1">
      <c r="A105" s="1">
        <f t="shared" si="8"/>
        <v>4</v>
      </c>
      <c r="B105" s="1" t="s">
        <v>16712</v>
      </c>
      <c r="C105" s="6" t="s">
        <v>2983</v>
      </c>
      <c r="D105" s="6" t="s">
        <v>2984</v>
      </c>
      <c r="E105" s="6"/>
      <c r="F105" s="6" t="str">
        <f>IF(ISNA(VLOOKUP(C105,有対自動詞!B:D,3,FALSE)), IF(ISNA(VLOOKUP(C105,有対自動詞!D:D,1,FALSE)), "", ""), VLOOKUP(C105,有対自動詞!B:D,3,FALSE))</f>
        <v/>
      </c>
      <c r="G105" s="2"/>
      <c r="H105" s="6"/>
      <c r="I105" s="6"/>
      <c r="J105" s="6"/>
    </row>
    <row r="106" spans="1:10" ht="27" hidden="1">
      <c r="A106" s="1">
        <f t="shared" si="8"/>
        <v>5</v>
      </c>
      <c r="B106" s="1" t="s">
        <v>16825</v>
      </c>
      <c r="C106" s="6" t="s">
        <v>13048</v>
      </c>
      <c r="D106" s="6" t="s">
        <v>13049</v>
      </c>
      <c r="E106" s="6" t="s">
        <v>12994</v>
      </c>
      <c r="F106" s="6" t="str">
        <f>IF(ISNA(VLOOKUP(C106,有対自動詞!B:D,3,FALSE)), IF(ISNA(VLOOKUP(C106,有対自動詞!D:D,1,FALSE)), "", ""), VLOOKUP(C106,有対自動詞!B:D,3,FALSE))</f>
        <v/>
      </c>
      <c r="G106" s="2" t="s">
        <v>13464</v>
      </c>
      <c r="H106" s="2" t="s">
        <v>13050</v>
      </c>
      <c r="I106" s="2"/>
      <c r="J106" s="2" t="s">
        <v>13051</v>
      </c>
    </row>
    <row r="107" spans="1:10" hidden="1">
      <c r="A107" s="1">
        <f t="shared" si="8"/>
        <v>4</v>
      </c>
      <c r="B107" s="1" t="s">
        <v>16712</v>
      </c>
      <c r="C107" s="6" t="s">
        <v>2985</v>
      </c>
      <c r="D107" s="6" t="s">
        <v>2986</v>
      </c>
      <c r="E107" s="6"/>
      <c r="F107" s="6" t="str">
        <f>IF(ISNA(VLOOKUP(C107,有対自動詞!B:D,3,FALSE)), IF(ISNA(VLOOKUP(C107,有対自動詞!D:D,1,FALSE)), "", ""), VLOOKUP(C107,有対自動詞!B:D,3,FALSE))</f>
        <v/>
      </c>
      <c r="G107" s="2"/>
      <c r="H107" s="6"/>
      <c r="I107" s="6"/>
      <c r="J107" s="6"/>
    </row>
    <row r="108" spans="1:10" hidden="1">
      <c r="A108" s="1">
        <f t="shared" si="8"/>
        <v>4</v>
      </c>
      <c r="B108" s="1" t="s">
        <v>16712</v>
      </c>
      <c r="C108" s="6" t="s">
        <v>2989</v>
      </c>
      <c r="D108" s="6" t="s">
        <v>2990</v>
      </c>
      <c r="E108" s="6"/>
      <c r="F108" s="6" t="str">
        <f>IF(ISNA(VLOOKUP(C108,有対自動詞!B:D,3,FALSE)), IF(ISNA(VLOOKUP(C108,有対自動詞!D:D,1,FALSE)), "", ""), VLOOKUP(C108,有対自動詞!B:D,3,FALSE))</f>
        <v/>
      </c>
      <c r="G108" s="2"/>
      <c r="H108" s="6"/>
      <c r="I108" s="6"/>
      <c r="J108" s="6"/>
    </row>
    <row r="109" spans="1:10" hidden="1">
      <c r="A109" s="1">
        <f t="shared" si="8"/>
        <v>4</v>
      </c>
      <c r="B109" s="1" t="s">
        <v>16712</v>
      </c>
      <c r="C109" s="6" t="s">
        <v>4702</v>
      </c>
      <c r="D109" s="6" t="s">
        <v>4703</v>
      </c>
      <c r="E109" s="6"/>
      <c r="F109" s="6" t="str">
        <f>IF(ISNA(VLOOKUP(C109,有対自動詞!B:D,3,FALSE)), IF(ISNA(VLOOKUP(C109,有対自動詞!D:D,1,FALSE)), "", ""), VLOOKUP(C109,有対自動詞!B:D,3,FALSE))</f>
        <v/>
      </c>
      <c r="G109" s="2"/>
      <c r="H109" s="6"/>
      <c r="I109" s="6"/>
      <c r="J109" s="6"/>
    </row>
    <row r="110" spans="1:10" ht="40.5">
      <c r="A110" s="4">
        <f t="shared" ref="A110:A117" si="9">LEN(C110)</f>
        <v>2</v>
      </c>
      <c r="C110" s="10" t="s">
        <v>247</v>
      </c>
      <c r="D110" s="2" t="s">
        <v>248</v>
      </c>
      <c r="E110" s="6" t="s">
        <v>13012</v>
      </c>
      <c r="F110" s="6" t="str">
        <f>IF(ISNA(VLOOKUP(C110,有対自動詞!B:D,3,FALSE)), IF(ISNA(VLOOKUP(C110,有対自動詞!D:D,1,FALSE)), "", ""), VLOOKUP(C110,有対自動詞!B:D,3,FALSE))</f>
        <v/>
      </c>
      <c r="G110" s="2" t="s">
        <v>18558</v>
      </c>
      <c r="H110" s="2"/>
      <c r="I110" s="2">
        <v>1999</v>
      </c>
      <c r="J110" s="2" t="s">
        <v>18554</v>
      </c>
    </row>
    <row r="111" spans="1:10" ht="27" hidden="1">
      <c r="A111" s="1">
        <f t="shared" si="9"/>
        <v>4</v>
      </c>
      <c r="B111" s="1" t="s">
        <v>16825</v>
      </c>
      <c r="C111" s="6" t="s">
        <v>13052</v>
      </c>
      <c r="D111" s="6" t="s">
        <v>1469</v>
      </c>
      <c r="E111" s="6" t="s">
        <v>13012</v>
      </c>
      <c r="F111" s="6" t="str">
        <f>IF(ISNA(VLOOKUP(C111,有対自動詞!B:D,3,FALSE)), IF(ISNA(VLOOKUP(C111,有対自動詞!D:D,1,FALSE)), "", ""), VLOOKUP(C111,有対自動詞!B:D,3,FALSE))</f>
        <v/>
      </c>
      <c r="G111" s="2" t="s">
        <v>13465</v>
      </c>
      <c r="H111" s="2"/>
      <c r="I111" s="2"/>
      <c r="J111" s="2" t="s">
        <v>13057</v>
      </c>
    </row>
    <row r="112" spans="1:10" hidden="1">
      <c r="A112" s="1">
        <f t="shared" si="9"/>
        <v>5</v>
      </c>
      <c r="B112" s="1" t="s">
        <v>16825</v>
      </c>
      <c r="C112" s="6" t="s">
        <v>2367</v>
      </c>
      <c r="D112" s="6" t="s">
        <v>13059</v>
      </c>
      <c r="E112" s="6" t="s">
        <v>4951</v>
      </c>
      <c r="F112" s="6" t="str">
        <f>IF(ISNA(VLOOKUP(C112,有対自動詞!B:D,3,FALSE)), IF(ISNA(VLOOKUP(C112,有対自動詞!D:D,1,FALSE)), "", ""), VLOOKUP(C112,有対自動詞!B:D,3,FALSE))</f>
        <v/>
      </c>
      <c r="G112" s="2" t="s">
        <v>13064</v>
      </c>
      <c r="H112" s="2"/>
      <c r="I112" s="2"/>
      <c r="J112" s="2" t="s">
        <v>13065</v>
      </c>
    </row>
    <row r="113" spans="1:10" ht="40.5" hidden="1">
      <c r="A113" s="1">
        <f t="shared" si="9"/>
        <v>4</v>
      </c>
      <c r="B113" s="1" t="s">
        <v>16825</v>
      </c>
      <c r="C113" s="6" t="s">
        <v>1470</v>
      </c>
      <c r="D113" s="6" t="s">
        <v>13066</v>
      </c>
      <c r="E113" s="6" t="s">
        <v>4951</v>
      </c>
      <c r="F113" s="6" t="str">
        <f>IF(ISNA(VLOOKUP(C113,有対自動詞!B:D,3,FALSE)), IF(ISNA(VLOOKUP(C113,有対自動詞!D:D,1,FALSE)), "", ""), VLOOKUP(C113,有対自動詞!B:D,3,FALSE))</f>
        <v/>
      </c>
      <c r="G113" s="2" t="s">
        <v>13466</v>
      </c>
      <c r="H113" s="2"/>
      <c r="I113" s="2"/>
      <c r="J113" s="2" t="s">
        <v>13056</v>
      </c>
    </row>
    <row r="114" spans="1:10" hidden="1">
      <c r="A114" s="1">
        <f t="shared" si="9"/>
        <v>5</v>
      </c>
      <c r="B114" s="1" t="s">
        <v>16825</v>
      </c>
      <c r="C114" s="6" t="s">
        <v>1690</v>
      </c>
      <c r="D114" s="6" t="s">
        <v>1691</v>
      </c>
      <c r="E114" s="6" t="s">
        <v>13053</v>
      </c>
      <c r="F114" s="6" t="str">
        <f>IF(ISNA(VLOOKUP(C114,有対自動詞!B:D,3,FALSE)), IF(ISNA(VLOOKUP(C114,有対自動詞!D:D,1,FALSE)), "", ""), VLOOKUP(C114,有対自動詞!B:D,3,FALSE))</f>
        <v/>
      </c>
      <c r="G114" s="2" t="s">
        <v>13058</v>
      </c>
      <c r="H114" s="2"/>
      <c r="I114" s="2"/>
      <c r="J114" s="2"/>
    </row>
    <row r="115" spans="1:10" ht="27" hidden="1">
      <c r="A115" s="1">
        <f t="shared" si="9"/>
        <v>5</v>
      </c>
      <c r="B115" s="1" t="s">
        <v>16825</v>
      </c>
      <c r="C115" s="6" t="s">
        <v>2366</v>
      </c>
      <c r="D115" s="6" t="s">
        <v>1467</v>
      </c>
      <c r="E115" s="6" t="s">
        <v>4951</v>
      </c>
      <c r="F115" s="6" t="str">
        <f>IF(ISNA(VLOOKUP(C115,有対自動詞!B:D,3,FALSE)), IF(ISNA(VLOOKUP(C115,有対自動詞!D:D,1,FALSE)), "", ""), VLOOKUP(C115,有対自動詞!B:D,3,FALSE))</f>
        <v/>
      </c>
      <c r="G115" s="2" t="s">
        <v>13467</v>
      </c>
      <c r="H115" s="2"/>
      <c r="I115" s="2"/>
      <c r="J115" s="2" t="s">
        <v>13067</v>
      </c>
    </row>
    <row r="116" spans="1:10" hidden="1">
      <c r="A116" s="1">
        <f t="shared" si="9"/>
        <v>4</v>
      </c>
      <c r="B116" s="1" t="s">
        <v>5652</v>
      </c>
      <c r="C116" s="107" t="s">
        <v>16812</v>
      </c>
      <c r="D116" s="6" t="s">
        <v>1466</v>
      </c>
      <c r="E116" s="6" t="s">
        <v>13069</v>
      </c>
      <c r="F116" s="6" t="str">
        <f>IF(ISNA(VLOOKUP(C116,有対自動詞!B:D,3,FALSE)), IF(ISNA(VLOOKUP(C116,有対自動詞!D:D,1,FALSE)), "", ""), VLOOKUP(C116,有対自動詞!B:D,3,FALSE))</f>
        <v/>
      </c>
      <c r="G116" s="2" t="s">
        <v>13070</v>
      </c>
      <c r="H116" s="2"/>
      <c r="I116" s="2"/>
      <c r="J116" s="2"/>
    </row>
    <row r="117" spans="1:10" ht="27" hidden="1">
      <c r="A117" s="1">
        <f t="shared" si="9"/>
        <v>4</v>
      </c>
      <c r="B117" s="1" t="s">
        <v>16825</v>
      </c>
      <c r="C117" s="6" t="s">
        <v>1468</v>
      </c>
      <c r="D117" s="6" t="s">
        <v>13068</v>
      </c>
      <c r="E117" s="6" t="s">
        <v>13053</v>
      </c>
      <c r="F117" s="6" t="str">
        <f>IF(ISNA(VLOOKUP(C117,有対自動詞!B:D,3,FALSE)), IF(ISNA(VLOOKUP(C117,有対自動詞!D:D,1,FALSE)), "", ""), VLOOKUP(C117,有対自動詞!B:D,3,FALSE))</f>
        <v/>
      </c>
      <c r="G117" s="2" t="s">
        <v>13055</v>
      </c>
      <c r="H117" s="2"/>
      <c r="I117" s="2"/>
      <c r="J117" s="2" t="s">
        <v>13054</v>
      </c>
    </row>
    <row r="118" spans="1:10" hidden="1">
      <c r="A118" s="1">
        <f t="shared" ref="A118:A145" si="10">LEN(C118)</f>
        <v>4</v>
      </c>
      <c r="B118" s="1" t="s">
        <v>16712</v>
      </c>
      <c r="C118" s="6" t="s">
        <v>2474</v>
      </c>
      <c r="D118" s="6" t="s">
        <v>2475</v>
      </c>
      <c r="E118" s="6"/>
      <c r="F118" s="6" t="str">
        <f>IF(ISNA(VLOOKUP(C118,有対自動詞!B:D,3,FALSE)), IF(ISNA(VLOOKUP(C118,有対自動詞!D:D,1,FALSE)), "", ""), VLOOKUP(C118,有対自動詞!B:D,3,FALSE))</f>
        <v/>
      </c>
      <c r="G118" s="2"/>
      <c r="H118" s="6"/>
      <c r="I118" s="6"/>
      <c r="J118" s="6"/>
    </row>
    <row r="119" spans="1:10" ht="27" hidden="1">
      <c r="A119" s="1">
        <f t="shared" si="10"/>
        <v>6</v>
      </c>
      <c r="B119" s="1" t="s">
        <v>16825</v>
      </c>
      <c r="C119" s="6" t="s">
        <v>13060</v>
      </c>
      <c r="D119" s="6" t="s">
        <v>13063</v>
      </c>
      <c r="E119" s="6" t="s">
        <v>4951</v>
      </c>
      <c r="F119" s="6" t="str">
        <f>IF(ISNA(VLOOKUP(C119,有対自動詞!B:D,3,FALSE)), IF(ISNA(VLOOKUP(C119,有対自動詞!D:D,1,FALSE)), "", ""), VLOOKUP(C119,有対自動詞!B:D,3,FALSE))</f>
        <v/>
      </c>
      <c r="G119" s="2" t="s">
        <v>13062</v>
      </c>
      <c r="H119" s="2" t="s">
        <v>13061</v>
      </c>
      <c r="I119" s="2">
        <v>1991</v>
      </c>
      <c r="J119" s="2" t="s">
        <v>16714</v>
      </c>
    </row>
    <row r="120" spans="1:10">
      <c r="A120" s="4">
        <f t="shared" si="10"/>
        <v>3</v>
      </c>
      <c r="B120" s="4"/>
      <c r="C120" s="10" t="s">
        <v>2303</v>
      </c>
      <c r="D120" s="2" t="s">
        <v>2304</v>
      </c>
      <c r="E120" s="2" t="s">
        <v>12991</v>
      </c>
      <c r="F120" s="6" t="str">
        <f>IF(ISNA(VLOOKUP(C120,有対自動詞!B:D,3,FALSE)), IF(ISNA(VLOOKUP(C120,有対自動詞!D:D,1,FALSE)), "", ""), VLOOKUP(C120,有対自動詞!B:D,3,FALSE))</f>
        <v/>
      </c>
      <c r="G120" s="4" t="s">
        <v>4885</v>
      </c>
      <c r="H120" s="4" t="s">
        <v>12992</v>
      </c>
      <c r="I120" s="4">
        <v>2008</v>
      </c>
      <c r="J120" s="4" t="s">
        <v>18800</v>
      </c>
    </row>
    <row r="121" spans="1:10">
      <c r="A121" s="1">
        <f t="shared" si="10"/>
        <v>4</v>
      </c>
      <c r="B121" s="4"/>
      <c r="C121" s="6" t="s">
        <v>2405</v>
      </c>
      <c r="D121" s="6" t="s">
        <v>2406</v>
      </c>
      <c r="E121" s="2" t="s">
        <v>12991</v>
      </c>
      <c r="F121" s="6" t="str">
        <f>IF(ISNA(VLOOKUP(C121,有対自動詞!B:D,3,FALSE)), IF(ISNA(VLOOKUP(C121,有対自動詞!D:D,1,FALSE)), "", ""), VLOOKUP(C121,有対自動詞!B:D,3,FALSE))</f>
        <v/>
      </c>
      <c r="G121" s="2" t="s">
        <v>12993</v>
      </c>
      <c r="H121" s="2"/>
      <c r="I121" s="2">
        <v>1999</v>
      </c>
      <c r="J121" s="2" t="s">
        <v>18689</v>
      </c>
    </row>
    <row r="122" spans="1:10" ht="27">
      <c r="A122" s="4">
        <f t="shared" si="10"/>
        <v>3</v>
      </c>
      <c r="B122" s="4"/>
      <c r="C122" s="10" t="s">
        <v>1409</v>
      </c>
      <c r="D122" s="2" t="s">
        <v>1410</v>
      </c>
      <c r="E122" s="2" t="s">
        <v>12994</v>
      </c>
      <c r="F122" s="6" t="str">
        <f>IF(ISNA(VLOOKUP(C122,有対自動詞!B:D,3,FALSE)), IF(ISNA(VLOOKUP(C122,有対自動詞!D:D,1,FALSE)), "", ""), VLOOKUP(C122,有対自動詞!B:D,3,FALSE))</f>
        <v/>
      </c>
      <c r="G122" s="2" t="s">
        <v>12996</v>
      </c>
      <c r="H122" s="2"/>
      <c r="I122" s="2" t="s">
        <v>18734</v>
      </c>
      <c r="J122" s="2" t="s">
        <v>18735</v>
      </c>
    </row>
    <row r="123" spans="1:10" hidden="1">
      <c r="A123" s="1">
        <f t="shared" si="10"/>
        <v>5</v>
      </c>
      <c r="B123" s="1" t="s">
        <v>16825</v>
      </c>
      <c r="C123" s="6" t="s">
        <v>1993</v>
      </c>
      <c r="D123" s="6" t="s">
        <v>1994</v>
      </c>
      <c r="E123" s="6" t="s">
        <v>4951</v>
      </c>
      <c r="F123" s="6" t="str">
        <f>IF(ISNA(VLOOKUP(C123,有対自動詞!B:D,3,FALSE)), IF(ISNA(VLOOKUP(C123,有対自動詞!D:D,1,FALSE)), "", ""), VLOOKUP(C123,有対自動詞!B:D,3,FALSE))</f>
        <v/>
      </c>
      <c r="G123" s="2" t="s">
        <v>12997</v>
      </c>
      <c r="H123" s="2" t="s">
        <v>12995</v>
      </c>
      <c r="I123" s="2"/>
      <c r="J123" s="6" t="s">
        <v>12998</v>
      </c>
    </row>
    <row r="124" spans="1:10" hidden="1">
      <c r="A124" s="1">
        <f t="shared" si="10"/>
        <v>5</v>
      </c>
      <c r="B124" s="1" t="s">
        <v>16712</v>
      </c>
      <c r="C124" s="6" t="s">
        <v>4704</v>
      </c>
      <c r="D124" s="6" t="s">
        <v>4705</v>
      </c>
      <c r="E124" s="6"/>
      <c r="F124" s="6" t="str">
        <f>IF(ISNA(VLOOKUP(C124,有対自動詞!B:D,3,FALSE)), IF(ISNA(VLOOKUP(C124,有対自動詞!D:D,1,FALSE)), "", ""), VLOOKUP(C124,有対自動詞!B:D,3,FALSE))</f>
        <v/>
      </c>
      <c r="G124" s="2"/>
      <c r="H124" s="6"/>
      <c r="I124" s="6"/>
      <c r="J124" s="6"/>
    </row>
    <row r="125" spans="1:10">
      <c r="A125" s="1">
        <f t="shared" si="10"/>
        <v>4</v>
      </c>
      <c r="B125" s="4"/>
      <c r="C125" s="6" t="s">
        <v>1392</v>
      </c>
      <c r="D125" s="6" t="s">
        <v>1393</v>
      </c>
      <c r="E125" s="6" t="s">
        <v>13071</v>
      </c>
      <c r="F125" s="6" t="str">
        <f>IF(ISNA(VLOOKUP(C125,有対自動詞!B:D,3,FALSE)), IF(ISNA(VLOOKUP(C125,有対自動詞!D:D,1,FALSE)), "", ""), VLOOKUP(C125,有対自動詞!B:D,3,FALSE))</f>
        <v/>
      </c>
      <c r="G125" s="2" t="s">
        <v>1394</v>
      </c>
      <c r="H125" s="2" t="s">
        <v>13072</v>
      </c>
      <c r="I125" s="2" t="s">
        <v>18910</v>
      </c>
      <c r="J125" s="2"/>
    </row>
    <row r="126" spans="1:10">
      <c r="A126" s="4">
        <f t="shared" si="10"/>
        <v>3</v>
      </c>
      <c r="B126" s="4"/>
      <c r="C126" s="10" t="s">
        <v>1395</v>
      </c>
      <c r="D126" s="2" t="s">
        <v>13073</v>
      </c>
      <c r="E126" s="2" t="s">
        <v>5670</v>
      </c>
      <c r="F126" s="6" t="str">
        <f>IF(ISNA(VLOOKUP(C126,有対自動詞!B:D,3,FALSE)), IF(ISNA(VLOOKUP(C126,有対自動詞!D:D,1,FALSE)), "", ""), VLOOKUP(C126,有対自動詞!B:D,3,FALSE))</f>
        <v/>
      </c>
      <c r="G126" s="2" t="s">
        <v>4868</v>
      </c>
      <c r="H126" s="2" t="s">
        <v>13074</v>
      </c>
      <c r="I126" s="2" t="s">
        <v>18734</v>
      </c>
      <c r="J126" s="2" t="s">
        <v>18736</v>
      </c>
    </row>
    <row r="127" spans="1:10" ht="27" hidden="1">
      <c r="A127" s="1">
        <f t="shared" si="10"/>
        <v>4</v>
      </c>
      <c r="B127" s="4" t="s">
        <v>16825</v>
      </c>
      <c r="C127" s="6" t="s">
        <v>2190</v>
      </c>
      <c r="D127" s="6" t="s">
        <v>2191</v>
      </c>
      <c r="E127" s="6" t="s">
        <v>13075</v>
      </c>
      <c r="F127" s="6" t="str">
        <f>IF(ISNA(VLOOKUP(C127,有対自動詞!B:D,3,FALSE)), IF(ISNA(VLOOKUP(C127,有対自動詞!D:D,1,FALSE)), "", ""), VLOOKUP(C127,有対自動詞!B:D,3,FALSE))</f>
        <v/>
      </c>
      <c r="G127" s="2" t="s">
        <v>13077</v>
      </c>
      <c r="H127" s="2"/>
      <c r="I127" s="2"/>
      <c r="J127" s="2" t="s">
        <v>13076</v>
      </c>
    </row>
    <row r="128" spans="1:10" ht="27">
      <c r="A128" s="4">
        <f t="shared" si="10"/>
        <v>3</v>
      </c>
      <c r="B128" s="4"/>
      <c r="C128" s="10" t="s">
        <v>1396</v>
      </c>
      <c r="D128" s="2" t="s">
        <v>1397</v>
      </c>
      <c r="E128" s="2" t="s">
        <v>12952</v>
      </c>
      <c r="F128" s="6" t="str">
        <f>IF(ISNA(VLOOKUP(C128,有対自動詞!B:D,3,FALSE)), IF(ISNA(VLOOKUP(C128,有対自動詞!D:D,1,FALSE)), "", ""), VLOOKUP(C128,有対自動詞!B:D,3,FALSE))</f>
        <v/>
      </c>
      <c r="G128" s="2" t="s">
        <v>13078</v>
      </c>
      <c r="H128" s="2"/>
      <c r="I128" s="2">
        <v>2002</v>
      </c>
      <c r="J128" s="2" t="s">
        <v>18852</v>
      </c>
    </row>
    <row r="129" spans="1:10" hidden="1">
      <c r="A129" s="1">
        <f t="shared" si="10"/>
        <v>4</v>
      </c>
      <c r="B129" s="1" t="s">
        <v>16712</v>
      </c>
      <c r="C129" s="6" t="s">
        <v>4378</v>
      </c>
      <c r="D129" s="6" t="s">
        <v>4379</v>
      </c>
      <c r="E129" s="6"/>
      <c r="F129" s="6" t="str">
        <f>IF(ISNA(VLOOKUP(C129,有対自動詞!B:D,3,FALSE)), IF(ISNA(VLOOKUP(C129,有対自動詞!D:D,1,FALSE)), "", ""), VLOOKUP(C129,有対自動詞!B:D,3,FALSE))</f>
        <v/>
      </c>
      <c r="G129" s="2"/>
      <c r="H129" s="6"/>
      <c r="I129" s="6"/>
      <c r="J129" s="6"/>
    </row>
    <row r="130" spans="1:10" hidden="1">
      <c r="A130" s="1">
        <f t="shared" si="10"/>
        <v>4</v>
      </c>
      <c r="B130" s="1" t="s">
        <v>16712</v>
      </c>
      <c r="C130" s="6" t="s">
        <v>2991</v>
      </c>
      <c r="D130" s="6" t="s">
        <v>2992</v>
      </c>
      <c r="E130" s="6"/>
      <c r="F130" s="6" t="str">
        <f>IF(ISNA(VLOOKUP(C130,有対自動詞!B:D,3,FALSE)), IF(ISNA(VLOOKUP(C130,有対自動詞!D:D,1,FALSE)), "", ""), VLOOKUP(C130,有対自動詞!B:D,3,FALSE))</f>
        <v/>
      </c>
      <c r="G130" s="2"/>
      <c r="H130" s="6"/>
      <c r="I130" s="6"/>
      <c r="J130" s="6"/>
    </row>
    <row r="131" spans="1:10">
      <c r="A131" s="4">
        <f t="shared" si="10"/>
        <v>3</v>
      </c>
      <c r="B131" s="4"/>
      <c r="C131" s="10" t="s">
        <v>1899</v>
      </c>
      <c r="D131" s="2" t="s">
        <v>1900</v>
      </c>
      <c r="E131" s="2" t="s">
        <v>13079</v>
      </c>
      <c r="F131" s="6" t="str">
        <f>IF(ISNA(VLOOKUP(C131,有対自動詞!B:D,3,FALSE)), IF(ISNA(VLOOKUP(C131,有対自動詞!D:D,1,FALSE)), "", ""), VLOOKUP(C131,有対自動詞!B:D,3,FALSE))</f>
        <v/>
      </c>
      <c r="G131" s="2" t="s">
        <v>12367</v>
      </c>
      <c r="H131" s="2"/>
      <c r="I131" s="2">
        <v>1999</v>
      </c>
      <c r="J131" s="4" t="s">
        <v>18690</v>
      </c>
    </row>
    <row r="132" spans="1:10" hidden="1">
      <c r="A132" s="1">
        <f t="shared" si="10"/>
        <v>4</v>
      </c>
      <c r="B132" s="1" t="s">
        <v>16712</v>
      </c>
      <c r="C132" s="6" t="s">
        <v>2476</v>
      </c>
      <c r="D132" s="6" t="s">
        <v>2477</v>
      </c>
      <c r="E132" s="6"/>
      <c r="F132" s="6" t="str">
        <f>IF(ISNA(VLOOKUP(C132,有対自動詞!B:D,3,FALSE)), IF(ISNA(VLOOKUP(C132,有対自動詞!D:D,1,FALSE)), "", ""), VLOOKUP(C132,有対自動詞!B:D,3,FALSE))</f>
        <v/>
      </c>
      <c r="G132" s="2"/>
      <c r="H132" s="6"/>
      <c r="I132" s="6"/>
      <c r="J132" s="6"/>
    </row>
    <row r="133" spans="1:10" hidden="1">
      <c r="A133" s="1">
        <f t="shared" si="10"/>
        <v>4</v>
      </c>
      <c r="B133" s="1" t="s">
        <v>16712</v>
      </c>
      <c r="C133" s="6" t="s">
        <v>4380</v>
      </c>
      <c r="D133" s="6" t="s">
        <v>4381</v>
      </c>
      <c r="E133" s="6"/>
      <c r="F133" s="6" t="str">
        <f>IF(ISNA(VLOOKUP(C133,有対自動詞!B:D,3,FALSE)), IF(ISNA(VLOOKUP(C133,有対自動詞!D:D,1,FALSE)), "", ""), VLOOKUP(C133,有対自動詞!B:D,3,FALSE))</f>
        <v/>
      </c>
      <c r="G133" s="2"/>
      <c r="H133" s="6"/>
      <c r="I133" s="6"/>
      <c r="J133" s="6"/>
    </row>
    <row r="134" spans="1:10" hidden="1">
      <c r="A134" s="1">
        <f t="shared" si="10"/>
        <v>4</v>
      </c>
      <c r="B134" s="1" t="s">
        <v>16712</v>
      </c>
      <c r="C134" s="6" t="s">
        <v>4327</v>
      </c>
      <c r="D134" s="6" t="s">
        <v>4328</v>
      </c>
      <c r="E134" s="6"/>
      <c r="F134" s="6" t="str">
        <f>IF(ISNA(VLOOKUP(C134,有対自動詞!B:D,3,FALSE)), IF(ISNA(VLOOKUP(C134,有対自動詞!D:D,1,FALSE)), "", ""), VLOOKUP(C134,有対自動詞!B:D,3,FALSE))</f>
        <v/>
      </c>
      <c r="G134" s="2"/>
      <c r="H134" s="6"/>
      <c r="I134" s="6"/>
      <c r="J134" s="6"/>
    </row>
    <row r="135" spans="1:10" hidden="1">
      <c r="A135" s="1">
        <f t="shared" si="10"/>
        <v>5</v>
      </c>
      <c r="B135" s="1" t="s">
        <v>16712</v>
      </c>
      <c r="C135" s="6" t="s">
        <v>4706</v>
      </c>
      <c r="D135" s="6" t="s">
        <v>4707</v>
      </c>
      <c r="E135" s="6"/>
      <c r="F135" s="6" t="str">
        <f>IF(ISNA(VLOOKUP(C135,有対自動詞!B:D,3,FALSE)), IF(ISNA(VLOOKUP(C135,有対自動詞!D:D,1,FALSE)), "", ""), VLOOKUP(C135,有対自動詞!B:D,3,FALSE))</f>
        <v/>
      </c>
      <c r="G135" s="2"/>
      <c r="H135" s="6"/>
      <c r="I135" s="6"/>
      <c r="J135" s="6"/>
    </row>
    <row r="136" spans="1:10" ht="27">
      <c r="A136" s="4">
        <f t="shared" si="10"/>
        <v>3</v>
      </c>
      <c r="B136" s="4"/>
      <c r="C136" s="10" t="s">
        <v>1333</v>
      </c>
      <c r="D136" s="2" t="s">
        <v>1334</v>
      </c>
      <c r="E136" s="2" t="s">
        <v>13080</v>
      </c>
      <c r="F136" s="6" t="str">
        <f>IF(ISNA(VLOOKUP(C136,有対自動詞!B:D,3,FALSE)), IF(ISNA(VLOOKUP(C136,有対自動詞!D:D,1,FALSE)), "", ""), VLOOKUP(C136,有対自動詞!B:D,3,FALSE))</f>
        <v/>
      </c>
      <c r="G136" s="2" t="s">
        <v>4864</v>
      </c>
      <c r="H136" s="2"/>
      <c r="I136" s="2" t="s">
        <v>18762</v>
      </c>
      <c r="J136" s="2" t="s">
        <v>18764</v>
      </c>
    </row>
    <row r="137" spans="1:10" hidden="1">
      <c r="A137" s="1">
        <f t="shared" si="10"/>
        <v>4</v>
      </c>
      <c r="B137" s="1" t="s">
        <v>16712</v>
      </c>
      <c r="C137" s="6" t="s">
        <v>2480</v>
      </c>
      <c r="D137" s="6" t="s">
        <v>2481</v>
      </c>
      <c r="E137" s="6"/>
      <c r="F137" s="6" t="str">
        <f>IF(ISNA(VLOOKUP(C137,有対自動詞!B:D,3,FALSE)), IF(ISNA(VLOOKUP(C137,有対自動詞!D:D,1,FALSE)), "", ""), VLOOKUP(C137,有対自動詞!B:D,3,FALSE))</f>
        <v/>
      </c>
      <c r="G137" s="2"/>
      <c r="H137" s="6"/>
      <c r="I137" s="6"/>
      <c r="J137" s="6"/>
    </row>
    <row r="138" spans="1:10" hidden="1">
      <c r="A138" s="1">
        <f t="shared" si="10"/>
        <v>4</v>
      </c>
      <c r="B138" s="1" t="s">
        <v>16712</v>
      </c>
      <c r="C138" s="6" t="s">
        <v>2478</v>
      </c>
      <c r="D138" s="6" t="s">
        <v>2479</v>
      </c>
      <c r="E138" s="6"/>
      <c r="F138" s="6" t="str">
        <f>IF(ISNA(VLOOKUP(C138,有対自動詞!B:D,3,FALSE)), IF(ISNA(VLOOKUP(C138,有対自動詞!D:D,1,FALSE)), "", ""), VLOOKUP(C138,有対自動詞!B:D,3,FALSE))</f>
        <v/>
      </c>
      <c r="G138" s="2"/>
      <c r="H138" s="6"/>
      <c r="I138" s="6"/>
      <c r="J138" s="6"/>
    </row>
    <row r="139" spans="1:10" ht="54">
      <c r="A139" s="4">
        <f t="shared" si="10"/>
        <v>3</v>
      </c>
      <c r="B139" s="4"/>
      <c r="C139" s="10" t="s">
        <v>4939</v>
      </c>
      <c r="D139" s="2" t="s">
        <v>322</v>
      </c>
      <c r="E139" s="2" t="s">
        <v>4949</v>
      </c>
      <c r="F139" s="6" t="str">
        <f>IF(ISNA(VLOOKUP(C139,有対自動詞!B:D,3,FALSE)), IF(ISNA(VLOOKUP(C139,有対自動詞!D:D,1,FALSE)), "", ""), VLOOKUP(C139,有対自動詞!B:D,3,FALSE))</f>
        <v/>
      </c>
      <c r="G139" s="2" t="s">
        <v>12368</v>
      </c>
      <c r="H139" s="2"/>
      <c r="I139" s="2">
        <v>1993</v>
      </c>
      <c r="J139" s="2" t="s">
        <v>18613</v>
      </c>
    </row>
    <row r="140" spans="1:10" ht="27">
      <c r="A140" s="4">
        <f t="shared" si="10"/>
        <v>2</v>
      </c>
      <c r="B140" s="4"/>
      <c r="C140" s="10" t="s">
        <v>4937</v>
      </c>
      <c r="D140" s="2" t="s">
        <v>165</v>
      </c>
      <c r="E140" s="2" t="s">
        <v>4955</v>
      </c>
      <c r="F140" s="6" t="str">
        <f>IF(ISNA(VLOOKUP(C140,有対自動詞!B:D,3,FALSE)), IF(ISNA(VLOOKUP(C140,有対自動詞!D:D,1,FALSE)), "", ""), VLOOKUP(C140,有対自動詞!B:D,3,FALSE))</f>
        <v/>
      </c>
      <c r="G140" s="2" t="s">
        <v>18559</v>
      </c>
      <c r="H140" s="2"/>
      <c r="I140" s="2">
        <v>2007</v>
      </c>
      <c r="J140" s="2" t="s">
        <v>18553</v>
      </c>
    </row>
    <row r="141" spans="1:10" hidden="1">
      <c r="A141" s="1">
        <f t="shared" si="10"/>
        <v>4</v>
      </c>
      <c r="B141" s="1" t="s">
        <v>16712</v>
      </c>
      <c r="C141" s="6" t="s">
        <v>2482</v>
      </c>
      <c r="D141" s="6" t="s">
        <v>2483</v>
      </c>
      <c r="E141" s="6"/>
      <c r="F141" s="6" t="str">
        <f>IF(ISNA(VLOOKUP(C141,有対自動詞!B:D,3,FALSE)), IF(ISNA(VLOOKUP(C141,有対自動詞!D:D,1,FALSE)), "", ""), VLOOKUP(C141,有対自動詞!B:D,3,FALSE))</f>
        <v/>
      </c>
      <c r="G141" s="2"/>
      <c r="H141" s="6"/>
      <c r="I141" s="6"/>
      <c r="J141" s="6"/>
    </row>
    <row r="142" spans="1:10">
      <c r="A142" s="4">
        <f t="shared" si="10"/>
        <v>3</v>
      </c>
      <c r="B142" s="4"/>
      <c r="C142" s="10" t="s">
        <v>4938</v>
      </c>
      <c r="D142" s="2" t="s">
        <v>671</v>
      </c>
      <c r="E142" s="2" t="s">
        <v>4957</v>
      </c>
      <c r="F142" s="6" t="str">
        <f>IF(ISNA(VLOOKUP(C142,有対自動詞!B:D,3,FALSE)), IF(ISNA(VLOOKUP(C142,有対自動詞!D:D,1,FALSE)), "", ""), VLOOKUP(C142,有対自動詞!B:D,3,FALSE))</f>
        <v/>
      </c>
      <c r="G142" s="2"/>
      <c r="H142" s="2"/>
      <c r="I142" s="2">
        <v>2007</v>
      </c>
      <c r="J142" s="2" t="s">
        <v>18813</v>
      </c>
    </row>
    <row r="143" spans="1:10" hidden="1">
      <c r="A143" s="1">
        <f t="shared" si="10"/>
        <v>4</v>
      </c>
      <c r="B143" s="1" t="s">
        <v>16712</v>
      </c>
      <c r="C143" s="6" t="s">
        <v>2484</v>
      </c>
      <c r="D143" s="6" t="s">
        <v>2485</v>
      </c>
      <c r="E143" s="6"/>
      <c r="F143" s="6" t="str">
        <f>IF(ISNA(VLOOKUP(C143,有対自動詞!B:D,3,FALSE)), IF(ISNA(VLOOKUP(C143,有対自動詞!D:D,1,FALSE)), "", ""), VLOOKUP(C143,有対自動詞!B:D,3,FALSE))</f>
        <v/>
      </c>
      <c r="G143" s="2"/>
      <c r="H143" s="6"/>
      <c r="I143" s="6"/>
      <c r="J143" s="6"/>
    </row>
    <row r="144" spans="1:10">
      <c r="A144" s="4">
        <f t="shared" si="10"/>
        <v>2</v>
      </c>
      <c r="B144" s="4"/>
      <c r="C144" s="10" t="s">
        <v>101</v>
      </c>
      <c r="D144" s="2" t="s">
        <v>782</v>
      </c>
      <c r="E144" s="2" t="s">
        <v>4951</v>
      </c>
      <c r="F144" s="6" t="str">
        <f>IF(ISNA(VLOOKUP(C144,有対自動詞!B:D,3,FALSE)), IF(ISNA(VLOOKUP(C144,有対自動詞!D:D,1,FALSE)), "", ""), VLOOKUP(C144,有対自動詞!B:D,3,FALSE))</f>
        <v/>
      </c>
      <c r="G144" s="2" t="s">
        <v>18560</v>
      </c>
      <c r="H144" s="2"/>
      <c r="I144" s="5" t="s">
        <v>18905</v>
      </c>
      <c r="J144" s="2" t="s">
        <v>13081</v>
      </c>
    </row>
    <row r="145" spans="1:10" hidden="1">
      <c r="A145" s="1">
        <f t="shared" si="10"/>
        <v>4</v>
      </c>
      <c r="B145" s="1" t="s">
        <v>16712</v>
      </c>
      <c r="C145" s="6" t="s">
        <v>2993</v>
      </c>
      <c r="D145" s="6" t="s">
        <v>2994</v>
      </c>
      <c r="E145" s="6"/>
      <c r="F145" s="6" t="str">
        <f>IF(ISNA(VLOOKUP(C145,有対自動詞!B:D,3,FALSE)), IF(ISNA(VLOOKUP(C145,有対自動詞!D:D,1,FALSE)), "", ""), VLOOKUP(C145,有対自動詞!B:D,3,FALSE))</f>
        <v/>
      </c>
      <c r="G145" s="2"/>
      <c r="H145" s="6"/>
      <c r="I145" s="6"/>
      <c r="J145" s="6"/>
    </row>
    <row r="146" spans="1:10" ht="121.5">
      <c r="A146" s="4">
        <f t="shared" ref="A146:A153" si="11">LEN(C146)</f>
        <v>3</v>
      </c>
      <c r="B146" s="4"/>
      <c r="C146" s="10" t="s">
        <v>439</v>
      </c>
      <c r="D146" s="2" t="s">
        <v>4826</v>
      </c>
      <c r="E146" s="2" t="s">
        <v>4949</v>
      </c>
      <c r="F146" s="6" t="str">
        <f>IF(ISNA(VLOOKUP(C146,有対自動詞!B:D,3,FALSE)), IF(ISNA(VLOOKUP(C146,有対自動詞!D:D,1,FALSE)), "", ""), VLOOKUP(C146,有対自動詞!B:D,3,FALSE))</f>
        <v>止める</v>
      </c>
      <c r="G146" s="2" t="s">
        <v>12369</v>
      </c>
      <c r="H146" s="2"/>
      <c r="I146" s="2">
        <v>1997</v>
      </c>
      <c r="J146" s="2" t="s">
        <v>18674</v>
      </c>
    </row>
    <row r="147" spans="1:10" ht="27">
      <c r="A147" s="4">
        <f t="shared" si="11"/>
        <v>2</v>
      </c>
      <c r="B147" s="4"/>
      <c r="C147" s="10" t="s">
        <v>102</v>
      </c>
      <c r="D147" s="2" t="s">
        <v>275</v>
      </c>
      <c r="E147" s="2" t="s">
        <v>12953</v>
      </c>
      <c r="F147" s="6" t="str">
        <f>IF(ISNA(VLOOKUP(C147,有対自動詞!B:D,3,FALSE)), IF(ISNA(VLOOKUP(C147,有対自動詞!D:D,1,FALSE)), "", ""), VLOOKUP(C147,有対自動詞!B:D,3,FALSE))</f>
        <v/>
      </c>
      <c r="G147" s="2"/>
      <c r="H147" s="2"/>
      <c r="I147" s="2">
        <v>1993</v>
      </c>
      <c r="J147" s="2" t="s">
        <v>18561</v>
      </c>
    </row>
    <row r="148" spans="1:10" ht="27">
      <c r="A148" s="4">
        <f t="shared" si="11"/>
        <v>3</v>
      </c>
      <c r="B148" s="4"/>
      <c r="C148" s="10" t="s">
        <v>1824</v>
      </c>
      <c r="D148" s="2" t="s">
        <v>735</v>
      </c>
      <c r="E148" s="2" t="s">
        <v>4951</v>
      </c>
      <c r="F148" s="6" t="str">
        <f>IF(ISNA(VLOOKUP(C148,有対自動詞!B:D,3,FALSE)), IF(ISNA(VLOOKUP(C148,有対自動詞!D:D,1,FALSE)), "", ""), VLOOKUP(C148,有対自動詞!B:D,3,FALSE))</f>
        <v/>
      </c>
      <c r="G148" s="2"/>
      <c r="H148" s="2"/>
      <c r="I148" s="2">
        <v>1996</v>
      </c>
      <c r="J148" s="2" t="s">
        <v>18651</v>
      </c>
    </row>
    <row r="149" spans="1:10">
      <c r="A149" s="4">
        <f t="shared" si="11"/>
        <v>3</v>
      </c>
      <c r="B149" s="4"/>
      <c r="C149" s="10" t="s">
        <v>1824</v>
      </c>
      <c r="D149" s="2" t="s">
        <v>4827</v>
      </c>
      <c r="E149" s="2" t="s">
        <v>13082</v>
      </c>
      <c r="F149" s="6" t="str">
        <f>IF(ISNA(VLOOKUP(C149,有対自動詞!B:D,3,FALSE)), IF(ISNA(VLOOKUP(C149,有対自動詞!D:D,1,FALSE)), "", ""), VLOOKUP(C149,有対自動詞!B:D,3,FALSE))</f>
        <v/>
      </c>
      <c r="G149" s="2"/>
      <c r="H149" s="2"/>
      <c r="I149" s="2">
        <v>1991</v>
      </c>
      <c r="J149" s="2" t="s">
        <v>16715</v>
      </c>
    </row>
    <row r="150" spans="1:10" ht="27">
      <c r="A150" s="4">
        <f t="shared" si="11"/>
        <v>3</v>
      </c>
      <c r="B150" s="4"/>
      <c r="C150" s="10" t="s">
        <v>1891</v>
      </c>
      <c r="D150" s="2" t="s">
        <v>1892</v>
      </c>
      <c r="E150" s="2" t="s">
        <v>4951</v>
      </c>
      <c r="F150" s="6" t="str">
        <f>IF(ISNA(VLOOKUP(C150,有対自動詞!B:D,3,FALSE)), IF(ISNA(VLOOKUP(C150,有対自動詞!D:D,1,FALSE)), "", ""), VLOOKUP(C150,有対自動詞!B:D,3,FALSE))</f>
        <v/>
      </c>
      <c r="G150" s="2" t="s">
        <v>5480</v>
      </c>
      <c r="H150" s="2"/>
      <c r="I150" s="2" t="s">
        <v>18762</v>
      </c>
      <c r="J150" s="2" t="s">
        <v>18765</v>
      </c>
    </row>
    <row r="151" spans="1:10" ht="27">
      <c r="A151" s="4">
        <f t="shared" si="11"/>
        <v>3</v>
      </c>
      <c r="B151" s="4"/>
      <c r="C151" s="10" t="s">
        <v>13084</v>
      </c>
      <c r="D151" s="2" t="s">
        <v>1275</v>
      </c>
      <c r="E151" s="2" t="s">
        <v>12953</v>
      </c>
      <c r="F151" s="6" t="str">
        <f>IF(ISNA(VLOOKUP(C151,有対自動詞!B:D,3,FALSE)), IF(ISNA(VLOOKUP(C151,有対自動詞!D:D,1,FALSE)), "", ""), VLOOKUP(C151,有対自動詞!B:D,3,FALSE))</f>
        <v>片付ける</v>
      </c>
      <c r="G151" s="2" t="s">
        <v>5519</v>
      </c>
      <c r="H151" s="2"/>
      <c r="I151" s="2">
        <v>1996</v>
      </c>
      <c r="J151" s="4" t="s">
        <v>18652</v>
      </c>
    </row>
    <row r="152" spans="1:10" hidden="1">
      <c r="A152" s="1">
        <f t="shared" si="11"/>
        <v>4</v>
      </c>
      <c r="B152" s="4" t="s">
        <v>16825</v>
      </c>
      <c r="C152" s="6" t="s">
        <v>2284</v>
      </c>
      <c r="D152" s="6" t="s">
        <v>2285</v>
      </c>
      <c r="E152" s="6" t="s">
        <v>13082</v>
      </c>
      <c r="F152" s="6" t="str">
        <f>IF(ISNA(VLOOKUP(C152,有対自動詞!B:D,3,FALSE)), IF(ISNA(VLOOKUP(C152,有対自動詞!D:D,1,FALSE)), "", ""), VLOOKUP(C152,有対自動詞!B:D,3,FALSE))</f>
        <v/>
      </c>
      <c r="G152" s="4" t="s">
        <v>13083</v>
      </c>
      <c r="I152" s="4">
        <v>2003</v>
      </c>
      <c r="J152" s="2" t="s">
        <v>18614</v>
      </c>
    </row>
    <row r="153" spans="1:10" ht="27">
      <c r="A153" s="4">
        <f t="shared" si="11"/>
        <v>3</v>
      </c>
      <c r="B153" s="4"/>
      <c r="C153" s="10" t="s">
        <v>1276</v>
      </c>
      <c r="D153" s="2" t="s">
        <v>1277</v>
      </c>
      <c r="E153" s="2" t="s">
        <v>4949</v>
      </c>
      <c r="F153" s="6" t="str">
        <f>IF(ISNA(VLOOKUP(C153,有対自動詞!B:D,3,FALSE)), IF(ISNA(VLOOKUP(C153,有対自動詞!D:D,1,FALSE)), "", ""), VLOOKUP(C153,有対自動詞!B:D,3,FALSE))</f>
        <v/>
      </c>
      <c r="G153" s="2" t="s">
        <v>12370</v>
      </c>
      <c r="H153" s="2"/>
      <c r="I153" s="2" t="s">
        <v>18899</v>
      </c>
      <c r="J153" s="2" t="s">
        <v>18901</v>
      </c>
    </row>
    <row r="154" spans="1:10" hidden="1">
      <c r="A154" s="1">
        <f t="shared" ref="A154:A176" si="12">LEN(C154)</f>
        <v>4</v>
      </c>
      <c r="B154" s="1" t="s">
        <v>16712</v>
      </c>
      <c r="C154" s="6" t="s">
        <v>4329</v>
      </c>
      <c r="D154" s="6" t="s">
        <v>4330</v>
      </c>
      <c r="E154" s="6"/>
      <c r="F154" s="6" t="str">
        <f>IF(ISNA(VLOOKUP(C154,有対自動詞!B:D,3,FALSE)), IF(ISNA(VLOOKUP(C154,有対自動詞!D:D,1,FALSE)), "", ""), VLOOKUP(C154,有対自動詞!B:D,3,FALSE))</f>
        <v/>
      </c>
      <c r="G154" s="2"/>
      <c r="H154" s="6"/>
      <c r="I154" s="6"/>
      <c r="J154" s="6"/>
    </row>
    <row r="155" spans="1:10" hidden="1">
      <c r="A155" s="1">
        <f t="shared" si="12"/>
        <v>5</v>
      </c>
      <c r="B155" s="1" t="s">
        <v>16712</v>
      </c>
      <c r="C155" s="6" t="s">
        <v>4740</v>
      </c>
      <c r="D155" s="6" t="s">
        <v>4741</v>
      </c>
      <c r="E155" s="6"/>
      <c r="F155" s="6" t="str">
        <f>IF(ISNA(VLOOKUP(C155,有対自動詞!B:D,3,FALSE)), IF(ISNA(VLOOKUP(C155,有対自動詞!D:D,1,FALSE)), "", ""), VLOOKUP(C155,有対自動詞!B:D,3,FALSE))</f>
        <v/>
      </c>
      <c r="G155" s="2"/>
      <c r="H155" s="6"/>
      <c r="I155" s="6"/>
      <c r="J155" s="6"/>
    </row>
    <row r="156" spans="1:10" ht="40.5">
      <c r="A156" s="4">
        <f t="shared" si="12"/>
        <v>3</v>
      </c>
      <c r="B156" s="4"/>
      <c r="C156" s="10" t="s">
        <v>4940</v>
      </c>
      <c r="D156" s="2" t="s">
        <v>421</v>
      </c>
      <c r="E156" s="2" t="s">
        <v>13085</v>
      </c>
      <c r="F156" s="6" t="str">
        <f>IF(ISNA(VLOOKUP(C156,有対自動詞!B:D,3,FALSE)), IF(ISNA(VLOOKUP(C156,有対自動詞!D:D,1,FALSE)), "", ""), VLOOKUP(C156,有対自動詞!B:D,3,FALSE))</f>
        <v/>
      </c>
      <c r="G156" s="2" t="s">
        <v>16599</v>
      </c>
      <c r="H156" s="2"/>
      <c r="I156" s="2">
        <v>2006</v>
      </c>
      <c r="J156" s="2" t="s">
        <v>18870</v>
      </c>
    </row>
    <row r="157" spans="1:10" hidden="1">
      <c r="A157" s="1">
        <f t="shared" si="12"/>
        <v>4</v>
      </c>
      <c r="B157" s="1" t="s">
        <v>16712</v>
      </c>
      <c r="C157" s="6" t="s">
        <v>2995</v>
      </c>
      <c r="D157" s="6" t="s">
        <v>2996</v>
      </c>
      <c r="E157" s="6"/>
      <c r="F157" s="6" t="str">
        <f>IF(ISNA(VLOOKUP(C157,有対自動詞!B:D,3,FALSE)), IF(ISNA(VLOOKUP(C157,有対自動詞!D:D,1,FALSE)), "", ""), VLOOKUP(C157,有対自動詞!B:D,3,FALSE))</f>
        <v/>
      </c>
      <c r="G157" s="2"/>
      <c r="H157" s="6"/>
      <c r="I157" s="6"/>
      <c r="J157" s="6"/>
    </row>
    <row r="158" spans="1:10" hidden="1">
      <c r="A158" s="1">
        <f t="shared" si="12"/>
        <v>4</v>
      </c>
      <c r="B158" s="1" t="s">
        <v>16712</v>
      </c>
      <c r="C158" s="6" t="s">
        <v>2997</v>
      </c>
      <c r="D158" s="6" t="s">
        <v>2998</v>
      </c>
      <c r="E158" s="6"/>
      <c r="F158" s="6" t="str">
        <f>IF(ISNA(VLOOKUP(C158,有対自動詞!B:D,3,FALSE)), IF(ISNA(VLOOKUP(C158,有対自動詞!D:D,1,FALSE)), "", ""), VLOOKUP(C158,有対自動詞!B:D,3,FALSE))</f>
        <v/>
      </c>
      <c r="G158" s="2"/>
      <c r="H158" s="6"/>
      <c r="I158" s="6"/>
      <c r="J158" s="6"/>
    </row>
    <row r="159" spans="1:10" hidden="1">
      <c r="A159" s="1">
        <f t="shared" si="12"/>
        <v>4</v>
      </c>
      <c r="B159" s="1" t="s">
        <v>16712</v>
      </c>
      <c r="C159" s="6" t="s">
        <v>2486</v>
      </c>
      <c r="D159" s="6" t="s">
        <v>2487</v>
      </c>
      <c r="E159" s="6"/>
      <c r="F159" s="6" t="str">
        <f>IF(ISNA(VLOOKUP(C159,有対自動詞!B:D,3,FALSE)), IF(ISNA(VLOOKUP(C159,有対自動詞!D:D,1,FALSE)), "", ""), VLOOKUP(C159,有対自動詞!B:D,3,FALSE))</f>
        <v/>
      </c>
      <c r="G159" s="2"/>
      <c r="H159" s="6"/>
      <c r="I159" s="6"/>
      <c r="J159" s="6"/>
    </row>
    <row r="160" spans="1:10" hidden="1">
      <c r="A160" s="1">
        <f t="shared" si="12"/>
        <v>4</v>
      </c>
      <c r="B160" s="1" t="s">
        <v>16712</v>
      </c>
      <c r="C160" s="6" t="s">
        <v>2488</v>
      </c>
      <c r="D160" s="6" t="s">
        <v>2489</v>
      </c>
      <c r="E160" s="6"/>
      <c r="F160" s="6" t="str">
        <f>IF(ISNA(VLOOKUP(C160,有対自動詞!B:D,3,FALSE)), IF(ISNA(VLOOKUP(C160,有対自動詞!D:D,1,FALSE)), "", ""), VLOOKUP(C160,有対自動詞!B:D,3,FALSE))</f>
        <v/>
      </c>
      <c r="G160" s="2"/>
      <c r="H160" s="6"/>
      <c r="I160" s="6"/>
      <c r="J160" s="6"/>
    </row>
    <row r="161" spans="1:10" hidden="1">
      <c r="A161" s="1">
        <f t="shared" si="12"/>
        <v>4</v>
      </c>
      <c r="B161" s="1" t="s">
        <v>16712</v>
      </c>
      <c r="C161" s="6" t="s">
        <v>2490</v>
      </c>
      <c r="D161" s="6" t="s">
        <v>2491</v>
      </c>
      <c r="E161" s="6"/>
      <c r="F161" s="6" t="str">
        <f>IF(ISNA(VLOOKUP(C161,有対自動詞!B:D,3,FALSE)), IF(ISNA(VLOOKUP(C161,有対自動詞!D:D,1,FALSE)), "", ""), VLOOKUP(C161,有対自動詞!B:D,3,FALSE))</f>
        <v/>
      </c>
      <c r="G161" s="2"/>
      <c r="H161" s="6"/>
      <c r="I161" s="6"/>
      <c r="J161" s="6"/>
    </row>
    <row r="162" spans="1:10" hidden="1">
      <c r="A162" s="1">
        <f t="shared" si="12"/>
        <v>4</v>
      </c>
      <c r="B162" s="1" t="s">
        <v>16712</v>
      </c>
      <c r="C162" s="6" t="s">
        <v>2492</v>
      </c>
      <c r="D162" s="6" t="s">
        <v>2491</v>
      </c>
      <c r="E162" s="6"/>
      <c r="F162" s="6" t="str">
        <f>IF(ISNA(VLOOKUP(C162,有対自動詞!B:D,3,FALSE)), IF(ISNA(VLOOKUP(C162,有対自動詞!D:D,1,FALSE)), "", ""), VLOOKUP(C162,有対自動詞!B:D,3,FALSE))</f>
        <v/>
      </c>
      <c r="G162" s="2"/>
      <c r="H162" s="6"/>
      <c r="I162" s="6"/>
      <c r="J162" s="6"/>
    </row>
    <row r="163" spans="1:10" hidden="1">
      <c r="A163" s="1">
        <f t="shared" si="12"/>
        <v>4</v>
      </c>
      <c r="B163" s="1" t="s">
        <v>16825</v>
      </c>
      <c r="C163" s="6" t="s">
        <v>13086</v>
      </c>
      <c r="D163" s="6" t="s">
        <v>2151</v>
      </c>
      <c r="E163" s="6" t="s">
        <v>13098</v>
      </c>
      <c r="F163" s="6" t="str">
        <f>IF(ISNA(VLOOKUP(C163,有対自動詞!B:D,3,FALSE)), IF(ISNA(VLOOKUP(C163,有対自動詞!D:D,1,FALSE)), "", ""), VLOOKUP(C163,有対自動詞!B:D,3,FALSE))</f>
        <v/>
      </c>
      <c r="G163" s="2" t="s">
        <v>13125</v>
      </c>
      <c r="H163" s="2"/>
      <c r="I163" s="2"/>
      <c r="J163" s="2"/>
    </row>
    <row r="164" spans="1:10" hidden="1">
      <c r="A164" s="1">
        <f t="shared" si="12"/>
        <v>4</v>
      </c>
      <c r="B164" s="1" t="s">
        <v>16712</v>
      </c>
      <c r="C164" s="6" t="s">
        <v>4331</v>
      </c>
      <c r="D164" s="6" t="s">
        <v>4332</v>
      </c>
      <c r="E164" s="6"/>
      <c r="F164" s="6" t="str">
        <f>IF(ISNA(VLOOKUP(C164,有対自動詞!B:D,3,FALSE)), IF(ISNA(VLOOKUP(C164,有対自動詞!D:D,1,FALSE)), "", ""), VLOOKUP(C164,有対自動詞!B:D,3,FALSE))</f>
        <v/>
      </c>
      <c r="G164" s="2"/>
      <c r="H164" s="6"/>
      <c r="I164" s="6"/>
      <c r="J164" s="6"/>
    </row>
    <row r="165" spans="1:10" ht="27" hidden="1">
      <c r="A165" s="1">
        <f t="shared" si="12"/>
        <v>4</v>
      </c>
      <c r="B165" s="1" t="s">
        <v>16825</v>
      </c>
      <c r="C165" s="6" t="s">
        <v>13124</v>
      </c>
      <c r="D165" s="6" t="s">
        <v>1329</v>
      </c>
      <c r="E165" s="6" t="s">
        <v>13098</v>
      </c>
      <c r="F165" s="6" t="str">
        <f>IF(ISNA(VLOOKUP(C165,有対自動詞!B:D,3,FALSE)), IF(ISNA(VLOOKUP(C165,有対自動詞!D:D,1,FALSE)), "", ""), VLOOKUP(C165,有対自動詞!B:D,3,FALSE))</f>
        <v/>
      </c>
      <c r="G165" s="2" t="s">
        <v>13468</v>
      </c>
      <c r="H165" s="2"/>
      <c r="I165" s="2"/>
      <c r="J165" s="2" t="s">
        <v>13126</v>
      </c>
    </row>
    <row r="166" spans="1:10" hidden="1">
      <c r="A166" s="1">
        <f t="shared" si="12"/>
        <v>4</v>
      </c>
      <c r="B166" s="4" t="s">
        <v>16825</v>
      </c>
      <c r="C166" s="6" t="s">
        <v>2149</v>
      </c>
      <c r="D166" s="6" t="s">
        <v>2150</v>
      </c>
      <c r="E166" s="6" t="s">
        <v>13098</v>
      </c>
      <c r="F166" s="6" t="str">
        <f>IF(ISNA(VLOOKUP(C166,有対自動詞!B:D,3,FALSE)), IF(ISNA(VLOOKUP(C166,有対自動詞!D:D,1,FALSE)), "", ""), VLOOKUP(C166,有対自動詞!B:D,3,FALSE))</f>
        <v/>
      </c>
      <c r="G166" s="2" t="s">
        <v>13099</v>
      </c>
      <c r="H166" s="2"/>
      <c r="I166" s="2">
        <v>1995</v>
      </c>
      <c r="J166" s="4" t="s">
        <v>18632</v>
      </c>
    </row>
    <row r="167" spans="1:10" ht="40.5">
      <c r="A167" s="4">
        <f t="shared" si="12"/>
        <v>3</v>
      </c>
      <c r="C167" s="10" t="s">
        <v>5012</v>
      </c>
      <c r="D167" s="2" t="s">
        <v>947</v>
      </c>
      <c r="E167" s="2" t="s">
        <v>4948</v>
      </c>
      <c r="F167" s="6" t="str">
        <f>IF(ISNA(VLOOKUP(C167,有対自動詞!B:D,3,FALSE)), IF(ISNA(VLOOKUP(C167,有対自動詞!D:D,1,FALSE)), "", ""), VLOOKUP(C167,有対自動詞!B:D,3,FALSE))</f>
        <v/>
      </c>
      <c r="G167" s="2" t="s">
        <v>5495</v>
      </c>
      <c r="H167" s="2"/>
      <c r="I167" s="2" t="s">
        <v>18762</v>
      </c>
      <c r="J167" s="2" t="s">
        <v>18766</v>
      </c>
    </row>
    <row r="168" spans="1:10" hidden="1">
      <c r="A168" s="1">
        <f t="shared" si="12"/>
        <v>5</v>
      </c>
      <c r="B168" s="1" t="s">
        <v>16712</v>
      </c>
      <c r="C168" s="6" t="s">
        <v>4708</v>
      </c>
      <c r="D168" s="6" t="s">
        <v>4709</v>
      </c>
      <c r="E168" s="6"/>
      <c r="F168" s="6" t="str">
        <f>IF(ISNA(VLOOKUP(C168,有対自動詞!B:D,3,FALSE)), IF(ISNA(VLOOKUP(C168,有対自動詞!D:D,1,FALSE)), "", ""), VLOOKUP(C168,有対自動詞!B:D,3,FALSE))</f>
        <v/>
      </c>
      <c r="G168" s="2"/>
      <c r="H168" s="6"/>
      <c r="I168" s="6"/>
      <c r="J168" s="6"/>
    </row>
    <row r="169" spans="1:10" hidden="1">
      <c r="A169" s="1">
        <f t="shared" si="12"/>
        <v>4</v>
      </c>
      <c r="B169" s="1" t="s">
        <v>13127</v>
      </c>
      <c r="C169" s="107" t="s">
        <v>16813</v>
      </c>
      <c r="D169" s="6" t="s">
        <v>2154</v>
      </c>
      <c r="E169" s="6" t="s">
        <v>4951</v>
      </c>
      <c r="F169" s="6" t="str">
        <f>IF(ISNA(VLOOKUP(C169,有対自動詞!B:D,3,FALSE)), IF(ISNA(VLOOKUP(C169,有対自動詞!D:D,1,FALSE)), "", ""), VLOOKUP(C169,有対自動詞!B:D,3,FALSE))</f>
        <v/>
      </c>
      <c r="G169" s="2" t="s">
        <v>13128</v>
      </c>
      <c r="H169" s="2"/>
      <c r="I169" s="2"/>
      <c r="J169" s="2"/>
    </row>
    <row r="170" spans="1:10" ht="27" hidden="1">
      <c r="A170" s="1">
        <f t="shared" si="12"/>
        <v>4</v>
      </c>
      <c r="B170" s="4" t="s">
        <v>16825</v>
      </c>
      <c r="C170" s="6" t="s">
        <v>2152</v>
      </c>
      <c r="D170" s="6" t="s">
        <v>2153</v>
      </c>
      <c r="E170" s="6" t="s">
        <v>13098</v>
      </c>
      <c r="F170" s="6" t="str">
        <f>IF(ISNA(VLOOKUP(C170,有対自動詞!B:D,3,FALSE)), IF(ISNA(VLOOKUP(C170,有対自動詞!D:D,1,FALSE)), "", ""), VLOOKUP(C170,有対自動詞!B:D,3,FALSE))</f>
        <v/>
      </c>
      <c r="G170" s="2" t="s">
        <v>13100</v>
      </c>
      <c r="H170" s="2"/>
      <c r="I170" s="2"/>
      <c r="J170" s="4" t="s">
        <v>13087</v>
      </c>
    </row>
    <row r="171" spans="1:10" hidden="1">
      <c r="A171" s="1">
        <f t="shared" si="12"/>
        <v>4</v>
      </c>
      <c r="B171" s="1" t="s">
        <v>16712</v>
      </c>
      <c r="C171" s="6" t="s">
        <v>2493</v>
      </c>
      <c r="D171" s="6" t="s">
        <v>2494</v>
      </c>
      <c r="E171" s="6"/>
      <c r="F171" s="6" t="str">
        <f>IF(ISNA(VLOOKUP(C171,有対自動詞!B:D,3,FALSE)), IF(ISNA(VLOOKUP(C171,有対自動詞!D:D,1,FALSE)), "", ""), VLOOKUP(C171,有対自動詞!B:D,3,FALSE))</f>
        <v/>
      </c>
      <c r="G171" s="2"/>
      <c r="H171" s="6"/>
      <c r="I171" s="6"/>
      <c r="J171" s="6"/>
    </row>
    <row r="172" spans="1:10" hidden="1">
      <c r="A172" s="1">
        <f t="shared" si="12"/>
        <v>5</v>
      </c>
      <c r="B172" s="1" t="s">
        <v>12990</v>
      </c>
      <c r="C172" s="107" t="s">
        <v>13129</v>
      </c>
      <c r="D172" s="6" t="s">
        <v>1636</v>
      </c>
      <c r="E172" s="6" t="s">
        <v>4951</v>
      </c>
      <c r="F172" s="6" t="str">
        <f>IF(ISNA(VLOOKUP(C172,有対自動詞!B:D,3,FALSE)), IF(ISNA(VLOOKUP(C172,有対自動詞!D:D,1,FALSE)), "", ""), VLOOKUP(C172,有対自動詞!B:D,3,FALSE))</f>
        <v/>
      </c>
      <c r="G172" s="2" t="s">
        <v>13130</v>
      </c>
      <c r="H172" s="2"/>
      <c r="I172" s="2"/>
      <c r="J172" s="2"/>
    </row>
    <row r="173" spans="1:10" hidden="1">
      <c r="A173" s="1">
        <f t="shared" si="12"/>
        <v>4</v>
      </c>
      <c r="B173" s="1" t="s">
        <v>16712</v>
      </c>
      <c r="C173" s="6" t="s">
        <v>4333</v>
      </c>
      <c r="D173" s="6" t="s">
        <v>4334</v>
      </c>
      <c r="E173" s="6"/>
      <c r="F173" s="6" t="str">
        <f>IF(ISNA(VLOOKUP(C173,有対自動詞!B:D,3,FALSE)), IF(ISNA(VLOOKUP(C173,有対自動詞!D:D,1,FALSE)), "", ""), VLOOKUP(C173,有対自動詞!B:D,3,FALSE))</f>
        <v/>
      </c>
      <c r="G173" s="2"/>
      <c r="H173" s="6"/>
      <c r="I173" s="6"/>
      <c r="J173" s="6"/>
    </row>
    <row r="174" spans="1:10">
      <c r="A174" s="4">
        <f t="shared" si="12"/>
        <v>3</v>
      </c>
      <c r="B174" s="4"/>
      <c r="C174" s="10" t="s">
        <v>383</v>
      </c>
      <c r="D174" s="2" t="s">
        <v>384</v>
      </c>
      <c r="E174" s="2" t="s">
        <v>4949</v>
      </c>
      <c r="F174" s="6" t="str">
        <f>IF(ISNA(VLOOKUP(C174,有対自動詞!B:D,3,FALSE)), IF(ISNA(VLOOKUP(C174,有対自動詞!D:D,1,FALSE)), "", ""), VLOOKUP(C174,有対自動詞!B:D,3,FALSE))</f>
        <v/>
      </c>
      <c r="G174" s="2" t="s">
        <v>12371</v>
      </c>
      <c r="H174" s="2"/>
      <c r="I174" s="2">
        <v>2001</v>
      </c>
      <c r="J174" s="2" t="s">
        <v>18863</v>
      </c>
    </row>
    <row r="175" spans="1:10" ht="27" hidden="1">
      <c r="A175" s="1">
        <f t="shared" si="12"/>
        <v>5</v>
      </c>
      <c r="B175" s="1" t="s">
        <v>16825</v>
      </c>
      <c r="C175" s="6" t="s">
        <v>12020</v>
      </c>
      <c r="D175" s="6" t="s">
        <v>13132</v>
      </c>
      <c r="E175" s="2" t="s">
        <v>4949</v>
      </c>
      <c r="F175" s="6" t="str">
        <f>IF(ISNA(VLOOKUP(C175,有対自動詞!B:D,3,FALSE)), IF(ISNA(VLOOKUP(C175,有対自動詞!D:D,1,FALSE)), "", ""), VLOOKUP(C175,有対自動詞!B:D,3,FALSE))</f>
        <v/>
      </c>
      <c r="G175" s="2" t="s">
        <v>13134</v>
      </c>
      <c r="H175" s="2" t="s">
        <v>13131</v>
      </c>
      <c r="I175" s="2"/>
      <c r="J175" s="2" t="s">
        <v>13133</v>
      </c>
    </row>
    <row r="176" spans="1:10" hidden="1">
      <c r="A176" s="1">
        <f t="shared" si="12"/>
        <v>4</v>
      </c>
      <c r="B176" s="1" t="s">
        <v>16712</v>
      </c>
      <c r="C176" s="6" t="s">
        <v>2495</v>
      </c>
      <c r="D176" s="6" t="s">
        <v>2496</v>
      </c>
      <c r="E176" s="6"/>
      <c r="F176" s="6" t="str">
        <f>IF(ISNA(VLOOKUP(C176,有対自動詞!B:D,3,FALSE)), IF(ISNA(VLOOKUP(C176,有対自動詞!D:D,1,FALSE)), "", ""), VLOOKUP(C176,有対自動詞!B:D,3,FALSE))</f>
        <v/>
      </c>
      <c r="G176" s="2"/>
      <c r="H176" s="6"/>
      <c r="I176" s="6"/>
      <c r="J176" s="6"/>
    </row>
    <row r="177" spans="1:10" ht="27" hidden="1">
      <c r="A177" s="1">
        <f t="shared" ref="A177:A188" si="13">LEN(C177)</f>
        <v>4</v>
      </c>
      <c r="B177" s="4" t="s">
        <v>16825</v>
      </c>
      <c r="C177" s="6" t="s">
        <v>13172</v>
      </c>
      <c r="D177" s="6" t="s">
        <v>1371</v>
      </c>
      <c r="E177" s="2" t="s">
        <v>4949</v>
      </c>
      <c r="F177" s="6" t="str">
        <f>IF(ISNA(VLOOKUP(C177,有対自動詞!B:D,3,FALSE)), IF(ISNA(VLOOKUP(C177,有対自動詞!D:D,1,FALSE)), "", ""), VLOOKUP(C177,有対自動詞!B:D,3,FALSE))</f>
        <v/>
      </c>
      <c r="G177" s="2" t="s">
        <v>13169</v>
      </c>
      <c r="H177" s="2"/>
      <c r="I177" s="4">
        <v>1992</v>
      </c>
      <c r="J177" s="2" t="s">
        <v>16742</v>
      </c>
    </row>
    <row r="178" spans="1:10" hidden="1">
      <c r="A178" s="1">
        <f t="shared" si="13"/>
        <v>4</v>
      </c>
      <c r="B178" s="1" t="s">
        <v>11857</v>
      </c>
      <c r="C178" s="107" t="s">
        <v>13174</v>
      </c>
      <c r="D178" s="6" t="s">
        <v>1658</v>
      </c>
      <c r="E178" s="6" t="s">
        <v>13112</v>
      </c>
      <c r="F178" s="6" t="str">
        <f>IF(ISNA(VLOOKUP(C178,有対自動詞!B:D,3,FALSE)), IF(ISNA(VLOOKUP(C178,有対自動詞!D:D,1,FALSE)), "", ""), VLOOKUP(C178,有対自動詞!B:D,3,FALSE))</f>
        <v/>
      </c>
      <c r="G178" s="2" t="s">
        <v>13170</v>
      </c>
      <c r="H178" s="2"/>
      <c r="I178" s="2"/>
      <c r="J178" s="2"/>
    </row>
    <row r="179" spans="1:10" hidden="1">
      <c r="A179" s="1">
        <f t="shared" si="13"/>
        <v>4</v>
      </c>
      <c r="B179" s="4" t="s">
        <v>16825</v>
      </c>
      <c r="C179" s="6" t="s">
        <v>13175</v>
      </c>
      <c r="D179" s="6" t="s">
        <v>13176</v>
      </c>
      <c r="E179" s="6" t="s">
        <v>11617</v>
      </c>
      <c r="F179" s="6" t="str">
        <f>IF(ISNA(VLOOKUP(C179,有対自動詞!B:D,3,FALSE)), IF(ISNA(VLOOKUP(C179,有対自動詞!D:D,1,FALSE)), "", ""), VLOOKUP(C179,有対自動詞!B:D,3,FALSE))</f>
        <v/>
      </c>
      <c r="G179" s="2" t="s">
        <v>13177</v>
      </c>
      <c r="H179" s="2" t="s">
        <v>13181</v>
      </c>
      <c r="I179" s="2">
        <v>1993</v>
      </c>
      <c r="J179" s="2" t="s">
        <v>18615</v>
      </c>
    </row>
    <row r="180" spans="1:10">
      <c r="A180" s="4">
        <f t="shared" si="13"/>
        <v>2</v>
      </c>
      <c r="B180" s="4"/>
      <c r="C180" s="10" t="s">
        <v>726</v>
      </c>
      <c r="D180" s="2" t="s">
        <v>725</v>
      </c>
      <c r="E180" s="2" t="s">
        <v>4948</v>
      </c>
      <c r="F180" s="6" t="str">
        <f>IF(ISNA(VLOOKUP(C180,有対自動詞!B:D,3,FALSE)), IF(ISNA(VLOOKUP(C180,有対自動詞!D:D,1,FALSE)), "", ""), VLOOKUP(C180,有対自動詞!B:D,3,FALSE))</f>
        <v>付ける</v>
      </c>
      <c r="G180" s="2" t="s">
        <v>5247</v>
      </c>
      <c r="H180" s="2"/>
      <c r="I180" s="5" t="s">
        <v>16935</v>
      </c>
      <c r="J180" s="2" t="s">
        <v>19789</v>
      </c>
    </row>
    <row r="181" spans="1:10">
      <c r="A181" s="4">
        <f t="shared" si="13"/>
        <v>3</v>
      </c>
      <c r="B181" s="4"/>
      <c r="C181" s="10" t="s">
        <v>2050</v>
      </c>
      <c r="D181" s="2" t="s">
        <v>208</v>
      </c>
      <c r="E181" s="2" t="s">
        <v>4950</v>
      </c>
      <c r="F181" s="6" t="str">
        <f>IF(ISNA(VLOOKUP(C181,有対自動詞!B:D,3,FALSE)), IF(ISNA(VLOOKUP(C181,有対自動詞!D:D,1,FALSE)), "", ""), VLOOKUP(C181,有対自動詞!B:D,3,FALSE))</f>
        <v/>
      </c>
      <c r="G181" s="2" t="s">
        <v>5248</v>
      </c>
      <c r="H181" s="2"/>
      <c r="I181" s="2">
        <v>1993</v>
      </c>
      <c r="J181" s="2" t="s">
        <v>18929</v>
      </c>
    </row>
    <row r="182" spans="1:10" ht="27" hidden="1">
      <c r="A182" s="1">
        <f t="shared" si="13"/>
        <v>5</v>
      </c>
      <c r="B182" s="1" t="s">
        <v>16825</v>
      </c>
      <c r="C182" s="6" t="s">
        <v>2417</v>
      </c>
      <c r="D182" s="6" t="s">
        <v>13182</v>
      </c>
      <c r="E182" s="6" t="s">
        <v>4951</v>
      </c>
      <c r="F182" s="6" t="str">
        <f>IF(ISNA(VLOOKUP(C182,有対自動詞!B:D,3,FALSE)), IF(ISNA(VLOOKUP(C182,有対自動詞!D:D,1,FALSE)), "", ""), VLOOKUP(C182,有対自動詞!B:D,3,FALSE))</f>
        <v/>
      </c>
      <c r="G182" s="2" t="s">
        <v>13171</v>
      </c>
      <c r="H182" s="2"/>
      <c r="I182" s="2"/>
      <c r="J182" s="2" t="s">
        <v>13183</v>
      </c>
    </row>
    <row r="183" spans="1:10" ht="27">
      <c r="A183" s="4">
        <f t="shared" si="13"/>
        <v>3</v>
      </c>
      <c r="B183" s="4"/>
      <c r="C183" s="10" t="s">
        <v>5481</v>
      </c>
      <c r="D183" s="2" t="s">
        <v>164</v>
      </c>
      <c r="E183" s="2" t="s">
        <v>4950</v>
      </c>
      <c r="F183" s="6" t="str">
        <f>IF(ISNA(VLOOKUP(C183,有対自動詞!B:D,3,FALSE)), IF(ISNA(VLOOKUP(C183,有対自動詞!D:D,1,FALSE)), "", ""), VLOOKUP(C183,有対自動詞!B:D,3,FALSE))</f>
        <v/>
      </c>
      <c r="G183" s="8" t="s">
        <v>12372</v>
      </c>
      <c r="H183" s="8"/>
      <c r="I183" s="121">
        <v>2004</v>
      </c>
      <c r="J183" s="2" t="s">
        <v>19790</v>
      </c>
    </row>
    <row r="184" spans="1:10" ht="121.5">
      <c r="A184" s="4">
        <f t="shared" si="13"/>
        <v>3</v>
      </c>
      <c r="B184" s="4"/>
      <c r="C184" s="10" t="s">
        <v>4994</v>
      </c>
      <c r="D184" s="2" t="s">
        <v>339</v>
      </c>
      <c r="E184" s="2" t="s">
        <v>4948</v>
      </c>
      <c r="F184" s="6" t="str">
        <f>IF(ISNA(VLOOKUP(C184,有対自動詞!B:D,3,FALSE)), IF(ISNA(VLOOKUP(C184,有対自動詞!D:D,1,FALSE)), "", ""), VLOOKUP(C184,有対自動詞!B:D,3,FALSE))</f>
        <v/>
      </c>
      <c r="G184" s="2" t="s">
        <v>12373</v>
      </c>
      <c r="H184" s="2"/>
      <c r="I184" s="2" t="s">
        <v>18755</v>
      </c>
      <c r="J184" s="2" t="s">
        <v>18756</v>
      </c>
    </row>
    <row r="185" spans="1:10" hidden="1">
      <c r="A185" s="1">
        <f t="shared" si="13"/>
        <v>4</v>
      </c>
      <c r="B185" s="1" t="s">
        <v>5652</v>
      </c>
      <c r="C185" s="107" t="s">
        <v>16814</v>
      </c>
      <c r="D185" s="6" t="s">
        <v>13136</v>
      </c>
      <c r="E185" s="6"/>
      <c r="F185" s="6" t="str">
        <f>IF(ISNA(VLOOKUP(C185,有対自動詞!B:D,3,FALSE)), IF(ISNA(VLOOKUP(C185,有対自動詞!D:D,1,FALSE)), "", ""), VLOOKUP(C185,有対自動詞!B:D,3,FALSE))</f>
        <v/>
      </c>
      <c r="G185" s="2" t="s">
        <v>13135</v>
      </c>
      <c r="H185" s="2"/>
      <c r="I185" s="2"/>
    </row>
    <row r="186" spans="1:10">
      <c r="A186" s="4">
        <f t="shared" si="13"/>
        <v>2</v>
      </c>
      <c r="B186" s="4"/>
      <c r="C186" s="10" t="s">
        <v>5449</v>
      </c>
      <c r="D186" s="2" t="s">
        <v>856</v>
      </c>
      <c r="E186" s="2" t="s">
        <v>4950</v>
      </c>
      <c r="F186" s="6" t="str">
        <f>IF(ISNA(VLOOKUP(C186,有対自動詞!B:D,3,FALSE)), IF(ISNA(VLOOKUP(C186,有対自動詞!D:D,1,FALSE)), "", ""), VLOOKUP(C186,有対自動詞!B:D,3,FALSE))</f>
        <v/>
      </c>
      <c r="G186" s="2" t="s">
        <v>12374</v>
      </c>
      <c r="H186" s="2"/>
      <c r="I186" s="2">
        <v>1995</v>
      </c>
      <c r="J186" s="2" t="s">
        <v>18562</v>
      </c>
    </row>
    <row r="187" spans="1:10" ht="27">
      <c r="A187" s="4">
        <f t="shared" si="13"/>
        <v>2</v>
      </c>
      <c r="B187" s="4"/>
      <c r="C187" s="10" t="s">
        <v>5450</v>
      </c>
      <c r="D187" s="2" t="s">
        <v>858</v>
      </c>
      <c r="E187" s="2" t="s">
        <v>4948</v>
      </c>
      <c r="F187" s="6" t="str">
        <f>IF(ISNA(VLOOKUP(C187,有対自動詞!B:D,3,FALSE)), IF(ISNA(VLOOKUP(C187,有対自動詞!D:D,1,FALSE)), "", ""), VLOOKUP(C187,有対自動詞!B:D,3,FALSE))</f>
        <v/>
      </c>
      <c r="G187" s="2" t="s">
        <v>12375</v>
      </c>
      <c r="H187" s="2"/>
      <c r="I187" s="2" t="s">
        <v>18563</v>
      </c>
      <c r="J187" s="2" t="s">
        <v>18564</v>
      </c>
    </row>
    <row r="188" spans="1:10" hidden="1">
      <c r="A188" s="4">
        <f t="shared" si="13"/>
        <v>2</v>
      </c>
      <c r="B188" s="4" t="s">
        <v>11857</v>
      </c>
      <c r="C188" s="10" t="s">
        <v>699</v>
      </c>
      <c r="D188" s="2" t="s">
        <v>700</v>
      </c>
      <c r="E188" s="2"/>
      <c r="F188" s="6" t="str">
        <f>IF(ISNA(VLOOKUP(C188,有対自動詞!B:D,3,FALSE)), IF(ISNA(VLOOKUP(C188,有対自動詞!D:D,1,FALSE)), "", ""), VLOOKUP(C188,有対自動詞!B:D,3,FALSE))</f>
        <v/>
      </c>
      <c r="G188" s="2" t="s">
        <v>12376</v>
      </c>
      <c r="H188" s="2"/>
      <c r="I188" s="2"/>
      <c r="J188" s="2"/>
    </row>
    <row r="189" spans="1:10" hidden="1">
      <c r="A189" s="1">
        <f>LEN(C189)</f>
        <v>4</v>
      </c>
      <c r="B189" s="1" t="s">
        <v>16712</v>
      </c>
      <c r="C189" s="6" t="s">
        <v>2999</v>
      </c>
      <c r="D189" s="6" t="s">
        <v>3000</v>
      </c>
      <c r="E189" s="6"/>
      <c r="F189" s="6" t="str">
        <f>IF(ISNA(VLOOKUP(C189,有対自動詞!B:D,3,FALSE)), IF(ISNA(VLOOKUP(C189,有対自動詞!D:D,1,FALSE)), "", ""), VLOOKUP(C189,有対自動詞!B:D,3,FALSE))</f>
        <v/>
      </c>
      <c r="G189" s="2"/>
      <c r="H189" s="6"/>
      <c r="I189" s="6"/>
      <c r="J189" s="6"/>
    </row>
    <row r="190" spans="1:10" hidden="1">
      <c r="A190" s="1">
        <f>LEN(C190)</f>
        <v>4</v>
      </c>
      <c r="B190" s="1" t="s">
        <v>16712</v>
      </c>
      <c r="C190" s="6" t="s">
        <v>3001</v>
      </c>
      <c r="D190" s="6" t="s">
        <v>3002</v>
      </c>
      <c r="E190" s="6"/>
      <c r="F190" s="6" t="str">
        <f>IF(ISNA(VLOOKUP(C190,有対自動詞!B:D,3,FALSE)), IF(ISNA(VLOOKUP(C190,有対自動詞!D:D,1,FALSE)), "", ""), VLOOKUP(C190,有対自動詞!B:D,3,FALSE))</f>
        <v/>
      </c>
      <c r="G190" s="2"/>
      <c r="H190" s="6"/>
      <c r="I190" s="6"/>
      <c r="J190" s="6"/>
    </row>
    <row r="191" spans="1:10" hidden="1">
      <c r="A191" s="1">
        <f>LEN(C191)</f>
        <v>4</v>
      </c>
      <c r="B191" s="1" t="s">
        <v>16712</v>
      </c>
      <c r="C191" s="6" t="s">
        <v>3003</v>
      </c>
      <c r="D191" s="6" t="s">
        <v>3004</v>
      </c>
      <c r="E191" s="6"/>
      <c r="F191" s="6" t="str">
        <f>IF(ISNA(VLOOKUP(C191,有対自動詞!B:D,3,FALSE)), IF(ISNA(VLOOKUP(C191,有対自動詞!D:D,1,FALSE)), "", ""), VLOOKUP(C191,有対自動詞!B:D,3,FALSE))</f>
        <v/>
      </c>
      <c r="G191" s="2"/>
      <c r="H191" s="6"/>
      <c r="I191" s="6"/>
      <c r="J191" s="6"/>
    </row>
    <row r="192" spans="1:10" ht="27">
      <c r="A192" s="4">
        <f t="shared" ref="A192:A211" si="14">LEN(C192)</f>
        <v>2</v>
      </c>
      <c r="C192" s="10" t="s">
        <v>481</v>
      </c>
      <c r="D192" s="2" t="s">
        <v>482</v>
      </c>
      <c r="E192" s="2"/>
      <c r="F192" s="6" t="str">
        <f>IF(ISNA(VLOOKUP(C192,有対自動詞!B:D,3,FALSE)), IF(ISNA(VLOOKUP(C192,有対自動詞!D:D,1,FALSE)), "", ""), VLOOKUP(C192,有対自動詞!B:D,3,FALSE))</f>
        <v/>
      </c>
      <c r="G192" s="2" t="s">
        <v>18565</v>
      </c>
      <c r="H192" s="2"/>
      <c r="I192" s="2">
        <v>1996</v>
      </c>
      <c r="J192" s="2" t="s">
        <v>18566</v>
      </c>
    </row>
    <row r="193" spans="1:10" ht="27" hidden="1">
      <c r="A193" s="1">
        <f t="shared" si="14"/>
        <v>4</v>
      </c>
      <c r="B193" s="1" t="s">
        <v>16825</v>
      </c>
      <c r="C193" s="6" t="s">
        <v>1921</v>
      </c>
      <c r="D193" s="6" t="s">
        <v>1922</v>
      </c>
      <c r="E193" s="6" t="s">
        <v>13137</v>
      </c>
      <c r="F193" s="6" t="str">
        <f>IF(ISNA(VLOOKUP(C193,有対自動詞!B:D,3,FALSE)), IF(ISNA(VLOOKUP(C193,有対自動詞!D:D,1,FALSE)), "", ""), VLOOKUP(C193,有対自動詞!B:D,3,FALSE))</f>
        <v/>
      </c>
      <c r="G193" s="2" t="s">
        <v>13138</v>
      </c>
      <c r="H193" s="2"/>
      <c r="I193" s="2">
        <v>1993</v>
      </c>
      <c r="J193" s="4" t="s">
        <v>12933</v>
      </c>
    </row>
    <row r="194" spans="1:10" hidden="1">
      <c r="A194" s="1">
        <f t="shared" si="14"/>
        <v>4</v>
      </c>
      <c r="B194" s="1" t="s">
        <v>16825</v>
      </c>
      <c r="C194" s="6" t="s">
        <v>580</v>
      </c>
      <c r="D194" s="6" t="s">
        <v>581</v>
      </c>
      <c r="E194" s="6"/>
      <c r="F194" s="6" t="str">
        <f>IF(ISNA(VLOOKUP(C194,有対自動詞!B:D,3,FALSE)), IF(ISNA(VLOOKUP(C194,有対自動詞!D:D,1,FALSE)), "", ""), VLOOKUP(C194,有対自動詞!B:D,3,FALSE))</f>
        <v/>
      </c>
      <c r="G194" s="2" t="s">
        <v>16600</v>
      </c>
      <c r="H194" s="2"/>
      <c r="I194" s="2"/>
      <c r="J194" s="2" t="s">
        <v>13184</v>
      </c>
    </row>
    <row r="195" spans="1:10">
      <c r="A195" s="4">
        <f t="shared" si="14"/>
        <v>2</v>
      </c>
      <c r="B195" s="4"/>
      <c r="C195" s="10" t="s">
        <v>722</v>
      </c>
      <c r="D195" s="2" t="s">
        <v>723</v>
      </c>
      <c r="E195" s="2" t="s">
        <v>4950</v>
      </c>
      <c r="F195" s="6" t="str">
        <f>IF(ISNA(VLOOKUP(C195,有対自動詞!B:D,3,FALSE)), IF(ISNA(VLOOKUP(C195,有対自動詞!D:D,1,FALSE)), "", ""), VLOOKUP(C195,有対自動詞!B:D,3,FALSE))</f>
        <v/>
      </c>
      <c r="H195" s="2"/>
      <c r="I195" s="2">
        <v>1992</v>
      </c>
      <c r="J195" s="2" t="s">
        <v>18931</v>
      </c>
    </row>
    <row r="196" spans="1:10" ht="27">
      <c r="A196" s="4">
        <f t="shared" si="14"/>
        <v>2</v>
      </c>
      <c r="B196" s="4"/>
      <c r="C196" s="10" t="s">
        <v>1987</v>
      </c>
      <c r="D196" s="2" t="s">
        <v>1988</v>
      </c>
      <c r="E196" s="2" t="s">
        <v>4948</v>
      </c>
      <c r="F196" s="6" t="str">
        <f>IF(ISNA(VLOOKUP(C196,有対自動詞!B:D,3,FALSE)), IF(ISNA(VLOOKUP(C196,有対自動詞!D:D,1,FALSE)), "", ""), VLOOKUP(C196,有対自動詞!B:D,3,FALSE))</f>
        <v>出す</v>
      </c>
      <c r="G196" s="2"/>
      <c r="H196" s="2"/>
      <c r="I196" s="2">
        <v>1993</v>
      </c>
      <c r="J196" s="2" t="s">
        <v>18932</v>
      </c>
    </row>
    <row r="197" spans="1:10" ht="27">
      <c r="A197" s="4">
        <f t="shared" si="14"/>
        <v>3</v>
      </c>
      <c r="B197" s="4"/>
      <c r="C197" s="10" t="s">
        <v>13185</v>
      </c>
      <c r="D197" s="2" t="s">
        <v>1014</v>
      </c>
      <c r="E197" s="2"/>
      <c r="F197" s="6" t="str">
        <f>IF(ISNA(VLOOKUP(C197,有対自動詞!B:D,3,FALSE)), IF(ISNA(VLOOKUP(C197,有対自動詞!D:D,1,FALSE)), "", ""), VLOOKUP(C197,有対自動詞!B:D,3,FALSE))</f>
        <v/>
      </c>
      <c r="G197" s="2" t="s">
        <v>12377</v>
      </c>
      <c r="H197" s="2"/>
      <c r="I197" s="2">
        <v>1991</v>
      </c>
      <c r="J197" s="2" t="s">
        <v>16716</v>
      </c>
    </row>
    <row r="198" spans="1:10" ht="27">
      <c r="A198" s="4">
        <f t="shared" si="14"/>
        <v>3</v>
      </c>
      <c r="B198" s="4"/>
      <c r="C198" s="10" t="s">
        <v>582</v>
      </c>
      <c r="D198" s="2" t="s">
        <v>583</v>
      </c>
      <c r="E198" s="2"/>
      <c r="F198" s="6" t="str">
        <f>IF(ISNA(VLOOKUP(C198,有対自動詞!B:D,3,FALSE)), IF(ISNA(VLOOKUP(C198,有対自動詞!D:D,1,FALSE)), "", ""), VLOOKUP(C198,有対自動詞!B:D,3,FALSE))</f>
        <v/>
      </c>
      <c r="G198" s="2" t="s">
        <v>12378</v>
      </c>
      <c r="H198" s="2"/>
      <c r="I198" s="2" t="s">
        <v>18789</v>
      </c>
      <c r="J198" s="2" t="s">
        <v>18877</v>
      </c>
    </row>
    <row r="199" spans="1:10" ht="40.5">
      <c r="A199" s="4">
        <f t="shared" si="14"/>
        <v>3</v>
      </c>
      <c r="B199" s="4"/>
      <c r="C199" s="10" t="s">
        <v>2052</v>
      </c>
      <c r="D199" s="2" t="s">
        <v>2053</v>
      </c>
      <c r="E199" s="2"/>
      <c r="F199" s="6" t="str">
        <f>IF(ISNA(VLOOKUP(C199,有対自動詞!B:D,3,FALSE)), IF(ISNA(VLOOKUP(C199,有対自動詞!D:D,1,FALSE)), "", ""), VLOOKUP(C199,有対自動詞!B:D,3,FALSE))</f>
        <v/>
      </c>
      <c r="G199" s="2" t="s">
        <v>12379</v>
      </c>
      <c r="H199" s="2"/>
      <c r="I199" s="2">
        <v>1999</v>
      </c>
      <c r="J199" s="2" t="s">
        <v>18930</v>
      </c>
    </row>
    <row r="200" spans="1:10" ht="40.5" hidden="1">
      <c r="A200" s="1">
        <f t="shared" si="14"/>
        <v>5</v>
      </c>
      <c r="B200" s="1" t="s">
        <v>16825</v>
      </c>
      <c r="C200" s="7" t="s">
        <v>634</v>
      </c>
      <c r="D200" s="6" t="s">
        <v>635</v>
      </c>
      <c r="E200" s="2" t="s">
        <v>4948</v>
      </c>
      <c r="F200" s="6" t="str">
        <f>IF(ISNA(VLOOKUP(C200,有対自動詞!B:D,3,FALSE)), IF(ISNA(VLOOKUP(C200,有対自動詞!D:D,1,FALSE)), "", ""), VLOOKUP(C200,有対自動詞!B:D,3,FALSE))</f>
        <v/>
      </c>
      <c r="G200" s="2" t="s">
        <v>13139</v>
      </c>
      <c r="H200" s="2"/>
      <c r="I200" s="2"/>
      <c r="J200" s="2" t="s">
        <v>13140</v>
      </c>
    </row>
    <row r="201" spans="1:10" ht="27" hidden="1">
      <c r="A201" s="1">
        <f t="shared" si="14"/>
        <v>4</v>
      </c>
      <c r="B201" s="1" t="s">
        <v>16825</v>
      </c>
      <c r="C201" s="6" t="s">
        <v>2330</v>
      </c>
      <c r="D201" s="6" t="s">
        <v>2331</v>
      </c>
      <c r="E201" s="2" t="s">
        <v>4950</v>
      </c>
      <c r="F201" s="6" t="str">
        <f>IF(ISNA(VLOOKUP(C201,有対自動詞!B:D,3,FALSE)), IF(ISNA(VLOOKUP(C201,有対自動詞!D:D,1,FALSE)), "", ""), VLOOKUP(C201,有対自動詞!B:D,3,FALSE))</f>
        <v/>
      </c>
      <c r="G201" s="2" t="s">
        <v>13141</v>
      </c>
      <c r="H201" s="2"/>
      <c r="I201" s="2"/>
      <c r="J201" s="2" t="s">
        <v>13142</v>
      </c>
    </row>
    <row r="202" spans="1:10">
      <c r="A202" s="4">
        <f t="shared" si="14"/>
        <v>3</v>
      </c>
      <c r="C202" s="10" t="s">
        <v>1893</v>
      </c>
      <c r="D202" s="2" t="s">
        <v>1894</v>
      </c>
      <c r="E202" s="2" t="s">
        <v>4950</v>
      </c>
      <c r="F202" s="6" t="str">
        <f>IF(ISNA(VLOOKUP(C202,有対自動詞!B:D,3,FALSE)), IF(ISNA(VLOOKUP(C202,有対自動詞!D:D,1,FALSE)), "", ""), VLOOKUP(C202,有対自動詞!B:D,3,FALSE))</f>
        <v/>
      </c>
      <c r="G202" s="2" t="s">
        <v>4959</v>
      </c>
      <c r="H202" s="2"/>
      <c r="I202" s="4">
        <v>2004</v>
      </c>
      <c r="J202" s="2" t="s">
        <v>18836</v>
      </c>
    </row>
    <row r="203" spans="1:10" ht="27">
      <c r="A203" s="4">
        <f t="shared" si="14"/>
        <v>3</v>
      </c>
      <c r="C203" s="10" t="s">
        <v>5482</v>
      </c>
      <c r="D203" s="2" t="s">
        <v>557</v>
      </c>
      <c r="E203" s="2" t="s">
        <v>4948</v>
      </c>
      <c r="F203" s="6" t="str">
        <f>IF(ISNA(VLOOKUP(C203,有対自動詞!B:D,3,FALSE)), IF(ISNA(VLOOKUP(C203,有対自動詞!D:D,1,FALSE)), "", ""), VLOOKUP(C203,有対自動詞!B:D,3,FALSE))</f>
        <v/>
      </c>
      <c r="G203" s="2" t="s">
        <v>4958</v>
      </c>
      <c r="H203" s="2"/>
      <c r="I203" s="2" t="s">
        <v>18724</v>
      </c>
      <c r="J203" s="2" t="s">
        <v>18729</v>
      </c>
    </row>
    <row r="204" spans="1:10" ht="40.5">
      <c r="A204" s="4">
        <f t="shared" si="14"/>
        <v>2</v>
      </c>
      <c r="C204" s="10" t="s">
        <v>4931</v>
      </c>
      <c r="D204" s="2" t="s">
        <v>925</v>
      </c>
      <c r="E204" s="2" t="s">
        <v>4951</v>
      </c>
      <c r="F204" s="6" t="str">
        <f>IF(ISNA(VLOOKUP(C204,有対自動詞!B:D,3,FALSE)), IF(ISNA(VLOOKUP(C204,有対自動詞!D:D,1,FALSE)), "", ""), VLOOKUP(C204,有対自動詞!B:D,3,FALSE))</f>
        <v/>
      </c>
      <c r="G204" s="2" t="s">
        <v>18567</v>
      </c>
      <c r="H204" s="2"/>
      <c r="I204" s="5" t="s">
        <v>18905</v>
      </c>
      <c r="J204" s="2" t="s">
        <v>5606</v>
      </c>
    </row>
    <row r="205" spans="1:10">
      <c r="A205" s="4">
        <f t="shared" si="14"/>
        <v>2</v>
      </c>
      <c r="C205" s="10" t="s">
        <v>924</v>
      </c>
      <c r="D205" s="2" t="s">
        <v>1007</v>
      </c>
      <c r="E205" s="2" t="s">
        <v>4951</v>
      </c>
      <c r="F205" s="6" t="str">
        <f>IF(ISNA(VLOOKUP(C205,有対自動詞!B:D,3,FALSE)), IF(ISNA(VLOOKUP(C205,有対自動詞!D:D,1,FALSE)), "", ""), VLOOKUP(C205,有対自動詞!B:D,3,FALSE))</f>
        <v/>
      </c>
      <c r="G205" s="2" t="s">
        <v>13143</v>
      </c>
      <c r="H205" s="2"/>
      <c r="I205" s="2">
        <v>1995</v>
      </c>
      <c r="J205" s="2" t="s">
        <v>18568</v>
      </c>
    </row>
    <row r="206" spans="1:10">
      <c r="A206" s="4">
        <f t="shared" si="14"/>
        <v>2</v>
      </c>
      <c r="C206" s="10" t="s">
        <v>18569</v>
      </c>
      <c r="D206" s="2" t="s">
        <v>36</v>
      </c>
      <c r="E206" s="2" t="s">
        <v>4950</v>
      </c>
      <c r="F206" s="6" t="str">
        <f>IF(ISNA(VLOOKUP(C206,有対自動詞!B:D,3,FALSE)), IF(ISNA(VLOOKUP(C206,有対自動詞!D:D,1,FALSE)), "", ""), VLOOKUP(C206,有対自動詞!B:D,3,FALSE))</f>
        <v/>
      </c>
      <c r="G206" s="4" t="s">
        <v>18571</v>
      </c>
      <c r="I206" s="4">
        <v>1992</v>
      </c>
      <c r="J206" s="4" t="s">
        <v>18570</v>
      </c>
    </row>
    <row r="207" spans="1:10" ht="27">
      <c r="A207" s="4">
        <f t="shared" si="14"/>
        <v>3</v>
      </c>
      <c r="C207" s="10" t="s">
        <v>2035</v>
      </c>
      <c r="D207" s="2" t="s">
        <v>385</v>
      </c>
      <c r="E207" s="2" t="s">
        <v>4955</v>
      </c>
      <c r="F207" s="6" t="str">
        <f>IF(ISNA(VLOOKUP(C207,有対自動詞!B:D,3,FALSE)), IF(ISNA(VLOOKUP(C207,有対自動詞!D:D,1,FALSE)), "", ""), VLOOKUP(C207,有対自動詞!B:D,3,FALSE))</f>
        <v/>
      </c>
      <c r="G207" s="2" t="s">
        <v>12380</v>
      </c>
      <c r="H207" s="2"/>
      <c r="I207" s="2">
        <v>1997</v>
      </c>
      <c r="J207" s="2" t="s">
        <v>18675</v>
      </c>
    </row>
    <row r="208" spans="1:10">
      <c r="A208" s="4">
        <f t="shared" si="14"/>
        <v>2</v>
      </c>
      <c r="C208" s="10" t="s">
        <v>697</v>
      </c>
      <c r="D208" s="2" t="s">
        <v>698</v>
      </c>
      <c r="E208" s="2"/>
      <c r="F208" s="6" t="str">
        <f>IF(ISNA(VLOOKUP(C208,有対自動詞!B:D,3,FALSE)), IF(ISNA(VLOOKUP(C208,有対自動詞!D:D,1,FALSE)), "", ""), VLOOKUP(C208,有対自動詞!B:D,3,FALSE))</f>
        <v/>
      </c>
      <c r="G208" s="2" t="s">
        <v>67</v>
      </c>
      <c r="H208" s="2"/>
      <c r="I208" s="2" t="s">
        <v>18572</v>
      </c>
      <c r="J208" s="2" t="s">
        <v>18573</v>
      </c>
    </row>
    <row r="209" spans="1:10" ht="27">
      <c r="A209" s="4">
        <f t="shared" si="14"/>
        <v>2</v>
      </c>
      <c r="C209" s="10" t="s">
        <v>988</v>
      </c>
      <c r="D209" s="2" t="s">
        <v>4760</v>
      </c>
      <c r="E209" s="2" t="s">
        <v>4955</v>
      </c>
      <c r="F209" s="6" t="str">
        <f>IF(ISNA(VLOOKUP(C209,有対自動詞!B:D,3,FALSE)), IF(ISNA(VLOOKUP(C209,有対自動詞!D:D,1,FALSE)), "", ""), VLOOKUP(C209,有対自動詞!B:D,3,FALSE))</f>
        <v/>
      </c>
      <c r="G209" s="2" t="s">
        <v>18576</v>
      </c>
      <c r="H209" s="2"/>
      <c r="I209" s="2" t="s">
        <v>18574</v>
      </c>
      <c r="J209" s="2" t="s">
        <v>18575</v>
      </c>
    </row>
    <row r="210" spans="1:10" ht="40.5">
      <c r="A210" s="4">
        <f t="shared" si="14"/>
        <v>2</v>
      </c>
      <c r="C210" s="10" t="s">
        <v>4758</v>
      </c>
      <c r="D210" s="2" t="s">
        <v>4759</v>
      </c>
      <c r="E210" s="2" t="s">
        <v>4955</v>
      </c>
      <c r="F210" s="6" t="str">
        <f>IF(ISNA(VLOOKUP(C210,有対自動詞!B:D,3,FALSE)), IF(ISNA(VLOOKUP(C210,有対自動詞!D:D,1,FALSE)), "", ""), VLOOKUP(C210,有対自動詞!B:D,3,FALSE))</f>
        <v/>
      </c>
      <c r="G210" s="2" t="s">
        <v>18576</v>
      </c>
      <c r="H210" s="2"/>
      <c r="I210" s="2">
        <v>1997</v>
      </c>
      <c r="J210" s="2" t="s">
        <v>18577</v>
      </c>
    </row>
    <row r="211" spans="1:10">
      <c r="A211" s="4">
        <f t="shared" si="14"/>
        <v>2</v>
      </c>
      <c r="C211" s="10" t="s">
        <v>938</v>
      </c>
      <c r="D211" s="2" t="s">
        <v>939</v>
      </c>
      <c r="E211" s="2" t="s">
        <v>13144</v>
      </c>
      <c r="F211" s="6" t="str">
        <f>IF(ISNA(VLOOKUP(C211,有対自動詞!B:D,3,FALSE)), IF(ISNA(VLOOKUP(C211,有対自動詞!D:D,1,FALSE)), "", ""), VLOOKUP(C211,有対自動詞!B:D,3,FALSE))</f>
        <v/>
      </c>
      <c r="G211" s="2" t="s">
        <v>13469</v>
      </c>
      <c r="H211" s="2"/>
      <c r="I211" s="2">
        <v>1993</v>
      </c>
      <c r="J211" s="2" t="s">
        <v>18578</v>
      </c>
    </row>
    <row r="212" spans="1:10" hidden="1">
      <c r="A212" s="1">
        <f>LEN(C212)</f>
        <v>4</v>
      </c>
      <c r="B212" s="1" t="s">
        <v>16712</v>
      </c>
      <c r="C212" s="6" t="s">
        <v>2497</v>
      </c>
      <c r="D212" s="6" t="s">
        <v>2498</v>
      </c>
      <c r="E212" s="6"/>
      <c r="F212" s="6" t="str">
        <f>IF(ISNA(VLOOKUP(C212,有対自動詞!B:D,3,FALSE)), IF(ISNA(VLOOKUP(C212,有対自動詞!D:D,1,FALSE)), "", ""), VLOOKUP(C212,有対自動詞!B:D,3,FALSE))</f>
        <v/>
      </c>
      <c r="G212" s="2"/>
      <c r="H212" s="6"/>
      <c r="I212" s="6"/>
      <c r="J212" s="6"/>
    </row>
    <row r="213" spans="1:10" hidden="1">
      <c r="A213" s="1">
        <f t="shared" ref="A213:A244" si="15">LEN(C213)</f>
        <v>5</v>
      </c>
      <c r="B213" s="1" t="s">
        <v>16825</v>
      </c>
      <c r="C213" s="7" t="s">
        <v>650</v>
      </c>
      <c r="D213" s="6" t="s">
        <v>651</v>
      </c>
      <c r="E213" s="2" t="s">
        <v>4950</v>
      </c>
      <c r="F213" s="6" t="str">
        <f>IF(ISNA(VLOOKUP(C213,有対自動詞!B:D,3,FALSE)), IF(ISNA(VLOOKUP(C213,有対自動詞!D:D,1,FALSE)), "", ""), VLOOKUP(C213,有対自動詞!B:D,3,FALSE))</f>
        <v/>
      </c>
      <c r="G213" s="2" t="s">
        <v>13470</v>
      </c>
      <c r="H213" s="2"/>
      <c r="I213" s="2">
        <v>1994</v>
      </c>
      <c r="J213" s="2" t="s">
        <v>16765</v>
      </c>
    </row>
    <row r="214" spans="1:10" ht="27">
      <c r="A214" s="4">
        <f t="shared" si="15"/>
        <v>2</v>
      </c>
      <c r="C214" s="10" t="s">
        <v>773</v>
      </c>
      <c r="D214" s="2" t="s">
        <v>107</v>
      </c>
      <c r="E214" s="2"/>
      <c r="F214" s="6" t="str">
        <f>IF(ISNA(VLOOKUP(C214,有対自動詞!B:D,3,FALSE)), IF(ISNA(VLOOKUP(C214,有対自動詞!D:D,1,FALSE)), "", ""), VLOOKUP(C214,有対自動詞!B:D,3,FALSE))</f>
        <v/>
      </c>
      <c r="G214" s="2" t="s">
        <v>5520</v>
      </c>
      <c r="H214" s="2"/>
      <c r="I214" s="5" t="s">
        <v>18933</v>
      </c>
      <c r="J214" s="4" t="s">
        <v>18934</v>
      </c>
    </row>
    <row r="215" spans="1:10" ht="27">
      <c r="A215" s="1">
        <f t="shared" si="15"/>
        <v>4</v>
      </c>
      <c r="C215" s="6" t="s">
        <v>1621</v>
      </c>
      <c r="D215" s="6" t="s">
        <v>1622</v>
      </c>
      <c r="E215" s="2" t="s">
        <v>4950</v>
      </c>
      <c r="F215" s="6" t="str">
        <f>IF(ISNA(VLOOKUP(C215,有対自動詞!B:D,3,FALSE)), IF(ISNA(VLOOKUP(C215,有対自動詞!D:D,1,FALSE)), "", ""), VLOOKUP(C215,有対自動詞!B:D,3,FALSE))</f>
        <v/>
      </c>
      <c r="G215" s="2" t="s">
        <v>13471</v>
      </c>
      <c r="H215" s="2"/>
      <c r="I215" s="2" t="s">
        <v>18899</v>
      </c>
      <c r="J215" s="2" t="s">
        <v>18902</v>
      </c>
    </row>
    <row r="216" spans="1:10" ht="27">
      <c r="A216" s="4">
        <f t="shared" si="15"/>
        <v>2</v>
      </c>
      <c r="B216" s="4"/>
      <c r="C216" s="10" t="s">
        <v>376</v>
      </c>
      <c r="D216" s="2" t="s">
        <v>377</v>
      </c>
      <c r="E216" s="2" t="s">
        <v>5306</v>
      </c>
      <c r="F216" s="6" t="str">
        <f>IF(ISNA(VLOOKUP(C216,有対自動詞!B:D,3,FALSE)), IF(ISNA(VLOOKUP(C216,有対自動詞!D:D,1,FALSE)), "", ""), VLOOKUP(C216,有対自動詞!B:D,3,FALSE))</f>
        <v/>
      </c>
      <c r="G216" s="2" t="s">
        <v>12381</v>
      </c>
      <c r="H216" s="2"/>
      <c r="I216" s="2">
        <v>1995</v>
      </c>
      <c r="J216" s="2" t="s">
        <v>18579</v>
      </c>
    </row>
    <row r="217" spans="1:10" ht="27">
      <c r="A217" s="4">
        <f t="shared" si="15"/>
        <v>2</v>
      </c>
      <c r="B217" s="4"/>
      <c r="C217" s="10" t="s">
        <v>890</v>
      </c>
      <c r="D217" s="2" t="s">
        <v>891</v>
      </c>
      <c r="E217" s="2" t="s">
        <v>4948</v>
      </c>
      <c r="F217" s="6" t="str">
        <f>IF(ISNA(VLOOKUP(C217,有対自動詞!B:D,3,FALSE)), IF(ISNA(VLOOKUP(C217,有対自動詞!D:D,1,FALSE)), "", ""), VLOOKUP(C217,有対自動詞!B:D,3,FALSE))</f>
        <v/>
      </c>
      <c r="G217" s="2" t="s">
        <v>4960</v>
      </c>
      <c r="H217" s="2"/>
      <c r="I217" s="2" t="s">
        <v>18581</v>
      </c>
      <c r="J217" s="2" t="s">
        <v>18631</v>
      </c>
    </row>
    <row r="218" spans="1:10" ht="27">
      <c r="A218" s="4">
        <f t="shared" si="15"/>
        <v>3</v>
      </c>
      <c r="B218" s="4"/>
      <c r="C218" s="10" t="s">
        <v>2125</v>
      </c>
      <c r="D218" s="2" t="s">
        <v>2126</v>
      </c>
      <c r="E218" s="2" t="s">
        <v>4955</v>
      </c>
      <c r="F218" s="6" t="str">
        <f>IF(ISNA(VLOOKUP(C218,有対自動詞!B:D,3,FALSE)), IF(ISNA(VLOOKUP(C218,有対自動詞!D:D,1,FALSE)), "", ""), VLOOKUP(C218,有対自動詞!B:D,3,FALSE))</f>
        <v/>
      </c>
      <c r="G218" s="2" t="s">
        <v>5521</v>
      </c>
      <c r="H218" s="2"/>
      <c r="I218" s="2" t="s">
        <v>18734</v>
      </c>
      <c r="J218" s="2" t="s">
        <v>18737</v>
      </c>
    </row>
    <row r="219" spans="1:10" ht="27">
      <c r="A219" s="4">
        <f t="shared" si="15"/>
        <v>2</v>
      </c>
      <c r="B219" s="4"/>
      <c r="C219" s="10" t="s">
        <v>18935</v>
      </c>
      <c r="D219" s="2" t="s">
        <v>18580</v>
      </c>
      <c r="E219" s="2" t="s">
        <v>5306</v>
      </c>
      <c r="F219" s="6" t="str">
        <f>IF(ISNA(VLOOKUP(C219,有対自動詞!B:D,3,FALSE)), IF(ISNA(VLOOKUP(C219,有対自動詞!D:D,1,FALSE)), "", ""), VLOOKUP(C219,有対自動詞!B:D,3,FALSE))</f>
        <v/>
      </c>
      <c r="G219" s="4" t="s">
        <v>19866</v>
      </c>
      <c r="I219" s="76" t="s">
        <v>18905</v>
      </c>
      <c r="J219" s="4" t="s">
        <v>18582</v>
      </c>
    </row>
    <row r="220" spans="1:10">
      <c r="A220" s="4">
        <f t="shared" si="15"/>
        <v>2</v>
      </c>
      <c r="B220" s="4"/>
      <c r="C220" s="10" t="s">
        <v>471</v>
      </c>
      <c r="D220" s="2" t="s">
        <v>13186</v>
      </c>
      <c r="E220" s="2" t="s">
        <v>4961</v>
      </c>
      <c r="F220" s="6" t="str">
        <f>IF(ISNA(VLOOKUP(C220,有対自動詞!B:D,3,FALSE)), IF(ISNA(VLOOKUP(C220,有対自動詞!D:D,1,FALSE)), "", ""), VLOOKUP(C220,有対自動詞!B:D,3,FALSE))</f>
        <v/>
      </c>
      <c r="G220" s="2" t="s">
        <v>4962</v>
      </c>
      <c r="H220" s="2"/>
      <c r="I220" s="2" t="s">
        <v>18583</v>
      </c>
      <c r="J220" s="2" t="s">
        <v>18585</v>
      </c>
    </row>
    <row r="221" spans="1:10" ht="27">
      <c r="A221" s="4">
        <f t="shared" si="15"/>
        <v>3</v>
      </c>
      <c r="B221" s="4"/>
      <c r="C221" s="10" t="s">
        <v>13188</v>
      </c>
      <c r="D221" s="2" t="s">
        <v>13187</v>
      </c>
      <c r="E221" s="2" t="s">
        <v>4948</v>
      </c>
      <c r="F221" s="6" t="str">
        <f>IF(ISNA(VLOOKUP(C221,有対自動詞!B:D,3,FALSE)), IF(ISNA(VLOOKUP(C221,有対自動詞!D:D,1,FALSE)), "", ""), VLOOKUP(C221,有対自動詞!B:D,3,FALSE))</f>
        <v>外す</v>
      </c>
      <c r="G221" s="2" t="s">
        <v>13444</v>
      </c>
      <c r="H221" s="2"/>
      <c r="I221" s="2">
        <v>1995</v>
      </c>
      <c r="J221" s="2" t="s">
        <v>18633</v>
      </c>
    </row>
    <row r="222" spans="1:10">
      <c r="A222" s="4">
        <f t="shared" si="15"/>
        <v>2</v>
      </c>
      <c r="B222" s="4"/>
      <c r="C222" s="10" t="s">
        <v>5014</v>
      </c>
      <c r="D222" s="2" t="s">
        <v>4963</v>
      </c>
      <c r="E222" s="2" t="s">
        <v>4964</v>
      </c>
      <c r="F222" s="6" t="str">
        <f>IF(ISNA(VLOOKUP(C222,有対自動詞!B:D,3,FALSE)), IF(ISNA(VLOOKUP(C222,有対自動詞!D:D,1,FALSE)), "", ""), VLOOKUP(C222,有対自動詞!B:D,3,FALSE))</f>
        <v/>
      </c>
      <c r="G222" s="2" t="s">
        <v>5013</v>
      </c>
      <c r="H222" s="2"/>
      <c r="I222" s="2" t="s">
        <v>18584</v>
      </c>
      <c r="J222" s="2" t="s">
        <v>18586</v>
      </c>
    </row>
    <row r="223" spans="1:10">
      <c r="A223" s="4">
        <f t="shared" si="15"/>
        <v>3</v>
      </c>
      <c r="B223" s="4"/>
      <c r="C223" s="10" t="s">
        <v>5607</v>
      </c>
      <c r="D223" s="2" t="s">
        <v>443</v>
      </c>
      <c r="E223" s="2" t="s">
        <v>4965</v>
      </c>
      <c r="F223" s="6" t="str">
        <f>IF(ISNA(VLOOKUP(C223,有対自動詞!B:D,3,FALSE)), IF(ISNA(VLOOKUP(C223,有対自動詞!D:D,1,FALSE)), "", ""), VLOOKUP(C223,有対自動詞!B:D,3,FALSE))</f>
        <v/>
      </c>
      <c r="G223" s="2" t="s">
        <v>13189</v>
      </c>
      <c r="H223" s="2"/>
      <c r="I223" s="2">
        <v>1994</v>
      </c>
      <c r="J223" s="2" t="s">
        <v>16766</v>
      </c>
    </row>
    <row r="224" spans="1:10" ht="54">
      <c r="A224" s="4">
        <f t="shared" si="15"/>
        <v>3</v>
      </c>
      <c r="C224" s="10" t="s">
        <v>4941</v>
      </c>
      <c r="D224" s="2" t="s">
        <v>601</v>
      </c>
      <c r="E224" s="2" t="s">
        <v>4949</v>
      </c>
      <c r="F224" s="6" t="str">
        <f>IF(ISNA(VLOOKUP(C224,有対自動詞!B:D,3,FALSE)), IF(ISNA(VLOOKUP(C224,有対自動詞!D:D,1,FALSE)), "", ""), VLOOKUP(C224,有対自動詞!B:D,3,FALSE))</f>
        <v>広げる</v>
      </c>
      <c r="G224" s="2" t="s">
        <v>5496</v>
      </c>
      <c r="H224" s="2"/>
      <c r="I224" s="2">
        <v>2003</v>
      </c>
      <c r="J224" s="2" t="s">
        <v>18843</v>
      </c>
    </row>
    <row r="225" spans="1:10">
      <c r="A225" s="4">
        <f t="shared" si="15"/>
        <v>3</v>
      </c>
      <c r="C225" s="10" t="s">
        <v>4942</v>
      </c>
      <c r="D225" s="2" t="s">
        <v>1930</v>
      </c>
      <c r="E225" s="2" t="s">
        <v>4950</v>
      </c>
      <c r="F225" s="6" t="str">
        <f>IF(ISNA(VLOOKUP(C225,有対自動詞!B:D,3,FALSE)), IF(ISNA(VLOOKUP(C225,有対自動詞!D:D,1,FALSE)), "", ""), VLOOKUP(C225,有対自動詞!B:D,3,FALSE))</f>
        <v/>
      </c>
      <c r="G225" s="2"/>
      <c r="H225" s="2"/>
      <c r="I225" s="2">
        <v>2000</v>
      </c>
      <c r="J225" s="2" t="s">
        <v>18701</v>
      </c>
    </row>
    <row r="226" spans="1:10">
      <c r="A226" s="4">
        <f t="shared" si="15"/>
        <v>3</v>
      </c>
      <c r="C226" s="10" t="s">
        <v>4943</v>
      </c>
      <c r="D226" s="2" t="s">
        <v>1472</v>
      </c>
      <c r="E226" s="2" t="s">
        <v>4949</v>
      </c>
      <c r="F226" s="6" t="str">
        <f>IF(ISNA(VLOOKUP(C226,有対自動詞!B:D,3,FALSE)), IF(ISNA(VLOOKUP(C226,有対自動詞!D:D,1,FALSE)), "", ""), VLOOKUP(C226,有対自動詞!B:D,3,FALSE))</f>
        <v/>
      </c>
      <c r="G226" s="2"/>
      <c r="H226" s="2"/>
      <c r="I226" s="2">
        <v>2001</v>
      </c>
      <c r="J226" s="2" t="s">
        <v>18862</v>
      </c>
    </row>
    <row r="227" spans="1:10" ht="27">
      <c r="A227" s="4">
        <f t="shared" si="15"/>
        <v>3</v>
      </c>
      <c r="C227" s="10" t="s">
        <v>4944</v>
      </c>
      <c r="D227" s="2" t="s">
        <v>2216</v>
      </c>
      <c r="E227" s="2" t="s">
        <v>4950</v>
      </c>
      <c r="F227" s="6" t="str">
        <f>IF(ISNA(VLOOKUP(C227,有対自動詞!B:D,3,FALSE)), IF(ISNA(VLOOKUP(C227,有対自動詞!D:D,1,FALSE)), "", ""), VLOOKUP(C227,有対自動詞!B:D,3,FALSE))</f>
        <v/>
      </c>
      <c r="I227" s="4" t="s">
        <v>18731</v>
      </c>
      <c r="J227" s="4" t="s">
        <v>18733</v>
      </c>
    </row>
    <row r="228" spans="1:10" hidden="1">
      <c r="A228" s="1">
        <f t="shared" si="15"/>
        <v>5</v>
      </c>
      <c r="B228" s="1" t="s">
        <v>5652</v>
      </c>
      <c r="C228" s="107" t="s">
        <v>1589</v>
      </c>
      <c r="D228" s="6" t="s">
        <v>1590</v>
      </c>
      <c r="E228" s="2" t="s">
        <v>4950</v>
      </c>
      <c r="F228" s="6" t="str">
        <f>IF(ISNA(VLOOKUP(C228,有対自動詞!B:D,3,FALSE)), IF(ISNA(VLOOKUP(C228,有対自動詞!D:D,1,FALSE)), "", ""), VLOOKUP(C228,有対自動詞!B:D,3,FALSE))</f>
        <v/>
      </c>
      <c r="G228" s="2" t="s">
        <v>13178</v>
      </c>
      <c r="H228" s="2"/>
      <c r="I228" s="2"/>
      <c r="J228" s="2"/>
    </row>
    <row r="229" spans="1:10" ht="27" hidden="1">
      <c r="A229" s="1">
        <f t="shared" si="15"/>
        <v>5</v>
      </c>
      <c r="B229" s="1" t="s">
        <v>16825</v>
      </c>
      <c r="C229" s="6" t="s">
        <v>13204</v>
      </c>
      <c r="D229" s="6" t="s">
        <v>2267</v>
      </c>
      <c r="E229" s="2" t="s">
        <v>4950</v>
      </c>
      <c r="F229" s="6" t="str">
        <f>IF(ISNA(VLOOKUP(C229,有対自動詞!B:D,3,FALSE)), IF(ISNA(VLOOKUP(C229,有対自動詞!D:D,1,FALSE)), "", ""), VLOOKUP(C229,有対自動詞!B:D,3,FALSE))</f>
        <v/>
      </c>
      <c r="G229" s="4" t="s">
        <v>13472</v>
      </c>
      <c r="H229" s="4" t="s">
        <v>13205</v>
      </c>
      <c r="J229" s="2" t="s">
        <v>13206</v>
      </c>
    </row>
    <row r="230" spans="1:10" ht="27" hidden="1">
      <c r="A230" s="1">
        <f t="shared" si="15"/>
        <v>4</v>
      </c>
      <c r="B230" s="4" t="s">
        <v>16826</v>
      </c>
      <c r="C230" s="6" t="s">
        <v>1215</v>
      </c>
      <c r="D230" s="6" t="s">
        <v>1216</v>
      </c>
      <c r="E230" s="2" t="s">
        <v>4950</v>
      </c>
      <c r="F230" s="6" t="str">
        <f>IF(ISNA(VLOOKUP(C230,有対自動詞!B:D,3,FALSE)), IF(ISNA(VLOOKUP(C230,有対自動詞!D:D,1,FALSE)), "", ""), VLOOKUP(C230,有対自動詞!B:D,3,FALSE))</f>
        <v/>
      </c>
      <c r="G230" s="2" t="s">
        <v>13473</v>
      </c>
      <c r="H230" s="2"/>
      <c r="I230" s="2"/>
      <c r="J230" s="2" t="s">
        <v>13202</v>
      </c>
    </row>
    <row r="231" spans="1:10" ht="40.5" hidden="1">
      <c r="A231" s="1">
        <f t="shared" si="15"/>
        <v>4</v>
      </c>
      <c r="B231" s="4" t="s">
        <v>16826</v>
      </c>
      <c r="C231" s="6" t="s">
        <v>1219</v>
      </c>
      <c r="D231" s="6" t="s">
        <v>1220</v>
      </c>
      <c r="E231" s="2" t="s">
        <v>4950</v>
      </c>
      <c r="F231" s="6" t="str">
        <f>IF(ISNA(VLOOKUP(C231,有対自動詞!B:D,3,FALSE)), IF(ISNA(VLOOKUP(C231,有対自動詞!D:D,1,FALSE)), "", ""), VLOOKUP(C231,有対自動詞!B:D,3,FALSE))</f>
        <v/>
      </c>
      <c r="G231" s="2" t="s">
        <v>13196</v>
      </c>
      <c r="H231" s="2"/>
      <c r="I231" s="2" t="s">
        <v>16718</v>
      </c>
      <c r="J231" s="2" t="s">
        <v>16719</v>
      </c>
    </row>
    <row r="232" spans="1:10" hidden="1">
      <c r="A232" s="1">
        <f t="shared" si="15"/>
        <v>4</v>
      </c>
      <c r="B232" s="4" t="s">
        <v>16826</v>
      </c>
      <c r="C232" s="6" t="s">
        <v>1213</v>
      </c>
      <c r="D232" s="6" t="s">
        <v>1214</v>
      </c>
      <c r="E232" s="2" t="s">
        <v>4950</v>
      </c>
      <c r="F232" s="6" t="str">
        <f>IF(ISNA(VLOOKUP(C232,有対自動詞!B:D,3,FALSE)), IF(ISNA(VLOOKUP(C232,有対自動詞!D:D,1,FALSE)), "", ""), VLOOKUP(C232,有対自動詞!B:D,3,FALSE))</f>
        <v/>
      </c>
      <c r="G232" s="2" t="s">
        <v>13192</v>
      </c>
      <c r="H232" s="2"/>
      <c r="I232" s="2"/>
      <c r="J232" s="2"/>
    </row>
    <row r="233" spans="1:10" ht="121.5" hidden="1">
      <c r="A233" s="1">
        <f t="shared" si="15"/>
        <v>4</v>
      </c>
      <c r="B233" s="4" t="s">
        <v>16826</v>
      </c>
      <c r="C233" s="6" t="s">
        <v>1217</v>
      </c>
      <c r="D233" s="6" t="s">
        <v>1218</v>
      </c>
      <c r="E233" s="2" t="s">
        <v>4950</v>
      </c>
      <c r="F233" s="6" t="str">
        <f>IF(ISNA(VLOOKUP(C233,有対自動詞!B:D,3,FALSE)), IF(ISNA(VLOOKUP(C233,有対自動詞!D:D,1,FALSE)), "", ""), VLOOKUP(C233,有対自動詞!B:D,3,FALSE))</f>
        <v/>
      </c>
      <c r="G233" s="2" t="s">
        <v>13197</v>
      </c>
      <c r="H233" s="2"/>
      <c r="I233" s="2">
        <v>1994</v>
      </c>
      <c r="J233" s="2" t="s">
        <v>16767</v>
      </c>
    </row>
    <row r="234" spans="1:10" hidden="1">
      <c r="A234" s="4">
        <f t="shared" si="15"/>
        <v>4</v>
      </c>
      <c r="B234" s="4" t="s">
        <v>16825</v>
      </c>
      <c r="C234" s="82" t="s">
        <v>11976</v>
      </c>
      <c r="D234" s="82" t="s">
        <v>11977</v>
      </c>
      <c r="E234" s="2" t="s">
        <v>4950</v>
      </c>
      <c r="F234" s="6" t="str">
        <f>IF(ISNA(VLOOKUP(C234,有対自動詞!B:D,3,FALSE)), IF(ISNA(VLOOKUP(C234,有対自動詞!D:D,1,FALSE)), "", ""), VLOOKUP(C234,有対自動詞!B:D,3,FALSE))</f>
        <v/>
      </c>
      <c r="G234" s="83" t="s">
        <v>12382</v>
      </c>
      <c r="I234" s="4">
        <v>1995</v>
      </c>
      <c r="J234" s="83" t="s">
        <v>16815</v>
      </c>
    </row>
    <row r="235" spans="1:10" ht="40.5" hidden="1">
      <c r="A235" s="1">
        <f t="shared" si="15"/>
        <v>5</v>
      </c>
      <c r="B235" s="1" t="s">
        <v>16825</v>
      </c>
      <c r="C235" s="6" t="s">
        <v>2265</v>
      </c>
      <c r="D235" s="6" t="s">
        <v>2266</v>
      </c>
      <c r="E235" s="2" t="s">
        <v>4950</v>
      </c>
      <c r="F235" s="6" t="str">
        <f>IF(ISNA(VLOOKUP(C235,有対自動詞!B:D,3,FALSE)), IF(ISNA(VLOOKUP(C235,有対自動詞!D:D,1,FALSE)), "", ""), VLOOKUP(C235,有対自動詞!B:D,3,FALSE))</f>
        <v/>
      </c>
      <c r="G235" s="4" t="s">
        <v>13190</v>
      </c>
      <c r="J235" s="2" t="s">
        <v>13203</v>
      </c>
    </row>
    <row r="236" spans="1:10" ht="27" hidden="1">
      <c r="A236" s="1">
        <f t="shared" si="15"/>
        <v>4</v>
      </c>
      <c r="B236" s="1" t="s">
        <v>16825</v>
      </c>
      <c r="C236" s="6" t="s">
        <v>539</v>
      </c>
      <c r="D236" s="6" t="s">
        <v>540</v>
      </c>
      <c r="E236" s="2" t="s">
        <v>4950</v>
      </c>
      <c r="F236" s="6" t="str">
        <f>IF(ISNA(VLOOKUP(C236,有対自動詞!B:D,3,FALSE)), IF(ISNA(VLOOKUP(C236,有対自動詞!D:D,1,FALSE)), "", ""), VLOOKUP(C236,有対自動詞!B:D,3,FALSE))</f>
        <v/>
      </c>
      <c r="G236" s="2" t="s">
        <v>13193</v>
      </c>
      <c r="H236" s="2"/>
      <c r="I236" s="2"/>
      <c r="J236" s="2" t="s">
        <v>13201</v>
      </c>
    </row>
    <row r="237" spans="1:10" hidden="1">
      <c r="A237" s="1">
        <f t="shared" si="15"/>
        <v>5</v>
      </c>
      <c r="B237" s="1" t="s">
        <v>16825</v>
      </c>
      <c r="C237" s="6" t="s">
        <v>13198</v>
      </c>
      <c r="D237" s="6" t="s">
        <v>13199</v>
      </c>
      <c r="E237" s="2" t="s">
        <v>4950</v>
      </c>
      <c r="F237" s="6" t="str">
        <f>IF(ISNA(VLOOKUP(C237,有対自動詞!B:D,3,FALSE)), IF(ISNA(VLOOKUP(C237,有対自動詞!D:D,1,FALSE)), "", ""), VLOOKUP(C237,有対自動詞!B:D,3,FALSE))</f>
        <v/>
      </c>
      <c r="G237" s="2" t="s">
        <v>13200</v>
      </c>
      <c r="H237" s="2"/>
      <c r="I237" s="2"/>
      <c r="J237" s="2" t="s">
        <v>13207</v>
      </c>
    </row>
    <row r="238" spans="1:10" hidden="1">
      <c r="A238" s="1">
        <f t="shared" si="15"/>
        <v>4</v>
      </c>
      <c r="B238" s="1" t="s">
        <v>16825</v>
      </c>
      <c r="C238" s="6" t="s">
        <v>1591</v>
      </c>
      <c r="D238" s="6" t="s">
        <v>1592</v>
      </c>
      <c r="E238" s="2" t="s">
        <v>4950</v>
      </c>
      <c r="F238" s="6" t="str">
        <f>IF(ISNA(VLOOKUP(C238,有対自動詞!B:D,3,FALSE)), IF(ISNA(VLOOKUP(C238,有対自動詞!D:D,1,FALSE)), "", ""), VLOOKUP(C238,有対自動詞!B:D,3,FALSE))</f>
        <v/>
      </c>
      <c r="G238" s="2" t="s">
        <v>13194</v>
      </c>
      <c r="H238" s="2"/>
      <c r="I238" s="2"/>
      <c r="J238" s="2"/>
    </row>
    <row r="239" spans="1:10" ht="27">
      <c r="A239" s="4">
        <f t="shared" si="15"/>
        <v>2</v>
      </c>
      <c r="B239" s="4"/>
      <c r="C239" s="10" t="s">
        <v>4945</v>
      </c>
      <c r="D239" s="2" t="s">
        <v>92</v>
      </c>
      <c r="E239" s="2" t="s">
        <v>4950</v>
      </c>
      <c r="F239" s="6" t="str">
        <f>IF(ISNA(VLOOKUP(C239,有対自動詞!B:D,3,FALSE)), IF(ISNA(VLOOKUP(C239,有対自動詞!D:D,1,FALSE)), "", ""), VLOOKUP(C239,有対自動詞!B:D,3,FALSE))</f>
        <v/>
      </c>
      <c r="G239" s="2" t="s">
        <v>19868</v>
      </c>
      <c r="H239" s="2"/>
      <c r="I239" s="2" t="s">
        <v>18574</v>
      </c>
      <c r="J239" s="2" t="s">
        <v>18587</v>
      </c>
    </row>
    <row r="240" spans="1:10" ht="27">
      <c r="A240" s="4">
        <f t="shared" si="15"/>
        <v>2</v>
      </c>
      <c r="B240" s="4"/>
      <c r="C240" s="10" t="s">
        <v>760</v>
      </c>
      <c r="D240" s="2" t="s">
        <v>93</v>
      </c>
      <c r="E240" s="2" t="s">
        <v>4950</v>
      </c>
      <c r="F240" s="6" t="str">
        <f>IF(ISNA(VLOOKUP(C240,有対自動詞!B:D,3,FALSE)), IF(ISNA(VLOOKUP(C240,有対自動詞!D:D,1,FALSE)), "", ""), VLOOKUP(C240,有対自動詞!B:D,3,FALSE))</f>
        <v/>
      </c>
      <c r="G240" s="2" t="str">
        <f>G239</f>
        <v>うつ＝使勁用某物撞他物。打、擊、拍、碰
ぶつ＝敲打、演説、博打</v>
      </c>
      <c r="H240" s="2"/>
      <c r="I240" s="5" t="s">
        <v>18905</v>
      </c>
      <c r="J240" s="2" t="s">
        <v>5483</v>
      </c>
    </row>
    <row r="241" spans="1:10" ht="27" hidden="1">
      <c r="A241" s="1">
        <f t="shared" si="15"/>
        <v>4</v>
      </c>
      <c r="B241" s="1" t="s">
        <v>16825</v>
      </c>
      <c r="C241" s="6" t="s">
        <v>13211</v>
      </c>
      <c r="D241" s="6" t="s">
        <v>605</v>
      </c>
      <c r="E241" s="2" t="s">
        <v>4948</v>
      </c>
      <c r="F241" s="6" t="str">
        <f>IF(ISNA(VLOOKUP(C241,有対自動詞!B:D,3,FALSE)), IF(ISNA(VLOOKUP(C241,有対自動詞!D:D,1,FALSE)), "", ""), VLOOKUP(C241,有対自動詞!B:D,3,FALSE))</f>
        <v/>
      </c>
      <c r="G241" s="2" t="s">
        <v>12383</v>
      </c>
      <c r="H241" s="2"/>
      <c r="I241" s="2"/>
      <c r="J241" s="2" t="s">
        <v>13212</v>
      </c>
    </row>
    <row r="242" spans="1:10" ht="81" hidden="1">
      <c r="A242" s="1">
        <f t="shared" si="15"/>
        <v>4</v>
      </c>
      <c r="B242" s="1" t="s">
        <v>16825</v>
      </c>
      <c r="C242" s="6" t="s">
        <v>12015</v>
      </c>
      <c r="D242" s="6" t="s">
        <v>13208</v>
      </c>
      <c r="E242" s="6" t="s">
        <v>5306</v>
      </c>
      <c r="F242" s="6" t="str">
        <f>IF(ISNA(VLOOKUP(C242,有対自動詞!B:D,3,FALSE)), IF(ISNA(VLOOKUP(C242,有対自動詞!D:D,1,FALSE)), "", ""), VLOOKUP(C242,有対自動詞!B:D,3,FALSE))</f>
        <v/>
      </c>
      <c r="G242" s="2" t="s">
        <v>13195</v>
      </c>
      <c r="H242" s="2" t="s">
        <v>13210</v>
      </c>
      <c r="I242" s="2"/>
      <c r="J242" s="2" t="s">
        <v>13209</v>
      </c>
    </row>
    <row r="243" spans="1:10" hidden="1">
      <c r="A243" s="1">
        <f t="shared" si="15"/>
        <v>4</v>
      </c>
      <c r="B243" s="1" t="s">
        <v>13214</v>
      </c>
      <c r="C243" s="107" t="s">
        <v>13213</v>
      </c>
      <c r="D243" s="6" t="s">
        <v>1685</v>
      </c>
      <c r="E243" s="6" t="s">
        <v>5306</v>
      </c>
      <c r="F243" s="6" t="str">
        <f>IF(ISNA(VLOOKUP(C243,有対自動詞!B:D,3,FALSE)), IF(ISNA(VLOOKUP(C243,有対自動詞!D:D,1,FALSE)), "", ""), VLOOKUP(C243,有対自動詞!B:D,3,FALSE))</f>
        <v/>
      </c>
      <c r="G243" s="2" t="s">
        <v>13191</v>
      </c>
      <c r="H243" s="2"/>
      <c r="I243" s="2"/>
      <c r="J243" s="2"/>
    </row>
    <row r="244" spans="1:10" hidden="1">
      <c r="A244" s="1">
        <f t="shared" si="15"/>
        <v>4</v>
      </c>
      <c r="B244" s="1" t="s">
        <v>16825</v>
      </c>
      <c r="C244" s="6" t="s">
        <v>1749</v>
      </c>
      <c r="D244" s="6" t="s">
        <v>1750</v>
      </c>
      <c r="E244" s="6" t="s">
        <v>5306</v>
      </c>
      <c r="F244" s="6" t="str">
        <f>IF(ISNA(VLOOKUP(C244,有対自動詞!B:D,3,FALSE)), IF(ISNA(VLOOKUP(C244,有対自動詞!D:D,1,FALSE)), "", ""), VLOOKUP(C244,有対自動詞!B:D,3,FALSE))</f>
        <v/>
      </c>
      <c r="G244" s="2" t="s">
        <v>13474</v>
      </c>
      <c r="H244" s="2"/>
      <c r="I244" s="2"/>
      <c r="J244" s="2"/>
    </row>
    <row r="245" spans="1:10" ht="27">
      <c r="A245" s="4">
        <f t="shared" ref="A245:A264" si="16">LEN(C245)</f>
        <v>2</v>
      </c>
      <c r="B245" s="4"/>
      <c r="C245" s="10" t="s">
        <v>1094</v>
      </c>
      <c r="D245" s="2" t="s">
        <v>1095</v>
      </c>
      <c r="E245" s="2" t="s">
        <v>4951</v>
      </c>
      <c r="F245" s="6" t="str">
        <f>IF(ISNA(VLOOKUP(C245,有対自動詞!B:D,3,FALSE)), IF(ISNA(VLOOKUP(C245,有対自動詞!D:D,1,FALSE)), "", ""), VLOOKUP(C245,有対自動詞!B:D,3,FALSE))</f>
        <v/>
      </c>
      <c r="G245" s="2" t="s">
        <v>13475</v>
      </c>
      <c r="H245" s="2"/>
      <c r="I245" s="2" t="s">
        <v>18588</v>
      </c>
      <c r="J245" s="2" t="s">
        <v>18589</v>
      </c>
    </row>
    <row r="246" spans="1:10" ht="27" hidden="1">
      <c r="A246" s="4">
        <f t="shared" si="16"/>
        <v>2</v>
      </c>
      <c r="B246" s="4" t="s">
        <v>11857</v>
      </c>
      <c r="C246" s="10" t="s">
        <v>989</v>
      </c>
      <c r="D246" s="2" t="s">
        <v>990</v>
      </c>
      <c r="E246" s="2" t="s">
        <v>4951</v>
      </c>
      <c r="F246" s="6" t="str">
        <f>IF(ISNA(VLOOKUP(C246,有対自動詞!B:D,3,FALSE)), IF(ISNA(VLOOKUP(C246,有対自動詞!D:D,1,FALSE)), "", ""), VLOOKUP(C246,有対自動詞!B:D,3,FALSE))</f>
        <v/>
      </c>
      <c r="G246" s="2" t="s">
        <v>12384</v>
      </c>
      <c r="H246" s="2"/>
      <c r="I246" s="2"/>
      <c r="J246" s="2" t="s">
        <v>5485</v>
      </c>
    </row>
    <row r="247" spans="1:10" ht="40.5">
      <c r="A247" s="4">
        <f t="shared" si="16"/>
        <v>2</v>
      </c>
      <c r="B247" s="4"/>
      <c r="C247" s="10" t="s">
        <v>868</v>
      </c>
      <c r="D247" s="2" t="s">
        <v>867</v>
      </c>
      <c r="E247" s="2" t="s">
        <v>4951</v>
      </c>
      <c r="F247" s="6" t="str">
        <f>IF(ISNA(VLOOKUP(C247,有対自動詞!B:D,3,FALSE)), IF(ISNA(VLOOKUP(C247,有対自動詞!D:D,1,FALSE)), "", ""), VLOOKUP(C247,有対自動詞!B:D,3,FALSE))</f>
        <v/>
      </c>
      <c r="G247" s="2" t="s">
        <v>5484</v>
      </c>
      <c r="H247" s="2"/>
      <c r="I247" s="2" t="s">
        <v>18878</v>
      </c>
      <c r="J247" s="2" t="s">
        <v>18889</v>
      </c>
    </row>
    <row r="248" spans="1:10">
      <c r="A248" s="4">
        <f t="shared" si="16"/>
        <v>3</v>
      </c>
      <c r="B248" s="4"/>
      <c r="C248" s="10" t="s">
        <v>1855</v>
      </c>
      <c r="D248" s="2" t="s">
        <v>1856</v>
      </c>
      <c r="E248" s="2" t="s">
        <v>13215</v>
      </c>
      <c r="F248" s="6" t="str">
        <f>IF(ISNA(VLOOKUP(C248,有対自動詞!B:D,3,FALSE)), IF(ISNA(VLOOKUP(C248,有対自動詞!D:D,1,FALSE)), "", ""), VLOOKUP(C248,有対自動詞!B:D,3,FALSE))</f>
        <v/>
      </c>
      <c r="G248" s="2" t="s">
        <v>12385</v>
      </c>
      <c r="H248" s="2"/>
      <c r="I248" s="2">
        <v>1995</v>
      </c>
      <c r="J248" s="2" t="s">
        <v>18650</v>
      </c>
    </row>
    <row r="249" spans="1:10">
      <c r="A249" s="1">
        <f t="shared" si="16"/>
        <v>4</v>
      </c>
      <c r="B249" s="4"/>
      <c r="C249" s="6" t="s">
        <v>1579</v>
      </c>
      <c r="D249" s="6" t="s">
        <v>1580</v>
      </c>
      <c r="E249" s="6" t="s">
        <v>13098</v>
      </c>
      <c r="F249" s="6" t="str">
        <f>IF(ISNA(VLOOKUP(C249,有対自動詞!B:D,3,FALSE)), IF(ISNA(VLOOKUP(C249,有対自動詞!D:D,1,FALSE)), "", ""), VLOOKUP(C249,有対自動詞!B:D,3,FALSE))</f>
        <v/>
      </c>
      <c r="G249" s="2" t="s">
        <v>13101</v>
      </c>
      <c r="H249" s="2"/>
      <c r="I249" s="2">
        <v>2002</v>
      </c>
      <c r="J249" s="4" t="s">
        <v>18853</v>
      </c>
    </row>
    <row r="250" spans="1:10" ht="202.5">
      <c r="A250" s="4">
        <f t="shared" si="16"/>
        <v>3</v>
      </c>
      <c r="B250" s="4"/>
      <c r="C250" s="10" t="s">
        <v>2068</v>
      </c>
      <c r="D250" s="2" t="s">
        <v>755</v>
      </c>
      <c r="E250" s="2" t="s">
        <v>4949</v>
      </c>
      <c r="F250" s="6" t="str">
        <f>IF(ISNA(VLOOKUP(C250,有対自動詞!B:D,3,FALSE)), IF(ISNA(VLOOKUP(C250,有対自動詞!D:D,1,FALSE)), "", ""), VLOOKUP(C250,有対自動詞!B:D,3,FALSE))</f>
        <v/>
      </c>
      <c r="G250" s="2" t="s">
        <v>12386</v>
      </c>
      <c r="H250" s="2"/>
      <c r="I250" s="2">
        <v>2002</v>
      </c>
      <c r="J250" s="2" t="s">
        <v>18854</v>
      </c>
    </row>
    <row r="251" spans="1:10" ht="27">
      <c r="A251" s="4">
        <f t="shared" si="16"/>
        <v>3</v>
      </c>
      <c r="B251" s="4"/>
      <c r="C251" s="10" t="s">
        <v>4847</v>
      </c>
      <c r="D251" s="2" t="s">
        <v>827</v>
      </c>
      <c r="E251" s="2" t="s">
        <v>4951</v>
      </c>
      <c r="F251" s="6" t="str">
        <f>IF(ISNA(VLOOKUP(C251,有対自動詞!B:D,3,FALSE)), IF(ISNA(VLOOKUP(C251,有対自動詞!D:D,1,FALSE)), "", ""), VLOOKUP(C251,有対自動詞!B:D,3,FALSE))</f>
        <v/>
      </c>
      <c r="G251" s="4" t="s">
        <v>5488</v>
      </c>
      <c r="I251" s="2">
        <v>1991</v>
      </c>
      <c r="J251" s="4" t="s">
        <v>16717</v>
      </c>
    </row>
    <row r="252" spans="1:10" ht="40.5">
      <c r="A252" s="4">
        <f t="shared" si="16"/>
        <v>3</v>
      </c>
      <c r="B252" s="4"/>
      <c r="C252" s="10" t="s">
        <v>1999</v>
      </c>
      <c r="D252" s="2" t="s">
        <v>2000</v>
      </c>
      <c r="E252" s="2" t="s">
        <v>4949</v>
      </c>
      <c r="F252" s="6" t="str">
        <f>IF(ISNA(VLOOKUP(C252,有対自動詞!B:D,3,FALSE)), IF(ISNA(VLOOKUP(C252,有対自動詞!D:D,1,FALSE)), "", ""), VLOOKUP(C252,有対自動詞!B:D,3,FALSE))</f>
        <v/>
      </c>
      <c r="G252" s="2" t="s">
        <v>5487</v>
      </c>
      <c r="H252" s="2"/>
      <c r="I252" s="2" t="s">
        <v>18731</v>
      </c>
      <c r="J252" s="2" t="s">
        <v>18732</v>
      </c>
    </row>
    <row r="253" spans="1:10" hidden="1">
      <c r="A253" s="1">
        <f t="shared" si="16"/>
        <v>5</v>
      </c>
      <c r="B253" s="1" t="s">
        <v>16825</v>
      </c>
      <c r="C253" s="6" t="s">
        <v>2257</v>
      </c>
      <c r="D253" s="6" t="s">
        <v>2258</v>
      </c>
      <c r="E253" s="2" t="s">
        <v>4949</v>
      </c>
      <c r="F253" s="6" t="str">
        <f>IF(ISNA(VLOOKUP(C253,有対自動詞!B:D,3,FALSE)), IF(ISNA(VLOOKUP(C253,有対自動詞!D:D,1,FALSE)), "", ""), VLOOKUP(C253,有対自動詞!B:D,3,FALSE))</f>
        <v/>
      </c>
      <c r="G253" s="4" t="s">
        <v>13218</v>
      </c>
      <c r="H253" s="4" t="s">
        <v>13217</v>
      </c>
      <c r="J253" s="2" t="s">
        <v>13216</v>
      </c>
    </row>
    <row r="254" spans="1:10" hidden="1">
      <c r="A254" s="1">
        <f t="shared" si="16"/>
        <v>4</v>
      </c>
      <c r="B254" s="4" t="s">
        <v>16825</v>
      </c>
      <c r="C254" s="6" t="s">
        <v>13219</v>
      </c>
      <c r="D254" s="6" t="s">
        <v>1545</v>
      </c>
      <c r="E254" s="2" t="s">
        <v>4949</v>
      </c>
      <c r="F254" s="6" t="str">
        <f>IF(ISNA(VLOOKUP(C254,有対自動詞!B:D,3,FALSE)), IF(ISNA(VLOOKUP(C254,有対自動詞!D:D,1,FALSE)), "", ""), VLOOKUP(C254,有対自動詞!B:D,3,FALSE))</f>
        <v/>
      </c>
      <c r="G254" s="2" t="s">
        <v>13220</v>
      </c>
      <c r="H254" s="2" t="s">
        <v>13223</v>
      </c>
      <c r="I254" s="2">
        <v>1994</v>
      </c>
      <c r="J254" s="2" t="s">
        <v>16768</v>
      </c>
    </row>
    <row r="255" spans="1:10" ht="27" hidden="1">
      <c r="A255" s="1">
        <f t="shared" si="16"/>
        <v>4</v>
      </c>
      <c r="B255" s="4" t="s">
        <v>16825</v>
      </c>
      <c r="C255" s="6" t="s">
        <v>1582</v>
      </c>
      <c r="D255" s="6" t="s">
        <v>1583</v>
      </c>
      <c r="E255" s="2" t="s">
        <v>4949</v>
      </c>
      <c r="F255" s="6" t="str">
        <f>IF(ISNA(VLOOKUP(C255,有対自動詞!B:D,3,FALSE)), IF(ISNA(VLOOKUP(C255,有対自動詞!D:D,1,FALSE)), "", ""), VLOOKUP(C255,有対自動詞!B:D,3,FALSE))</f>
        <v/>
      </c>
      <c r="G255" s="2" t="s">
        <v>13221</v>
      </c>
      <c r="H255" s="2" t="s">
        <v>13222</v>
      </c>
      <c r="I255" s="2"/>
      <c r="J255" s="2" t="s">
        <v>13224</v>
      </c>
    </row>
    <row r="256" spans="1:10">
      <c r="A256" s="4">
        <f t="shared" si="16"/>
        <v>3</v>
      </c>
      <c r="B256" s="4"/>
      <c r="C256" s="10" t="s">
        <v>4799</v>
      </c>
      <c r="D256" s="2" t="s">
        <v>138</v>
      </c>
      <c r="E256" s="2" t="s">
        <v>4951</v>
      </c>
      <c r="F256" s="6" t="str">
        <f>IF(ISNA(VLOOKUP(C256,有対自動詞!B:D,3,FALSE)), IF(ISNA(VLOOKUP(C256,有対自動詞!D:D,1,FALSE)), "", ""), VLOOKUP(C256,有対自動詞!B:D,3,FALSE))</f>
        <v/>
      </c>
      <c r="G256" s="2" t="s">
        <v>5486</v>
      </c>
      <c r="H256" s="2"/>
      <c r="I256" s="2">
        <v>2005</v>
      </c>
      <c r="J256" s="2" t="s">
        <v>18868</v>
      </c>
    </row>
    <row r="257" spans="1:10" ht="27">
      <c r="A257" s="4">
        <f t="shared" si="16"/>
        <v>3</v>
      </c>
      <c r="B257" s="4"/>
      <c r="C257" s="10" t="s">
        <v>1905</v>
      </c>
      <c r="D257" s="2" t="s">
        <v>1906</v>
      </c>
      <c r="E257" s="2" t="s">
        <v>13225</v>
      </c>
      <c r="F257" s="6" t="str">
        <f>IF(ISNA(VLOOKUP(C257,有対自動詞!B:D,3,FALSE)), IF(ISNA(VLOOKUP(C257,有対自動詞!D:D,1,FALSE)), "", ""), VLOOKUP(C257,有対自動詞!B:D,3,FALSE))</f>
        <v/>
      </c>
      <c r="G257" s="2" t="s">
        <v>5522</v>
      </c>
      <c r="H257" s="2" t="s">
        <v>13226</v>
      </c>
      <c r="I257" s="2">
        <v>1993</v>
      </c>
      <c r="J257" s="2" t="s">
        <v>18616</v>
      </c>
    </row>
    <row r="258" spans="1:10" ht="162">
      <c r="A258" s="1">
        <f t="shared" si="16"/>
        <v>4</v>
      </c>
      <c r="B258" s="4"/>
      <c r="C258" s="6" t="s">
        <v>1866</v>
      </c>
      <c r="D258" s="6" t="s">
        <v>147</v>
      </c>
      <c r="E258" s="6" t="s">
        <v>11617</v>
      </c>
      <c r="F258" s="6" t="str">
        <f>IF(ISNA(VLOOKUP(C258,有対自動詞!B:D,3,FALSE)), IF(ISNA(VLOOKUP(C258,有対自動詞!D:D,1,FALSE)), "", ""), VLOOKUP(C258,有対自動詞!B:D,3,FALSE))</f>
        <v/>
      </c>
      <c r="G258" s="2" t="s">
        <v>12387</v>
      </c>
      <c r="H258" s="2" t="s">
        <v>13227</v>
      </c>
      <c r="I258" s="2">
        <v>1991</v>
      </c>
      <c r="J258" s="2" t="s">
        <v>16720</v>
      </c>
    </row>
    <row r="259" spans="1:10" ht="27" hidden="1">
      <c r="A259" s="1">
        <f t="shared" si="16"/>
        <v>4</v>
      </c>
      <c r="B259" s="4" t="s">
        <v>16825</v>
      </c>
      <c r="C259" s="6" t="s">
        <v>13228</v>
      </c>
      <c r="D259" s="6" t="s">
        <v>1226</v>
      </c>
      <c r="E259" s="2" t="s">
        <v>4951</v>
      </c>
      <c r="F259" s="6" t="str">
        <f>IF(ISNA(VLOOKUP(C259,有対自動詞!B:D,3,FALSE)), IF(ISNA(VLOOKUP(C259,有対自動詞!D:D,1,FALSE)), "", ""), VLOOKUP(C259,有対自動詞!B:D,3,FALSE))</f>
        <v/>
      </c>
      <c r="G259" s="2" t="s">
        <v>13230</v>
      </c>
      <c r="H259" s="2" t="s">
        <v>13229</v>
      </c>
      <c r="I259" s="2"/>
      <c r="J259" s="2" t="s">
        <v>13232</v>
      </c>
    </row>
    <row r="260" spans="1:10">
      <c r="A260" s="4">
        <f t="shared" si="16"/>
        <v>3</v>
      </c>
      <c r="B260" s="4"/>
      <c r="C260" s="10" t="s">
        <v>1090</v>
      </c>
      <c r="D260" s="2" t="s">
        <v>1091</v>
      </c>
      <c r="E260" s="2" t="s">
        <v>4951</v>
      </c>
      <c r="F260" s="6" t="str">
        <f>IF(ISNA(VLOOKUP(C260,有対自動詞!B:D,3,FALSE)), IF(ISNA(VLOOKUP(C260,有対自動詞!D:D,1,FALSE)), "", ""), VLOOKUP(C260,有対自動詞!B:D,3,FALSE))</f>
        <v/>
      </c>
      <c r="G260" s="2" t="s">
        <v>12388</v>
      </c>
      <c r="H260" s="2" t="s">
        <v>13233</v>
      </c>
      <c r="I260" s="2">
        <v>2002</v>
      </c>
      <c r="J260" s="2" t="s">
        <v>18854</v>
      </c>
    </row>
    <row r="261" spans="1:10" hidden="1">
      <c r="A261" s="4">
        <f t="shared" si="16"/>
        <v>2</v>
      </c>
      <c r="B261" s="4" t="s">
        <v>11857</v>
      </c>
      <c r="C261" s="10" t="s">
        <v>744</v>
      </c>
      <c r="D261" s="2" t="s">
        <v>13235</v>
      </c>
      <c r="E261" s="2" t="s">
        <v>13231</v>
      </c>
      <c r="F261" s="6" t="str">
        <f>IF(ISNA(VLOOKUP(C261,有対自動詞!B:D,3,FALSE)), IF(ISNA(VLOOKUP(C261,有対自動詞!D:D,1,FALSE)), "", ""), VLOOKUP(C261,有対自動詞!B:D,3,FALSE))</f>
        <v/>
      </c>
      <c r="G261" s="2" t="s">
        <v>5523</v>
      </c>
      <c r="H261" s="2"/>
      <c r="I261" s="2"/>
      <c r="J261" s="2" t="s">
        <v>13234</v>
      </c>
    </row>
    <row r="262" spans="1:10" ht="40.5">
      <c r="A262" s="4">
        <f t="shared" si="16"/>
        <v>3</v>
      </c>
      <c r="B262" s="4"/>
      <c r="C262" s="10" t="s">
        <v>2229</v>
      </c>
      <c r="D262" s="2" t="s">
        <v>4886</v>
      </c>
      <c r="E262" s="2" t="s">
        <v>4951</v>
      </c>
      <c r="F262" s="6" t="str">
        <f>IF(ISNA(VLOOKUP(C262,有対自動詞!B:D,3,FALSE)), IF(ISNA(VLOOKUP(C262,有対自動詞!D:D,1,FALSE)), "", ""), VLOOKUP(C262,有対自動詞!B:D,3,FALSE))</f>
        <v/>
      </c>
      <c r="G262" s="4" t="s">
        <v>16601</v>
      </c>
      <c r="H262" s="4" t="s">
        <v>13236</v>
      </c>
      <c r="I262" s="4">
        <v>2008</v>
      </c>
      <c r="J262" s="4" t="s">
        <v>18801</v>
      </c>
    </row>
    <row r="263" spans="1:10" hidden="1">
      <c r="A263" s="1">
        <f t="shared" si="16"/>
        <v>5</v>
      </c>
      <c r="B263" s="1" t="s">
        <v>13243</v>
      </c>
      <c r="C263" s="107" t="s">
        <v>13241</v>
      </c>
      <c r="D263" s="6" t="s">
        <v>2432</v>
      </c>
      <c r="E263" s="2" t="s">
        <v>4951</v>
      </c>
      <c r="F263" s="6" t="str">
        <f>IF(ISNA(VLOOKUP(C263,有対自動詞!B:D,3,FALSE)), IF(ISNA(VLOOKUP(C263,有対自動詞!D:D,1,FALSE)), "", ""), VLOOKUP(C263,有対自動詞!B:D,3,FALSE))</f>
        <v/>
      </c>
      <c r="G263" s="2" t="s">
        <v>13476</v>
      </c>
      <c r="H263" s="2"/>
      <c r="I263" s="2"/>
      <c r="J263" s="2"/>
    </row>
    <row r="264" spans="1:10" hidden="1">
      <c r="A264" s="1">
        <f t="shared" si="16"/>
        <v>5</v>
      </c>
      <c r="B264" s="1" t="s">
        <v>16825</v>
      </c>
      <c r="C264" s="6" t="s">
        <v>2430</v>
      </c>
      <c r="D264" s="6" t="s">
        <v>2431</v>
      </c>
      <c r="E264" s="2" t="s">
        <v>4951</v>
      </c>
      <c r="F264" s="6" t="str">
        <f>IF(ISNA(VLOOKUP(C264,有対自動詞!B:D,3,FALSE)), IF(ISNA(VLOOKUP(C264,有対自動詞!D:D,1,FALSE)), "", ""), VLOOKUP(C264,有対自動詞!B:D,3,FALSE))</f>
        <v/>
      </c>
      <c r="G264" s="2" t="s">
        <v>13237</v>
      </c>
      <c r="H264" s="2"/>
      <c r="I264" s="2"/>
      <c r="J264" s="2" t="s">
        <v>13242</v>
      </c>
    </row>
    <row r="265" spans="1:10" hidden="1">
      <c r="A265" s="1">
        <f t="shared" ref="A265:A314" si="17">LEN(C265)</f>
        <v>4</v>
      </c>
      <c r="B265" s="1" t="s">
        <v>16712</v>
      </c>
      <c r="C265" s="6" t="s">
        <v>2499</v>
      </c>
      <c r="D265" s="6" t="s">
        <v>2500</v>
      </c>
      <c r="E265" s="6"/>
      <c r="F265" s="6" t="str">
        <f>IF(ISNA(VLOOKUP(C265,有対自動詞!B:D,3,FALSE)), IF(ISNA(VLOOKUP(C265,有対自動詞!D:D,1,FALSE)), "", ""), VLOOKUP(C265,有対自動詞!B:D,3,FALSE))</f>
        <v/>
      </c>
      <c r="G265" s="2"/>
      <c r="H265" s="6"/>
      <c r="I265" s="6"/>
      <c r="J265" s="6"/>
    </row>
    <row r="266" spans="1:10" ht="27" hidden="1">
      <c r="A266" s="1">
        <f>LEN(C266)</f>
        <v>4</v>
      </c>
      <c r="B266" s="4" t="s">
        <v>16825</v>
      </c>
      <c r="C266" s="6" t="s">
        <v>2379</v>
      </c>
      <c r="D266" s="6" t="s">
        <v>2380</v>
      </c>
      <c r="E266" s="2" t="s">
        <v>4951</v>
      </c>
      <c r="F266" s="6" t="str">
        <f>IF(ISNA(VLOOKUP(C266,有対自動詞!B:D,3,FALSE)), IF(ISNA(VLOOKUP(C266,有対自動詞!D:D,1,FALSE)), "", ""), VLOOKUP(C266,有対自動詞!B:D,3,FALSE))</f>
        <v/>
      </c>
      <c r="G266" s="2" t="s">
        <v>13238</v>
      </c>
      <c r="H266" s="2"/>
      <c r="I266" s="2"/>
      <c r="J266" s="2" t="s">
        <v>13240</v>
      </c>
    </row>
    <row r="267" spans="1:10" ht="27">
      <c r="A267" s="1">
        <f>LEN(C267)</f>
        <v>4</v>
      </c>
      <c r="B267" s="4"/>
      <c r="C267" s="6" t="s">
        <v>1713</v>
      </c>
      <c r="D267" s="6" t="s">
        <v>1714</v>
      </c>
      <c r="E267" s="2" t="s">
        <v>4951</v>
      </c>
      <c r="F267" s="6" t="str">
        <f>IF(ISNA(VLOOKUP(C267,有対自動詞!B:D,3,FALSE)), IF(ISNA(VLOOKUP(C267,有対自動詞!D:D,1,FALSE)), "", ""), VLOOKUP(C267,有対自動詞!B:D,3,FALSE))</f>
        <v/>
      </c>
      <c r="G267" s="2" t="s">
        <v>13477</v>
      </c>
      <c r="H267" s="2"/>
      <c r="I267" s="2">
        <v>1996</v>
      </c>
      <c r="J267" s="2" t="s">
        <v>18653</v>
      </c>
    </row>
    <row r="268" spans="1:10" hidden="1">
      <c r="A268" s="1">
        <f t="shared" si="17"/>
        <v>4</v>
      </c>
      <c r="B268" s="1" t="s">
        <v>16712</v>
      </c>
      <c r="C268" s="6" t="s">
        <v>3005</v>
      </c>
      <c r="D268" s="6" t="s">
        <v>3006</v>
      </c>
      <c r="E268" s="6"/>
      <c r="F268" s="6" t="str">
        <f>IF(ISNA(VLOOKUP(C268,有対自動詞!B:D,3,FALSE)), IF(ISNA(VLOOKUP(C268,有対自動詞!D:D,1,FALSE)), "", ""), VLOOKUP(C268,有対自動詞!B:D,3,FALSE))</f>
        <v/>
      </c>
      <c r="G268" s="2"/>
      <c r="H268" s="6"/>
      <c r="I268" s="6"/>
      <c r="J268" s="6"/>
    </row>
    <row r="269" spans="1:10" hidden="1">
      <c r="A269" s="1">
        <f t="shared" si="17"/>
        <v>4</v>
      </c>
      <c r="B269" s="1" t="s">
        <v>16712</v>
      </c>
      <c r="C269" s="6" t="s">
        <v>3007</v>
      </c>
      <c r="D269" s="6" t="s">
        <v>3008</v>
      </c>
      <c r="E269" s="6"/>
      <c r="F269" s="6" t="str">
        <f>IF(ISNA(VLOOKUP(C269,有対自動詞!B:D,3,FALSE)), IF(ISNA(VLOOKUP(C269,有対自動詞!D:D,1,FALSE)), "", ""), VLOOKUP(C269,有対自動詞!B:D,3,FALSE))</f>
        <v/>
      </c>
      <c r="G269" s="2"/>
      <c r="H269" s="6"/>
      <c r="I269" s="6"/>
      <c r="J269" s="6"/>
    </row>
    <row r="270" spans="1:10" hidden="1">
      <c r="A270" s="1">
        <f t="shared" si="17"/>
        <v>4</v>
      </c>
      <c r="B270" s="1" t="s">
        <v>16712</v>
      </c>
      <c r="C270" s="6" t="s">
        <v>3009</v>
      </c>
      <c r="D270" s="6" t="s">
        <v>3010</v>
      </c>
      <c r="E270" s="6"/>
      <c r="F270" s="6" t="str">
        <f>IF(ISNA(VLOOKUP(C270,有対自動詞!B:D,3,FALSE)), IF(ISNA(VLOOKUP(C270,有対自動詞!D:D,1,FALSE)), "", ""), VLOOKUP(C270,有対自動詞!B:D,3,FALSE))</f>
        <v/>
      </c>
      <c r="G270" s="2"/>
      <c r="H270" s="6"/>
      <c r="I270" s="6"/>
      <c r="J270" s="6"/>
    </row>
    <row r="271" spans="1:10" hidden="1">
      <c r="A271" s="1">
        <f t="shared" si="17"/>
        <v>4</v>
      </c>
      <c r="B271" s="1" t="s">
        <v>16712</v>
      </c>
      <c r="C271" s="6" t="s">
        <v>3011</v>
      </c>
      <c r="D271" s="6" t="s">
        <v>3012</v>
      </c>
      <c r="E271" s="6"/>
      <c r="F271" s="6" t="str">
        <f>IF(ISNA(VLOOKUP(C271,有対自動詞!B:D,3,FALSE)), IF(ISNA(VLOOKUP(C271,有対自動詞!D:D,1,FALSE)), "", ""), VLOOKUP(C271,有対自動詞!B:D,3,FALSE))</f>
        <v/>
      </c>
      <c r="G271" s="2"/>
      <c r="H271" s="6"/>
      <c r="I271" s="6"/>
      <c r="J271" s="6"/>
    </row>
    <row r="272" spans="1:10" hidden="1">
      <c r="A272" s="1">
        <f t="shared" si="17"/>
        <v>4</v>
      </c>
      <c r="B272" s="1" t="s">
        <v>16712</v>
      </c>
      <c r="C272" s="6" t="s">
        <v>3013</v>
      </c>
      <c r="D272" s="6" t="s">
        <v>3014</v>
      </c>
      <c r="E272" s="6"/>
      <c r="F272" s="6" t="str">
        <f>IF(ISNA(VLOOKUP(C272,有対自動詞!B:D,3,FALSE)), IF(ISNA(VLOOKUP(C272,有対自動詞!D:D,1,FALSE)), "", ""), VLOOKUP(C272,有対自動詞!B:D,3,FALSE))</f>
        <v/>
      </c>
      <c r="G272" s="2"/>
      <c r="H272" s="6"/>
      <c r="I272" s="6"/>
      <c r="J272" s="6"/>
    </row>
    <row r="273" spans="1:10" hidden="1">
      <c r="A273" s="1">
        <f t="shared" si="17"/>
        <v>4</v>
      </c>
      <c r="B273" s="1" t="s">
        <v>16712</v>
      </c>
      <c r="C273" s="6" t="s">
        <v>3015</v>
      </c>
      <c r="D273" s="6" t="s">
        <v>3016</v>
      </c>
      <c r="E273" s="6"/>
      <c r="F273" s="6" t="str">
        <f>IF(ISNA(VLOOKUP(C273,有対自動詞!B:D,3,FALSE)), IF(ISNA(VLOOKUP(C273,有対自動詞!D:D,1,FALSE)), "", ""), VLOOKUP(C273,有対自動詞!B:D,3,FALSE))</f>
        <v/>
      </c>
      <c r="G273" s="2"/>
      <c r="H273" s="6"/>
      <c r="I273" s="6"/>
      <c r="J273" s="6"/>
    </row>
    <row r="274" spans="1:10" hidden="1">
      <c r="A274" s="1">
        <f t="shared" si="17"/>
        <v>4</v>
      </c>
      <c r="B274" s="1" t="s">
        <v>16712</v>
      </c>
      <c r="C274" s="6" t="s">
        <v>3017</v>
      </c>
      <c r="D274" s="6" t="s">
        <v>3018</v>
      </c>
      <c r="E274" s="6"/>
      <c r="F274" s="6" t="str">
        <f>IF(ISNA(VLOOKUP(C274,有対自動詞!B:D,3,FALSE)), IF(ISNA(VLOOKUP(C274,有対自動詞!D:D,1,FALSE)), "", ""), VLOOKUP(C274,有対自動詞!B:D,3,FALSE))</f>
        <v/>
      </c>
      <c r="G274" s="2"/>
      <c r="H274" s="6"/>
      <c r="I274" s="6"/>
      <c r="J274" s="6"/>
    </row>
    <row r="275" spans="1:10" hidden="1">
      <c r="A275" s="1">
        <f t="shared" si="17"/>
        <v>4</v>
      </c>
      <c r="B275" s="1" t="s">
        <v>16712</v>
      </c>
      <c r="C275" s="6" t="s">
        <v>3019</v>
      </c>
      <c r="D275" s="6" t="s">
        <v>3020</v>
      </c>
      <c r="E275" s="6"/>
      <c r="F275" s="6" t="str">
        <f>IF(ISNA(VLOOKUP(C275,有対自動詞!B:D,3,FALSE)), IF(ISNA(VLOOKUP(C275,有対自動詞!D:D,1,FALSE)), "", ""), VLOOKUP(C275,有対自動詞!B:D,3,FALSE))</f>
        <v/>
      </c>
      <c r="G275" s="2"/>
      <c r="H275" s="6"/>
      <c r="I275" s="6"/>
      <c r="J275" s="6"/>
    </row>
    <row r="276" spans="1:10">
      <c r="A276" s="4">
        <f>LEN(C276)</f>
        <v>2</v>
      </c>
      <c r="B276" s="4"/>
      <c r="C276" s="10" t="s">
        <v>800</v>
      </c>
      <c r="D276" s="2" t="s">
        <v>801</v>
      </c>
      <c r="E276" s="2" t="s">
        <v>4951</v>
      </c>
      <c r="F276" s="6" t="str">
        <f>IF(ISNA(VLOOKUP(C276,有対自動詞!B:D,3,FALSE)), IF(ISNA(VLOOKUP(C276,有対自動詞!D:D,1,FALSE)), "", ""), VLOOKUP(C276,有対自動詞!B:D,3,FALSE))</f>
        <v/>
      </c>
      <c r="G276" s="2" t="s">
        <v>13239</v>
      </c>
      <c r="H276" s="2"/>
      <c r="I276" s="2">
        <v>2006</v>
      </c>
      <c r="J276" s="2" t="s">
        <v>18871</v>
      </c>
    </row>
    <row r="277" spans="1:10" hidden="1">
      <c r="A277" s="1">
        <f t="shared" si="17"/>
        <v>4</v>
      </c>
      <c r="B277" s="1" t="s">
        <v>16712</v>
      </c>
      <c r="C277" s="6" t="s">
        <v>3021</v>
      </c>
      <c r="D277" s="6" t="s">
        <v>3022</v>
      </c>
      <c r="E277" s="6"/>
      <c r="F277" s="6" t="str">
        <f>IF(ISNA(VLOOKUP(C277,有対自動詞!B:D,3,FALSE)), IF(ISNA(VLOOKUP(C277,有対自動詞!D:D,1,FALSE)), "", ""), VLOOKUP(C277,有対自動詞!B:D,3,FALSE))</f>
        <v/>
      </c>
      <c r="G277" s="2"/>
      <c r="H277" s="6"/>
      <c r="I277" s="6"/>
      <c r="J277" s="6"/>
    </row>
    <row r="278" spans="1:10">
      <c r="A278" s="4">
        <f>LEN(C278)</f>
        <v>2</v>
      </c>
      <c r="B278" s="4"/>
      <c r="C278" s="10" t="s">
        <v>957</v>
      </c>
      <c r="D278" s="2" t="s">
        <v>5447</v>
      </c>
      <c r="E278" s="2" t="s">
        <v>4949</v>
      </c>
      <c r="F278" s="6" t="str">
        <f>IF(ISNA(VLOOKUP(C278,有対自動詞!B:D,3,FALSE)), IF(ISNA(VLOOKUP(C278,有対自動詞!D:D,1,FALSE)), "", ""), VLOOKUP(C278,有対自動詞!B:D,3,FALSE))</f>
        <v/>
      </c>
      <c r="G278" s="2" t="s">
        <v>958</v>
      </c>
      <c r="H278" s="2"/>
      <c r="I278" s="5" t="s">
        <v>18905</v>
      </c>
      <c r="J278" s="2" t="s">
        <v>5489</v>
      </c>
    </row>
    <row r="279" spans="1:10" hidden="1">
      <c r="A279" s="1">
        <f>LEN(C279)</f>
        <v>5</v>
      </c>
      <c r="B279" s="1" t="s">
        <v>5652</v>
      </c>
      <c r="C279" s="107" t="s">
        <v>16816</v>
      </c>
      <c r="D279" s="6" t="s">
        <v>812</v>
      </c>
      <c r="E279" s="6"/>
      <c r="F279" s="6" t="str">
        <f>IF(ISNA(VLOOKUP(C279,有対自動詞!B:D,3,FALSE)), IF(ISNA(VLOOKUP(C279,有対自動詞!D:D,1,FALSE)), "", ""), VLOOKUP(C279,有対自動詞!B:D,3,FALSE))</f>
        <v/>
      </c>
      <c r="G279" s="2" t="s">
        <v>13445</v>
      </c>
      <c r="H279" s="2"/>
      <c r="I279" s="2"/>
      <c r="J279" s="2"/>
    </row>
    <row r="280" spans="1:10">
      <c r="A280" s="4">
        <f>LEN(C280)</f>
        <v>3</v>
      </c>
      <c r="B280" s="4"/>
      <c r="C280" s="10" t="s">
        <v>1134</v>
      </c>
      <c r="D280" s="2" t="s">
        <v>1135</v>
      </c>
      <c r="E280" s="2" t="s">
        <v>4949</v>
      </c>
      <c r="F280" s="6" t="str">
        <f>IF(ISNA(VLOOKUP(C280,有対自動詞!B:D,3,FALSE)), IF(ISNA(VLOOKUP(C280,有対自動詞!D:D,1,FALSE)), "", ""), VLOOKUP(C280,有対自動詞!B:D,3,FALSE))</f>
        <v/>
      </c>
      <c r="G280" s="2" t="s">
        <v>12389</v>
      </c>
      <c r="H280" s="2"/>
      <c r="I280" s="5" t="s">
        <v>18770</v>
      </c>
      <c r="J280" s="2" t="s">
        <v>18772</v>
      </c>
    </row>
    <row r="281" spans="1:10" hidden="1">
      <c r="A281" s="1">
        <f t="shared" si="17"/>
        <v>4</v>
      </c>
      <c r="B281" s="1" t="s">
        <v>16712</v>
      </c>
      <c r="C281" s="6" t="s">
        <v>2501</v>
      </c>
      <c r="D281" s="6" t="s">
        <v>2502</v>
      </c>
      <c r="E281" s="6"/>
      <c r="F281" s="6" t="str">
        <f>IF(ISNA(VLOOKUP(C281,有対自動詞!B:D,3,FALSE)), IF(ISNA(VLOOKUP(C281,有対自動詞!D:D,1,FALSE)), "", ""), VLOOKUP(C281,有対自動詞!B:D,3,FALSE))</f>
        <v/>
      </c>
      <c r="G281" s="2"/>
      <c r="H281" s="6"/>
      <c r="I281" s="6"/>
      <c r="J281" s="6"/>
    </row>
    <row r="282" spans="1:10" hidden="1">
      <c r="A282" s="1">
        <f t="shared" si="17"/>
        <v>4</v>
      </c>
      <c r="B282" s="1" t="s">
        <v>16712</v>
      </c>
      <c r="C282" s="6" t="s">
        <v>4382</v>
      </c>
      <c r="D282" s="6" t="s">
        <v>4383</v>
      </c>
      <c r="E282" s="6"/>
      <c r="F282" s="6" t="str">
        <f>IF(ISNA(VLOOKUP(C282,有対自動詞!B:D,3,FALSE)), IF(ISNA(VLOOKUP(C282,有対自動詞!D:D,1,FALSE)), "", ""), VLOOKUP(C282,有対自動詞!B:D,3,FALSE))</f>
        <v/>
      </c>
      <c r="G282" s="2"/>
      <c r="H282" s="6"/>
      <c r="I282" s="6"/>
      <c r="J282" s="6"/>
    </row>
    <row r="283" spans="1:10" hidden="1">
      <c r="A283" s="1">
        <f t="shared" si="17"/>
        <v>4</v>
      </c>
      <c r="B283" s="1" t="s">
        <v>16712</v>
      </c>
      <c r="C283" s="6" t="s">
        <v>3023</v>
      </c>
      <c r="D283" s="6" t="s">
        <v>3024</v>
      </c>
      <c r="E283" s="6"/>
      <c r="F283" s="6" t="str">
        <f>IF(ISNA(VLOOKUP(C283,有対自動詞!B:D,3,FALSE)), IF(ISNA(VLOOKUP(C283,有対自動詞!D:D,1,FALSE)), "", ""), VLOOKUP(C283,有対自動詞!B:D,3,FALSE))</f>
        <v/>
      </c>
      <c r="G283" s="2"/>
      <c r="H283" s="6"/>
      <c r="I283" s="6"/>
      <c r="J283" s="6"/>
    </row>
    <row r="284" spans="1:10" hidden="1">
      <c r="A284" s="1">
        <f t="shared" si="17"/>
        <v>4</v>
      </c>
      <c r="B284" s="1" t="s">
        <v>16712</v>
      </c>
      <c r="C284" s="6" t="s">
        <v>3025</v>
      </c>
      <c r="D284" s="6" t="s">
        <v>3026</v>
      </c>
      <c r="E284" s="6"/>
      <c r="F284" s="6" t="str">
        <f>IF(ISNA(VLOOKUP(C284,有対自動詞!B:D,3,FALSE)), IF(ISNA(VLOOKUP(C284,有対自動詞!D:D,1,FALSE)), "", ""), VLOOKUP(C284,有対自動詞!B:D,3,FALSE))</f>
        <v/>
      </c>
      <c r="G284" s="2"/>
      <c r="H284" s="6"/>
      <c r="I284" s="6"/>
      <c r="J284" s="6"/>
    </row>
    <row r="285" spans="1:10" hidden="1">
      <c r="A285" s="1">
        <f t="shared" si="17"/>
        <v>4</v>
      </c>
      <c r="B285" s="1" t="s">
        <v>16712</v>
      </c>
      <c r="C285" s="6" t="s">
        <v>4384</v>
      </c>
      <c r="D285" s="6" t="s">
        <v>4385</v>
      </c>
      <c r="E285" s="6"/>
      <c r="F285" s="6" t="str">
        <f>IF(ISNA(VLOOKUP(C285,有対自動詞!B:D,3,FALSE)), IF(ISNA(VLOOKUP(C285,有対自動詞!D:D,1,FALSE)), "", ""), VLOOKUP(C285,有対自動詞!B:D,3,FALSE))</f>
        <v/>
      </c>
      <c r="G285" s="2"/>
      <c r="H285" s="6"/>
      <c r="I285" s="6"/>
      <c r="J285" s="6"/>
    </row>
    <row r="286" spans="1:10">
      <c r="A286" s="4">
        <f>LEN(C286)</f>
        <v>3</v>
      </c>
      <c r="B286" s="4"/>
      <c r="C286" s="10" t="s">
        <v>1132</v>
      </c>
      <c r="D286" s="2" t="s">
        <v>1133</v>
      </c>
      <c r="E286" s="2" t="s">
        <v>4951</v>
      </c>
      <c r="F286" s="6" t="str">
        <f>IF(ISNA(VLOOKUP(C286,有対自動詞!B:D,3,FALSE)), IF(ISNA(VLOOKUP(C286,有対自動詞!D:D,1,FALSE)), "", ""), VLOOKUP(C286,有対自動詞!B:D,3,FALSE))</f>
        <v/>
      </c>
      <c r="G286" s="2" t="s">
        <v>12390</v>
      </c>
      <c r="H286" s="2"/>
      <c r="I286" s="2">
        <v>2000</v>
      </c>
      <c r="J286" s="2" t="s">
        <v>18702</v>
      </c>
    </row>
    <row r="287" spans="1:10" hidden="1">
      <c r="A287" s="1">
        <f t="shared" si="17"/>
        <v>4</v>
      </c>
      <c r="B287" s="1" t="s">
        <v>16712</v>
      </c>
      <c r="C287" s="6" t="s">
        <v>3027</v>
      </c>
      <c r="D287" s="6" t="s">
        <v>3028</v>
      </c>
      <c r="E287" s="6"/>
      <c r="F287" s="6" t="str">
        <f>IF(ISNA(VLOOKUP(C287,有対自動詞!B:D,3,FALSE)), IF(ISNA(VLOOKUP(C287,有対自動詞!D:D,1,FALSE)), "", ""), VLOOKUP(C287,有対自動詞!B:D,3,FALSE))</f>
        <v/>
      </c>
      <c r="G287" s="2"/>
      <c r="H287" s="6"/>
      <c r="I287" s="6"/>
      <c r="J287" s="6"/>
    </row>
    <row r="288" spans="1:10" hidden="1">
      <c r="A288" s="1">
        <f t="shared" si="17"/>
        <v>4</v>
      </c>
      <c r="B288" s="1" t="s">
        <v>16712</v>
      </c>
      <c r="C288" s="6" t="s">
        <v>3029</v>
      </c>
      <c r="D288" s="6" t="s">
        <v>3030</v>
      </c>
      <c r="E288" s="6"/>
      <c r="F288" s="6" t="str">
        <f>IF(ISNA(VLOOKUP(C288,有対自動詞!B:D,3,FALSE)), IF(ISNA(VLOOKUP(C288,有対自動詞!D:D,1,FALSE)), "", ""), VLOOKUP(C288,有対自動詞!B:D,3,FALSE))</f>
        <v/>
      </c>
      <c r="G288" s="2"/>
      <c r="H288" s="6"/>
      <c r="I288" s="6"/>
      <c r="J288" s="6"/>
    </row>
    <row r="289" spans="1:10" hidden="1">
      <c r="A289" s="1">
        <f t="shared" si="17"/>
        <v>4</v>
      </c>
      <c r="B289" s="1" t="s">
        <v>16712</v>
      </c>
      <c r="C289" s="6" t="s">
        <v>3031</v>
      </c>
      <c r="D289" s="6" t="s">
        <v>3032</v>
      </c>
      <c r="E289" s="6"/>
      <c r="F289" s="6" t="str">
        <f>IF(ISNA(VLOOKUP(C289,有対自動詞!B:D,3,FALSE)), IF(ISNA(VLOOKUP(C289,有対自動詞!D:D,1,FALSE)), "", ""), VLOOKUP(C289,有対自動詞!B:D,3,FALSE))</f>
        <v/>
      </c>
      <c r="G289" s="2"/>
      <c r="H289" s="6"/>
      <c r="I289" s="6"/>
      <c r="J289" s="6"/>
    </row>
    <row r="290" spans="1:10" hidden="1">
      <c r="A290" s="1">
        <f t="shared" si="17"/>
        <v>4</v>
      </c>
      <c r="B290" s="1" t="s">
        <v>16712</v>
      </c>
      <c r="C290" s="6" t="s">
        <v>3033</v>
      </c>
      <c r="D290" s="6" t="s">
        <v>3034</v>
      </c>
      <c r="E290" s="6"/>
      <c r="F290" s="6" t="str">
        <f>IF(ISNA(VLOOKUP(C290,有対自動詞!B:D,3,FALSE)), IF(ISNA(VLOOKUP(C290,有対自動詞!D:D,1,FALSE)), "", ""), VLOOKUP(C290,有対自動詞!B:D,3,FALSE))</f>
        <v/>
      </c>
      <c r="G290" s="2"/>
      <c r="H290" s="6"/>
      <c r="I290" s="6"/>
      <c r="J290" s="6"/>
    </row>
    <row r="291" spans="1:10" hidden="1">
      <c r="A291" s="1">
        <f t="shared" si="17"/>
        <v>4</v>
      </c>
      <c r="B291" s="1" t="s">
        <v>16712</v>
      </c>
      <c r="C291" s="6" t="s">
        <v>2503</v>
      </c>
      <c r="D291" s="6" t="s">
        <v>2504</v>
      </c>
      <c r="E291" s="6"/>
      <c r="F291" s="6" t="str">
        <f>IF(ISNA(VLOOKUP(C291,有対自動詞!B:D,3,FALSE)), IF(ISNA(VLOOKUP(C291,有対自動詞!D:D,1,FALSE)), "", ""), VLOOKUP(C291,有対自動詞!B:D,3,FALSE))</f>
        <v/>
      </c>
      <c r="G291" s="2"/>
      <c r="H291" s="6"/>
      <c r="I291" s="6"/>
      <c r="J291" s="6"/>
    </row>
    <row r="292" spans="1:10" ht="40.5">
      <c r="A292" s="1">
        <f t="shared" ref="A292:A297" si="18">LEN(C292)</f>
        <v>4</v>
      </c>
      <c r="B292" s="4"/>
      <c r="C292" s="6" t="s">
        <v>13244</v>
      </c>
      <c r="D292" s="6" t="s">
        <v>13245</v>
      </c>
      <c r="E292" s="2" t="s">
        <v>4949</v>
      </c>
      <c r="F292" s="6" t="str">
        <f>IF(ISNA(VLOOKUP(C292,有対自動詞!B:D,3,FALSE)), IF(ISNA(VLOOKUP(C292,有対自動詞!D:D,1,FALSE)), "", ""), VLOOKUP(C292,有対自動詞!B:D,3,FALSE))</f>
        <v/>
      </c>
      <c r="G292" s="4" t="s">
        <v>13478</v>
      </c>
      <c r="I292" s="2" t="s">
        <v>18724</v>
      </c>
      <c r="J292" s="2" t="s">
        <v>18728</v>
      </c>
    </row>
    <row r="293" spans="1:10" ht="27">
      <c r="A293" s="4">
        <f t="shared" si="18"/>
        <v>2</v>
      </c>
      <c r="B293" s="4"/>
      <c r="C293" s="10" t="s">
        <v>954</v>
      </c>
      <c r="D293" s="2" t="s">
        <v>955</v>
      </c>
      <c r="E293" s="2" t="s">
        <v>4951</v>
      </c>
      <c r="F293" s="6" t="str">
        <f>IF(ISNA(VLOOKUP(C293,有対自動詞!B:D,3,FALSE)), IF(ISNA(VLOOKUP(C293,有対自動詞!D:D,1,FALSE)), "", ""), VLOOKUP(C293,有対自動詞!B:D,3,FALSE))</f>
        <v/>
      </c>
      <c r="G293" s="2" t="s">
        <v>13446</v>
      </c>
      <c r="H293" s="2"/>
      <c r="I293" s="2" t="s">
        <v>18789</v>
      </c>
      <c r="J293" s="2" t="s">
        <v>18791</v>
      </c>
    </row>
    <row r="294" spans="1:10" ht="27" hidden="1">
      <c r="A294" s="1">
        <f t="shared" si="18"/>
        <v>5</v>
      </c>
      <c r="B294" s="1" t="s">
        <v>16825</v>
      </c>
      <c r="C294" s="7" t="s">
        <v>13246</v>
      </c>
      <c r="D294" s="6" t="s">
        <v>631</v>
      </c>
      <c r="E294" s="2" t="s">
        <v>4949</v>
      </c>
      <c r="F294" s="6" t="str">
        <f>IF(ISNA(VLOOKUP(C294,有対自動詞!B:D,3,FALSE)), IF(ISNA(VLOOKUP(C294,有対自動詞!D:D,1,FALSE)), "", ""), VLOOKUP(C294,有対自動詞!B:D,3,FALSE))</f>
        <v/>
      </c>
      <c r="G294" s="2" t="s">
        <v>13479</v>
      </c>
      <c r="H294" s="2"/>
      <c r="I294" s="4">
        <v>1992</v>
      </c>
      <c r="J294" s="2" t="s">
        <v>16743</v>
      </c>
    </row>
    <row r="295" spans="1:10" ht="27" hidden="1">
      <c r="A295" s="1">
        <f t="shared" si="18"/>
        <v>5</v>
      </c>
      <c r="B295" s="1" t="s">
        <v>16825</v>
      </c>
      <c r="C295" s="6" t="s">
        <v>632</v>
      </c>
      <c r="D295" s="6" t="s">
        <v>633</v>
      </c>
      <c r="E295" s="2" t="s">
        <v>4949</v>
      </c>
      <c r="F295" s="6" t="str">
        <f>IF(ISNA(VLOOKUP(C295,有対自動詞!B:D,3,FALSE)), IF(ISNA(VLOOKUP(C295,有対自動詞!D:D,1,FALSE)), "", ""), VLOOKUP(C295,有対自動詞!B:D,3,FALSE))</f>
        <v/>
      </c>
      <c r="G295" s="2" t="s">
        <v>13480</v>
      </c>
      <c r="H295" s="2"/>
      <c r="I295" s="2"/>
      <c r="J295" s="2" t="s">
        <v>13248</v>
      </c>
    </row>
    <row r="296" spans="1:10" hidden="1">
      <c r="A296" s="1">
        <f t="shared" si="18"/>
        <v>4</v>
      </c>
      <c r="B296" s="1" t="s">
        <v>16825</v>
      </c>
      <c r="C296" s="6" t="s">
        <v>1357</v>
      </c>
      <c r="D296" s="6" t="s">
        <v>1358</v>
      </c>
      <c r="E296" s="2" t="s">
        <v>4949</v>
      </c>
      <c r="F296" s="6" t="str">
        <f>IF(ISNA(VLOOKUP(C296,有対自動詞!B:D,3,FALSE)), IF(ISNA(VLOOKUP(C296,有対自動詞!D:D,1,FALSE)), "", ""), VLOOKUP(C296,有対自動詞!B:D,3,FALSE))</f>
        <v/>
      </c>
      <c r="G296" s="2" t="s">
        <v>13481</v>
      </c>
      <c r="H296" s="2"/>
      <c r="I296" s="4">
        <v>1992</v>
      </c>
      <c r="J296" s="2" t="s">
        <v>16744</v>
      </c>
    </row>
    <row r="297" spans="1:10" hidden="1">
      <c r="A297" s="1">
        <f t="shared" si="18"/>
        <v>5</v>
      </c>
      <c r="B297" s="1" t="s">
        <v>16825</v>
      </c>
      <c r="C297" s="6" t="s">
        <v>1645</v>
      </c>
      <c r="D297" s="6" t="s">
        <v>1646</v>
      </c>
      <c r="E297" s="2" t="s">
        <v>4949</v>
      </c>
      <c r="F297" s="6" t="str">
        <f>IF(ISNA(VLOOKUP(C297,有対自動詞!B:D,3,FALSE)), IF(ISNA(VLOOKUP(C297,有対自動詞!D:D,1,FALSE)), "", ""), VLOOKUP(C297,有対自動詞!B:D,3,FALSE))</f>
        <v/>
      </c>
      <c r="G297" s="2" t="s">
        <v>13247</v>
      </c>
      <c r="H297" s="2"/>
      <c r="I297" s="2"/>
      <c r="J297" s="2" t="s">
        <v>13249</v>
      </c>
    </row>
    <row r="298" spans="1:10" hidden="1">
      <c r="A298" s="1">
        <f t="shared" si="17"/>
        <v>5</v>
      </c>
      <c r="B298" s="1" t="s">
        <v>16712</v>
      </c>
      <c r="C298" s="6" t="s">
        <v>3035</v>
      </c>
      <c r="D298" s="6" t="s">
        <v>3036</v>
      </c>
      <c r="E298" s="6"/>
      <c r="F298" s="6" t="str">
        <f>IF(ISNA(VLOOKUP(C298,有対自動詞!B:D,3,FALSE)), IF(ISNA(VLOOKUP(C298,有対自動詞!D:D,1,FALSE)), "", ""), VLOOKUP(C298,有対自動詞!B:D,3,FALSE))</f>
        <v/>
      </c>
      <c r="G298" s="2"/>
      <c r="H298" s="6"/>
      <c r="I298" s="6"/>
      <c r="J298" s="6"/>
    </row>
    <row r="299" spans="1:10" ht="27" hidden="1">
      <c r="A299" s="1">
        <f>LEN(C299)</f>
        <v>4</v>
      </c>
      <c r="B299" s="1" t="s">
        <v>5652</v>
      </c>
      <c r="C299" s="107" t="s">
        <v>16817</v>
      </c>
      <c r="D299" s="6" t="s">
        <v>1557</v>
      </c>
      <c r="E299" s="2" t="s">
        <v>4949</v>
      </c>
      <c r="F299" s="6" t="str">
        <f>IF(ISNA(VLOOKUP(C299,有対自動詞!B:D,3,FALSE)), IF(ISNA(VLOOKUP(C299,有対自動詞!D:D,1,FALSE)), "", ""), VLOOKUP(C299,有対自動詞!B:D,3,FALSE))</f>
        <v/>
      </c>
      <c r="G299" s="2" t="s">
        <v>13482</v>
      </c>
      <c r="H299" s="2"/>
      <c r="I299" s="2"/>
      <c r="J299" s="2"/>
    </row>
    <row r="300" spans="1:10" hidden="1">
      <c r="A300" s="1">
        <f t="shared" si="17"/>
        <v>5</v>
      </c>
      <c r="B300" s="1" t="s">
        <v>16712</v>
      </c>
      <c r="C300" s="6" t="s">
        <v>3037</v>
      </c>
      <c r="D300" s="6" t="s">
        <v>3038</v>
      </c>
      <c r="E300" s="6"/>
      <c r="F300" s="6" t="str">
        <f>IF(ISNA(VLOOKUP(C300,有対自動詞!B:D,3,FALSE)), IF(ISNA(VLOOKUP(C300,有対自動詞!D:D,1,FALSE)), "", ""), VLOOKUP(C300,有対自動詞!B:D,3,FALSE))</f>
        <v/>
      </c>
      <c r="G300" s="2"/>
      <c r="H300" s="6"/>
      <c r="I300" s="6"/>
      <c r="J300" s="6"/>
    </row>
    <row r="301" spans="1:10" hidden="1">
      <c r="A301" s="1">
        <f>LEN(C301)</f>
        <v>4</v>
      </c>
      <c r="B301" s="1" t="s">
        <v>16825</v>
      </c>
      <c r="C301" s="6" t="s">
        <v>569</v>
      </c>
      <c r="D301" s="6" t="s">
        <v>570</v>
      </c>
      <c r="E301" s="2" t="s">
        <v>4949</v>
      </c>
      <c r="F301" s="6" t="str">
        <f>IF(ISNA(VLOOKUP(C301,有対自動詞!B:D,3,FALSE)), IF(ISNA(VLOOKUP(C301,有対自動詞!D:D,1,FALSE)), "", ""), VLOOKUP(C301,有対自動詞!B:D,3,FALSE))</f>
        <v/>
      </c>
      <c r="G301" s="2" t="s">
        <v>13483</v>
      </c>
      <c r="H301" s="2"/>
      <c r="I301" s="2"/>
      <c r="J301" s="2" t="s">
        <v>13250</v>
      </c>
    </row>
    <row r="302" spans="1:10" ht="54">
      <c r="A302" s="4">
        <f>LEN(C302)</f>
        <v>2</v>
      </c>
      <c r="C302" s="10" t="s">
        <v>720</v>
      </c>
      <c r="D302" s="2" t="s">
        <v>716</v>
      </c>
      <c r="E302" s="2" t="s">
        <v>4952</v>
      </c>
      <c r="F302" s="6" t="str">
        <f>IF(ISNA(VLOOKUP(C302,有対自動詞!B:D,3,FALSE)), IF(ISNA(VLOOKUP(C302,有対自動詞!D:D,1,FALSE)), "", ""), VLOOKUP(C302,有対自動詞!B:D,3,FALSE))</f>
        <v/>
      </c>
      <c r="G302" s="2" t="s">
        <v>12391</v>
      </c>
      <c r="H302" s="2"/>
      <c r="I302" s="2" t="s">
        <v>18734</v>
      </c>
      <c r="J302" s="2" t="s">
        <v>18738</v>
      </c>
    </row>
    <row r="303" spans="1:10" hidden="1">
      <c r="A303" s="1">
        <f t="shared" si="17"/>
        <v>4</v>
      </c>
      <c r="B303" s="1" t="s">
        <v>16712</v>
      </c>
      <c r="C303" s="6" t="s">
        <v>3039</v>
      </c>
      <c r="D303" s="6" t="s">
        <v>3040</v>
      </c>
      <c r="E303" s="6"/>
      <c r="F303" s="6" t="str">
        <f>IF(ISNA(VLOOKUP(C303,有対自動詞!B:D,3,FALSE)), IF(ISNA(VLOOKUP(C303,有対自動詞!D:D,1,FALSE)), "", ""), VLOOKUP(C303,有対自動詞!B:D,3,FALSE))</f>
        <v/>
      </c>
      <c r="G303" s="2"/>
      <c r="H303" s="6"/>
      <c r="I303" s="6"/>
      <c r="J303" s="6"/>
    </row>
    <row r="304" spans="1:10" hidden="1">
      <c r="A304" s="1">
        <f t="shared" si="17"/>
        <v>4</v>
      </c>
      <c r="B304" s="1" t="s">
        <v>16712</v>
      </c>
      <c r="C304" s="6" t="s">
        <v>4386</v>
      </c>
      <c r="D304" s="6" t="s">
        <v>4387</v>
      </c>
      <c r="E304" s="6"/>
      <c r="F304" s="6" t="str">
        <f>IF(ISNA(VLOOKUP(C304,有対自動詞!B:D,3,FALSE)), IF(ISNA(VLOOKUP(C304,有対自動詞!D:D,1,FALSE)), "", ""), VLOOKUP(C304,有対自動詞!B:D,3,FALSE))</f>
        <v/>
      </c>
      <c r="G304" s="2"/>
      <c r="H304" s="6"/>
      <c r="I304" s="6"/>
      <c r="J304" s="6"/>
    </row>
    <row r="305" spans="1:10" ht="67.5">
      <c r="A305" s="4">
        <f>LEN(C305)</f>
        <v>3</v>
      </c>
      <c r="C305" s="10" t="s">
        <v>5592</v>
      </c>
      <c r="D305" s="2" t="s">
        <v>718</v>
      </c>
      <c r="E305" s="2" t="s">
        <v>4955</v>
      </c>
      <c r="F305" s="6" t="str">
        <f>IF(ISNA(VLOOKUP(C305,有対自動詞!B:D,3,FALSE)), IF(ISNA(VLOOKUP(C305,有対自動詞!D:D,1,FALSE)), "", ""), VLOOKUP(C305,有対自動詞!B:D,3,FALSE))</f>
        <v/>
      </c>
      <c r="G305" s="2" t="s">
        <v>13447</v>
      </c>
      <c r="H305" s="2"/>
      <c r="I305" s="2">
        <v>2005</v>
      </c>
      <c r="J305" s="2" t="s">
        <v>18867</v>
      </c>
    </row>
    <row r="306" spans="1:10" hidden="1">
      <c r="A306" s="1">
        <f t="shared" si="17"/>
        <v>4</v>
      </c>
      <c r="B306" s="1" t="s">
        <v>16712</v>
      </c>
      <c r="C306" s="6" t="s">
        <v>3041</v>
      </c>
      <c r="D306" s="6" t="s">
        <v>3042</v>
      </c>
      <c r="E306" s="6"/>
      <c r="F306" s="6" t="str">
        <f>IF(ISNA(VLOOKUP(C306,有対自動詞!B:D,3,FALSE)), IF(ISNA(VLOOKUP(C306,有対自動詞!D:D,1,FALSE)), "", ""), VLOOKUP(C306,有対自動詞!B:D,3,FALSE))</f>
        <v/>
      </c>
      <c r="G306" s="2"/>
      <c r="H306" s="6"/>
      <c r="I306" s="6"/>
      <c r="J306" s="6"/>
    </row>
    <row r="307" spans="1:10" hidden="1">
      <c r="A307" s="1">
        <f t="shared" si="17"/>
        <v>4</v>
      </c>
      <c r="B307" s="1" t="s">
        <v>16712</v>
      </c>
      <c r="C307" s="6" t="s">
        <v>3043</v>
      </c>
      <c r="D307" s="6" t="s">
        <v>3044</v>
      </c>
      <c r="E307" s="6"/>
      <c r="F307" s="6" t="str">
        <f>IF(ISNA(VLOOKUP(C307,有対自動詞!B:D,3,FALSE)), IF(ISNA(VLOOKUP(C307,有対自動詞!D:D,1,FALSE)), "", ""), VLOOKUP(C307,有対自動詞!B:D,3,FALSE))</f>
        <v/>
      </c>
      <c r="G307" s="2"/>
      <c r="H307" s="6"/>
      <c r="I307" s="6"/>
      <c r="J307" s="6"/>
    </row>
    <row r="308" spans="1:10" hidden="1">
      <c r="A308" s="1">
        <f t="shared" si="17"/>
        <v>4</v>
      </c>
      <c r="B308" s="1" t="s">
        <v>16712</v>
      </c>
      <c r="C308" s="6" t="s">
        <v>3045</v>
      </c>
      <c r="D308" s="6" t="s">
        <v>3046</v>
      </c>
      <c r="E308" s="6"/>
      <c r="F308" s="6" t="str">
        <f>IF(ISNA(VLOOKUP(C308,有対自動詞!B:D,3,FALSE)), IF(ISNA(VLOOKUP(C308,有対自動詞!D:D,1,FALSE)), "", ""), VLOOKUP(C308,有対自動詞!B:D,3,FALSE))</f>
        <v/>
      </c>
      <c r="G308" s="2"/>
      <c r="H308" s="6"/>
      <c r="I308" s="6"/>
      <c r="J308" s="6"/>
    </row>
    <row r="309" spans="1:10" hidden="1">
      <c r="A309" s="1">
        <f t="shared" si="17"/>
        <v>4</v>
      </c>
      <c r="B309" s="1" t="s">
        <v>16712</v>
      </c>
      <c r="C309" s="6" t="s">
        <v>3047</v>
      </c>
      <c r="D309" s="6" t="s">
        <v>3048</v>
      </c>
      <c r="E309" s="6"/>
      <c r="F309" s="6" t="str">
        <f>IF(ISNA(VLOOKUP(C309,有対自動詞!B:D,3,FALSE)), IF(ISNA(VLOOKUP(C309,有対自動詞!D:D,1,FALSE)), "", ""), VLOOKUP(C309,有対自動詞!B:D,3,FALSE))</f>
        <v/>
      </c>
      <c r="G309" s="2"/>
      <c r="H309" s="6"/>
      <c r="I309" s="6"/>
      <c r="J309" s="6"/>
    </row>
    <row r="310" spans="1:10" hidden="1">
      <c r="A310" s="1">
        <f t="shared" si="17"/>
        <v>4</v>
      </c>
      <c r="B310" s="1" t="s">
        <v>16712</v>
      </c>
      <c r="C310" s="6" t="s">
        <v>2505</v>
      </c>
      <c r="D310" s="6" t="s">
        <v>2506</v>
      </c>
      <c r="E310" s="6"/>
      <c r="F310" s="6" t="str">
        <f>IF(ISNA(VLOOKUP(C310,有対自動詞!B:D,3,FALSE)), IF(ISNA(VLOOKUP(C310,有対自動詞!D:D,1,FALSE)), "", ""), VLOOKUP(C310,有対自動詞!B:D,3,FALSE))</f>
        <v/>
      </c>
      <c r="G310" s="2"/>
      <c r="H310" s="6"/>
      <c r="I310" s="6"/>
      <c r="J310" s="6"/>
    </row>
    <row r="311" spans="1:10" hidden="1">
      <c r="A311" s="1">
        <f t="shared" si="17"/>
        <v>4</v>
      </c>
      <c r="B311" s="1" t="s">
        <v>16712</v>
      </c>
      <c r="C311" s="6" t="s">
        <v>3049</v>
      </c>
      <c r="D311" s="6" t="s">
        <v>3050</v>
      </c>
      <c r="E311" s="6"/>
      <c r="F311" s="6" t="str">
        <f>IF(ISNA(VLOOKUP(C311,有対自動詞!B:D,3,FALSE)), IF(ISNA(VLOOKUP(C311,有対自動詞!D:D,1,FALSE)), "", ""), VLOOKUP(C311,有対自動詞!B:D,3,FALSE))</f>
        <v/>
      </c>
      <c r="G311" s="2"/>
      <c r="H311" s="6"/>
      <c r="I311" s="6"/>
      <c r="J311" s="6"/>
    </row>
    <row r="312" spans="1:10" ht="27" hidden="1">
      <c r="A312" s="1">
        <f>LEN(C312)</f>
        <v>4</v>
      </c>
      <c r="B312" s="1" t="s">
        <v>16825</v>
      </c>
      <c r="C312" s="6" t="s">
        <v>1647</v>
      </c>
      <c r="D312" s="6" t="s">
        <v>1648</v>
      </c>
      <c r="E312" s="2" t="s">
        <v>4951</v>
      </c>
      <c r="F312" s="6" t="str">
        <f>IF(ISNA(VLOOKUP(C312,有対自動詞!B:D,3,FALSE)), IF(ISNA(VLOOKUP(C312,有対自動詞!D:D,1,FALSE)), "", ""), VLOOKUP(C312,有対自動詞!B:D,3,FALSE))</f>
        <v/>
      </c>
      <c r="G312" s="2" t="s">
        <v>13258</v>
      </c>
      <c r="H312" s="2" t="s">
        <v>13259</v>
      </c>
      <c r="I312" s="2"/>
      <c r="J312" s="2" t="s">
        <v>13260</v>
      </c>
    </row>
    <row r="313" spans="1:10" ht="27" hidden="1">
      <c r="A313" s="1">
        <f>LEN(C313)</f>
        <v>5</v>
      </c>
      <c r="B313" s="1" t="s">
        <v>16825</v>
      </c>
      <c r="C313" s="6" t="s">
        <v>1970</v>
      </c>
      <c r="D313" s="6" t="s">
        <v>1971</v>
      </c>
      <c r="E313" s="6" t="s">
        <v>4951</v>
      </c>
      <c r="F313" s="6" t="str">
        <f>IF(ISNA(VLOOKUP(C313,有対自動詞!B:D,3,FALSE)), IF(ISNA(VLOOKUP(C313,有対自動詞!D:D,1,FALSE)), "", ""), VLOOKUP(C313,有対自動詞!B:D,3,FALSE))</f>
        <v/>
      </c>
      <c r="G313" s="2" t="s">
        <v>13022</v>
      </c>
      <c r="H313" s="2" t="s">
        <v>13014</v>
      </c>
      <c r="I313" s="2"/>
      <c r="J313" s="2" t="s">
        <v>13261</v>
      </c>
    </row>
    <row r="314" spans="1:10" hidden="1">
      <c r="A314" s="1">
        <f t="shared" si="17"/>
        <v>5</v>
      </c>
      <c r="B314" s="1" t="s">
        <v>16712</v>
      </c>
      <c r="C314" s="6" t="s">
        <v>4742</v>
      </c>
      <c r="D314" s="6" t="s">
        <v>4743</v>
      </c>
      <c r="E314" s="6"/>
      <c r="F314" s="6" t="str">
        <f>IF(ISNA(VLOOKUP(C314,有対自動詞!B:D,3,FALSE)), IF(ISNA(VLOOKUP(C314,有対自動詞!D:D,1,FALSE)), "", ""), VLOOKUP(C314,有対自動詞!B:D,3,FALSE))</f>
        <v/>
      </c>
      <c r="G314" s="2"/>
      <c r="H314" s="6"/>
      <c r="I314" s="6"/>
      <c r="J314" s="6"/>
    </row>
    <row r="315" spans="1:10" ht="27">
      <c r="A315" s="4">
        <f t="shared" ref="A315:A347" si="19">LEN(C315)</f>
        <v>2</v>
      </c>
      <c r="B315" s="4"/>
      <c r="C315" s="10" t="s">
        <v>1186</v>
      </c>
      <c r="D315" s="2" t="s">
        <v>46</v>
      </c>
      <c r="E315" s="2" t="s">
        <v>4951</v>
      </c>
      <c r="F315" s="6" t="str">
        <f>IF(ISNA(VLOOKUP(C315,有対自動詞!B:D,3,FALSE)), IF(ISNA(VLOOKUP(C315,有対自動詞!D:D,1,FALSE)), "", ""), VLOOKUP(C315,有対自動詞!B:D,3,FALSE))</f>
        <v/>
      </c>
      <c r="G315" s="4" t="s">
        <v>16602</v>
      </c>
      <c r="I315" s="4">
        <v>1992</v>
      </c>
      <c r="J315" s="4" t="s">
        <v>16745</v>
      </c>
    </row>
    <row r="316" spans="1:10" ht="27">
      <c r="A316" s="4">
        <f t="shared" si="19"/>
        <v>3</v>
      </c>
      <c r="B316" s="4"/>
      <c r="C316" s="10" t="s">
        <v>4989</v>
      </c>
      <c r="D316" s="2" t="s">
        <v>4816</v>
      </c>
      <c r="E316" s="2" t="s">
        <v>4955</v>
      </c>
      <c r="F316" s="6" t="str">
        <f>IF(ISNA(VLOOKUP(C316,有対自動詞!B:D,3,FALSE)), IF(ISNA(VLOOKUP(C316,有対自動詞!D:D,1,FALSE)), "", ""), VLOOKUP(C316,有対自動詞!B:D,3,FALSE))</f>
        <v/>
      </c>
      <c r="G316" s="4" t="s">
        <v>13262</v>
      </c>
      <c r="I316" s="2" t="s">
        <v>18722</v>
      </c>
      <c r="J316" s="2" t="s">
        <v>18727</v>
      </c>
    </row>
    <row r="317" spans="1:10" ht="40.5">
      <c r="A317" s="4">
        <f t="shared" si="19"/>
        <v>3</v>
      </c>
      <c r="B317" s="4"/>
      <c r="C317" s="10" t="s">
        <v>4835</v>
      </c>
      <c r="D317" s="2" t="s">
        <v>4836</v>
      </c>
      <c r="E317" s="2" t="s">
        <v>4951</v>
      </c>
      <c r="F317" s="6" t="str">
        <f>IF(ISNA(VLOOKUP(C317,有対自動詞!B:D,3,FALSE)), IF(ISNA(VLOOKUP(C317,有対自動詞!D:D,1,FALSE)), "", ""), VLOOKUP(C317,有対自動詞!B:D,3,FALSE))</f>
        <v/>
      </c>
      <c r="G317" s="2" t="s">
        <v>12392</v>
      </c>
      <c r="H317" s="2"/>
      <c r="I317" s="2">
        <v>2007</v>
      </c>
      <c r="J317" s="2" t="s">
        <v>18814</v>
      </c>
    </row>
    <row r="318" spans="1:10" ht="27">
      <c r="A318" s="4">
        <f t="shared" si="19"/>
        <v>3</v>
      </c>
      <c r="B318" s="4"/>
      <c r="C318" s="10" t="s">
        <v>4834</v>
      </c>
      <c r="D318" s="2" t="s">
        <v>4837</v>
      </c>
      <c r="E318" s="2" t="s">
        <v>4952</v>
      </c>
      <c r="F318" s="6" t="str">
        <f>IF(ISNA(VLOOKUP(C318,有対自動詞!B:D,3,FALSE)), IF(ISNA(VLOOKUP(C318,有対自動詞!D:D,1,FALSE)), "", ""), VLOOKUP(C318,有対自動詞!B:D,3,FALSE))</f>
        <v/>
      </c>
      <c r="G318" s="2" t="s">
        <v>13484</v>
      </c>
      <c r="H318" s="2"/>
      <c r="I318" s="2" t="s">
        <v>18734</v>
      </c>
      <c r="J318" s="2" t="s">
        <v>18739</v>
      </c>
    </row>
    <row r="319" spans="1:10" hidden="1">
      <c r="A319" s="1">
        <f t="shared" si="19"/>
        <v>4</v>
      </c>
      <c r="B319" s="1" t="s">
        <v>13265</v>
      </c>
      <c r="C319" s="107" t="s">
        <v>16818</v>
      </c>
      <c r="D319" s="6" t="s">
        <v>2245</v>
      </c>
      <c r="E319" s="2" t="s">
        <v>4951</v>
      </c>
      <c r="F319" s="6" t="str">
        <f>IF(ISNA(VLOOKUP(C319,有対自動詞!B:D,3,FALSE)), IF(ISNA(VLOOKUP(C319,有対自動詞!D:D,1,FALSE)), "", ""), VLOOKUP(C319,有対自動詞!B:D,3,FALSE))</f>
        <v/>
      </c>
      <c r="G319" s="4" t="s">
        <v>13263</v>
      </c>
      <c r="H319" s="4" t="s">
        <v>13264</v>
      </c>
      <c r="J319" s="2"/>
    </row>
    <row r="320" spans="1:10" ht="40.5">
      <c r="A320" s="4">
        <f t="shared" si="19"/>
        <v>2</v>
      </c>
      <c r="B320" s="4"/>
      <c r="C320" s="10" t="s">
        <v>815</v>
      </c>
      <c r="D320" s="2" t="s">
        <v>816</v>
      </c>
      <c r="E320" s="2" t="s">
        <v>4951</v>
      </c>
      <c r="F320" s="6" t="str">
        <f>IF(ISNA(VLOOKUP(C320,有対自動詞!B:D,3,FALSE)), IF(ISNA(VLOOKUP(C320,有対自動詞!D:D,1,FALSE)), "", ""), VLOOKUP(C320,有対自動詞!B:D,3,FALSE))</f>
        <v/>
      </c>
      <c r="G320" s="4" t="s">
        <v>16603</v>
      </c>
      <c r="I320" s="76" t="s">
        <v>18905</v>
      </c>
      <c r="J320" s="4" t="s">
        <v>19867</v>
      </c>
    </row>
    <row r="321" spans="1:10" ht="27">
      <c r="A321" s="4">
        <f t="shared" si="19"/>
        <v>2</v>
      </c>
      <c r="B321" s="4"/>
      <c r="C321" s="10" t="s">
        <v>40</v>
      </c>
      <c r="D321" s="2" t="s">
        <v>1258</v>
      </c>
      <c r="E321" s="2" t="s">
        <v>13266</v>
      </c>
      <c r="F321" s="6" t="str">
        <f>IF(ISNA(VLOOKUP(C321,有対自動詞!B:D,3,FALSE)), IF(ISNA(VLOOKUP(C321,有対自動詞!D:D,1,FALSE)), "", ""), VLOOKUP(C321,有対自動詞!B:D,3,FALSE))</f>
        <v/>
      </c>
      <c r="G321" s="2" t="s">
        <v>12393</v>
      </c>
      <c r="H321" s="2"/>
      <c r="I321" s="76" t="s">
        <v>18905</v>
      </c>
      <c r="J321" s="2" t="s">
        <v>5608</v>
      </c>
    </row>
    <row r="322" spans="1:10" hidden="1">
      <c r="A322" s="4">
        <f t="shared" si="19"/>
        <v>2</v>
      </c>
      <c r="B322" s="4" t="s">
        <v>13267</v>
      </c>
      <c r="C322" s="10" t="s">
        <v>1117</v>
      </c>
      <c r="D322" s="2" t="s">
        <v>488</v>
      </c>
      <c r="E322" s="2" t="s">
        <v>4951</v>
      </c>
      <c r="F322" s="6" t="str">
        <f>IF(ISNA(VLOOKUP(C322,有対自動詞!B:D,3,FALSE)), IF(ISNA(VLOOKUP(C322,有対自動詞!D:D,1,FALSE)), "", ""), VLOOKUP(C322,有対自動詞!B:D,3,FALSE))</f>
        <v/>
      </c>
      <c r="G322" s="2" t="s">
        <v>4993</v>
      </c>
      <c r="H322" s="2"/>
      <c r="I322" s="2"/>
      <c r="J322" s="2"/>
    </row>
    <row r="323" spans="1:10" ht="27">
      <c r="A323" s="4">
        <f t="shared" si="19"/>
        <v>3</v>
      </c>
      <c r="B323" s="4"/>
      <c r="C323" s="10" t="s">
        <v>2223</v>
      </c>
      <c r="D323" s="2" t="s">
        <v>260</v>
      </c>
      <c r="E323" s="2" t="s">
        <v>4990</v>
      </c>
      <c r="F323" s="6" t="str">
        <f>IF(ISNA(VLOOKUP(C323,有対自動詞!B:D,3,FALSE)), IF(ISNA(VLOOKUP(C323,有対自動詞!D:D,1,FALSE)), "", ""), VLOOKUP(C323,有対自動詞!B:D,3,FALSE))</f>
        <v/>
      </c>
      <c r="G323" s="4" t="s">
        <v>5005</v>
      </c>
      <c r="I323" s="2">
        <v>1995</v>
      </c>
      <c r="J323" s="4" t="s">
        <v>18648</v>
      </c>
    </row>
    <row r="324" spans="1:10" ht="27">
      <c r="A324" s="4">
        <f t="shared" si="19"/>
        <v>3</v>
      </c>
      <c r="B324" s="4"/>
      <c r="C324" s="10" t="s">
        <v>2084</v>
      </c>
      <c r="D324" s="2" t="s">
        <v>2085</v>
      </c>
      <c r="E324" s="2" t="s">
        <v>4992</v>
      </c>
      <c r="F324" s="6" t="str">
        <f>IF(ISNA(VLOOKUP(C324,有対自動詞!B:D,3,FALSE)), IF(ISNA(VLOOKUP(C324,有対自動詞!D:D,1,FALSE)), "", ""), VLOOKUP(C324,有対自動詞!B:D,3,FALSE))</f>
        <v/>
      </c>
      <c r="G324" s="2" t="s">
        <v>4991</v>
      </c>
      <c r="H324" s="2"/>
      <c r="I324" s="2">
        <v>2000</v>
      </c>
      <c r="J324" s="2" t="s">
        <v>18703</v>
      </c>
    </row>
    <row r="325" spans="1:10">
      <c r="A325" s="4">
        <f t="shared" si="19"/>
        <v>2</v>
      </c>
      <c r="B325" s="4"/>
      <c r="C325" s="10" t="s">
        <v>4995</v>
      </c>
      <c r="D325" s="2" t="s">
        <v>1145</v>
      </c>
      <c r="E325" s="2" t="s">
        <v>4952</v>
      </c>
      <c r="F325" s="6" t="str">
        <f>IF(ISNA(VLOOKUP(C325,有対自動詞!B:D,3,FALSE)), IF(ISNA(VLOOKUP(C325,有対自動詞!D:D,1,FALSE)), "", ""), VLOOKUP(C325,有対自動詞!B:D,3,FALSE))</f>
        <v/>
      </c>
      <c r="G325" s="2" t="s">
        <v>4996</v>
      </c>
      <c r="H325" s="2"/>
      <c r="I325" s="2" t="s">
        <v>18789</v>
      </c>
      <c r="J325" s="2" t="s">
        <v>18792</v>
      </c>
    </row>
    <row r="326" spans="1:10" ht="27">
      <c r="A326" s="4">
        <f t="shared" si="19"/>
        <v>3</v>
      </c>
      <c r="B326" s="4"/>
      <c r="C326" s="10" t="s">
        <v>4997</v>
      </c>
      <c r="D326" s="2" t="s">
        <v>1146</v>
      </c>
      <c r="E326" s="2" t="s">
        <v>4955</v>
      </c>
      <c r="F326" s="6" t="str">
        <f>IF(ISNA(VLOOKUP(C326,有対自動詞!B:D,3,FALSE)), IF(ISNA(VLOOKUP(C326,有対自動詞!D:D,1,FALSE)), "", ""), VLOOKUP(C326,有対自動詞!B:D,3,FALSE))</f>
        <v/>
      </c>
      <c r="G326" s="4" t="s">
        <v>5524</v>
      </c>
      <c r="I326" s="2">
        <v>2005</v>
      </c>
      <c r="J326" s="4" t="s">
        <v>18866</v>
      </c>
    </row>
    <row r="327" spans="1:10" ht="27">
      <c r="A327" s="4">
        <f t="shared" si="19"/>
        <v>2</v>
      </c>
      <c r="B327" s="4"/>
      <c r="C327" s="10" t="s">
        <v>5448</v>
      </c>
      <c r="D327" s="2" t="s">
        <v>661</v>
      </c>
      <c r="E327" s="2" t="s">
        <v>4949</v>
      </c>
      <c r="F327" s="6" t="str">
        <f>IF(ISNA(VLOOKUP(C327,有対自動詞!B:D,3,FALSE)), IF(ISNA(VLOOKUP(C327,有対自動詞!D:D,1,FALSE)), "", ""), VLOOKUP(C327,有対自動詞!B:D,3,FALSE))</f>
        <v/>
      </c>
      <c r="G327" s="2" t="s">
        <v>5490</v>
      </c>
      <c r="H327" s="2"/>
      <c r="I327" s="2">
        <v>1995</v>
      </c>
      <c r="J327" s="2" t="s">
        <v>18649</v>
      </c>
    </row>
    <row r="328" spans="1:10" hidden="1">
      <c r="A328" s="4">
        <f t="shared" si="19"/>
        <v>2</v>
      </c>
      <c r="B328" s="4" t="s">
        <v>5652</v>
      </c>
      <c r="C328" s="10" t="s">
        <v>422</v>
      </c>
      <c r="D328" s="2" t="s">
        <v>423</v>
      </c>
      <c r="E328" s="2"/>
      <c r="F328" s="6" t="str">
        <f>IF(ISNA(VLOOKUP(C328,有対自動詞!B:D,3,FALSE)), IF(ISNA(VLOOKUP(C328,有対自動詞!D:D,1,FALSE)), "", ""), VLOOKUP(C328,有対自動詞!B:D,3,FALSE))</f>
        <v/>
      </c>
      <c r="G328" s="2" t="s">
        <v>12394</v>
      </c>
      <c r="H328" s="2"/>
      <c r="I328" s="2"/>
      <c r="J328" s="2"/>
    </row>
    <row r="329" spans="1:10">
      <c r="A329" s="4">
        <f t="shared" si="19"/>
        <v>3</v>
      </c>
      <c r="B329" s="4"/>
      <c r="C329" s="10" t="s">
        <v>4999</v>
      </c>
      <c r="D329" s="2" t="s">
        <v>424</v>
      </c>
      <c r="E329" s="2" t="s">
        <v>4955</v>
      </c>
      <c r="F329" s="6" t="str">
        <f>IF(ISNA(VLOOKUP(C329,有対自動詞!B:D,3,FALSE)), IF(ISNA(VLOOKUP(C329,有対自動詞!D:D,1,FALSE)), "", ""), VLOOKUP(C329,有対自動詞!B:D,3,FALSE))</f>
        <v/>
      </c>
      <c r="G329" s="2" t="s">
        <v>12395</v>
      </c>
      <c r="H329" s="2"/>
      <c r="I329" s="2" t="s">
        <v>18734</v>
      </c>
      <c r="J329" s="2" t="s">
        <v>18740</v>
      </c>
    </row>
    <row r="330" spans="1:10" hidden="1">
      <c r="A330" s="1">
        <f t="shared" si="19"/>
        <v>4</v>
      </c>
      <c r="B330" s="4" t="s">
        <v>16825</v>
      </c>
      <c r="C330" s="6" t="s">
        <v>1661</v>
      </c>
      <c r="D330" s="6" t="s">
        <v>1662</v>
      </c>
      <c r="E330" s="2" t="s">
        <v>4951</v>
      </c>
      <c r="F330" s="6" t="str">
        <f>IF(ISNA(VLOOKUP(C330,有対自動詞!B:D,3,FALSE)), IF(ISNA(VLOOKUP(C330,有対自動詞!D:D,1,FALSE)), "", ""), VLOOKUP(C330,有対自動詞!B:D,3,FALSE))</f>
        <v/>
      </c>
      <c r="G330" s="2" t="s">
        <v>13269</v>
      </c>
      <c r="H330" s="2" t="s">
        <v>13268</v>
      </c>
      <c r="I330" s="2"/>
      <c r="J330" s="2" t="s">
        <v>13270</v>
      </c>
    </row>
    <row r="331" spans="1:10" ht="40.5">
      <c r="A331" s="4">
        <f t="shared" si="19"/>
        <v>3</v>
      </c>
      <c r="B331" s="4"/>
      <c r="C331" s="10" t="s">
        <v>4998</v>
      </c>
      <c r="D331" s="2" t="s">
        <v>579</v>
      </c>
      <c r="E331" s="2" t="s">
        <v>4952</v>
      </c>
      <c r="F331" s="6" t="str">
        <f>IF(ISNA(VLOOKUP(C331,有対自動詞!B:D,3,FALSE)), IF(ISNA(VLOOKUP(C331,有対自動詞!D:D,1,FALSE)), "", ""), VLOOKUP(C331,有対自動詞!B:D,3,FALSE))</f>
        <v/>
      </c>
      <c r="G331" s="2" t="s">
        <v>12396</v>
      </c>
      <c r="H331" s="2"/>
      <c r="I331" s="2" t="s">
        <v>18779</v>
      </c>
      <c r="J331" s="2" t="s">
        <v>18780</v>
      </c>
    </row>
    <row r="332" spans="1:10">
      <c r="A332" s="4">
        <f t="shared" si="19"/>
        <v>3</v>
      </c>
      <c r="B332" s="4"/>
      <c r="C332" s="10" t="s">
        <v>18937</v>
      </c>
      <c r="D332" s="10" t="s">
        <v>18936</v>
      </c>
      <c r="E332" s="2" t="s">
        <v>18938</v>
      </c>
      <c r="F332" s="6"/>
      <c r="G332" s="2" t="s">
        <v>18939</v>
      </c>
      <c r="H332" s="2"/>
      <c r="I332" s="5" t="s">
        <v>18927</v>
      </c>
      <c r="J332" s="2" t="s">
        <v>18940</v>
      </c>
    </row>
    <row r="333" spans="1:10" ht="27">
      <c r="A333" s="4">
        <f t="shared" si="19"/>
        <v>3</v>
      </c>
      <c r="B333" s="4"/>
      <c r="C333" s="10" t="s">
        <v>1320</v>
      </c>
      <c r="D333" s="2" t="s">
        <v>1321</v>
      </c>
      <c r="E333" s="2" t="s">
        <v>4949</v>
      </c>
      <c r="F333" s="6" t="str">
        <f>IF(ISNA(VLOOKUP(C333,有対自動詞!B:D,3,FALSE)), IF(ISNA(VLOOKUP(C333,有対自動詞!D:D,1,FALSE)), "", ""), VLOOKUP(C333,有対自動詞!B:D,3,FALSE))</f>
        <v/>
      </c>
      <c r="G333" s="2" t="s">
        <v>13271</v>
      </c>
      <c r="H333" s="2"/>
      <c r="I333" s="5" t="s">
        <v>18734</v>
      </c>
      <c r="J333" s="2" t="s">
        <v>18941</v>
      </c>
    </row>
    <row r="334" spans="1:10" hidden="1">
      <c r="A334" s="1">
        <f t="shared" si="19"/>
        <v>4</v>
      </c>
      <c r="B334" s="1" t="s">
        <v>5652</v>
      </c>
      <c r="C334" s="107" t="s">
        <v>1764</v>
      </c>
      <c r="D334" s="6" t="s">
        <v>1765</v>
      </c>
      <c r="E334" s="6"/>
      <c r="F334" s="6" t="str">
        <f>IF(ISNA(VLOOKUP(C334,有対自動詞!B:D,3,FALSE)), IF(ISNA(VLOOKUP(C334,有対自動詞!D:D,1,FALSE)), "", ""), VLOOKUP(C334,有対自動詞!B:D,3,FALSE))</f>
        <v/>
      </c>
      <c r="G334" s="2"/>
      <c r="H334" s="2"/>
      <c r="I334" s="2"/>
      <c r="J334" s="2"/>
    </row>
    <row r="335" spans="1:10">
      <c r="A335" s="4">
        <f t="shared" si="19"/>
        <v>2</v>
      </c>
      <c r="B335" s="4"/>
      <c r="C335" s="10" t="s">
        <v>1098</v>
      </c>
      <c r="D335" s="2" t="s">
        <v>1099</v>
      </c>
      <c r="E335" s="2" t="s">
        <v>4949</v>
      </c>
      <c r="F335" s="6" t="str">
        <f>IF(ISNA(VLOOKUP(C335,有対自動詞!B:D,3,FALSE)), IF(ISNA(VLOOKUP(C335,有対自動詞!D:D,1,FALSE)), "", ""), VLOOKUP(C335,有対自動詞!B:D,3,FALSE))</f>
        <v/>
      </c>
      <c r="G335" s="2" t="s">
        <v>12397</v>
      </c>
      <c r="H335" s="2"/>
      <c r="I335" s="2">
        <v>1996</v>
      </c>
      <c r="J335" s="2" t="s">
        <v>18654</v>
      </c>
    </row>
    <row r="336" spans="1:10" ht="27">
      <c r="A336" s="4">
        <f t="shared" si="19"/>
        <v>3</v>
      </c>
      <c r="B336" s="4"/>
      <c r="C336" s="10" t="s">
        <v>2021</v>
      </c>
      <c r="D336" s="2" t="s">
        <v>2022</v>
      </c>
      <c r="E336" s="2" t="s">
        <v>4949</v>
      </c>
      <c r="F336" s="6" t="str">
        <f>IF(ISNA(VLOOKUP(C336,有対自動詞!B:D,3,FALSE)), IF(ISNA(VLOOKUP(C336,有対自動詞!D:D,1,FALSE)), "", ""), VLOOKUP(C336,有対自動詞!B:D,3,FALSE))</f>
        <v/>
      </c>
      <c r="G336" s="2" t="s">
        <v>5000</v>
      </c>
      <c r="H336" s="2"/>
      <c r="I336" s="2">
        <v>2005</v>
      </c>
      <c r="J336" s="1" t="s">
        <v>18865</v>
      </c>
    </row>
    <row r="337" spans="1:10" ht="40.5">
      <c r="A337" s="4">
        <f t="shared" si="19"/>
        <v>2</v>
      </c>
      <c r="B337" s="4"/>
      <c r="C337" s="10" t="s">
        <v>313</v>
      </c>
      <c r="D337" s="2" t="s">
        <v>314</v>
      </c>
      <c r="E337" s="2" t="s">
        <v>4949</v>
      </c>
      <c r="F337" s="6" t="str">
        <f>IF(ISNA(VLOOKUP(C337,有対自動詞!B:D,3,FALSE)), IF(ISNA(VLOOKUP(C337,有対自動詞!D:D,1,FALSE)), "", ""), VLOOKUP(C337,有対自動詞!B:D,3,FALSE))</f>
        <v/>
      </c>
      <c r="G337" s="2" t="s">
        <v>16605</v>
      </c>
      <c r="H337" s="2"/>
      <c r="I337" s="4">
        <v>1992</v>
      </c>
      <c r="J337" s="4" t="s">
        <v>16746</v>
      </c>
    </row>
    <row r="338" spans="1:10" ht="27">
      <c r="A338" s="4">
        <f t="shared" si="19"/>
        <v>3</v>
      </c>
      <c r="B338" s="4"/>
      <c r="C338" s="10" t="s">
        <v>1181</v>
      </c>
      <c r="D338" s="2" t="s">
        <v>1182</v>
      </c>
      <c r="E338" s="2" t="s">
        <v>4949</v>
      </c>
      <c r="F338" s="6" t="str">
        <f>IF(ISNA(VLOOKUP(C338,有対自動詞!B:D,3,FALSE)), IF(ISNA(VLOOKUP(C338,有対自動詞!D:D,1,FALSE)), "", ""), VLOOKUP(C338,有対自動詞!B:D,3,FALSE))</f>
        <v/>
      </c>
      <c r="G338" s="2" t="s">
        <v>12398</v>
      </c>
      <c r="H338" s="2"/>
      <c r="I338" s="2">
        <v>2007</v>
      </c>
      <c r="J338" s="4" t="s">
        <v>18815</v>
      </c>
    </row>
    <row r="339" spans="1:10" ht="40.5">
      <c r="A339" s="4">
        <f t="shared" si="19"/>
        <v>2</v>
      </c>
      <c r="B339" s="4"/>
      <c r="C339" s="10" t="s">
        <v>663</v>
      </c>
      <c r="D339" s="2" t="s">
        <v>661</v>
      </c>
      <c r="E339" s="2" t="s">
        <v>4952</v>
      </c>
      <c r="F339" s="6" t="str">
        <f>IF(ISNA(VLOOKUP(C339,有対自動詞!B:D,3,FALSE)), IF(ISNA(VLOOKUP(C339,有対自動詞!D:D,1,FALSE)), "", ""), VLOOKUP(C339,有対自動詞!B:D,3,FALSE))</f>
        <v/>
      </c>
      <c r="G339" s="2" t="s">
        <v>5491</v>
      </c>
      <c r="H339" s="2"/>
      <c r="I339" s="2" t="s">
        <v>18878</v>
      </c>
      <c r="J339" s="2" t="s">
        <v>18888</v>
      </c>
    </row>
    <row r="340" spans="1:10" hidden="1">
      <c r="A340" s="4">
        <f t="shared" si="19"/>
        <v>3</v>
      </c>
      <c r="B340" s="4" t="s">
        <v>5652</v>
      </c>
      <c r="C340" s="10" t="s">
        <v>4914</v>
      </c>
      <c r="D340" s="2" t="s">
        <v>826</v>
      </c>
      <c r="E340" s="2" t="s">
        <v>4955</v>
      </c>
      <c r="F340" s="6" t="str">
        <f>IF(ISNA(VLOOKUP(C340,有対自動詞!B:D,3,FALSE)), IF(ISNA(VLOOKUP(C340,有対自動詞!D:D,1,FALSE)), "", ""), VLOOKUP(C340,有対自動詞!B:D,3,FALSE))</f>
        <v/>
      </c>
      <c r="G340" s="2" t="s">
        <v>13448</v>
      </c>
      <c r="H340" s="2"/>
      <c r="I340" s="2"/>
      <c r="J340" s="2"/>
    </row>
    <row r="341" spans="1:10" ht="54">
      <c r="A341" s="1">
        <f t="shared" si="19"/>
        <v>4</v>
      </c>
      <c r="B341" s="4"/>
      <c r="C341" s="6" t="s">
        <v>2109</v>
      </c>
      <c r="D341" s="6" t="s">
        <v>662</v>
      </c>
      <c r="E341" s="6"/>
      <c r="F341" s="6" t="str">
        <f>IF(ISNA(VLOOKUP(C341,有対自動詞!B:D,3,FALSE)), IF(ISNA(VLOOKUP(C341,有対自動詞!D:D,1,FALSE)), "", ""), VLOOKUP(C341,有対自動詞!B:D,3,FALSE))</f>
        <v/>
      </c>
      <c r="G341" s="2" t="s">
        <v>13272</v>
      </c>
      <c r="H341" s="2"/>
      <c r="I341" s="4">
        <v>1992</v>
      </c>
      <c r="J341" s="2" t="s">
        <v>16747</v>
      </c>
    </row>
    <row r="342" spans="1:10" hidden="1">
      <c r="A342" s="1">
        <f t="shared" si="19"/>
        <v>5</v>
      </c>
      <c r="B342" s="1" t="s">
        <v>5652</v>
      </c>
      <c r="C342" s="107" t="s">
        <v>2326</v>
      </c>
      <c r="D342" s="6" t="s">
        <v>2327</v>
      </c>
      <c r="E342" s="6"/>
      <c r="F342" s="6" t="str">
        <f>IF(ISNA(VLOOKUP(C342,有対自動詞!B:D,3,FALSE)), IF(ISNA(VLOOKUP(C342,有対自動詞!D:D,1,FALSE)), "", ""), VLOOKUP(C342,有対自動詞!B:D,3,FALSE))</f>
        <v/>
      </c>
      <c r="G342" s="2"/>
      <c r="H342" s="2"/>
      <c r="I342" s="2"/>
      <c r="J342" s="2"/>
    </row>
    <row r="343" spans="1:10">
      <c r="A343" s="4">
        <f t="shared" si="19"/>
        <v>2</v>
      </c>
      <c r="B343" s="4"/>
      <c r="C343" s="10" t="s">
        <v>220</v>
      </c>
      <c r="D343" s="2" t="s">
        <v>221</v>
      </c>
      <c r="E343" s="2" t="s">
        <v>4955</v>
      </c>
      <c r="F343" s="6" t="str">
        <f>IF(ISNA(VLOOKUP(C343,有対自動詞!B:D,3,FALSE)), IF(ISNA(VLOOKUP(C343,有対自動詞!D:D,1,FALSE)), "", ""), VLOOKUP(C343,有対自動詞!B:D,3,FALSE))</f>
        <v/>
      </c>
      <c r="G343" s="2" t="s">
        <v>12399</v>
      </c>
      <c r="H343" s="2"/>
      <c r="I343" s="5" t="s">
        <v>18905</v>
      </c>
      <c r="J343" s="2" t="s">
        <v>5493</v>
      </c>
    </row>
    <row r="344" spans="1:10" ht="27">
      <c r="A344" s="4">
        <f t="shared" si="19"/>
        <v>3</v>
      </c>
      <c r="B344" s="4"/>
      <c r="C344" s="10" t="s">
        <v>5001</v>
      </c>
      <c r="D344" s="2" t="s">
        <v>434</v>
      </c>
      <c r="E344" s="2" t="s">
        <v>4952</v>
      </c>
      <c r="F344" s="6" t="str">
        <f>IF(ISNA(VLOOKUP(C344,有対自動詞!B:D,3,FALSE)), IF(ISNA(VLOOKUP(C344,有対自動詞!D:D,1,FALSE)), "", ""), VLOOKUP(C344,有対自動詞!B:D,3,FALSE))</f>
        <v/>
      </c>
      <c r="G344" s="2" t="s">
        <v>5492</v>
      </c>
      <c r="H344" s="2"/>
      <c r="I344" s="2" t="s">
        <v>18734</v>
      </c>
      <c r="J344" s="2" t="s">
        <v>18741</v>
      </c>
    </row>
    <row r="345" spans="1:10">
      <c r="A345" s="1">
        <f t="shared" si="19"/>
        <v>4</v>
      </c>
      <c r="B345" s="4"/>
      <c r="C345" s="6" t="s">
        <v>2206</v>
      </c>
      <c r="D345" s="6" t="s">
        <v>2207</v>
      </c>
      <c r="E345" s="2" t="s">
        <v>4951</v>
      </c>
      <c r="F345" s="6" t="str">
        <f>IF(ISNA(VLOOKUP(C345,有対自動詞!B:D,3,FALSE)), IF(ISNA(VLOOKUP(C345,有対自動詞!D:D,1,FALSE)), "", ""), VLOOKUP(C345,有対自動詞!B:D,3,FALSE))</f>
        <v/>
      </c>
      <c r="G345" s="4" t="s">
        <v>16828</v>
      </c>
      <c r="I345" s="2" t="s">
        <v>18742</v>
      </c>
      <c r="J345" s="2" t="s">
        <v>18754</v>
      </c>
    </row>
    <row r="346" spans="1:10" hidden="1">
      <c r="A346" s="1">
        <f t="shared" si="19"/>
        <v>5</v>
      </c>
      <c r="B346" s="1" t="s">
        <v>13267</v>
      </c>
      <c r="C346" s="107" t="s">
        <v>16819</v>
      </c>
      <c r="D346" s="6" t="s">
        <v>13273</v>
      </c>
      <c r="E346" s="6"/>
      <c r="F346" s="6" t="str">
        <f>IF(ISNA(VLOOKUP(C346,有対自動詞!B:D,3,FALSE)), IF(ISNA(VLOOKUP(C346,有対自動詞!D:D,1,FALSE)), "", ""), VLOOKUP(C346,有対自動詞!B:D,3,FALSE))</f>
        <v/>
      </c>
      <c r="G346" s="2"/>
      <c r="H346" s="2"/>
      <c r="I346" s="2"/>
      <c r="J346" s="2"/>
    </row>
    <row r="347" spans="1:10" ht="27">
      <c r="A347" s="4">
        <f t="shared" si="19"/>
        <v>2</v>
      </c>
      <c r="B347" s="4"/>
      <c r="C347" s="10" t="s">
        <v>724</v>
      </c>
      <c r="D347" s="2" t="s">
        <v>58</v>
      </c>
      <c r="E347" s="2" t="s">
        <v>4951</v>
      </c>
      <c r="F347" s="6" t="str">
        <f>IF(ISNA(VLOOKUP(C347,有対自動詞!B:D,3,FALSE)), IF(ISNA(VLOOKUP(C347,有対自動詞!D:D,1,FALSE)), "", ""), VLOOKUP(C347,有対自動詞!B:D,3,FALSE))</f>
        <v/>
      </c>
      <c r="G347" s="2" t="s">
        <v>12400</v>
      </c>
      <c r="H347" s="2"/>
      <c r="I347" s="2">
        <v>1994</v>
      </c>
      <c r="J347" s="4" t="s">
        <v>16769</v>
      </c>
    </row>
    <row r="348" spans="1:10" hidden="1">
      <c r="A348" s="1">
        <f>LEN(C348)</f>
        <v>5</v>
      </c>
      <c r="B348" s="1" t="s">
        <v>16712</v>
      </c>
      <c r="C348" s="6" t="s">
        <v>2507</v>
      </c>
      <c r="D348" s="6" t="s">
        <v>2508</v>
      </c>
      <c r="E348" s="6"/>
      <c r="F348" s="6" t="str">
        <f>IF(ISNA(VLOOKUP(C348,有対自動詞!B:D,3,FALSE)), IF(ISNA(VLOOKUP(C348,有対自動詞!D:D,1,FALSE)), "", ""), VLOOKUP(C348,有対自動詞!B:D,3,FALSE))</f>
        <v/>
      </c>
      <c r="G348" s="2"/>
      <c r="H348" s="6"/>
      <c r="I348" s="6"/>
      <c r="J348" s="6"/>
    </row>
    <row r="349" spans="1:10" ht="27">
      <c r="A349" s="4">
        <f>LEN(C349)</f>
        <v>2</v>
      </c>
      <c r="B349" s="4"/>
      <c r="C349" s="10" t="s">
        <v>12</v>
      </c>
      <c r="D349" s="2" t="s">
        <v>13</v>
      </c>
      <c r="E349" s="2" t="s">
        <v>4951</v>
      </c>
      <c r="F349" s="6" t="str">
        <f>IF(ISNA(VLOOKUP(C349,有対自動詞!B:D,3,FALSE)), IF(ISNA(VLOOKUP(C349,有対自動詞!D:D,1,FALSE)), "", ""), VLOOKUP(C349,有対自動詞!B:D,3,FALSE))</f>
        <v/>
      </c>
      <c r="G349" s="2"/>
      <c r="H349" s="2"/>
      <c r="I349" s="5" t="s">
        <v>18771</v>
      </c>
      <c r="J349" s="2" t="s">
        <v>18773</v>
      </c>
    </row>
    <row r="350" spans="1:10" ht="81">
      <c r="A350" s="4">
        <f>LEN(C350)</f>
        <v>3</v>
      </c>
      <c r="B350" s="4"/>
      <c r="C350" s="10" t="s">
        <v>18942</v>
      </c>
      <c r="D350" s="2" t="s">
        <v>507</v>
      </c>
      <c r="E350" s="2" t="s">
        <v>4948</v>
      </c>
      <c r="F350" s="6" t="str">
        <f>IF(ISNA(VLOOKUP(C350,有対自動詞!B:D,3,FALSE)), IF(ISNA(VLOOKUP(C350,有対自動詞!D:D,1,FALSE)), "", ""), VLOOKUP(C350,有対自動詞!B:D,3,FALSE))</f>
        <v/>
      </c>
      <c r="G350" s="2" t="s">
        <v>12401</v>
      </c>
      <c r="H350" s="2"/>
      <c r="I350" s="2">
        <v>2004</v>
      </c>
      <c r="J350" s="2" t="s">
        <v>18943</v>
      </c>
    </row>
    <row r="351" spans="1:10">
      <c r="A351" s="4">
        <f>LEN(C351)</f>
        <v>2</v>
      </c>
      <c r="B351" s="4"/>
      <c r="C351" s="10" t="s">
        <v>5015</v>
      </c>
      <c r="D351" s="2" t="s">
        <v>266</v>
      </c>
      <c r="E351" s="2" t="s">
        <v>4952</v>
      </c>
      <c r="F351" s="6" t="str">
        <f>IF(ISNA(VLOOKUP(C351,有対自動詞!B:D,3,FALSE)), IF(ISNA(VLOOKUP(C351,有対自動詞!D:D,1,FALSE)), "", ""), VLOOKUP(C351,有対自動詞!B:D,3,FALSE))</f>
        <v/>
      </c>
      <c r="G351" s="2"/>
      <c r="H351" s="2"/>
      <c r="I351" s="2">
        <v>1999</v>
      </c>
      <c r="J351" s="2" t="s">
        <v>18944</v>
      </c>
    </row>
    <row r="352" spans="1:10" hidden="1">
      <c r="A352" s="1">
        <f>LEN(C352)</f>
        <v>4</v>
      </c>
      <c r="B352" s="1" t="s">
        <v>16712</v>
      </c>
      <c r="C352" s="6" t="s">
        <v>2509</v>
      </c>
      <c r="D352" s="6" t="s">
        <v>2510</v>
      </c>
      <c r="E352" s="6"/>
      <c r="F352" s="6" t="str">
        <f>IF(ISNA(VLOOKUP(C352,有対自動詞!B:D,3,FALSE)), IF(ISNA(VLOOKUP(C352,有対自動詞!D:D,1,FALSE)), "", ""), VLOOKUP(C352,有対自動詞!B:D,3,FALSE))</f>
        <v/>
      </c>
      <c r="G352" s="2"/>
      <c r="H352" s="6"/>
      <c r="I352" s="6"/>
      <c r="J352" s="6"/>
    </row>
    <row r="353" spans="1:10">
      <c r="A353" s="4">
        <f t="shared" ref="A353:A372" si="20">LEN(C353)</f>
        <v>3</v>
      </c>
      <c r="B353" s="4"/>
      <c r="C353" s="10" t="s">
        <v>5002</v>
      </c>
      <c r="D353" s="2" t="s">
        <v>265</v>
      </c>
      <c r="E353" s="2" t="s">
        <v>4966</v>
      </c>
      <c r="F353" s="6" t="str">
        <f>IF(ISNA(VLOOKUP(C353,有対自動詞!B:D,3,FALSE)), IF(ISNA(VLOOKUP(C353,有対自動詞!D:D,1,FALSE)), "", ""), VLOOKUP(C353,有対自動詞!B:D,3,FALSE))</f>
        <v/>
      </c>
      <c r="G353" s="2"/>
      <c r="H353" s="2"/>
      <c r="I353" s="2">
        <v>1991</v>
      </c>
      <c r="J353" s="2" t="s">
        <v>18945</v>
      </c>
    </row>
    <row r="354" spans="1:10" ht="40.5">
      <c r="A354" s="4">
        <f t="shared" si="20"/>
        <v>2</v>
      </c>
      <c r="B354" s="4"/>
      <c r="C354" s="10" t="s">
        <v>495</v>
      </c>
      <c r="D354" s="2" t="s">
        <v>109</v>
      </c>
      <c r="E354" s="2" t="s">
        <v>4966</v>
      </c>
      <c r="F354" s="6" t="str">
        <f>IF(ISNA(VLOOKUP(C354,有対自動詞!B:D,3,FALSE)), IF(ISNA(VLOOKUP(C354,有対自動詞!D:D,1,FALSE)), "", ""), VLOOKUP(C354,有対自動詞!B:D,3,FALSE))</f>
        <v/>
      </c>
      <c r="G354" s="2" t="s">
        <v>12402</v>
      </c>
      <c r="H354" s="2"/>
      <c r="I354" s="2">
        <v>1996</v>
      </c>
      <c r="J354" s="2" t="s">
        <v>18946</v>
      </c>
    </row>
    <row r="355" spans="1:10" ht="67.5">
      <c r="A355" s="4">
        <f t="shared" si="20"/>
        <v>2</v>
      </c>
      <c r="B355" s="4"/>
      <c r="C355" s="10" t="s">
        <v>496</v>
      </c>
      <c r="D355" s="2" t="s">
        <v>104</v>
      </c>
      <c r="E355" s="2" t="s">
        <v>4952</v>
      </c>
      <c r="F355" s="6" t="str">
        <f>IF(ISNA(VLOOKUP(C355,有対自動詞!B:D,3,FALSE)), IF(ISNA(VLOOKUP(C355,有対自動詞!D:D,1,FALSE)), "", ""), VLOOKUP(C355,有対自動詞!B:D,3,FALSE))</f>
        <v>回す</v>
      </c>
      <c r="G355" s="2" t="s">
        <v>12403</v>
      </c>
      <c r="H355" s="2"/>
      <c r="I355" s="2" t="s">
        <v>18878</v>
      </c>
      <c r="J355" s="2" t="s">
        <v>18947</v>
      </c>
    </row>
    <row r="356" spans="1:10" ht="27">
      <c r="A356" s="4">
        <f t="shared" si="20"/>
        <v>2</v>
      </c>
      <c r="B356" s="4"/>
      <c r="C356" s="10" t="s">
        <v>5586</v>
      </c>
      <c r="D356" s="2" t="s">
        <v>279</v>
      </c>
      <c r="E356" s="2"/>
      <c r="F356" s="6" t="str">
        <f>IF(ISNA(VLOOKUP(C356,有対自動詞!B:D,3,FALSE)), IF(ISNA(VLOOKUP(C356,有対自動詞!D:D,1,FALSE)), "", ""), VLOOKUP(C356,有対自動詞!B:D,3,FALSE))</f>
        <v/>
      </c>
      <c r="G356" s="2" t="s">
        <v>5585</v>
      </c>
      <c r="H356" s="2"/>
      <c r="I356" s="2">
        <v>2003</v>
      </c>
      <c r="J356" s="2" t="s">
        <v>18948</v>
      </c>
    </row>
    <row r="357" spans="1:10" ht="27">
      <c r="A357" s="4">
        <f t="shared" si="20"/>
        <v>2</v>
      </c>
      <c r="B357" s="4"/>
      <c r="C357" s="10" t="s">
        <v>928</v>
      </c>
      <c r="D357" s="2" t="s">
        <v>929</v>
      </c>
      <c r="E357" s="2"/>
      <c r="F357" s="6" t="str">
        <f>IF(ISNA(VLOOKUP(C357,有対自動詞!B:D,3,FALSE)), IF(ISNA(VLOOKUP(C357,有対自動詞!D:D,1,FALSE)), "", ""), VLOOKUP(C357,有対自動詞!B:D,3,FALSE))</f>
        <v/>
      </c>
      <c r="G357" s="2" t="s">
        <v>5587</v>
      </c>
      <c r="H357" s="2"/>
      <c r="I357" s="5" t="s">
        <v>18949</v>
      </c>
      <c r="J357" s="2" t="s">
        <v>18950</v>
      </c>
    </row>
    <row r="358" spans="1:10" ht="27">
      <c r="A358" s="4">
        <f t="shared" si="20"/>
        <v>3</v>
      </c>
      <c r="B358" s="4"/>
      <c r="C358" s="10" t="s">
        <v>2168</v>
      </c>
      <c r="D358" s="2" t="s">
        <v>2169</v>
      </c>
      <c r="E358" s="2" t="s">
        <v>5707</v>
      </c>
      <c r="F358" s="6" t="str">
        <f>IF(ISNA(VLOOKUP(C358,有対自動詞!B:D,3,FALSE)), IF(ISNA(VLOOKUP(C358,有対自動詞!D:D,1,FALSE)), "", ""), VLOOKUP(C358,有対自動詞!B:D,3,FALSE))</f>
        <v/>
      </c>
      <c r="G358" s="2" t="s">
        <v>4967</v>
      </c>
      <c r="H358" s="2"/>
      <c r="I358" s="2" t="s">
        <v>18762</v>
      </c>
      <c r="J358" s="2" t="s">
        <v>18767</v>
      </c>
    </row>
    <row r="359" spans="1:10" ht="54" hidden="1">
      <c r="A359" s="4">
        <f t="shared" si="20"/>
        <v>3</v>
      </c>
      <c r="B359" s="4" t="s">
        <v>13274</v>
      </c>
      <c r="C359" s="10" t="s">
        <v>4680</v>
      </c>
      <c r="D359" s="2" t="s">
        <v>4681</v>
      </c>
      <c r="E359" s="2"/>
      <c r="F359" s="6" t="str">
        <f>IF(ISNA(VLOOKUP(C359,有対自動詞!B:D,3,FALSE)), IF(ISNA(VLOOKUP(C359,有対自動詞!D:D,1,FALSE)), "", ""), VLOOKUP(C359,有対自動詞!B:D,3,FALSE))</f>
        <v/>
      </c>
      <c r="G359" s="2" t="s">
        <v>12404</v>
      </c>
      <c r="H359" s="2"/>
      <c r="I359" s="2"/>
      <c r="J359" s="2" t="s">
        <v>5609</v>
      </c>
    </row>
    <row r="360" spans="1:10">
      <c r="A360" s="4">
        <f t="shared" si="20"/>
        <v>2</v>
      </c>
      <c r="B360" s="4"/>
      <c r="C360" s="10" t="s">
        <v>1123</v>
      </c>
      <c r="D360" s="2" t="s">
        <v>1124</v>
      </c>
      <c r="E360" s="2"/>
      <c r="F360" s="6" t="str">
        <f>IF(ISNA(VLOOKUP(C360,有対自動詞!B:D,3,FALSE)), IF(ISNA(VLOOKUP(C360,有対自動詞!D:D,1,FALSE)), "", ""), VLOOKUP(C360,有対自動詞!B:D,3,FALSE))</f>
        <v/>
      </c>
      <c r="G360" s="2" t="s">
        <v>5588</v>
      </c>
      <c r="H360" s="2"/>
      <c r="I360" s="2" t="s">
        <v>18770</v>
      </c>
      <c r="J360" s="2" t="s">
        <v>18951</v>
      </c>
    </row>
    <row r="361" spans="1:10" hidden="1">
      <c r="A361" s="1">
        <f t="shared" si="20"/>
        <v>4</v>
      </c>
      <c r="B361" s="1" t="s">
        <v>5652</v>
      </c>
      <c r="C361" s="107" t="s">
        <v>1745</v>
      </c>
      <c r="D361" s="6" t="s">
        <v>1746</v>
      </c>
      <c r="E361" s="6"/>
      <c r="F361" s="6" t="str">
        <f>IF(ISNA(VLOOKUP(C361,有対自動詞!B:D,3,FALSE)), IF(ISNA(VLOOKUP(C361,有対自動詞!D:D,1,FALSE)), "", ""), VLOOKUP(C361,有対自動詞!B:D,3,FALSE))</f>
        <v/>
      </c>
      <c r="G361" s="2"/>
      <c r="H361" s="2"/>
      <c r="I361" s="2"/>
      <c r="J361" s="2"/>
    </row>
    <row r="362" spans="1:10">
      <c r="A362" s="4">
        <f t="shared" si="20"/>
        <v>2</v>
      </c>
      <c r="B362" s="4"/>
      <c r="C362" s="10" t="s">
        <v>1017</v>
      </c>
      <c r="D362" s="2" t="s">
        <v>1018</v>
      </c>
      <c r="E362" s="2"/>
      <c r="F362" s="6" t="str">
        <f>IF(ISNA(VLOOKUP(C362,有対自動詞!B:D,3,FALSE)), IF(ISNA(VLOOKUP(C362,有対自動詞!D:D,1,FALSE)), "", ""), VLOOKUP(C362,有対自動詞!B:D,3,FALSE))</f>
        <v/>
      </c>
      <c r="G362" s="2" t="s">
        <v>16604</v>
      </c>
      <c r="H362" s="2"/>
      <c r="I362" s="2" t="s">
        <v>18734</v>
      </c>
      <c r="J362" s="2" t="s">
        <v>18753</v>
      </c>
    </row>
    <row r="363" spans="1:10" ht="27">
      <c r="A363" s="4">
        <f t="shared" si="20"/>
        <v>3</v>
      </c>
      <c r="B363" s="4"/>
      <c r="C363" s="10" t="s">
        <v>5589</v>
      </c>
      <c r="D363" s="2" t="s">
        <v>2049</v>
      </c>
      <c r="E363" s="2" t="s">
        <v>4952</v>
      </c>
      <c r="F363" s="6" t="str">
        <f>IF(ISNA(VLOOKUP(C363,有対自動詞!B:D,3,FALSE)), IF(ISNA(VLOOKUP(C363,有対自動詞!D:D,1,FALSE)), "", ""), VLOOKUP(C363,有対自動詞!B:D,3,FALSE))</f>
        <v/>
      </c>
      <c r="G363" s="2" t="s">
        <v>5016</v>
      </c>
      <c r="H363" s="2"/>
      <c r="I363" s="2">
        <v>1996</v>
      </c>
      <c r="J363" s="4" t="s">
        <v>18655</v>
      </c>
    </row>
    <row r="364" spans="1:10" ht="27">
      <c r="A364" s="4">
        <f t="shared" si="20"/>
        <v>3</v>
      </c>
      <c r="B364" s="4"/>
      <c r="C364" s="10" t="s">
        <v>13275</v>
      </c>
      <c r="D364" s="2" t="s">
        <v>1001</v>
      </c>
      <c r="E364" s="2" t="s">
        <v>4968</v>
      </c>
      <c r="F364" s="6" t="str">
        <f>IF(ISNA(VLOOKUP(C364,有対自動詞!B:D,3,FALSE)), IF(ISNA(VLOOKUP(C364,有対自動詞!D:D,1,FALSE)), "", ""), VLOOKUP(C364,有対自動詞!B:D,3,FALSE))</f>
        <v/>
      </c>
      <c r="G364" s="2" t="s">
        <v>5017</v>
      </c>
      <c r="H364" s="2"/>
      <c r="I364" s="4">
        <v>2004</v>
      </c>
      <c r="J364" s="2" t="s">
        <v>18837</v>
      </c>
    </row>
    <row r="365" spans="1:10">
      <c r="A365" s="4">
        <f t="shared" si="20"/>
        <v>2</v>
      </c>
      <c r="B365" s="4"/>
      <c r="C365" s="10" t="s">
        <v>409</v>
      </c>
      <c r="D365" s="2" t="s">
        <v>410</v>
      </c>
      <c r="E365" s="2" t="s">
        <v>4949</v>
      </c>
      <c r="F365" s="6" t="str">
        <f>IF(ISNA(VLOOKUP(C365,有対自動詞!B:D,3,FALSE)), IF(ISNA(VLOOKUP(C365,有対自動詞!D:D,1,FALSE)), "", ""), VLOOKUP(C365,有対自動詞!B:D,3,FALSE))</f>
        <v/>
      </c>
      <c r="G365" s="2" t="s">
        <v>411</v>
      </c>
      <c r="H365" s="2"/>
      <c r="I365" s="5" t="s">
        <v>18905</v>
      </c>
      <c r="J365" s="2" t="s">
        <v>18952</v>
      </c>
    </row>
    <row r="366" spans="1:10" ht="40.5">
      <c r="A366" s="4">
        <f t="shared" si="20"/>
        <v>3</v>
      </c>
      <c r="B366" s="4"/>
      <c r="C366" s="10" t="s">
        <v>5003</v>
      </c>
      <c r="D366" s="2" t="s">
        <v>293</v>
      </c>
      <c r="E366" s="2" t="s">
        <v>4952</v>
      </c>
      <c r="F366" s="6" t="str">
        <f>IF(ISNA(VLOOKUP(C366,有対自動詞!B:D,3,FALSE)), IF(ISNA(VLOOKUP(C366,有対自動詞!D:D,1,FALSE)), "", ""), VLOOKUP(C366,有対自動詞!B:D,3,FALSE))</f>
        <v/>
      </c>
      <c r="G366" s="2" t="s">
        <v>12405</v>
      </c>
      <c r="H366" s="2"/>
      <c r="I366" s="5" t="s">
        <v>18770</v>
      </c>
      <c r="J366" s="2" t="s">
        <v>18953</v>
      </c>
    </row>
    <row r="367" spans="1:10" hidden="1">
      <c r="A367" s="1">
        <f t="shared" si="20"/>
        <v>5</v>
      </c>
      <c r="B367" s="1" t="s">
        <v>16825</v>
      </c>
      <c r="C367" s="6" t="s">
        <v>1575</v>
      </c>
      <c r="D367" s="6" t="s">
        <v>1576</v>
      </c>
      <c r="E367" s="6" t="s">
        <v>4968</v>
      </c>
      <c r="F367" s="6" t="str">
        <f>IF(ISNA(VLOOKUP(C367,有対自動詞!B:D,3,FALSE)), IF(ISNA(VLOOKUP(C367,有対自動詞!D:D,1,FALSE)), "", ""), VLOOKUP(C367,有対自動詞!B:D,3,FALSE))</f>
        <v/>
      </c>
      <c r="G367" s="2"/>
      <c r="H367" s="2"/>
      <c r="I367" s="2"/>
      <c r="J367" s="2"/>
    </row>
    <row r="368" spans="1:10" hidden="1">
      <c r="A368" s="1">
        <f t="shared" si="20"/>
        <v>5</v>
      </c>
      <c r="B368" s="1" t="s">
        <v>16825</v>
      </c>
      <c r="C368" s="6" t="s">
        <v>2250</v>
      </c>
      <c r="D368" s="6" t="s">
        <v>2251</v>
      </c>
      <c r="E368" s="6"/>
      <c r="F368" s="6" t="str">
        <f>IF(ISNA(VLOOKUP(C368,有対自動詞!B:D,3,FALSE)), IF(ISNA(VLOOKUP(C368,有対自動詞!D:D,1,FALSE)), "", ""), VLOOKUP(C368,有対自動詞!B:D,3,FALSE))</f>
        <v/>
      </c>
      <c r="J368" s="2"/>
    </row>
    <row r="369" spans="1:10">
      <c r="A369" s="4">
        <f t="shared" si="20"/>
        <v>3</v>
      </c>
      <c r="B369" s="4"/>
      <c r="C369" s="10" t="s">
        <v>5004</v>
      </c>
      <c r="D369" s="2" t="s">
        <v>1782</v>
      </c>
      <c r="E369" s="2" t="s">
        <v>4968</v>
      </c>
      <c r="F369" s="6" t="str">
        <f>IF(ISNA(VLOOKUP(C369,有対自動詞!B:D,3,FALSE)), IF(ISNA(VLOOKUP(C369,有対自動詞!D:D,1,FALSE)), "", ""), VLOOKUP(C369,有対自動詞!B:D,3,FALSE))</f>
        <v/>
      </c>
      <c r="G369" s="2" t="s">
        <v>5018</v>
      </c>
      <c r="H369" s="2"/>
      <c r="I369" s="5" t="s">
        <v>18724</v>
      </c>
      <c r="J369" s="2" t="s">
        <v>18954</v>
      </c>
    </row>
    <row r="370" spans="1:10" hidden="1">
      <c r="A370" s="1">
        <f t="shared" si="20"/>
        <v>5</v>
      </c>
      <c r="B370" s="1" t="s">
        <v>16825</v>
      </c>
      <c r="C370" s="6" t="s">
        <v>2349</v>
      </c>
      <c r="D370" s="6" t="s">
        <v>2350</v>
      </c>
      <c r="E370" s="6"/>
      <c r="F370" s="6" t="str">
        <f>IF(ISNA(VLOOKUP(C370,有対自動詞!B:D,3,FALSE)), IF(ISNA(VLOOKUP(C370,有対自動詞!D:D,1,FALSE)), "", ""), VLOOKUP(C370,有対自動詞!B:D,3,FALSE))</f>
        <v/>
      </c>
      <c r="G370" s="2"/>
      <c r="H370" s="2"/>
      <c r="I370" s="2"/>
      <c r="J370" s="2"/>
    </row>
    <row r="371" spans="1:10">
      <c r="A371" s="4">
        <f t="shared" si="20"/>
        <v>2</v>
      </c>
      <c r="B371" s="4"/>
      <c r="C371" s="10" t="s">
        <v>741</v>
      </c>
      <c r="D371" s="2" t="s">
        <v>742</v>
      </c>
      <c r="E371" s="2"/>
      <c r="F371" s="6" t="str">
        <f>IF(ISNA(VLOOKUP(C371,有対自動詞!B:D,3,FALSE)), IF(ISNA(VLOOKUP(C371,有対自動詞!D:D,1,FALSE)), "", ""), VLOOKUP(C371,有対自動詞!B:D,3,FALSE))</f>
        <v/>
      </c>
      <c r="G371" s="2" t="s">
        <v>12406</v>
      </c>
      <c r="H371" s="2"/>
      <c r="I371" s="5" t="s">
        <v>18905</v>
      </c>
      <c r="J371" s="2" t="s">
        <v>5590</v>
      </c>
    </row>
    <row r="372" spans="1:10" ht="27">
      <c r="A372" s="1">
        <f t="shared" si="20"/>
        <v>3</v>
      </c>
      <c r="C372" s="6" t="s">
        <v>16827</v>
      </c>
      <c r="D372" s="6" t="s">
        <v>1429</v>
      </c>
      <c r="E372" s="2" t="s">
        <v>4951</v>
      </c>
      <c r="F372" s="6" t="str">
        <f>IF(ISNA(VLOOKUP(C372,有対自動詞!B:D,3,FALSE)), IF(ISNA(VLOOKUP(C372,有対自動詞!D:D,1,FALSE)), "", ""), VLOOKUP(C372,有対自動詞!B:D,3,FALSE))</f>
        <v/>
      </c>
      <c r="G372" s="2" t="s">
        <v>16829</v>
      </c>
      <c r="H372" s="2"/>
      <c r="I372" s="5" t="s">
        <v>16830</v>
      </c>
      <c r="J372" s="2" t="s">
        <v>16831</v>
      </c>
    </row>
    <row r="373" spans="1:10" hidden="1">
      <c r="A373" s="1">
        <f>LEN(C373)</f>
        <v>5</v>
      </c>
      <c r="B373" s="1" t="s">
        <v>16712</v>
      </c>
      <c r="C373" s="6" t="s">
        <v>3051</v>
      </c>
      <c r="D373" s="6" t="s">
        <v>3052</v>
      </c>
      <c r="E373" s="6"/>
      <c r="F373" s="6" t="str">
        <f>IF(ISNA(VLOOKUP(C373,有対自動詞!B:D,3,FALSE)), IF(ISNA(VLOOKUP(C373,有対自動詞!D:D,1,FALSE)), "", ""), VLOOKUP(C373,有対自動詞!B:D,3,FALSE))</f>
        <v/>
      </c>
      <c r="G373" s="2"/>
      <c r="H373" s="6"/>
      <c r="I373" s="6"/>
      <c r="J373" s="6"/>
    </row>
    <row r="374" spans="1:10" ht="27" hidden="1">
      <c r="A374" s="4">
        <f t="shared" ref="A374:A403" si="21">LEN(C374)</f>
        <v>4</v>
      </c>
      <c r="B374" s="4" t="s">
        <v>16826</v>
      </c>
      <c r="C374" s="82" t="s">
        <v>11970</v>
      </c>
      <c r="D374" s="82" t="s">
        <v>11971</v>
      </c>
      <c r="F374" s="6" t="str">
        <f>IF(ISNA(VLOOKUP(C374,有対自動詞!B:D,3,FALSE)), IF(ISNA(VLOOKUP(C374,有対自動詞!D:D,1,FALSE)), "", ""), VLOOKUP(C374,有対自動詞!B:D,3,FALSE))</f>
        <v/>
      </c>
      <c r="G374" s="83" t="s">
        <v>12407</v>
      </c>
      <c r="J374" s="83" t="s">
        <v>11990</v>
      </c>
    </row>
    <row r="375" spans="1:10">
      <c r="A375" s="4">
        <f t="shared" si="21"/>
        <v>3</v>
      </c>
      <c r="B375" s="4"/>
      <c r="C375" s="10" t="s">
        <v>5591</v>
      </c>
      <c r="D375" s="2" t="s">
        <v>2214</v>
      </c>
      <c r="E375" s="2" t="s">
        <v>18963</v>
      </c>
      <c r="F375" s="6" t="str">
        <f>IF(ISNA(VLOOKUP(C375,有対自動詞!B:D,3,FALSE)), IF(ISNA(VLOOKUP(C375,有対自動詞!D:D,1,FALSE)), "", ""), VLOOKUP(C375,有対自動詞!B:D,3,FALSE))</f>
        <v/>
      </c>
      <c r="G375" s="4" t="s">
        <v>12408</v>
      </c>
      <c r="I375" s="4">
        <v>1998</v>
      </c>
      <c r="J375" s="4" t="s">
        <v>18962</v>
      </c>
    </row>
    <row r="376" spans="1:10" ht="40.5">
      <c r="A376" s="4">
        <f t="shared" si="21"/>
        <v>3</v>
      </c>
      <c r="B376" s="4"/>
      <c r="C376" s="10" t="s">
        <v>489</v>
      </c>
      <c r="D376" s="2" t="s">
        <v>490</v>
      </c>
      <c r="E376" s="2" t="s">
        <v>4952</v>
      </c>
      <c r="F376" s="6" t="str">
        <f>IF(ISNA(VLOOKUP(C376,有対自動詞!B:D,3,FALSE)), IF(ISNA(VLOOKUP(C376,有対自動詞!D:D,1,FALSE)), "", ""), VLOOKUP(C376,有対自動詞!B:D,3,FALSE))</f>
        <v>曲げる</v>
      </c>
      <c r="G376" s="2" t="s">
        <v>12409</v>
      </c>
      <c r="H376" s="2"/>
      <c r="I376" s="2">
        <v>1992</v>
      </c>
      <c r="J376" s="2" t="s">
        <v>18964</v>
      </c>
    </row>
    <row r="377" spans="1:10" ht="27">
      <c r="A377" s="4">
        <f t="shared" si="21"/>
        <v>3</v>
      </c>
      <c r="B377" s="4"/>
      <c r="C377" s="10" t="s">
        <v>18965</v>
      </c>
      <c r="D377" s="2" t="s">
        <v>1837</v>
      </c>
      <c r="E377" s="2" t="s">
        <v>4968</v>
      </c>
      <c r="F377" s="6" t="str">
        <f>IF(ISNA(VLOOKUP(C377,有対自動詞!B:D,3,FALSE)), IF(ISNA(VLOOKUP(C377,有対自動詞!D:D,1,FALSE)), "", ""), VLOOKUP(C377,有対自動詞!B:D,3,FALSE))</f>
        <v/>
      </c>
      <c r="G377" s="2" t="s">
        <v>12410</v>
      </c>
      <c r="H377" s="2"/>
      <c r="I377" s="2">
        <v>1993</v>
      </c>
      <c r="J377" s="2" t="s">
        <v>18966</v>
      </c>
    </row>
    <row r="378" spans="1:10" hidden="1">
      <c r="A378" s="1">
        <f t="shared" si="21"/>
        <v>5</v>
      </c>
      <c r="B378" s="1" t="s">
        <v>16825</v>
      </c>
      <c r="C378" s="6" t="s">
        <v>11995</v>
      </c>
      <c r="D378" s="6" t="s">
        <v>2254</v>
      </c>
      <c r="E378" s="6" t="s">
        <v>4949</v>
      </c>
      <c r="F378" s="6" t="str">
        <f>IF(ISNA(VLOOKUP(C378,有対自動詞!B:D,3,FALSE)), IF(ISNA(VLOOKUP(C378,有対自動詞!D:D,1,FALSE)), "", ""), VLOOKUP(C378,有対自動詞!B:D,3,FALSE))</f>
        <v/>
      </c>
      <c r="G378" s="4" t="s">
        <v>12411</v>
      </c>
      <c r="H378" s="4" t="s">
        <v>12237</v>
      </c>
      <c r="J378" s="1" t="s">
        <v>11999</v>
      </c>
    </row>
    <row r="379" spans="1:10" ht="27" hidden="1">
      <c r="A379" s="4">
        <f t="shared" si="21"/>
        <v>5</v>
      </c>
      <c r="B379" s="1" t="s">
        <v>16825</v>
      </c>
      <c r="C379" s="82" t="s">
        <v>11958</v>
      </c>
      <c r="D379" s="82" t="s">
        <v>11959</v>
      </c>
      <c r="E379" s="6" t="s">
        <v>4949</v>
      </c>
      <c r="F379" s="6" t="str">
        <f>IF(ISNA(VLOOKUP(C379,有対自動詞!B:D,3,FALSE)), IF(ISNA(VLOOKUP(C379,有対自動詞!D:D,1,FALSE)), "", ""), VLOOKUP(C379,有対自動詞!B:D,3,FALSE))</f>
        <v/>
      </c>
      <c r="G379" s="83" t="s">
        <v>12412</v>
      </c>
      <c r="I379" s="2">
        <v>1995</v>
      </c>
      <c r="J379" s="85" t="s">
        <v>18647</v>
      </c>
    </row>
    <row r="380" spans="1:10" ht="27">
      <c r="A380" s="4">
        <f t="shared" si="21"/>
        <v>2</v>
      </c>
      <c r="B380" s="4"/>
      <c r="C380" s="10" t="s">
        <v>214</v>
      </c>
      <c r="D380" s="2" t="s">
        <v>210</v>
      </c>
      <c r="E380" s="6" t="s">
        <v>4949</v>
      </c>
      <c r="F380" s="6" t="str">
        <f>IF(ISNA(VLOOKUP(C380,有対自動詞!B:D,3,FALSE)), IF(ISNA(VLOOKUP(C380,有対自動詞!D:D,1,FALSE)), "", ""), VLOOKUP(C380,有対自動詞!B:D,3,FALSE))</f>
        <v/>
      </c>
      <c r="G380" s="2" t="s">
        <v>12413</v>
      </c>
      <c r="H380" s="2"/>
      <c r="I380" s="2" t="s">
        <v>18744</v>
      </c>
      <c r="J380" s="2" t="s">
        <v>18757</v>
      </c>
    </row>
    <row r="381" spans="1:10" ht="27">
      <c r="A381" s="4">
        <f t="shared" si="21"/>
        <v>2</v>
      </c>
      <c r="B381" s="4"/>
      <c r="C381" s="10" t="s">
        <v>187</v>
      </c>
      <c r="D381" s="2" t="s">
        <v>188</v>
      </c>
      <c r="E381" s="6" t="s">
        <v>4949</v>
      </c>
      <c r="F381" s="6" t="str">
        <f>IF(ISNA(VLOOKUP(C381,有対自動詞!B:D,3,FALSE)), IF(ISNA(VLOOKUP(C381,有対自動詞!D:D,1,FALSE)), "", ""), VLOOKUP(C381,有対自動詞!B:D,3,FALSE))</f>
        <v/>
      </c>
      <c r="G381" s="2" t="s">
        <v>12414</v>
      </c>
      <c r="H381" s="2"/>
      <c r="I381" s="2">
        <v>2007</v>
      </c>
      <c r="J381" s="2" t="s">
        <v>18816</v>
      </c>
    </row>
    <row r="382" spans="1:10" hidden="1">
      <c r="A382" s="1">
        <f t="shared" si="21"/>
        <v>4</v>
      </c>
      <c r="B382" s="1" t="s">
        <v>16826</v>
      </c>
      <c r="C382" s="6" t="s">
        <v>1889</v>
      </c>
      <c r="D382" s="6" t="s">
        <v>1890</v>
      </c>
      <c r="E382" s="6"/>
      <c r="F382" s="6" t="str">
        <f>IF(ISNA(VLOOKUP(C382,有対自動詞!B:D,3,FALSE)), IF(ISNA(VLOOKUP(C382,有対自動詞!D:D,1,FALSE)), "", ""), VLOOKUP(C382,有対自動詞!B:D,3,FALSE))</f>
        <v/>
      </c>
      <c r="G382" s="2"/>
      <c r="H382" s="2"/>
      <c r="I382" s="2"/>
      <c r="J382" s="2"/>
    </row>
    <row r="383" spans="1:10" hidden="1">
      <c r="A383" s="1">
        <f t="shared" si="21"/>
        <v>5</v>
      </c>
      <c r="B383" s="1" t="s">
        <v>16825</v>
      </c>
      <c r="C383" s="6" t="s">
        <v>2295</v>
      </c>
      <c r="D383" s="6" t="s">
        <v>2296</v>
      </c>
      <c r="E383" s="6"/>
      <c r="F383" s="6" t="str">
        <f>IF(ISNA(VLOOKUP(C383,有対自動詞!B:D,3,FALSE)), IF(ISNA(VLOOKUP(C383,有対自動詞!D:D,1,FALSE)), "", ""), VLOOKUP(C383,有対自動詞!B:D,3,FALSE))</f>
        <v/>
      </c>
      <c r="J383" s="2"/>
    </row>
    <row r="384" spans="1:10" ht="40.5">
      <c r="A384" s="4">
        <f t="shared" si="21"/>
        <v>3</v>
      </c>
      <c r="B384" s="4"/>
      <c r="C384" s="10" t="s">
        <v>18967</v>
      </c>
      <c r="D384" s="2" t="s">
        <v>909</v>
      </c>
      <c r="E384" s="2" t="s">
        <v>4949</v>
      </c>
      <c r="F384" s="6" t="str">
        <f>IF(ISNA(VLOOKUP(C384,有対自動詞!B:D,3,FALSE)), IF(ISNA(VLOOKUP(C384,有対自動詞!D:D,1,FALSE)), "", ""), VLOOKUP(C384,有対自動詞!B:D,3,FALSE))</f>
        <v/>
      </c>
      <c r="G384" s="2" t="s">
        <v>12415</v>
      </c>
      <c r="H384" s="2"/>
      <c r="I384" s="2" t="s">
        <v>18968</v>
      </c>
      <c r="J384" s="2" t="s">
        <v>18969</v>
      </c>
    </row>
    <row r="385" spans="1:10" ht="40.5" hidden="1">
      <c r="A385" s="4">
        <f t="shared" si="21"/>
        <v>4</v>
      </c>
      <c r="B385" s="4" t="s">
        <v>16826</v>
      </c>
      <c r="C385" s="10" t="s">
        <v>5336</v>
      </c>
      <c r="D385" s="2" t="s">
        <v>895</v>
      </c>
      <c r="E385" s="2"/>
      <c r="F385" s="6" t="str">
        <f>IF(ISNA(VLOOKUP(C385,有対自動詞!B:D,3,FALSE)), IF(ISNA(VLOOKUP(C385,有対自動詞!D:D,1,FALSE)), "", ""), VLOOKUP(C385,有対自動詞!B:D,3,FALSE))</f>
        <v/>
      </c>
      <c r="G385" s="2" t="s">
        <v>5338</v>
      </c>
      <c r="H385" s="2"/>
      <c r="I385" s="2"/>
      <c r="J385" s="2" t="s">
        <v>5337</v>
      </c>
    </row>
    <row r="386" spans="1:10">
      <c r="A386" s="4">
        <f t="shared" si="21"/>
        <v>2</v>
      </c>
      <c r="B386" s="4"/>
      <c r="C386" s="10" t="s">
        <v>521</v>
      </c>
      <c r="D386" s="2" t="s">
        <v>522</v>
      </c>
      <c r="E386" s="2" t="s">
        <v>4968</v>
      </c>
      <c r="F386" s="6" t="str">
        <f>IF(ISNA(VLOOKUP(C386,有対自動詞!B:D,3,FALSE)), IF(ISNA(VLOOKUP(C386,有対自動詞!D:D,1,FALSE)), "", ""), VLOOKUP(C386,有対自動詞!B:D,3,FALSE))</f>
        <v/>
      </c>
      <c r="G386" s="2"/>
      <c r="H386" s="2"/>
      <c r="I386" s="2" t="s">
        <v>18970</v>
      </c>
      <c r="J386" s="2" t="s">
        <v>18971</v>
      </c>
    </row>
    <row r="387" spans="1:10" ht="40.5">
      <c r="A387" s="4">
        <f t="shared" si="21"/>
        <v>3</v>
      </c>
      <c r="B387" s="4"/>
      <c r="C387" s="10" t="s">
        <v>18972</v>
      </c>
      <c r="D387" s="2" t="s">
        <v>1960</v>
      </c>
      <c r="E387" s="2" t="s">
        <v>4952</v>
      </c>
      <c r="F387" s="6" t="str">
        <f>IF(ISNA(VLOOKUP(C387,有対自動詞!B:D,3,FALSE)), IF(ISNA(VLOOKUP(C387,有対自動詞!D:D,1,FALSE)), "", ""), VLOOKUP(C387,有対自動詞!B:D,3,FALSE))</f>
        <v>汚す</v>
      </c>
      <c r="G387" s="2"/>
      <c r="H387" s="2"/>
      <c r="I387" s="2" t="s">
        <v>18973</v>
      </c>
      <c r="J387" s="4" t="s">
        <v>18974</v>
      </c>
    </row>
    <row r="388" spans="1:10" ht="27">
      <c r="A388" s="4">
        <f t="shared" si="21"/>
        <v>3</v>
      </c>
      <c r="B388" s="4"/>
      <c r="C388" s="10" t="s">
        <v>2003</v>
      </c>
      <c r="D388" s="2" t="s">
        <v>4969</v>
      </c>
      <c r="E388" s="2" t="s">
        <v>4952</v>
      </c>
      <c r="F388" s="6" t="str">
        <f>IF(ISNA(VLOOKUP(C388,有対自動詞!B:D,3,FALSE)), IF(ISNA(VLOOKUP(C388,有対自動詞!D:D,1,FALSE)), "", ""), VLOOKUP(C388,有対自動詞!B:D,3,FALSE))</f>
        <v/>
      </c>
      <c r="G388" s="2" t="s">
        <v>16705</v>
      </c>
      <c r="H388" s="2"/>
      <c r="I388" s="2" t="s">
        <v>18975</v>
      </c>
      <c r="J388" s="2" t="s">
        <v>18976</v>
      </c>
    </row>
    <row r="389" spans="1:10" ht="27">
      <c r="A389" s="4">
        <f t="shared" si="21"/>
        <v>3</v>
      </c>
      <c r="B389" s="4"/>
      <c r="C389" s="10" t="s">
        <v>18977</v>
      </c>
      <c r="D389" s="2" t="s">
        <v>251</v>
      </c>
      <c r="E389" s="2" t="s">
        <v>4952</v>
      </c>
      <c r="F389" s="6" t="str">
        <f>IF(ISNA(VLOOKUP(C389,有対自動詞!B:D,3,FALSE)), IF(ISNA(VLOOKUP(C389,有対自動詞!D:D,1,FALSE)), "", ""), VLOOKUP(C389,有対自動詞!B:D,3,FALSE))</f>
        <v/>
      </c>
      <c r="G389" s="2"/>
      <c r="H389" s="2"/>
      <c r="I389" s="2">
        <v>1994</v>
      </c>
      <c r="J389" s="2" t="s">
        <v>18978</v>
      </c>
    </row>
    <row r="390" spans="1:10">
      <c r="A390" s="4">
        <f t="shared" si="21"/>
        <v>3</v>
      </c>
      <c r="B390" s="4"/>
      <c r="C390" s="10" t="s">
        <v>18979</v>
      </c>
      <c r="D390" s="2" t="s">
        <v>2286</v>
      </c>
      <c r="E390" s="2" t="s">
        <v>18963</v>
      </c>
      <c r="F390" s="6" t="str">
        <f>IF(ISNA(VLOOKUP(C390,有対自動詞!B:D,3,FALSE)), IF(ISNA(VLOOKUP(C390,有対自動詞!D:D,1,FALSE)), "", ""), VLOOKUP(C390,有対自動詞!B:D,3,FALSE))</f>
        <v/>
      </c>
      <c r="I390" s="4">
        <v>1991</v>
      </c>
      <c r="J390" s="4" t="s">
        <v>18980</v>
      </c>
    </row>
    <row r="391" spans="1:10" hidden="1">
      <c r="A391" s="1">
        <f t="shared" si="21"/>
        <v>4</v>
      </c>
      <c r="B391" s="1" t="s">
        <v>16826</v>
      </c>
      <c r="C391" s="6" t="s">
        <v>1737</v>
      </c>
      <c r="D391" s="6" t="s">
        <v>1738</v>
      </c>
      <c r="E391" s="6"/>
      <c r="F391" s="6" t="str">
        <f>IF(ISNA(VLOOKUP(C391,有対自動詞!B:D,3,FALSE)), IF(ISNA(VLOOKUP(C391,有対自動詞!D:D,1,FALSE)), "", ""), VLOOKUP(C391,有対自動詞!B:D,3,FALSE))</f>
        <v/>
      </c>
      <c r="G391" s="2"/>
      <c r="H391" s="2"/>
      <c r="I391" s="2"/>
      <c r="J391" s="2"/>
    </row>
    <row r="392" spans="1:10" hidden="1">
      <c r="A392" s="1">
        <f t="shared" si="21"/>
        <v>4</v>
      </c>
      <c r="B392" s="1" t="s">
        <v>16826</v>
      </c>
      <c r="C392" s="6" t="s">
        <v>1760</v>
      </c>
      <c r="D392" s="6" t="s">
        <v>1761</v>
      </c>
      <c r="E392" s="6"/>
      <c r="F392" s="6" t="str">
        <f>IF(ISNA(VLOOKUP(C392,有対自動詞!B:D,3,FALSE)), IF(ISNA(VLOOKUP(C392,有対自動詞!D:D,1,FALSE)), "", ""), VLOOKUP(C392,有対自動詞!B:D,3,FALSE))</f>
        <v/>
      </c>
      <c r="G392" s="2"/>
      <c r="H392" s="2"/>
      <c r="I392" s="2"/>
      <c r="J392" s="2"/>
    </row>
    <row r="393" spans="1:10" hidden="1">
      <c r="A393" s="1">
        <f t="shared" si="21"/>
        <v>5</v>
      </c>
      <c r="B393" s="1" t="s">
        <v>16825</v>
      </c>
      <c r="C393" s="6" t="s">
        <v>2101</v>
      </c>
      <c r="D393" s="6" t="s">
        <v>2102</v>
      </c>
      <c r="E393" s="6"/>
      <c r="F393" s="6" t="str">
        <f>IF(ISNA(VLOOKUP(C393,有対自動詞!B:D,3,FALSE)), IF(ISNA(VLOOKUP(C393,有対自動詞!D:D,1,FALSE)), "", ""), VLOOKUP(C393,有対自動詞!B:D,3,FALSE))</f>
        <v/>
      </c>
      <c r="G393" s="2"/>
      <c r="H393" s="2"/>
      <c r="I393" s="2"/>
      <c r="J393" s="2"/>
    </row>
    <row r="394" spans="1:10" hidden="1">
      <c r="A394" s="1">
        <f t="shared" si="21"/>
        <v>4</v>
      </c>
      <c r="B394" s="1" t="s">
        <v>16826</v>
      </c>
      <c r="C394" s="6" t="s">
        <v>2377</v>
      </c>
      <c r="D394" s="6" t="s">
        <v>2378</v>
      </c>
      <c r="E394" s="6"/>
      <c r="F394" s="6" t="str">
        <f>IF(ISNA(VLOOKUP(C394,有対自動詞!B:D,3,FALSE)), IF(ISNA(VLOOKUP(C394,有対自動詞!D:D,1,FALSE)), "", ""), VLOOKUP(C394,有対自動詞!B:D,3,FALSE))</f>
        <v/>
      </c>
      <c r="G394" s="2"/>
      <c r="H394" s="2"/>
      <c r="I394" s="2"/>
      <c r="J394" s="2"/>
    </row>
    <row r="395" spans="1:10">
      <c r="A395" s="4">
        <f t="shared" si="21"/>
        <v>2</v>
      </c>
      <c r="B395" s="4"/>
      <c r="C395" s="10" t="s">
        <v>838</v>
      </c>
      <c r="D395" s="2" t="s">
        <v>839</v>
      </c>
      <c r="E395" s="2" t="s">
        <v>4949</v>
      </c>
      <c r="F395" s="6" t="str">
        <f>IF(ISNA(VLOOKUP(C395,有対自動詞!B:D,3,FALSE)), IF(ISNA(VLOOKUP(C395,有対自動詞!D:D,1,FALSE)), "", ""), VLOOKUP(C395,有対自動詞!B:D,3,FALSE))</f>
        <v/>
      </c>
      <c r="G395" s="2" t="s">
        <v>12416</v>
      </c>
      <c r="H395" s="2"/>
      <c r="I395" s="2">
        <v>2003</v>
      </c>
      <c r="J395" s="4" t="s">
        <v>18844</v>
      </c>
    </row>
    <row r="396" spans="1:10" ht="27">
      <c r="A396" s="4">
        <f t="shared" si="21"/>
        <v>2</v>
      </c>
      <c r="B396" s="4"/>
      <c r="C396" s="10" t="s">
        <v>542</v>
      </c>
      <c r="D396" s="2" t="s">
        <v>543</v>
      </c>
      <c r="E396" s="2"/>
      <c r="F396" s="6" t="str">
        <f>IF(ISNA(VLOOKUP(C396,有対自動詞!B:D,3,FALSE)), IF(ISNA(VLOOKUP(C396,有対自動詞!D:D,1,FALSE)), "", ""), VLOOKUP(C396,有対自動詞!B:D,3,FALSE))</f>
        <v/>
      </c>
      <c r="G396" s="2" t="s">
        <v>12417</v>
      </c>
      <c r="H396" s="2"/>
      <c r="I396" s="2" t="s">
        <v>18975</v>
      </c>
      <c r="J396" s="2" t="s">
        <v>18981</v>
      </c>
    </row>
    <row r="397" spans="1:10" hidden="1">
      <c r="A397" s="1">
        <f t="shared" si="21"/>
        <v>4</v>
      </c>
      <c r="B397" s="1" t="s">
        <v>16826</v>
      </c>
      <c r="C397" s="6" t="s">
        <v>1527</v>
      </c>
      <c r="D397" s="6" t="s">
        <v>1528</v>
      </c>
      <c r="E397" s="6"/>
      <c r="F397" s="6" t="str">
        <f>IF(ISNA(VLOOKUP(C397,有対自動詞!B:D,3,FALSE)), IF(ISNA(VLOOKUP(C397,有対自動詞!D:D,1,FALSE)), "", ""), VLOOKUP(C397,有対自動詞!B:D,3,FALSE))</f>
        <v/>
      </c>
      <c r="G397" s="2"/>
      <c r="H397" s="2"/>
      <c r="I397" s="2"/>
      <c r="J397" s="2"/>
    </row>
    <row r="398" spans="1:10" ht="40.5">
      <c r="A398" s="4">
        <f t="shared" si="21"/>
        <v>2</v>
      </c>
      <c r="B398" s="4"/>
      <c r="C398" s="10" t="s">
        <v>136</v>
      </c>
      <c r="D398" s="2" t="s">
        <v>137</v>
      </c>
      <c r="E398" s="2"/>
      <c r="F398" s="6" t="str">
        <f>IF(ISNA(VLOOKUP(C398,有対自動詞!B:D,3,FALSE)), IF(ISNA(VLOOKUP(C398,有対自動詞!D:D,1,FALSE)), "", ""), VLOOKUP(C398,有対自動詞!B:D,3,FALSE))</f>
        <v/>
      </c>
      <c r="G398" s="2" t="s">
        <v>12418</v>
      </c>
      <c r="H398" s="2"/>
      <c r="I398" s="2">
        <v>1991</v>
      </c>
      <c r="J398" s="2" t="s">
        <v>18982</v>
      </c>
    </row>
    <row r="399" spans="1:10" hidden="1">
      <c r="A399" s="4">
        <f t="shared" si="21"/>
        <v>5</v>
      </c>
      <c r="B399" s="1" t="s">
        <v>16825</v>
      </c>
      <c r="C399" s="82" t="s">
        <v>11962</v>
      </c>
      <c r="D399" s="82" t="s">
        <v>11963</v>
      </c>
      <c r="F399" s="6" t="str">
        <f>IF(ISNA(VLOOKUP(C399,有対自動詞!B:D,3,FALSE)), IF(ISNA(VLOOKUP(C399,有対自動詞!D:D,1,FALSE)), "", ""), VLOOKUP(C399,有対自動詞!B:D,3,FALSE))</f>
        <v/>
      </c>
      <c r="G399" s="83" t="s">
        <v>12419</v>
      </c>
      <c r="I399" s="2">
        <v>1991</v>
      </c>
      <c r="J399" s="83" t="s">
        <v>16721</v>
      </c>
    </row>
    <row r="400" spans="1:10">
      <c r="A400" s="4">
        <f t="shared" si="21"/>
        <v>2</v>
      </c>
      <c r="B400" s="4"/>
      <c r="C400" s="10" t="s">
        <v>687</v>
      </c>
      <c r="D400" s="2" t="s">
        <v>688</v>
      </c>
      <c r="E400" s="2" t="s">
        <v>4970</v>
      </c>
      <c r="F400" s="6" t="str">
        <f>IF(ISNA(VLOOKUP(C400,有対自動詞!B:D,3,FALSE)), IF(ISNA(VLOOKUP(C400,有対自動詞!D:D,1,FALSE)), "", ""), VLOOKUP(C400,有対自動詞!B:D,3,FALSE))</f>
        <v/>
      </c>
      <c r="G400" s="2" t="s">
        <v>12420</v>
      </c>
      <c r="H400" s="2"/>
      <c r="I400" s="2" t="s">
        <v>18983</v>
      </c>
      <c r="J400" s="2" t="s">
        <v>18984</v>
      </c>
    </row>
    <row r="401" spans="1:10">
      <c r="A401" s="4">
        <f t="shared" si="21"/>
        <v>3</v>
      </c>
      <c r="B401" s="4"/>
      <c r="C401" s="10" t="s">
        <v>2018</v>
      </c>
      <c r="D401" s="2" t="s">
        <v>2019</v>
      </c>
      <c r="E401" s="2" t="s">
        <v>4971</v>
      </c>
      <c r="F401" s="6" t="str">
        <f>IF(ISNA(VLOOKUP(C401,有対自動詞!B:D,3,FALSE)), IF(ISNA(VLOOKUP(C401,有対自動詞!D:D,1,FALSE)), "", ""), VLOOKUP(C401,有対自動詞!B:D,3,FALSE))</f>
        <v/>
      </c>
      <c r="G401" s="2" t="s">
        <v>5019</v>
      </c>
      <c r="H401" s="2"/>
      <c r="I401" s="2">
        <v>1999</v>
      </c>
      <c r="J401" s="4" t="s">
        <v>18700</v>
      </c>
    </row>
    <row r="402" spans="1:10" ht="27">
      <c r="A402" s="4">
        <f t="shared" si="21"/>
        <v>2</v>
      </c>
      <c r="B402" s="4"/>
      <c r="C402" s="10" t="s">
        <v>4973</v>
      </c>
      <c r="D402" s="2" t="s">
        <v>1129</v>
      </c>
      <c r="E402" s="2" t="s">
        <v>4955</v>
      </c>
      <c r="F402" s="6" t="str">
        <f>IF(ISNA(VLOOKUP(C402,有対自動詞!B:D,3,FALSE)), IF(ISNA(VLOOKUP(C402,有対自動詞!D:D,1,FALSE)), "", ""), VLOOKUP(C402,有対自動詞!B:D,3,FALSE))</f>
        <v/>
      </c>
      <c r="G402" s="4" t="s">
        <v>16606</v>
      </c>
      <c r="I402" s="76" t="s">
        <v>18987</v>
      </c>
      <c r="J402" s="4" t="s">
        <v>18986</v>
      </c>
    </row>
    <row r="403" spans="1:10" ht="27">
      <c r="A403" s="4">
        <f t="shared" si="21"/>
        <v>3</v>
      </c>
      <c r="B403" s="4"/>
      <c r="C403" s="10" t="s">
        <v>2226</v>
      </c>
      <c r="D403" s="2" t="s">
        <v>2227</v>
      </c>
      <c r="E403" s="2" t="s">
        <v>4972</v>
      </c>
      <c r="F403" s="6" t="str">
        <f>IF(ISNA(VLOOKUP(C403,有対自動詞!B:D,3,FALSE)), IF(ISNA(VLOOKUP(C403,有対自動詞!D:D,1,FALSE)), "", ""), VLOOKUP(C403,有対自動詞!B:D,3,FALSE))</f>
        <v/>
      </c>
      <c r="G403" s="4" t="s">
        <v>5020</v>
      </c>
      <c r="I403" s="4">
        <v>1998</v>
      </c>
      <c r="J403" s="4" t="s">
        <v>18985</v>
      </c>
    </row>
    <row r="404" spans="1:10" hidden="1">
      <c r="A404" s="1">
        <f t="shared" ref="A404:A448" si="22">LEN(C404)</f>
        <v>5</v>
      </c>
      <c r="B404" s="1" t="s">
        <v>16712</v>
      </c>
      <c r="C404" s="6" t="s">
        <v>2511</v>
      </c>
      <c r="D404" s="6" t="s">
        <v>2512</v>
      </c>
      <c r="E404" s="6"/>
      <c r="F404" s="6" t="str">
        <f>IF(ISNA(VLOOKUP(C404,有対自動詞!B:D,3,FALSE)), IF(ISNA(VLOOKUP(C404,有対自動詞!D:D,1,FALSE)), "", ""), VLOOKUP(C404,有対自動詞!B:D,3,FALSE))</f>
        <v/>
      </c>
      <c r="G404" s="2"/>
      <c r="H404" s="6"/>
      <c r="I404" s="6"/>
      <c r="J404" s="6"/>
    </row>
    <row r="405" spans="1:10">
      <c r="A405" s="4">
        <f>LEN(C405)</f>
        <v>2</v>
      </c>
      <c r="B405" s="4"/>
      <c r="C405" s="10" t="s">
        <v>1412</v>
      </c>
      <c r="D405" s="2" t="s">
        <v>1413</v>
      </c>
      <c r="E405" s="2" t="s">
        <v>4949</v>
      </c>
      <c r="F405" s="6" t="str">
        <f>IF(ISNA(VLOOKUP(C405,有対自動詞!B:D,3,FALSE)), IF(ISNA(VLOOKUP(C405,有対自動詞!D:D,1,FALSE)), "", ""), VLOOKUP(C405,有対自動詞!B:D,3,FALSE))</f>
        <v/>
      </c>
      <c r="G405" s="2" t="s">
        <v>12421</v>
      </c>
      <c r="H405" s="2"/>
      <c r="I405" s="2">
        <v>1993</v>
      </c>
      <c r="J405" s="4" t="s">
        <v>18617</v>
      </c>
    </row>
    <row r="406" spans="1:10" hidden="1">
      <c r="A406" s="1">
        <f t="shared" si="22"/>
        <v>4</v>
      </c>
      <c r="B406" s="1" t="s">
        <v>16712</v>
      </c>
      <c r="C406" s="6" t="s">
        <v>3053</v>
      </c>
      <c r="D406" s="6" t="s">
        <v>3054</v>
      </c>
      <c r="E406" s="6"/>
      <c r="F406" s="6" t="str">
        <f>IF(ISNA(VLOOKUP(C406,有対自動詞!B:D,3,FALSE)), IF(ISNA(VLOOKUP(C406,有対自動詞!D:D,1,FALSE)), "", ""), VLOOKUP(C406,有対自動詞!B:D,3,FALSE))</f>
        <v/>
      </c>
      <c r="G406" s="2"/>
      <c r="H406" s="6"/>
      <c r="I406" s="6"/>
      <c r="J406" s="6"/>
    </row>
    <row r="407" spans="1:10" hidden="1">
      <c r="A407" s="1">
        <f t="shared" si="22"/>
        <v>4</v>
      </c>
      <c r="B407" s="1" t="s">
        <v>16712</v>
      </c>
      <c r="C407" s="6" t="s">
        <v>4388</v>
      </c>
      <c r="D407" s="6" t="s">
        <v>4389</v>
      </c>
      <c r="E407" s="6"/>
      <c r="F407" s="6" t="str">
        <f>IF(ISNA(VLOOKUP(C407,有対自動詞!B:D,3,FALSE)), IF(ISNA(VLOOKUP(C407,有対自動詞!D:D,1,FALSE)), "", ""), VLOOKUP(C407,有対自動詞!B:D,3,FALSE))</f>
        <v/>
      </c>
      <c r="G407" s="2"/>
      <c r="H407" s="6"/>
      <c r="I407" s="6"/>
      <c r="J407" s="6"/>
    </row>
    <row r="408" spans="1:10" hidden="1">
      <c r="A408" s="1">
        <f t="shared" si="22"/>
        <v>4</v>
      </c>
      <c r="B408" s="1" t="s">
        <v>16712</v>
      </c>
      <c r="C408" s="6" t="s">
        <v>3055</v>
      </c>
      <c r="D408" s="6" t="s">
        <v>3056</v>
      </c>
      <c r="E408" s="6"/>
      <c r="F408" s="6" t="str">
        <f>IF(ISNA(VLOOKUP(C408,有対自動詞!B:D,3,FALSE)), IF(ISNA(VLOOKUP(C408,有対自動詞!D:D,1,FALSE)), "", ""), VLOOKUP(C408,有対自動詞!B:D,3,FALSE))</f>
        <v/>
      </c>
      <c r="G408" s="2"/>
      <c r="H408" s="6"/>
      <c r="I408" s="6"/>
      <c r="J408" s="6"/>
    </row>
    <row r="409" spans="1:10" hidden="1">
      <c r="A409" s="1">
        <f t="shared" si="22"/>
        <v>4</v>
      </c>
      <c r="B409" s="1" t="s">
        <v>16712</v>
      </c>
      <c r="C409" s="6" t="s">
        <v>3057</v>
      </c>
      <c r="D409" s="6" t="s">
        <v>3058</v>
      </c>
      <c r="E409" s="6"/>
      <c r="F409" s="6" t="str">
        <f>IF(ISNA(VLOOKUP(C409,有対自動詞!B:D,3,FALSE)), IF(ISNA(VLOOKUP(C409,有対自動詞!D:D,1,FALSE)), "", ""), VLOOKUP(C409,有対自動詞!B:D,3,FALSE))</f>
        <v/>
      </c>
      <c r="G409" s="2"/>
      <c r="H409" s="6"/>
      <c r="I409" s="6"/>
      <c r="J409" s="6"/>
    </row>
    <row r="410" spans="1:10" hidden="1">
      <c r="A410" s="1">
        <f t="shared" si="22"/>
        <v>4</v>
      </c>
      <c r="B410" s="1" t="s">
        <v>16712</v>
      </c>
      <c r="C410" s="6" t="s">
        <v>4390</v>
      </c>
      <c r="D410" s="6" t="s">
        <v>4391</v>
      </c>
      <c r="E410" s="6"/>
      <c r="F410" s="6" t="str">
        <f>IF(ISNA(VLOOKUP(C410,有対自動詞!B:D,3,FALSE)), IF(ISNA(VLOOKUP(C410,有対自動詞!D:D,1,FALSE)), "", ""), VLOOKUP(C410,有対自動詞!B:D,3,FALSE))</f>
        <v/>
      </c>
      <c r="G410" s="2"/>
      <c r="H410" s="6"/>
      <c r="I410" s="6"/>
      <c r="J410" s="6"/>
    </row>
    <row r="411" spans="1:10" hidden="1">
      <c r="A411" s="1">
        <f t="shared" si="22"/>
        <v>4</v>
      </c>
      <c r="B411" s="1" t="s">
        <v>16712</v>
      </c>
      <c r="C411" s="6" t="s">
        <v>4392</v>
      </c>
      <c r="D411" s="6" t="s">
        <v>4393</v>
      </c>
      <c r="E411" s="6"/>
      <c r="F411" s="6" t="str">
        <f>IF(ISNA(VLOOKUP(C411,有対自動詞!B:D,3,FALSE)), IF(ISNA(VLOOKUP(C411,有対自動詞!D:D,1,FALSE)), "", ""), VLOOKUP(C411,有対自動詞!B:D,3,FALSE))</f>
        <v/>
      </c>
      <c r="G411" s="2"/>
      <c r="H411" s="6"/>
      <c r="I411" s="6"/>
      <c r="J411" s="6"/>
    </row>
    <row r="412" spans="1:10" hidden="1">
      <c r="A412" s="1">
        <f t="shared" si="22"/>
        <v>4</v>
      </c>
      <c r="B412" s="1" t="s">
        <v>16712</v>
      </c>
      <c r="C412" s="6" t="s">
        <v>3059</v>
      </c>
      <c r="D412" s="6" t="s">
        <v>3060</v>
      </c>
      <c r="E412" s="6"/>
      <c r="F412" s="6" t="str">
        <f>IF(ISNA(VLOOKUP(C412,有対自動詞!B:D,3,FALSE)), IF(ISNA(VLOOKUP(C412,有対自動詞!D:D,1,FALSE)), "", ""), VLOOKUP(C412,有対自動詞!B:D,3,FALSE))</f>
        <v/>
      </c>
      <c r="G412" s="2"/>
      <c r="H412" s="6"/>
      <c r="I412" s="6"/>
      <c r="J412" s="6"/>
    </row>
    <row r="413" spans="1:10" hidden="1">
      <c r="A413" s="1">
        <f t="shared" si="22"/>
        <v>4</v>
      </c>
      <c r="B413" s="1" t="s">
        <v>16712</v>
      </c>
      <c r="C413" s="6" t="s">
        <v>3061</v>
      </c>
      <c r="D413" s="6" t="s">
        <v>3062</v>
      </c>
      <c r="E413" s="6"/>
      <c r="F413" s="6" t="str">
        <f>IF(ISNA(VLOOKUP(C413,有対自動詞!B:D,3,FALSE)), IF(ISNA(VLOOKUP(C413,有対自動詞!D:D,1,FALSE)), "", ""), VLOOKUP(C413,有対自動詞!B:D,3,FALSE))</f>
        <v/>
      </c>
      <c r="G413" s="2"/>
      <c r="H413" s="6"/>
      <c r="I413" s="6"/>
      <c r="J413" s="6"/>
    </row>
    <row r="414" spans="1:10" hidden="1">
      <c r="A414" s="1">
        <f t="shared" si="22"/>
        <v>4</v>
      </c>
      <c r="B414" s="1" t="s">
        <v>16712</v>
      </c>
      <c r="C414" s="6" t="s">
        <v>2513</v>
      </c>
      <c r="D414" s="6" t="s">
        <v>2514</v>
      </c>
      <c r="E414" s="6"/>
      <c r="F414" s="6" t="str">
        <f>IF(ISNA(VLOOKUP(C414,有対自動詞!B:D,3,FALSE)), IF(ISNA(VLOOKUP(C414,有対自動詞!D:D,1,FALSE)), "", ""), VLOOKUP(C414,有対自動詞!B:D,3,FALSE))</f>
        <v/>
      </c>
      <c r="G414" s="2"/>
      <c r="H414" s="6"/>
      <c r="I414" s="6"/>
      <c r="J414" s="6"/>
    </row>
    <row r="415" spans="1:10" hidden="1">
      <c r="A415" s="1">
        <f t="shared" si="22"/>
        <v>4</v>
      </c>
      <c r="B415" s="1" t="s">
        <v>16712</v>
      </c>
      <c r="C415" s="6" t="s">
        <v>4583</v>
      </c>
      <c r="D415" s="6" t="s">
        <v>4584</v>
      </c>
      <c r="E415" s="6"/>
      <c r="F415" s="6" t="str">
        <f>IF(ISNA(VLOOKUP(C415,有対自動詞!B:D,3,FALSE)), IF(ISNA(VLOOKUP(C415,有対自動詞!D:D,1,FALSE)), "", ""), VLOOKUP(C415,有対自動詞!B:D,3,FALSE))</f>
        <v/>
      </c>
      <c r="G415" s="2"/>
      <c r="H415" s="6"/>
      <c r="I415" s="6"/>
      <c r="J415" s="6"/>
    </row>
    <row r="416" spans="1:10" hidden="1">
      <c r="A416" s="1">
        <f t="shared" si="22"/>
        <v>4</v>
      </c>
      <c r="B416" s="1" t="s">
        <v>16712</v>
      </c>
      <c r="C416" s="6" t="s">
        <v>3065</v>
      </c>
      <c r="D416" s="6" t="s">
        <v>3064</v>
      </c>
      <c r="E416" s="6"/>
      <c r="F416" s="6" t="str">
        <f>IF(ISNA(VLOOKUP(C416,有対自動詞!B:D,3,FALSE)), IF(ISNA(VLOOKUP(C416,有対自動詞!D:D,1,FALSE)), "", ""), VLOOKUP(C416,有対自動詞!B:D,3,FALSE))</f>
        <v/>
      </c>
      <c r="G416" s="2"/>
      <c r="H416" s="6"/>
      <c r="I416" s="6"/>
      <c r="J416" s="6"/>
    </row>
    <row r="417" spans="1:10" hidden="1">
      <c r="A417" s="1">
        <f t="shared" si="22"/>
        <v>4</v>
      </c>
      <c r="B417" s="1" t="s">
        <v>16712</v>
      </c>
      <c r="C417" s="6" t="s">
        <v>3063</v>
      </c>
      <c r="D417" s="6" t="s">
        <v>3064</v>
      </c>
      <c r="E417" s="6"/>
      <c r="F417" s="6" t="str">
        <f>IF(ISNA(VLOOKUP(C417,有対自動詞!B:D,3,FALSE)), IF(ISNA(VLOOKUP(C417,有対自動詞!D:D,1,FALSE)), "", ""), VLOOKUP(C417,有対自動詞!B:D,3,FALSE))</f>
        <v/>
      </c>
      <c r="G417" s="2"/>
      <c r="H417" s="6"/>
      <c r="I417" s="6"/>
      <c r="J417" s="6"/>
    </row>
    <row r="418" spans="1:10" hidden="1">
      <c r="A418" s="1">
        <f t="shared" si="22"/>
        <v>4</v>
      </c>
      <c r="B418" s="1" t="s">
        <v>16712</v>
      </c>
      <c r="C418" s="6" t="s">
        <v>3066</v>
      </c>
      <c r="D418" s="6" t="s">
        <v>3064</v>
      </c>
      <c r="E418" s="6"/>
      <c r="F418" s="6" t="str">
        <f>IF(ISNA(VLOOKUP(C418,有対自動詞!B:D,3,FALSE)), IF(ISNA(VLOOKUP(C418,有対自動詞!D:D,1,FALSE)), "", ""), VLOOKUP(C418,有対自動詞!B:D,3,FALSE))</f>
        <v/>
      </c>
      <c r="G418" s="2"/>
      <c r="H418" s="6"/>
      <c r="I418" s="6"/>
      <c r="J418" s="6"/>
    </row>
    <row r="419" spans="1:10" hidden="1">
      <c r="A419" s="1">
        <f t="shared" si="22"/>
        <v>4</v>
      </c>
      <c r="B419" s="1" t="s">
        <v>16712</v>
      </c>
      <c r="C419" s="6" t="s">
        <v>3170</v>
      </c>
      <c r="D419" s="6" t="s">
        <v>3171</v>
      </c>
      <c r="E419" s="6"/>
      <c r="F419" s="6" t="str">
        <f>IF(ISNA(VLOOKUP(C419,有対自動詞!B:D,3,FALSE)), IF(ISNA(VLOOKUP(C419,有対自動詞!D:D,1,FALSE)), "", ""), VLOOKUP(C419,有対自動詞!B:D,3,FALSE))</f>
        <v/>
      </c>
      <c r="G419" s="2"/>
      <c r="H419" s="6"/>
      <c r="I419" s="6"/>
      <c r="J419" s="6"/>
    </row>
    <row r="420" spans="1:10" hidden="1">
      <c r="A420" s="1">
        <f t="shared" si="22"/>
        <v>4</v>
      </c>
      <c r="B420" s="1" t="s">
        <v>16712</v>
      </c>
      <c r="C420" s="6" t="s">
        <v>3067</v>
      </c>
      <c r="D420" s="6" t="s">
        <v>3068</v>
      </c>
      <c r="E420" s="6"/>
      <c r="F420" s="6" t="str">
        <f>IF(ISNA(VLOOKUP(C420,有対自動詞!B:D,3,FALSE)), IF(ISNA(VLOOKUP(C420,有対自動詞!D:D,1,FALSE)), "", ""), VLOOKUP(C420,有対自動詞!B:D,3,FALSE))</f>
        <v/>
      </c>
      <c r="G420" s="2"/>
      <c r="H420" s="6"/>
      <c r="I420" s="6"/>
      <c r="J420" s="6"/>
    </row>
    <row r="421" spans="1:10" hidden="1">
      <c r="A421" s="1">
        <f t="shared" si="22"/>
        <v>4</v>
      </c>
      <c r="B421" s="1" t="s">
        <v>16712</v>
      </c>
      <c r="C421" s="6" t="s">
        <v>3172</v>
      </c>
      <c r="D421" s="6" t="s">
        <v>3173</v>
      </c>
      <c r="E421" s="6"/>
      <c r="F421" s="6" t="str">
        <f>IF(ISNA(VLOOKUP(C421,有対自動詞!B:D,3,FALSE)), IF(ISNA(VLOOKUP(C421,有対自動詞!D:D,1,FALSE)), "", ""), VLOOKUP(C421,有対自動詞!B:D,3,FALSE))</f>
        <v/>
      </c>
      <c r="G421" s="2"/>
      <c r="H421" s="6"/>
      <c r="I421" s="6"/>
      <c r="J421" s="6"/>
    </row>
    <row r="422" spans="1:10" hidden="1">
      <c r="A422" s="1">
        <f t="shared" si="22"/>
        <v>4</v>
      </c>
      <c r="B422" s="1" t="s">
        <v>16712</v>
      </c>
      <c r="C422" s="6" t="s">
        <v>4394</v>
      </c>
      <c r="D422" s="6" t="s">
        <v>4395</v>
      </c>
      <c r="E422" s="6"/>
      <c r="F422" s="6" t="str">
        <f>IF(ISNA(VLOOKUP(C422,有対自動詞!B:D,3,FALSE)), IF(ISNA(VLOOKUP(C422,有対自動詞!D:D,1,FALSE)), "", ""), VLOOKUP(C422,有対自動詞!B:D,3,FALSE))</f>
        <v/>
      </c>
      <c r="G422" s="2"/>
      <c r="H422" s="6"/>
      <c r="I422" s="6"/>
      <c r="J422" s="6"/>
    </row>
    <row r="423" spans="1:10" hidden="1">
      <c r="A423" s="1">
        <f t="shared" si="22"/>
        <v>3</v>
      </c>
      <c r="B423" s="1" t="s">
        <v>16712</v>
      </c>
      <c r="C423" s="6" t="s">
        <v>4668</v>
      </c>
      <c r="D423" s="6" t="s">
        <v>4669</v>
      </c>
      <c r="E423" s="6"/>
      <c r="F423" s="6" t="str">
        <f>IF(ISNA(VLOOKUP(C423,有対自動詞!B:D,3,FALSE)), IF(ISNA(VLOOKUP(C423,有対自動詞!D:D,1,FALSE)), "", ""), VLOOKUP(C423,有対自動詞!B:D,3,FALSE))</f>
        <v/>
      </c>
      <c r="G423" s="2"/>
      <c r="H423" s="6"/>
      <c r="I423" s="6"/>
      <c r="J423" s="6"/>
    </row>
    <row r="424" spans="1:10" hidden="1">
      <c r="A424" s="1">
        <f t="shared" si="22"/>
        <v>4</v>
      </c>
      <c r="B424" s="1" t="s">
        <v>16712</v>
      </c>
      <c r="C424" s="6" t="s">
        <v>3069</v>
      </c>
      <c r="D424" s="6" t="s">
        <v>3070</v>
      </c>
      <c r="E424" s="6"/>
      <c r="F424" s="6" t="str">
        <f>IF(ISNA(VLOOKUP(C424,有対自動詞!B:D,3,FALSE)), IF(ISNA(VLOOKUP(C424,有対自動詞!D:D,1,FALSE)), "", ""), VLOOKUP(C424,有対自動詞!B:D,3,FALSE))</f>
        <v/>
      </c>
      <c r="G424" s="2"/>
      <c r="H424" s="6"/>
      <c r="I424" s="6"/>
      <c r="J424" s="6"/>
    </row>
    <row r="425" spans="1:10" hidden="1">
      <c r="A425" s="1">
        <f t="shared" si="22"/>
        <v>4</v>
      </c>
      <c r="B425" s="1" t="s">
        <v>16712</v>
      </c>
      <c r="C425" s="6" t="s">
        <v>3071</v>
      </c>
      <c r="D425" s="6" t="s">
        <v>3072</v>
      </c>
      <c r="E425" s="6"/>
      <c r="F425" s="6" t="str">
        <f>IF(ISNA(VLOOKUP(C425,有対自動詞!B:D,3,FALSE)), IF(ISNA(VLOOKUP(C425,有対自動詞!D:D,1,FALSE)), "", ""), VLOOKUP(C425,有対自動詞!B:D,3,FALSE))</f>
        <v/>
      </c>
      <c r="G425" s="2"/>
      <c r="H425" s="6"/>
      <c r="I425" s="6"/>
      <c r="J425" s="6"/>
    </row>
    <row r="426" spans="1:10" hidden="1">
      <c r="A426" s="1">
        <f t="shared" si="22"/>
        <v>4</v>
      </c>
      <c r="B426" s="1" t="s">
        <v>16712</v>
      </c>
      <c r="C426" s="6" t="s">
        <v>3073</v>
      </c>
      <c r="D426" s="6" t="s">
        <v>3074</v>
      </c>
      <c r="E426" s="6"/>
      <c r="F426" s="6" t="str">
        <f>IF(ISNA(VLOOKUP(C426,有対自動詞!B:D,3,FALSE)), IF(ISNA(VLOOKUP(C426,有対自動詞!D:D,1,FALSE)), "", ""), VLOOKUP(C426,有対自動詞!B:D,3,FALSE))</f>
        <v/>
      </c>
      <c r="G426" s="2"/>
      <c r="H426" s="6"/>
      <c r="I426" s="6"/>
      <c r="J426" s="6"/>
    </row>
    <row r="427" spans="1:10" hidden="1">
      <c r="A427" s="1">
        <f t="shared" si="22"/>
        <v>4</v>
      </c>
      <c r="B427" s="1" t="s">
        <v>16712</v>
      </c>
      <c r="C427" s="6" t="s">
        <v>3075</v>
      </c>
      <c r="D427" s="6" t="s">
        <v>3076</v>
      </c>
      <c r="E427" s="6"/>
      <c r="F427" s="6" t="str">
        <f>IF(ISNA(VLOOKUP(C427,有対自動詞!B:D,3,FALSE)), IF(ISNA(VLOOKUP(C427,有対自動詞!D:D,1,FALSE)), "", ""), VLOOKUP(C427,有対自動詞!B:D,3,FALSE))</f>
        <v/>
      </c>
      <c r="G427" s="2"/>
      <c r="H427" s="6"/>
      <c r="I427" s="6"/>
      <c r="J427" s="6"/>
    </row>
    <row r="428" spans="1:10" hidden="1">
      <c r="A428" s="1">
        <f t="shared" si="22"/>
        <v>4</v>
      </c>
      <c r="B428" s="1" t="s">
        <v>16712</v>
      </c>
      <c r="C428" s="6" t="s">
        <v>3077</v>
      </c>
      <c r="D428" s="6" t="s">
        <v>3078</v>
      </c>
      <c r="E428" s="6"/>
      <c r="F428" s="6" t="str">
        <f>IF(ISNA(VLOOKUP(C428,有対自動詞!B:D,3,FALSE)), IF(ISNA(VLOOKUP(C428,有対自動詞!D:D,1,FALSE)), "", ""), VLOOKUP(C428,有対自動詞!B:D,3,FALSE))</f>
        <v/>
      </c>
      <c r="G428" s="2"/>
      <c r="H428" s="6"/>
      <c r="I428" s="6"/>
      <c r="J428" s="6"/>
    </row>
    <row r="429" spans="1:10" hidden="1">
      <c r="A429" s="1">
        <f t="shared" si="22"/>
        <v>4</v>
      </c>
      <c r="B429" s="1" t="s">
        <v>16712</v>
      </c>
      <c r="C429" s="6" t="s">
        <v>3079</v>
      </c>
      <c r="D429" s="6" t="s">
        <v>3080</v>
      </c>
      <c r="E429" s="6"/>
      <c r="F429" s="6" t="str">
        <f>IF(ISNA(VLOOKUP(C429,有対自動詞!B:D,3,FALSE)), IF(ISNA(VLOOKUP(C429,有対自動詞!D:D,1,FALSE)), "", ""), VLOOKUP(C429,有対自動詞!B:D,3,FALSE))</f>
        <v/>
      </c>
      <c r="G429" s="2"/>
      <c r="H429" s="6"/>
      <c r="I429" s="6"/>
      <c r="J429" s="6"/>
    </row>
    <row r="430" spans="1:10" hidden="1">
      <c r="A430" s="1">
        <f t="shared" si="22"/>
        <v>4</v>
      </c>
      <c r="B430" s="1" t="s">
        <v>16712</v>
      </c>
      <c r="C430" s="6" t="s">
        <v>3081</v>
      </c>
      <c r="D430" s="6" t="s">
        <v>3082</v>
      </c>
      <c r="E430" s="6"/>
      <c r="F430" s="6" t="str">
        <f>IF(ISNA(VLOOKUP(C430,有対自動詞!B:D,3,FALSE)), IF(ISNA(VLOOKUP(C430,有対自動詞!D:D,1,FALSE)), "", ""), VLOOKUP(C430,有対自動詞!B:D,3,FALSE))</f>
        <v/>
      </c>
      <c r="G430" s="2"/>
      <c r="H430" s="6"/>
      <c r="I430" s="6"/>
      <c r="J430" s="6"/>
    </row>
    <row r="431" spans="1:10" hidden="1">
      <c r="A431" s="1">
        <f t="shared" si="22"/>
        <v>4</v>
      </c>
      <c r="B431" s="1" t="s">
        <v>16712</v>
      </c>
      <c r="C431" s="6" t="s">
        <v>3083</v>
      </c>
      <c r="D431" s="6" t="s">
        <v>3084</v>
      </c>
      <c r="E431" s="6"/>
      <c r="F431" s="6" t="str">
        <f>IF(ISNA(VLOOKUP(C431,有対自動詞!B:D,3,FALSE)), IF(ISNA(VLOOKUP(C431,有対自動詞!D:D,1,FALSE)), "", ""), VLOOKUP(C431,有対自動詞!B:D,3,FALSE))</f>
        <v/>
      </c>
      <c r="G431" s="2"/>
      <c r="H431" s="6"/>
      <c r="I431" s="6"/>
      <c r="J431" s="6"/>
    </row>
    <row r="432" spans="1:10" hidden="1">
      <c r="A432" s="1">
        <f t="shared" si="22"/>
        <v>4</v>
      </c>
      <c r="B432" s="1" t="s">
        <v>16712</v>
      </c>
      <c r="C432" s="6" t="s">
        <v>3085</v>
      </c>
      <c r="D432" s="6" t="s">
        <v>3086</v>
      </c>
      <c r="E432" s="6"/>
      <c r="F432" s="6" t="str">
        <f>IF(ISNA(VLOOKUP(C432,有対自動詞!B:D,3,FALSE)), IF(ISNA(VLOOKUP(C432,有対自動詞!D:D,1,FALSE)), "", ""), VLOOKUP(C432,有対自動詞!B:D,3,FALSE))</f>
        <v/>
      </c>
      <c r="G432" s="2"/>
      <c r="H432" s="6"/>
      <c r="I432" s="6"/>
      <c r="J432" s="6"/>
    </row>
    <row r="433" spans="1:10" hidden="1">
      <c r="A433" s="1">
        <f t="shared" si="22"/>
        <v>4</v>
      </c>
      <c r="B433" s="1" t="s">
        <v>16712</v>
      </c>
      <c r="C433" s="6" t="s">
        <v>3087</v>
      </c>
      <c r="D433" s="6" t="s">
        <v>3088</v>
      </c>
      <c r="E433" s="6"/>
      <c r="F433" s="6" t="str">
        <f>IF(ISNA(VLOOKUP(C433,有対自動詞!B:D,3,FALSE)), IF(ISNA(VLOOKUP(C433,有対自動詞!D:D,1,FALSE)), "", ""), VLOOKUP(C433,有対自動詞!B:D,3,FALSE))</f>
        <v/>
      </c>
      <c r="G433" s="2"/>
      <c r="H433" s="6"/>
      <c r="I433" s="6"/>
      <c r="J433" s="6"/>
    </row>
    <row r="434" spans="1:10" hidden="1">
      <c r="A434" s="1">
        <f t="shared" si="22"/>
        <v>4</v>
      </c>
      <c r="B434" s="1" t="s">
        <v>16712</v>
      </c>
      <c r="C434" s="6" t="s">
        <v>3089</v>
      </c>
      <c r="D434" s="6" t="s">
        <v>3090</v>
      </c>
      <c r="E434" s="6"/>
      <c r="F434" s="6" t="str">
        <f>IF(ISNA(VLOOKUP(C434,有対自動詞!B:D,3,FALSE)), IF(ISNA(VLOOKUP(C434,有対自動詞!D:D,1,FALSE)), "", ""), VLOOKUP(C434,有対自動詞!B:D,3,FALSE))</f>
        <v/>
      </c>
      <c r="G434" s="2"/>
      <c r="H434" s="6"/>
      <c r="I434" s="6"/>
      <c r="J434" s="6"/>
    </row>
    <row r="435" spans="1:10" hidden="1">
      <c r="A435" s="1">
        <f t="shared" si="22"/>
        <v>4</v>
      </c>
      <c r="B435" s="1" t="s">
        <v>16712</v>
      </c>
      <c r="C435" s="6" t="s">
        <v>3091</v>
      </c>
      <c r="D435" s="6" t="s">
        <v>3090</v>
      </c>
      <c r="E435" s="6"/>
      <c r="F435" s="6" t="str">
        <f>IF(ISNA(VLOOKUP(C435,有対自動詞!B:D,3,FALSE)), IF(ISNA(VLOOKUP(C435,有対自動詞!D:D,1,FALSE)), "", ""), VLOOKUP(C435,有対自動詞!B:D,3,FALSE))</f>
        <v/>
      </c>
      <c r="G435" s="2"/>
      <c r="H435" s="6"/>
      <c r="I435" s="6"/>
      <c r="J435" s="6"/>
    </row>
    <row r="436" spans="1:10" hidden="1">
      <c r="A436" s="1">
        <f t="shared" si="22"/>
        <v>5</v>
      </c>
      <c r="B436" s="1" t="s">
        <v>16712</v>
      </c>
      <c r="C436" s="6" t="s">
        <v>4570</v>
      </c>
      <c r="D436" s="6" t="s">
        <v>4571</v>
      </c>
      <c r="E436" s="6"/>
      <c r="F436" s="6" t="str">
        <f>IF(ISNA(VLOOKUP(C436,有対自動詞!B:D,3,FALSE)), IF(ISNA(VLOOKUP(C436,有対自動詞!D:D,1,FALSE)), "", ""), VLOOKUP(C436,有対自動詞!B:D,3,FALSE))</f>
        <v/>
      </c>
      <c r="G436" s="2"/>
      <c r="H436" s="6"/>
      <c r="I436" s="6"/>
      <c r="J436" s="6"/>
    </row>
    <row r="437" spans="1:10" hidden="1">
      <c r="A437" s="1">
        <f t="shared" si="22"/>
        <v>4</v>
      </c>
      <c r="B437" s="1" t="s">
        <v>16712</v>
      </c>
      <c r="C437" s="6" t="s">
        <v>3092</v>
      </c>
      <c r="D437" s="6" t="s">
        <v>3093</v>
      </c>
      <c r="E437" s="6"/>
      <c r="F437" s="6" t="str">
        <f>IF(ISNA(VLOOKUP(C437,有対自動詞!B:D,3,FALSE)), IF(ISNA(VLOOKUP(C437,有対自動詞!D:D,1,FALSE)), "", ""), VLOOKUP(C437,有対自動詞!B:D,3,FALSE))</f>
        <v/>
      </c>
      <c r="G437" s="2"/>
      <c r="H437" s="6"/>
      <c r="I437" s="6"/>
      <c r="J437" s="6"/>
    </row>
    <row r="438" spans="1:10" hidden="1">
      <c r="A438" s="1">
        <f t="shared" si="22"/>
        <v>4</v>
      </c>
      <c r="B438" s="1" t="s">
        <v>16712</v>
      </c>
      <c r="C438" s="6" t="s">
        <v>3094</v>
      </c>
      <c r="D438" s="6" t="s">
        <v>3095</v>
      </c>
      <c r="E438" s="6"/>
      <c r="F438" s="6" t="str">
        <f>IF(ISNA(VLOOKUP(C438,有対自動詞!B:D,3,FALSE)), IF(ISNA(VLOOKUP(C438,有対自動詞!D:D,1,FALSE)), "", ""), VLOOKUP(C438,有対自動詞!B:D,3,FALSE))</f>
        <v/>
      </c>
      <c r="G438" s="2"/>
      <c r="H438" s="6"/>
      <c r="I438" s="6"/>
      <c r="J438" s="6"/>
    </row>
    <row r="439" spans="1:10" hidden="1">
      <c r="A439" s="1">
        <f t="shared" si="22"/>
        <v>4</v>
      </c>
      <c r="B439" s="1" t="s">
        <v>16712</v>
      </c>
      <c r="C439" s="6" t="s">
        <v>4585</v>
      </c>
      <c r="D439" s="6" t="s">
        <v>3097</v>
      </c>
      <c r="E439" s="6"/>
      <c r="F439" s="6" t="str">
        <f>IF(ISNA(VLOOKUP(C439,有対自動詞!B:D,3,FALSE)), IF(ISNA(VLOOKUP(C439,有対自動詞!D:D,1,FALSE)), "", ""), VLOOKUP(C439,有対自動詞!B:D,3,FALSE))</f>
        <v/>
      </c>
      <c r="G439" s="2"/>
      <c r="H439" s="6"/>
      <c r="I439" s="6"/>
      <c r="J439" s="6"/>
    </row>
    <row r="440" spans="1:10" hidden="1">
      <c r="A440" s="1">
        <f t="shared" si="22"/>
        <v>4</v>
      </c>
      <c r="B440" s="1" t="s">
        <v>16712</v>
      </c>
      <c r="C440" s="6" t="s">
        <v>3098</v>
      </c>
      <c r="D440" s="6" t="s">
        <v>3097</v>
      </c>
      <c r="E440" s="6"/>
      <c r="F440" s="6" t="str">
        <f>IF(ISNA(VLOOKUP(C440,有対自動詞!B:D,3,FALSE)), IF(ISNA(VLOOKUP(C440,有対自動詞!D:D,1,FALSE)), "", ""), VLOOKUP(C440,有対自動詞!B:D,3,FALSE))</f>
        <v/>
      </c>
      <c r="G440" s="2"/>
      <c r="H440" s="6"/>
      <c r="I440" s="6"/>
      <c r="J440" s="6"/>
    </row>
    <row r="441" spans="1:10" hidden="1">
      <c r="A441" s="1">
        <f t="shared" si="22"/>
        <v>4</v>
      </c>
      <c r="B441" s="1" t="s">
        <v>16712</v>
      </c>
      <c r="C441" s="6" t="s">
        <v>3096</v>
      </c>
      <c r="D441" s="6" t="s">
        <v>3097</v>
      </c>
      <c r="E441" s="6"/>
      <c r="F441" s="6" t="str">
        <f>IF(ISNA(VLOOKUP(C441,有対自動詞!B:D,3,FALSE)), IF(ISNA(VLOOKUP(C441,有対自動詞!D:D,1,FALSE)), "", ""), VLOOKUP(C441,有対自動詞!B:D,3,FALSE))</f>
        <v/>
      </c>
      <c r="G441" s="2"/>
      <c r="H441" s="6"/>
      <c r="I441" s="6"/>
      <c r="J441" s="6"/>
    </row>
    <row r="442" spans="1:10" hidden="1">
      <c r="A442" s="1">
        <f t="shared" si="22"/>
        <v>4</v>
      </c>
      <c r="B442" s="1" t="s">
        <v>16712</v>
      </c>
      <c r="C442" s="6" t="s">
        <v>3099</v>
      </c>
      <c r="D442" s="6" t="s">
        <v>3100</v>
      </c>
      <c r="E442" s="6"/>
      <c r="F442" s="6" t="str">
        <f>IF(ISNA(VLOOKUP(C442,有対自動詞!B:D,3,FALSE)), IF(ISNA(VLOOKUP(C442,有対自動詞!D:D,1,FALSE)), "", ""), VLOOKUP(C442,有対自動詞!B:D,3,FALSE))</f>
        <v/>
      </c>
      <c r="G442" s="2"/>
      <c r="H442" s="6"/>
      <c r="I442" s="6"/>
      <c r="J442" s="6"/>
    </row>
    <row r="443" spans="1:10" hidden="1">
      <c r="A443" s="1">
        <f t="shared" si="22"/>
        <v>4</v>
      </c>
      <c r="B443" s="1" t="s">
        <v>16712</v>
      </c>
      <c r="C443" s="6" t="s">
        <v>3101</v>
      </c>
      <c r="D443" s="6" t="s">
        <v>3102</v>
      </c>
      <c r="E443" s="6"/>
      <c r="F443" s="6" t="str">
        <f>IF(ISNA(VLOOKUP(C443,有対自動詞!B:D,3,FALSE)), IF(ISNA(VLOOKUP(C443,有対自動詞!D:D,1,FALSE)), "", ""), VLOOKUP(C443,有対自動詞!B:D,3,FALSE))</f>
        <v/>
      </c>
      <c r="G443" s="2"/>
      <c r="H443" s="6"/>
      <c r="I443" s="6"/>
      <c r="J443" s="6"/>
    </row>
    <row r="444" spans="1:10" hidden="1">
      <c r="A444" s="1">
        <f t="shared" si="22"/>
        <v>5</v>
      </c>
      <c r="B444" s="1" t="s">
        <v>16712</v>
      </c>
      <c r="C444" s="6" t="s">
        <v>3103</v>
      </c>
      <c r="D444" s="6" t="s">
        <v>3104</v>
      </c>
      <c r="E444" s="6"/>
      <c r="F444" s="6" t="str">
        <f>IF(ISNA(VLOOKUP(C444,有対自動詞!B:D,3,FALSE)), IF(ISNA(VLOOKUP(C444,有対自動詞!D:D,1,FALSE)), "", ""), VLOOKUP(C444,有対自動詞!B:D,3,FALSE))</f>
        <v/>
      </c>
      <c r="G444" s="2"/>
      <c r="H444" s="6"/>
      <c r="I444" s="6"/>
      <c r="J444" s="6"/>
    </row>
    <row r="445" spans="1:10" hidden="1">
      <c r="A445" s="1">
        <f t="shared" si="22"/>
        <v>4</v>
      </c>
      <c r="B445" s="1" t="s">
        <v>16712</v>
      </c>
      <c r="C445" s="6" t="s">
        <v>3105</v>
      </c>
      <c r="D445" s="6" t="s">
        <v>3106</v>
      </c>
      <c r="E445" s="6"/>
      <c r="F445" s="6" t="str">
        <f>IF(ISNA(VLOOKUP(C445,有対自動詞!B:D,3,FALSE)), IF(ISNA(VLOOKUP(C445,有対自動詞!D:D,1,FALSE)), "", ""), VLOOKUP(C445,有対自動詞!B:D,3,FALSE))</f>
        <v/>
      </c>
      <c r="G445" s="2"/>
      <c r="H445" s="6"/>
      <c r="I445" s="6"/>
      <c r="J445" s="6"/>
    </row>
    <row r="446" spans="1:10" hidden="1">
      <c r="A446" s="1">
        <f t="shared" si="22"/>
        <v>4</v>
      </c>
      <c r="B446" s="1" t="s">
        <v>16712</v>
      </c>
      <c r="C446" s="6" t="s">
        <v>3107</v>
      </c>
      <c r="D446" s="6" t="s">
        <v>3108</v>
      </c>
      <c r="E446" s="6"/>
      <c r="F446" s="6" t="str">
        <f>IF(ISNA(VLOOKUP(C446,有対自動詞!B:D,3,FALSE)), IF(ISNA(VLOOKUP(C446,有対自動詞!D:D,1,FALSE)), "", ""), VLOOKUP(C446,有対自動詞!B:D,3,FALSE))</f>
        <v/>
      </c>
      <c r="G446" s="2"/>
      <c r="H446" s="6"/>
      <c r="I446" s="6"/>
      <c r="J446" s="6"/>
    </row>
    <row r="447" spans="1:10" hidden="1">
      <c r="A447" s="1">
        <f t="shared" si="22"/>
        <v>4</v>
      </c>
      <c r="B447" s="1" t="s">
        <v>16712</v>
      </c>
      <c r="C447" s="6" t="s">
        <v>3109</v>
      </c>
      <c r="D447" s="6" t="s">
        <v>3110</v>
      </c>
      <c r="E447" s="6"/>
      <c r="F447" s="6" t="str">
        <f>IF(ISNA(VLOOKUP(C447,有対自動詞!B:D,3,FALSE)), IF(ISNA(VLOOKUP(C447,有対自動詞!D:D,1,FALSE)), "", ""), VLOOKUP(C447,有対自動詞!B:D,3,FALSE))</f>
        <v/>
      </c>
      <c r="G447" s="2"/>
      <c r="H447" s="6"/>
      <c r="I447" s="6"/>
      <c r="J447" s="6"/>
    </row>
    <row r="448" spans="1:10" hidden="1">
      <c r="A448" s="1">
        <f t="shared" si="22"/>
        <v>4</v>
      </c>
      <c r="B448" s="1" t="s">
        <v>16712</v>
      </c>
      <c r="C448" s="6" t="s">
        <v>2515</v>
      </c>
      <c r="D448" s="6" t="s">
        <v>2516</v>
      </c>
      <c r="E448" s="6"/>
      <c r="F448" s="6" t="str">
        <f>IF(ISNA(VLOOKUP(C448,有対自動詞!B:D,3,FALSE)), IF(ISNA(VLOOKUP(C448,有対自動詞!D:D,1,FALSE)), "", ""), VLOOKUP(C448,有対自動詞!B:D,3,FALSE))</f>
        <v/>
      </c>
      <c r="G448" s="2"/>
      <c r="H448" s="6"/>
      <c r="I448" s="6"/>
      <c r="J448" s="6"/>
    </row>
    <row r="449" spans="1:10" ht="27">
      <c r="A449" s="4">
        <f t="shared" ref="A449:A461" si="23">LEN(C449)</f>
        <v>3</v>
      </c>
      <c r="B449" s="4"/>
      <c r="C449" s="10" t="s">
        <v>5593</v>
      </c>
      <c r="D449" s="2" t="s">
        <v>4975</v>
      </c>
      <c r="E449" s="2" t="s">
        <v>4955</v>
      </c>
      <c r="F449" s="6" t="str">
        <f>IF(ISNA(VLOOKUP(C449,有対自動詞!B:D,3,FALSE)), IF(ISNA(VLOOKUP(C449,有対自動詞!D:D,1,FALSE)), "", ""), VLOOKUP(C449,有対自動詞!B:D,3,FALSE))</f>
        <v/>
      </c>
      <c r="G449" s="2" t="s">
        <v>5022</v>
      </c>
      <c r="H449" s="2"/>
      <c r="I449" s="2">
        <v>1992</v>
      </c>
      <c r="J449" s="2" t="s">
        <v>18988</v>
      </c>
    </row>
    <row r="450" spans="1:10">
      <c r="A450" s="4">
        <f t="shared" si="23"/>
        <v>3</v>
      </c>
      <c r="B450" s="4"/>
      <c r="C450" s="10" t="s">
        <v>18989</v>
      </c>
      <c r="D450" s="2" t="s">
        <v>4974</v>
      </c>
      <c r="E450" s="2" t="s">
        <v>4952</v>
      </c>
      <c r="F450" s="6" t="str">
        <f>IF(ISNA(VLOOKUP(C450,有対自動詞!B:D,3,FALSE)), IF(ISNA(VLOOKUP(C450,有対自動詞!D:D,1,FALSE)), "", ""), VLOOKUP(C450,有対自動詞!B:D,3,FALSE))</f>
        <v>伸ばす</v>
      </c>
      <c r="G450" s="2" t="s">
        <v>5021</v>
      </c>
      <c r="H450" s="2"/>
      <c r="I450" s="2">
        <v>1992</v>
      </c>
      <c r="J450" s="2" t="s">
        <v>18990</v>
      </c>
    </row>
    <row r="451" spans="1:10">
      <c r="A451" s="4">
        <f t="shared" si="23"/>
        <v>2</v>
      </c>
      <c r="B451" s="4"/>
      <c r="C451" s="10" t="s">
        <v>535</v>
      </c>
      <c r="D451" s="2" t="s">
        <v>113</v>
      </c>
      <c r="E451" s="2"/>
      <c r="F451" s="6" t="str">
        <f>IF(ISNA(VLOOKUP(C451,有対自動詞!B:D,3,FALSE)), IF(ISNA(VLOOKUP(C451,有対自動詞!D:D,1,FALSE)), "", ""), VLOOKUP(C451,有対自動詞!B:D,3,FALSE))</f>
        <v/>
      </c>
      <c r="G451" s="4" t="s">
        <v>12422</v>
      </c>
      <c r="I451" s="4">
        <v>1993</v>
      </c>
      <c r="J451" s="4" t="s">
        <v>18991</v>
      </c>
    </row>
    <row r="452" spans="1:10">
      <c r="A452" s="4">
        <f t="shared" si="23"/>
        <v>2</v>
      </c>
      <c r="B452" s="4"/>
      <c r="C452" s="10" t="s">
        <v>1771</v>
      </c>
      <c r="D452" s="2" t="s">
        <v>1772</v>
      </c>
      <c r="E452" s="2"/>
      <c r="F452" s="6" t="str">
        <f>IF(ISNA(VLOOKUP(C452,有対自動詞!B:D,3,FALSE)), IF(ISNA(VLOOKUP(C452,有対自動詞!D:D,1,FALSE)), "", ""), VLOOKUP(C452,有対自動詞!B:D,3,FALSE))</f>
        <v/>
      </c>
      <c r="G452" s="2" t="s">
        <v>5595</v>
      </c>
      <c r="H452" s="2"/>
      <c r="I452" s="2" t="s">
        <v>18970</v>
      </c>
      <c r="J452" s="2" t="s">
        <v>18992</v>
      </c>
    </row>
    <row r="453" spans="1:10">
      <c r="A453" s="4">
        <f t="shared" si="23"/>
        <v>3</v>
      </c>
      <c r="B453" s="4"/>
      <c r="C453" s="10" t="s">
        <v>18993</v>
      </c>
      <c r="D453" s="2" t="s">
        <v>1040</v>
      </c>
      <c r="E453" s="2"/>
      <c r="F453" s="6" t="str">
        <f>IF(ISNA(VLOOKUP(C453,有対自動詞!B:D,3,FALSE)), IF(ISNA(VLOOKUP(C453,有対自動詞!D:D,1,FALSE)), "", ""), VLOOKUP(C453,有対自動詞!B:D,3,FALSE))</f>
        <v/>
      </c>
      <c r="G453" s="2" t="s">
        <v>5594</v>
      </c>
      <c r="H453" s="2"/>
      <c r="I453" s="2">
        <v>1994</v>
      </c>
      <c r="J453" s="2" t="s">
        <v>18994</v>
      </c>
    </row>
    <row r="454" spans="1:10" ht="27">
      <c r="A454" s="4">
        <f t="shared" si="23"/>
        <v>3</v>
      </c>
      <c r="B454" s="4"/>
      <c r="C454" s="10" t="s">
        <v>1430</v>
      </c>
      <c r="D454" s="2" t="s">
        <v>1431</v>
      </c>
      <c r="E454" s="2"/>
      <c r="F454" s="6" t="str">
        <f>IF(ISNA(VLOOKUP(C454,有対自動詞!B:D,3,FALSE)), IF(ISNA(VLOOKUP(C454,有対自動詞!D:D,1,FALSE)), "", ""), VLOOKUP(C454,有対自動詞!B:D,3,FALSE))</f>
        <v/>
      </c>
      <c r="G454" s="2" t="s">
        <v>12423</v>
      </c>
      <c r="H454" s="2"/>
      <c r="I454" s="5" t="s">
        <v>18987</v>
      </c>
      <c r="J454" s="2" t="s">
        <v>19869</v>
      </c>
    </row>
    <row r="455" spans="1:10" ht="27">
      <c r="A455" s="4">
        <f t="shared" si="23"/>
        <v>2</v>
      </c>
      <c r="B455" s="4"/>
      <c r="C455" s="10" t="s">
        <v>4922</v>
      </c>
      <c r="D455" s="2" t="s">
        <v>4923</v>
      </c>
      <c r="E455" s="2" t="s">
        <v>5451</v>
      </c>
      <c r="F455" s="6" t="str">
        <f>IF(ISNA(VLOOKUP(C455,有対自動詞!B:D,3,FALSE)), IF(ISNA(VLOOKUP(C455,有対自動詞!D:D,1,FALSE)), "", ""), VLOOKUP(C455,有対自動詞!B:D,3,FALSE))</f>
        <v/>
      </c>
      <c r="G455" s="2" t="s">
        <v>16607</v>
      </c>
      <c r="H455" s="2"/>
      <c r="I455" s="5" t="s">
        <v>18987</v>
      </c>
      <c r="J455" s="2" t="s">
        <v>19870</v>
      </c>
    </row>
    <row r="456" spans="1:10" ht="27">
      <c r="A456" s="4">
        <f t="shared" si="23"/>
        <v>2</v>
      </c>
      <c r="B456" s="4"/>
      <c r="C456" s="10" t="s">
        <v>704</v>
      </c>
      <c r="D456" s="2" t="s">
        <v>705</v>
      </c>
      <c r="E456" s="2"/>
      <c r="F456" s="6" t="str">
        <f>IF(ISNA(VLOOKUP(C456,有対自動詞!B:D,3,FALSE)), IF(ISNA(VLOOKUP(C456,有対自動詞!D:D,1,FALSE)), "", ""), VLOOKUP(C456,有対自動詞!B:D,3,FALSE))</f>
        <v/>
      </c>
      <c r="G456" s="2" t="s">
        <v>12424</v>
      </c>
      <c r="H456" s="2"/>
      <c r="I456" s="2" t="s">
        <v>18970</v>
      </c>
      <c r="J456" s="2" t="s">
        <v>18995</v>
      </c>
    </row>
    <row r="457" spans="1:10" ht="27">
      <c r="A457" s="4">
        <f t="shared" si="23"/>
        <v>2</v>
      </c>
      <c r="B457" s="4"/>
      <c r="C457" s="10" t="s">
        <v>5452</v>
      </c>
      <c r="D457" s="2" t="s">
        <v>821</v>
      </c>
      <c r="E457" s="2"/>
      <c r="F457" s="6" t="str">
        <f>IF(ISNA(VLOOKUP(C457,有対自動詞!B:D,3,FALSE)), IF(ISNA(VLOOKUP(C457,有対自動詞!D:D,1,FALSE)), "", ""), VLOOKUP(C457,有対自動詞!B:D,3,FALSE))</f>
        <v/>
      </c>
      <c r="G457" s="2" t="s">
        <v>12425</v>
      </c>
      <c r="H457" s="2"/>
      <c r="I457" s="2">
        <v>1991</v>
      </c>
      <c r="J457" s="2" t="s">
        <v>18996</v>
      </c>
    </row>
    <row r="458" spans="1:10" hidden="1">
      <c r="A458" s="1">
        <f t="shared" si="23"/>
        <v>5</v>
      </c>
      <c r="B458" s="1" t="s">
        <v>16825</v>
      </c>
      <c r="C458" s="6" t="s">
        <v>2415</v>
      </c>
      <c r="D458" s="6" t="s">
        <v>2416</v>
      </c>
      <c r="E458" s="6"/>
      <c r="F458" s="6" t="str">
        <f>IF(ISNA(VLOOKUP(C458,有対自動詞!B:D,3,FALSE)), IF(ISNA(VLOOKUP(C458,有対自動詞!D:D,1,FALSE)), "", ""), VLOOKUP(C458,有対自動詞!B:D,3,FALSE))</f>
        <v/>
      </c>
      <c r="G458" s="2"/>
      <c r="H458" s="2"/>
      <c r="I458" s="2"/>
      <c r="J458" s="2"/>
    </row>
    <row r="459" spans="1:10" hidden="1">
      <c r="A459" s="1">
        <f t="shared" si="23"/>
        <v>4</v>
      </c>
      <c r="B459" s="1" t="s">
        <v>16826</v>
      </c>
      <c r="C459" s="6" t="s">
        <v>1659</v>
      </c>
      <c r="D459" s="6" t="s">
        <v>1660</v>
      </c>
      <c r="E459" s="6"/>
      <c r="F459" s="6" t="str">
        <f>IF(ISNA(VLOOKUP(C459,有対自動詞!B:D,3,FALSE)), IF(ISNA(VLOOKUP(C459,有対自動詞!D:D,1,FALSE)), "", ""), VLOOKUP(C459,有対自動詞!B:D,3,FALSE))</f>
        <v/>
      </c>
      <c r="G459" s="2"/>
      <c r="H459" s="2"/>
      <c r="I459" s="2"/>
      <c r="J459" s="2"/>
    </row>
    <row r="460" spans="1:10" hidden="1">
      <c r="A460" s="1">
        <f t="shared" si="23"/>
        <v>4</v>
      </c>
      <c r="B460" s="1" t="s">
        <v>16826</v>
      </c>
      <c r="C460" s="6" t="s">
        <v>1739</v>
      </c>
      <c r="D460" s="6" t="s">
        <v>1740</v>
      </c>
      <c r="E460" s="6"/>
      <c r="F460" s="6" t="str">
        <f>IF(ISNA(VLOOKUP(C460,有対自動詞!B:D,3,FALSE)), IF(ISNA(VLOOKUP(C460,有対自動詞!D:D,1,FALSE)), "", ""), VLOOKUP(C460,有対自動詞!B:D,3,FALSE))</f>
        <v/>
      </c>
      <c r="G460" s="2"/>
      <c r="H460" s="2"/>
      <c r="I460" s="2"/>
      <c r="J460" s="2"/>
    </row>
    <row r="461" spans="1:10" ht="121.5">
      <c r="A461" s="4">
        <f t="shared" si="23"/>
        <v>2</v>
      </c>
      <c r="B461" s="4"/>
      <c r="C461" s="10" t="s">
        <v>1002</v>
      </c>
      <c r="D461" s="2" t="s">
        <v>1003</v>
      </c>
      <c r="E461" s="2"/>
      <c r="F461" s="6" t="str">
        <f>IF(ISNA(VLOOKUP(C461,有対自動詞!B:D,3,FALSE)), IF(ISNA(VLOOKUP(C461,有対自動詞!D:D,1,FALSE)), "", ""), VLOOKUP(C461,有対自動詞!B:D,3,FALSE))</f>
        <v/>
      </c>
      <c r="G461" s="2" t="s">
        <v>12426</v>
      </c>
      <c r="H461" s="2"/>
      <c r="I461" s="2">
        <v>1991</v>
      </c>
      <c r="J461" s="2" t="s">
        <v>18997</v>
      </c>
    </row>
    <row r="462" spans="1:10" hidden="1">
      <c r="A462" s="1">
        <f>LEN(C462)</f>
        <v>4</v>
      </c>
      <c r="B462" s="1" t="s">
        <v>16712</v>
      </c>
      <c r="C462" s="6" t="s">
        <v>4396</v>
      </c>
      <c r="D462" s="6" t="s">
        <v>4397</v>
      </c>
      <c r="E462" s="6"/>
      <c r="F462" s="6" t="str">
        <f>IF(ISNA(VLOOKUP(C462,有対自動詞!B:D,3,FALSE)), IF(ISNA(VLOOKUP(C462,有対自動詞!D:D,1,FALSE)), "", ""), VLOOKUP(C462,有対自動詞!B:D,3,FALSE))</f>
        <v/>
      </c>
      <c r="G462" s="2"/>
      <c r="H462" s="6"/>
      <c r="I462" s="6"/>
      <c r="J462" s="6"/>
    </row>
    <row r="463" spans="1:10">
      <c r="A463" s="4">
        <f t="shared" ref="A463:A479" si="24">LEN(C463)</f>
        <v>3</v>
      </c>
      <c r="B463" s="4"/>
      <c r="C463" s="10" t="s">
        <v>4977</v>
      </c>
      <c r="D463" s="2" t="s">
        <v>4978</v>
      </c>
      <c r="E463" s="6" t="s">
        <v>4951</v>
      </c>
      <c r="F463" s="6" t="str">
        <f>IF(ISNA(VLOOKUP(C463,有対自動詞!B:D,3,FALSE)), IF(ISNA(VLOOKUP(C463,有対自動詞!D:D,1,FALSE)), "", ""), VLOOKUP(C463,有対自動詞!B:D,3,FALSE))</f>
        <v/>
      </c>
      <c r="G463" s="2" t="s">
        <v>4802</v>
      </c>
      <c r="H463" s="2"/>
      <c r="I463" s="4">
        <v>1992</v>
      </c>
      <c r="J463" s="4" t="s">
        <v>16748</v>
      </c>
    </row>
    <row r="464" spans="1:10" ht="67.5">
      <c r="A464" s="4">
        <f t="shared" si="24"/>
        <v>3</v>
      </c>
      <c r="B464" s="4"/>
      <c r="C464" s="10" t="s">
        <v>2078</v>
      </c>
      <c r="D464" s="2" t="s">
        <v>2079</v>
      </c>
      <c r="E464" s="2" t="s">
        <v>4949</v>
      </c>
      <c r="F464" s="6" t="str">
        <f>IF(ISNA(VLOOKUP(C464,有対自動詞!B:D,3,FALSE)), IF(ISNA(VLOOKUP(C464,有対自動詞!D:D,1,FALSE)), "", ""), VLOOKUP(C464,有対自動詞!B:D,3,FALSE))</f>
        <v>冷やす</v>
      </c>
      <c r="G464" s="2" t="s">
        <v>13495</v>
      </c>
      <c r="H464" s="2"/>
      <c r="I464" s="2" t="s">
        <v>18970</v>
      </c>
      <c r="J464" s="2" t="s">
        <v>18998</v>
      </c>
    </row>
    <row r="465" spans="1:10" ht="40.5">
      <c r="A465" s="4">
        <f t="shared" si="24"/>
        <v>3</v>
      </c>
      <c r="B465" s="4"/>
      <c r="C465" s="10" t="s">
        <v>4831</v>
      </c>
      <c r="D465" s="2" t="s">
        <v>944</v>
      </c>
      <c r="E465" s="2" t="s">
        <v>4976</v>
      </c>
      <c r="F465" s="6" t="str">
        <f>IF(ISNA(VLOOKUP(C465,有対自動詞!B:D,3,FALSE)), IF(ISNA(VLOOKUP(C465,有対自動詞!D:D,1,FALSE)), "", ""), VLOOKUP(C465,有対自動詞!B:D,3,FALSE))</f>
        <v/>
      </c>
      <c r="G465" s="2"/>
      <c r="H465" s="2"/>
      <c r="I465" s="5" t="s">
        <v>18987</v>
      </c>
      <c r="J465" s="2" t="s">
        <v>5610</v>
      </c>
    </row>
    <row r="466" spans="1:10" ht="40.5">
      <c r="A466" s="4">
        <f t="shared" si="24"/>
        <v>3</v>
      </c>
      <c r="B466" s="4"/>
      <c r="C466" s="10" t="s">
        <v>19000</v>
      </c>
      <c r="D466" s="2" t="s">
        <v>2030</v>
      </c>
      <c r="E466" s="2" t="s">
        <v>4948</v>
      </c>
      <c r="F466" s="6" t="str">
        <f>IF(ISNA(VLOOKUP(C466,有対自動詞!B:D,3,FALSE)), IF(ISNA(VLOOKUP(C466,有対自動詞!D:D,1,FALSE)), "", ""), VLOOKUP(C466,有対自動詞!B:D,3,FALSE))</f>
        <v>冷ます</v>
      </c>
      <c r="G466" s="2"/>
      <c r="H466" s="2"/>
      <c r="I466" s="2" t="s">
        <v>19001</v>
      </c>
      <c r="J466" s="2" t="s">
        <v>19002</v>
      </c>
    </row>
    <row r="467" spans="1:10" ht="67.5">
      <c r="A467" s="1">
        <f t="shared" si="24"/>
        <v>4</v>
      </c>
      <c r="C467" s="6" t="s">
        <v>19003</v>
      </c>
      <c r="D467" s="6" t="s">
        <v>1471</v>
      </c>
      <c r="E467" s="6"/>
      <c r="F467" s="6" t="str">
        <f>IF(ISNA(VLOOKUP(C467,有対自動詞!B:D,3,FALSE)), IF(ISNA(VLOOKUP(C467,有対自動詞!D:D,1,FALSE)), "", ""), VLOOKUP(C467,有対自動詞!B:D,3,FALSE))</f>
        <v/>
      </c>
      <c r="G467" s="2" t="s">
        <v>13495</v>
      </c>
      <c r="H467" s="2"/>
      <c r="I467" s="5" t="s">
        <v>18987</v>
      </c>
      <c r="J467" s="2"/>
    </row>
    <row r="468" spans="1:10" ht="27">
      <c r="A468" s="4">
        <f t="shared" si="24"/>
        <v>3</v>
      </c>
      <c r="B468" s="4"/>
      <c r="C468" s="10" t="s">
        <v>1102</v>
      </c>
      <c r="D468" s="2" t="s">
        <v>1103</v>
      </c>
      <c r="E468" s="2" t="s">
        <v>4950</v>
      </c>
      <c r="F468" s="6" t="str">
        <f>IF(ISNA(VLOOKUP(C468,有対自動詞!B:D,3,FALSE)), IF(ISNA(VLOOKUP(C468,有対自動詞!D:D,1,FALSE)), "", ""), VLOOKUP(C468,有対自動詞!B:D,3,FALSE))</f>
        <v/>
      </c>
      <c r="G468" s="2"/>
      <c r="H468" s="2"/>
      <c r="I468" s="2">
        <v>1991</v>
      </c>
      <c r="J468" s="2" t="s">
        <v>18999</v>
      </c>
    </row>
    <row r="469" spans="1:10" ht="27">
      <c r="A469" s="4">
        <f t="shared" si="24"/>
        <v>3</v>
      </c>
      <c r="B469" s="4"/>
      <c r="C469" s="10" t="s">
        <v>19004</v>
      </c>
      <c r="D469" s="2" t="s">
        <v>282</v>
      </c>
      <c r="E469" s="2" t="s">
        <v>4949</v>
      </c>
      <c r="F469" s="6" t="str">
        <f>IF(ISNA(VLOOKUP(C469,有対自動詞!B:D,3,FALSE)), IF(ISNA(VLOOKUP(C469,有対自動詞!D:D,1,FALSE)), "", ""), VLOOKUP(C469,有対自動詞!B:D,3,FALSE))</f>
        <v/>
      </c>
      <c r="G469" s="4" t="s">
        <v>12427</v>
      </c>
      <c r="I469" s="4" t="s">
        <v>18975</v>
      </c>
      <c r="J469" s="4" t="s">
        <v>19005</v>
      </c>
    </row>
    <row r="470" spans="1:10" ht="27">
      <c r="A470" s="4">
        <f t="shared" si="24"/>
        <v>3</v>
      </c>
      <c r="B470" s="4"/>
      <c r="C470" s="10" t="s">
        <v>19472</v>
      </c>
      <c r="D470" s="2" t="s">
        <v>1355</v>
      </c>
      <c r="E470" s="2" t="s">
        <v>4948</v>
      </c>
      <c r="F470" s="6" t="str">
        <f>IF(ISNA(VLOOKUP(C470,有対自動詞!B:D,3,FALSE)), IF(ISNA(VLOOKUP(C470,有対自動詞!D:D,1,FALSE)), "", ""), VLOOKUP(C470,有対自動詞!B:D,3,FALSE))</f>
        <v/>
      </c>
      <c r="G470" s="2" t="s">
        <v>12428</v>
      </c>
      <c r="H470" s="2"/>
      <c r="I470" s="2">
        <v>1996</v>
      </c>
      <c r="J470" s="2" t="s">
        <v>19473</v>
      </c>
    </row>
    <row r="471" spans="1:10" ht="27">
      <c r="A471" s="4">
        <f t="shared" si="24"/>
        <v>3</v>
      </c>
      <c r="B471" s="4"/>
      <c r="C471" s="10" t="s">
        <v>2174</v>
      </c>
      <c r="D471" s="2" t="s">
        <v>2175</v>
      </c>
      <c r="E471" s="2" t="s">
        <v>4950</v>
      </c>
      <c r="F471" s="6" t="str">
        <f>IF(ISNA(VLOOKUP(C471,有対自動詞!B:D,3,FALSE)), IF(ISNA(VLOOKUP(C471,有対自動詞!D:D,1,FALSE)), "", ""), VLOOKUP(C471,有対自動詞!B:D,3,FALSE))</f>
        <v/>
      </c>
      <c r="G471" s="2" t="s">
        <v>12429</v>
      </c>
      <c r="H471" s="2"/>
      <c r="I471" s="2">
        <v>1991</v>
      </c>
      <c r="J471" s="2" t="s">
        <v>19474</v>
      </c>
    </row>
    <row r="472" spans="1:10" hidden="1">
      <c r="A472" s="1">
        <f t="shared" si="24"/>
        <v>4</v>
      </c>
      <c r="B472" s="1" t="s">
        <v>16826</v>
      </c>
      <c r="C472" s="6" t="s">
        <v>1642</v>
      </c>
      <c r="D472" s="6" t="s">
        <v>1643</v>
      </c>
      <c r="E472" s="6"/>
      <c r="F472" s="6" t="str">
        <f>IF(ISNA(VLOOKUP(C472,有対自動詞!B:D,3,FALSE)), IF(ISNA(VLOOKUP(C472,有対自動詞!D:D,1,FALSE)), "", ""), VLOOKUP(C472,有対自動詞!B:D,3,FALSE))</f>
        <v/>
      </c>
      <c r="G472" s="2"/>
      <c r="H472" s="2"/>
      <c r="I472" s="2"/>
      <c r="J472" s="2"/>
    </row>
    <row r="473" spans="1:10">
      <c r="A473" s="4">
        <f t="shared" si="24"/>
        <v>3</v>
      </c>
      <c r="B473" s="4"/>
      <c r="C473" s="10" t="s">
        <v>2187</v>
      </c>
      <c r="D473" s="2" t="s">
        <v>2185</v>
      </c>
      <c r="E473" s="2" t="s">
        <v>18509</v>
      </c>
      <c r="F473" s="6" t="str">
        <f>IF(ISNA(VLOOKUP(C473,有対自動詞!B:D,3,FALSE)), IF(ISNA(VLOOKUP(C473,有対自動詞!D:D,1,FALSE)), "", ""), VLOOKUP(C473,有対自動詞!B:D,3,FALSE))</f>
        <v/>
      </c>
      <c r="G473" s="2" t="s">
        <v>5249</v>
      </c>
      <c r="H473" s="2"/>
      <c r="I473" s="2" t="s">
        <v>19269</v>
      </c>
      <c r="J473" s="2" t="s">
        <v>19475</v>
      </c>
    </row>
    <row r="474" spans="1:10">
      <c r="A474" s="4">
        <f t="shared" si="24"/>
        <v>3</v>
      </c>
      <c r="B474" s="4"/>
      <c r="C474" s="10" t="s">
        <v>1452</v>
      </c>
      <c r="D474" s="2" t="s">
        <v>1453</v>
      </c>
      <c r="E474" s="2" t="s">
        <v>4955</v>
      </c>
      <c r="F474" s="6" t="str">
        <f>IF(ISNA(VLOOKUP(C474,有対自動詞!B:D,3,FALSE)), IF(ISNA(VLOOKUP(C474,有対自動詞!D:D,1,FALSE)), "", ""), VLOOKUP(C474,有対自動詞!B:D,3,FALSE))</f>
        <v/>
      </c>
      <c r="G474" s="2" t="s">
        <v>12430</v>
      </c>
      <c r="H474" s="2"/>
      <c r="I474" s="2" t="s">
        <v>19307</v>
      </c>
      <c r="J474" s="2" t="s">
        <v>19476</v>
      </c>
    </row>
    <row r="475" spans="1:10" ht="27">
      <c r="A475" s="4">
        <f t="shared" si="24"/>
        <v>2</v>
      </c>
      <c r="B475" s="4"/>
      <c r="C475" s="10" t="s">
        <v>5596</v>
      </c>
      <c r="D475" s="2" t="s">
        <v>1077</v>
      </c>
      <c r="E475" s="2" t="s">
        <v>4979</v>
      </c>
      <c r="F475" s="6" t="str">
        <f>IF(ISNA(VLOOKUP(C475,有対自動詞!B:D,3,FALSE)), IF(ISNA(VLOOKUP(C475,有対自動詞!D:D,1,FALSE)), "", ""), VLOOKUP(C475,有対自動詞!B:D,3,FALSE))</f>
        <v/>
      </c>
      <c r="G475" s="2" t="s">
        <v>12431</v>
      </c>
      <c r="H475" s="2"/>
      <c r="I475" s="2">
        <v>1998</v>
      </c>
      <c r="J475" s="2" t="s">
        <v>19477</v>
      </c>
    </row>
    <row r="476" spans="1:10" ht="40.5">
      <c r="A476" s="1">
        <f t="shared" si="24"/>
        <v>2</v>
      </c>
      <c r="B476" s="4"/>
      <c r="C476" s="6" t="s">
        <v>11998</v>
      </c>
      <c r="D476" s="6" t="s">
        <v>1199</v>
      </c>
      <c r="E476" s="6" t="s">
        <v>4951</v>
      </c>
      <c r="F476" s="6" t="str">
        <f>IF(ISNA(VLOOKUP(C476,有対自動詞!B:D,3,FALSE)), IF(ISNA(VLOOKUP(C476,有対自動詞!D:D,1,FALSE)), "", ""), VLOOKUP(C476,有対自動詞!B:D,3,FALSE))</f>
        <v/>
      </c>
      <c r="G476" s="2" t="s">
        <v>12432</v>
      </c>
      <c r="H476" s="2" t="s">
        <v>6125</v>
      </c>
      <c r="I476" s="2" t="s">
        <v>18878</v>
      </c>
      <c r="J476" s="2" t="s">
        <v>18887</v>
      </c>
    </row>
    <row r="477" spans="1:10" ht="27" hidden="1">
      <c r="A477" s="4">
        <f t="shared" si="24"/>
        <v>2</v>
      </c>
      <c r="B477" s="4" t="s">
        <v>19479</v>
      </c>
      <c r="C477" s="10" t="s">
        <v>976</v>
      </c>
      <c r="D477" s="2" t="s">
        <v>977</v>
      </c>
      <c r="E477" s="2"/>
      <c r="F477" s="6" t="str">
        <f>IF(ISNA(VLOOKUP(C477,有対自動詞!B:D,3,FALSE)), IF(ISNA(VLOOKUP(C477,有対自動詞!D:D,1,FALSE)), "", ""), VLOOKUP(C477,有対自動詞!B:D,3,FALSE))</f>
        <v/>
      </c>
      <c r="G477" s="4" t="s">
        <v>19478</v>
      </c>
      <c r="I477" s="76" t="s">
        <v>19220</v>
      </c>
      <c r="J477" s="4" t="s">
        <v>5597</v>
      </c>
    </row>
    <row r="478" spans="1:10" ht="54">
      <c r="A478" s="4">
        <f t="shared" si="24"/>
        <v>3</v>
      </c>
      <c r="B478" s="4"/>
      <c r="C478" s="10" t="s">
        <v>5453</v>
      </c>
      <c r="D478" s="2" t="s">
        <v>2086</v>
      </c>
      <c r="E478" s="2"/>
      <c r="F478" s="6" t="str">
        <f>IF(ISNA(VLOOKUP(C478,有対自動詞!B:D,3,FALSE)), IF(ISNA(VLOOKUP(C478,有対自動詞!D:D,1,FALSE)), "", ""), VLOOKUP(C478,有対自動詞!B:D,3,FALSE))</f>
        <v/>
      </c>
      <c r="G478" s="2" t="s">
        <v>16608</v>
      </c>
      <c r="H478" s="2"/>
      <c r="I478" s="2" t="s">
        <v>19248</v>
      </c>
      <c r="J478" s="2" t="s">
        <v>19480</v>
      </c>
    </row>
    <row r="479" spans="1:10">
      <c r="A479" s="4">
        <f t="shared" si="24"/>
        <v>2</v>
      </c>
      <c r="B479" s="4"/>
      <c r="C479" s="10" t="s">
        <v>842</v>
      </c>
      <c r="D479" s="2" t="s">
        <v>843</v>
      </c>
      <c r="E479" s="2"/>
      <c r="F479" s="6" t="str">
        <f>IF(ISNA(VLOOKUP(C479,有対自動詞!B:D,3,FALSE)), IF(ISNA(VLOOKUP(C479,有対自動詞!D:D,1,FALSE)), "", ""), VLOOKUP(C479,有対自動詞!B:D,3,FALSE))</f>
        <v/>
      </c>
      <c r="G479" s="2" t="s">
        <v>12433</v>
      </c>
      <c r="H479" s="2"/>
      <c r="I479" s="2" t="s">
        <v>19265</v>
      </c>
      <c r="J479" s="2" t="s">
        <v>19481</v>
      </c>
    </row>
    <row r="480" spans="1:10" hidden="1">
      <c r="A480" s="1">
        <f t="shared" ref="A480:A497" si="25">LEN(C480)</f>
        <v>4</v>
      </c>
      <c r="B480" s="1" t="s">
        <v>16712</v>
      </c>
      <c r="C480" s="6" t="s">
        <v>4398</v>
      </c>
      <c r="D480" s="6" t="s">
        <v>4399</v>
      </c>
      <c r="E480" s="6"/>
      <c r="F480" s="6" t="str">
        <f>IF(ISNA(VLOOKUP(C480,有対自動詞!B:D,3,FALSE)), IF(ISNA(VLOOKUP(C480,有対自動詞!D:D,1,FALSE)), "", ""), VLOOKUP(C480,有対自動詞!B:D,3,FALSE))</f>
        <v/>
      </c>
      <c r="G480" s="2"/>
      <c r="H480" s="6"/>
      <c r="I480" s="6"/>
      <c r="J480" s="6"/>
    </row>
    <row r="481" spans="1:10" hidden="1">
      <c r="A481" s="1">
        <f t="shared" si="25"/>
        <v>4</v>
      </c>
      <c r="B481" s="1" t="s">
        <v>16712</v>
      </c>
      <c r="C481" s="6" t="s">
        <v>3111</v>
      </c>
      <c r="D481" s="6" t="s">
        <v>3112</v>
      </c>
      <c r="E481" s="6"/>
      <c r="F481" s="6" t="str">
        <f>IF(ISNA(VLOOKUP(C481,有対自動詞!B:D,3,FALSE)), IF(ISNA(VLOOKUP(C481,有対自動詞!D:D,1,FALSE)), "", ""), VLOOKUP(C481,有対自動詞!B:D,3,FALSE))</f>
        <v/>
      </c>
      <c r="G481" s="2"/>
      <c r="H481" s="6"/>
      <c r="I481" s="6"/>
      <c r="J481" s="6"/>
    </row>
    <row r="482" spans="1:10" hidden="1">
      <c r="A482" s="1">
        <f t="shared" si="25"/>
        <v>4</v>
      </c>
      <c r="B482" s="1" t="s">
        <v>16712</v>
      </c>
      <c r="C482" s="6" t="s">
        <v>3116</v>
      </c>
      <c r="D482" s="6" t="s">
        <v>3117</v>
      </c>
      <c r="E482" s="6"/>
      <c r="F482" s="6" t="str">
        <f>IF(ISNA(VLOOKUP(C482,有対自動詞!B:D,3,FALSE)), IF(ISNA(VLOOKUP(C482,有対自動詞!D:D,1,FALSE)), "", ""), VLOOKUP(C482,有対自動詞!B:D,3,FALSE))</f>
        <v/>
      </c>
      <c r="G482" s="2"/>
      <c r="H482" s="6"/>
      <c r="I482" s="6"/>
      <c r="J482" s="6"/>
    </row>
    <row r="483" spans="1:10" hidden="1">
      <c r="A483" s="1">
        <f t="shared" si="25"/>
        <v>4</v>
      </c>
      <c r="B483" s="1" t="s">
        <v>16712</v>
      </c>
      <c r="C483" s="6" t="s">
        <v>3174</v>
      </c>
      <c r="D483" s="6" t="s">
        <v>3175</v>
      </c>
      <c r="E483" s="6"/>
      <c r="F483" s="6" t="str">
        <f>IF(ISNA(VLOOKUP(C483,有対自動詞!B:D,3,FALSE)), IF(ISNA(VLOOKUP(C483,有対自動詞!D:D,1,FALSE)), "", ""), VLOOKUP(C483,有対自動詞!B:D,3,FALSE))</f>
        <v/>
      </c>
      <c r="G483" s="2"/>
      <c r="H483" s="6"/>
      <c r="I483" s="6"/>
      <c r="J483" s="6"/>
    </row>
    <row r="484" spans="1:10" hidden="1">
      <c r="A484" s="1">
        <f t="shared" si="25"/>
        <v>4</v>
      </c>
      <c r="B484" s="1" t="s">
        <v>16712</v>
      </c>
      <c r="C484" s="6" t="s">
        <v>3113</v>
      </c>
      <c r="D484" s="6" t="s">
        <v>3114</v>
      </c>
      <c r="E484" s="6"/>
      <c r="F484" s="6" t="str">
        <f>IF(ISNA(VLOOKUP(C484,有対自動詞!B:D,3,FALSE)), IF(ISNA(VLOOKUP(C484,有対自動詞!D:D,1,FALSE)), "", ""), VLOOKUP(C484,有対自動詞!B:D,3,FALSE))</f>
        <v/>
      </c>
      <c r="G484" s="2"/>
      <c r="H484" s="6"/>
      <c r="I484" s="6"/>
      <c r="J484" s="6"/>
    </row>
    <row r="485" spans="1:10" hidden="1">
      <c r="A485" s="1">
        <f t="shared" si="25"/>
        <v>4</v>
      </c>
      <c r="B485" s="1" t="s">
        <v>16712</v>
      </c>
      <c r="C485" s="6" t="s">
        <v>3115</v>
      </c>
      <c r="D485" s="6" t="s">
        <v>3114</v>
      </c>
      <c r="E485" s="6"/>
      <c r="F485" s="6" t="str">
        <f>IF(ISNA(VLOOKUP(C485,有対自動詞!B:D,3,FALSE)), IF(ISNA(VLOOKUP(C485,有対自動詞!D:D,1,FALSE)), "", ""), VLOOKUP(C485,有対自動詞!B:D,3,FALSE))</f>
        <v/>
      </c>
      <c r="G485" s="2"/>
      <c r="H485" s="6"/>
      <c r="I485" s="6"/>
      <c r="J485" s="6"/>
    </row>
    <row r="486" spans="1:10" ht="27">
      <c r="A486" s="4">
        <f t="shared" si="25"/>
        <v>2</v>
      </c>
      <c r="B486" s="4"/>
      <c r="C486" s="10" t="s">
        <v>1107</v>
      </c>
      <c r="D486" s="2" t="s">
        <v>4769</v>
      </c>
      <c r="E486" s="2" t="s">
        <v>4979</v>
      </c>
      <c r="F486" s="6" t="str">
        <f>IF(ISNA(VLOOKUP(C486,有対自動詞!B:D,3,FALSE)), IF(ISNA(VLOOKUP(C486,有対自動詞!D:D,1,FALSE)), "", ""), VLOOKUP(C486,有対自動詞!B:D,3,FALSE))</f>
        <v/>
      </c>
      <c r="G486" s="2" t="s">
        <v>12434</v>
      </c>
      <c r="H486" s="2"/>
      <c r="I486" s="2">
        <v>1997</v>
      </c>
      <c r="J486" s="2" t="s">
        <v>19482</v>
      </c>
    </row>
    <row r="487" spans="1:10" hidden="1">
      <c r="A487" s="1">
        <f t="shared" si="25"/>
        <v>4</v>
      </c>
      <c r="B487" s="1" t="s">
        <v>16712</v>
      </c>
      <c r="C487" s="6" t="s">
        <v>3118</v>
      </c>
      <c r="D487" s="6" t="s">
        <v>3119</v>
      </c>
      <c r="E487" s="6"/>
      <c r="F487" s="6" t="str">
        <f>IF(ISNA(VLOOKUP(C487,有対自動詞!B:D,3,FALSE)), IF(ISNA(VLOOKUP(C487,有対自動詞!D:D,1,FALSE)), "", ""), VLOOKUP(C487,有対自動詞!B:D,3,FALSE))</f>
        <v/>
      </c>
      <c r="G487" s="2"/>
      <c r="H487" s="6"/>
      <c r="I487" s="6"/>
      <c r="J487" s="6"/>
    </row>
    <row r="488" spans="1:10" hidden="1">
      <c r="A488" s="1">
        <f t="shared" si="25"/>
        <v>4</v>
      </c>
      <c r="B488" s="1" t="s">
        <v>16712</v>
      </c>
      <c r="C488" s="6" t="s">
        <v>3120</v>
      </c>
      <c r="D488" s="6" t="s">
        <v>3121</v>
      </c>
      <c r="E488" s="6"/>
      <c r="F488" s="6" t="str">
        <f>IF(ISNA(VLOOKUP(C488,有対自動詞!B:D,3,FALSE)), IF(ISNA(VLOOKUP(C488,有対自動詞!D:D,1,FALSE)), "", ""), VLOOKUP(C488,有対自動詞!B:D,3,FALSE))</f>
        <v/>
      </c>
      <c r="G488" s="2"/>
      <c r="H488" s="6"/>
      <c r="I488" s="6"/>
      <c r="J488" s="6"/>
    </row>
    <row r="489" spans="1:10" hidden="1">
      <c r="A489" s="1">
        <f t="shared" si="25"/>
        <v>4</v>
      </c>
      <c r="B489" s="1" t="s">
        <v>16712</v>
      </c>
      <c r="C489" s="6" t="s">
        <v>3122</v>
      </c>
      <c r="D489" s="6" t="s">
        <v>3123</v>
      </c>
      <c r="E489" s="6"/>
      <c r="F489" s="6" t="str">
        <f>IF(ISNA(VLOOKUP(C489,有対自動詞!B:D,3,FALSE)), IF(ISNA(VLOOKUP(C489,有対自動詞!D:D,1,FALSE)), "", ""), VLOOKUP(C489,有対自動詞!B:D,3,FALSE))</f>
        <v/>
      </c>
      <c r="G489" s="2"/>
      <c r="H489" s="6"/>
      <c r="I489" s="6"/>
      <c r="J489" s="6"/>
    </row>
    <row r="490" spans="1:10" hidden="1">
      <c r="A490" s="1">
        <f t="shared" si="25"/>
        <v>4</v>
      </c>
      <c r="B490" s="1" t="s">
        <v>16712</v>
      </c>
      <c r="C490" s="6" t="s">
        <v>3124</v>
      </c>
      <c r="D490" s="6" t="s">
        <v>3125</v>
      </c>
      <c r="E490" s="6"/>
      <c r="F490" s="6" t="str">
        <f>IF(ISNA(VLOOKUP(C490,有対自動詞!B:D,3,FALSE)), IF(ISNA(VLOOKUP(C490,有対自動詞!D:D,1,FALSE)), "", ""), VLOOKUP(C490,有対自動詞!B:D,3,FALSE))</f>
        <v/>
      </c>
      <c r="G490" s="2"/>
      <c r="H490" s="6"/>
      <c r="I490" s="6"/>
      <c r="J490" s="6"/>
    </row>
    <row r="491" spans="1:10" hidden="1">
      <c r="A491" s="1">
        <f t="shared" si="25"/>
        <v>4</v>
      </c>
      <c r="B491" s="1" t="s">
        <v>16712</v>
      </c>
      <c r="C491" s="6" t="s">
        <v>3126</v>
      </c>
      <c r="D491" s="6" t="s">
        <v>3127</v>
      </c>
      <c r="E491" s="6"/>
      <c r="F491" s="6" t="str">
        <f>IF(ISNA(VLOOKUP(C491,有対自動詞!B:D,3,FALSE)), IF(ISNA(VLOOKUP(C491,有対自動詞!D:D,1,FALSE)), "", ""), VLOOKUP(C491,有対自動詞!B:D,3,FALSE))</f>
        <v/>
      </c>
      <c r="G491" s="2"/>
      <c r="H491" s="6"/>
      <c r="I491" s="6"/>
      <c r="J491" s="6"/>
    </row>
    <row r="492" spans="1:10" hidden="1">
      <c r="A492" s="1">
        <f t="shared" si="25"/>
        <v>4</v>
      </c>
      <c r="B492" s="1" t="s">
        <v>16712</v>
      </c>
      <c r="C492" s="6" t="s">
        <v>4400</v>
      </c>
      <c r="D492" s="6" t="s">
        <v>4401</v>
      </c>
      <c r="E492" s="6"/>
      <c r="F492" s="6" t="str">
        <f>IF(ISNA(VLOOKUP(C492,有対自動詞!B:D,3,FALSE)), IF(ISNA(VLOOKUP(C492,有対自動詞!D:D,1,FALSE)), "", ""), VLOOKUP(C492,有対自動詞!B:D,3,FALSE))</f>
        <v/>
      </c>
      <c r="G492" s="2"/>
      <c r="H492" s="6"/>
      <c r="I492" s="6"/>
      <c r="J492" s="6"/>
    </row>
    <row r="493" spans="1:10" hidden="1">
      <c r="A493" s="1">
        <f t="shared" si="25"/>
        <v>4</v>
      </c>
      <c r="B493" s="1" t="s">
        <v>16712</v>
      </c>
      <c r="C493" s="6" t="s">
        <v>3128</v>
      </c>
      <c r="D493" s="6" t="s">
        <v>3129</v>
      </c>
      <c r="E493" s="6"/>
      <c r="F493" s="6" t="str">
        <f>IF(ISNA(VLOOKUP(C493,有対自動詞!B:D,3,FALSE)), IF(ISNA(VLOOKUP(C493,有対自動詞!D:D,1,FALSE)), "", ""), VLOOKUP(C493,有対自動詞!B:D,3,FALSE))</f>
        <v/>
      </c>
      <c r="G493" s="2"/>
      <c r="H493" s="6"/>
      <c r="I493" s="6"/>
      <c r="J493" s="6"/>
    </row>
    <row r="494" spans="1:10" ht="27">
      <c r="A494" s="4">
        <f t="shared" si="25"/>
        <v>3</v>
      </c>
      <c r="B494" s="4"/>
      <c r="C494" s="10" t="s">
        <v>2219</v>
      </c>
      <c r="D494" s="2" t="s">
        <v>4893</v>
      </c>
      <c r="E494" s="2" t="s">
        <v>4955</v>
      </c>
      <c r="F494" s="6" t="str">
        <f>IF(ISNA(VLOOKUP(C494,有対自動詞!B:D,3,FALSE)), IF(ISNA(VLOOKUP(C494,有対自動詞!D:D,1,FALSE)), "", ""), VLOOKUP(C494,有対自動詞!B:D,3,FALSE))</f>
        <v/>
      </c>
      <c r="G494" s="4" t="s">
        <v>4890</v>
      </c>
      <c r="I494" s="4" t="s">
        <v>19386</v>
      </c>
      <c r="J494" s="4" t="s">
        <v>19483</v>
      </c>
    </row>
    <row r="495" spans="1:10" hidden="1">
      <c r="A495" s="1">
        <f t="shared" si="25"/>
        <v>4</v>
      </c>
      <c r="B495" s="1" t="s">
        <v>16826</v>
      </c>
      <c r="C495" s="6" t="s">
        <v>1345</v>
      </c>
      <c r="D495" s="6" t="s">
        <v>1346</v>
      </c>
      <c r="E495" s="6"/>
      <c r="F495" s="6" t="str">
        <f>IF(ISNA(VLOOKUP(C495,有対自動詞!B:D,3,FALSE)), IF(ISNA(VLOOKUP(C495,有対自動詞!D:D,1,FALSE)), "", ""), VLOOKUP(C495,有対自動詞!B:D,3,FALSE))</f>
        <v/>
      </c>
      <c r="G495" s="2"/>
      <c r="H495" s="2"/>
      <c r="I495" s="2"/>
      <c r="J495" s="2"/>
    </row>
    <row r="496" spans="1:10" hidden="1">
      <c r="A496" s="1">
        <f t="shared" si="25"/>
        <v>4</v>
      </c>
      <c r="B496" s="1" t="s">
        <v>16826</v>
      </c>
      <c r="C496" s="6" t="s">
        <v>1347</v>
      </c>
      <c r="D496" s="6" t="s">
        <v>1348</v>
      </c>
      <c r="E496" s="6"/>
      <c r="F496" s="6" t="str">
        <f>IF(ISNA(VLOOKUP(C496,有対自動詞!B:D,3,FALSE)), IF(ISNA(VLOOKUP(C496,有対自動詞!D:D,1,FALSE)), "", ""), VLOOKUP(C496,有対自動詞!B:D,3,FALSE))</f>
        <v/>
      </c>
      <c r="G496" s="2"/>
      <c r="H496" s="2"/>
      <c r="I496" s="2"/>
      <c r="J496" s="2"/>
    </row>
    <row r="497" spans="1:10" hidden="1">
      <c r="A497" s="1">
        <f t="shared" si="25"/>
        <v>4</v>
      </c>
      <c r="B497" s="1" t="s">
        <v>16712</v>
      </c>
      <c r="C497" s="6" t="s">
        <v>2517</v>
      </c>
      <c r="D497" s="6" t="s">
        <v>2518</v>
      </c>
      <c r="E497" s="6"/>
      <c r="F497" s="6" t="str">
        <f>IF(ISNA(VLOOKUP(C497,有対自動詞!B:D,3,FALSE)), IF(ISNA(VLOOKUP(C497,有対自動詞!D:D,1,FALSE)), "", ""), VLOOKUP(C497,有対自動詞!B:D,3,FALSE))</f>
        <v/>
      </c>
      <c r="G497" s="2"/>
      <c r="H497" s="6"/>
      <c r="I497" s="6"/>
      <c r="J497" s="6"/>
    </row>
    <row r="498" spans="1:10">
      <c r="A498" s="4">
        <f t="shared" ref="A498:A505" si="26">LEN(C498)</f>
        <v>2</v>
      </c>
      <c r="B498" s="4"/>
      <c r="C498" s="10" t="s">
        <v>192</v>
      </c>
      <c r="D498" s="2" t="s">
        <v>193</v>
      </c>
      <c r="E498" s="2" t="s">
        <v>4951</v>
      </c>
      <c r="F498" s="6" t="str">
        <f>IF(ISNA(VLOOKUP(C498,有対自動詞!B:D,3,FALSE)), IF(ISNA(VLOOKUP(C498,有対自動詞!D:D,1,FALSE)), "", ""), VLOOKUP(C498,有対自動詞!B:D,3,FALSE))</f>
        <v/>
      </c>
      <c r="G498" s="2" t="s">
        <v>12435</v>
      </c>
      <c r="H498" s="2"/>
      <c r="I498" s="2">
        <v>2004</v>
      </c>
      <c r="J498" s="2" t="s">
        <v>19484</v>
      </c>
    </row>
    <row r="499" spans="1:10" hidden="1">
      <c r="A499" s="1">
        <f t="shared" si="26"/>
        <v>5</v>
      </c>
      <c r="B499" s="1" t="s">
        <v>16825</v>
      </c>
      <c r="C499" s="6" t="s">
        <v>1692</v>
      </c>
      <c r="D499" s="6" t="s">
        <v>1693</v>
      </c>
      <c r="E499" s="6"/>
      <c r="F499" s="6" t="str">
        <f>IF(ISNA(VLOOKUP(C499,有対自動詞!B:D,3,FALSE)), IF(ISNA(VLOOKUP(C499,有対自動詞!D:D,1,FALSE)), "", ""), VLOOKUP(C499,有対自動詞!B:D,3,FALSE))</f>
        <v/>
      </c>
      <c r="G499" s="2"/>
      <c r="H499" s="2"/>
      <c r="I499" s="2"/>
      <c r="J499" s="2"/>
    </row>
    <row r="500" spans="1:10" ht="27">
      <c r="A500" s="4">
        <f t="shared" si="26"/>
        <v>2</v>
      </c>
      <c r="B500" s="4"/>
      <c r="C500" s="10" t="s">
        <v>758</v>
      </c>
      <c r="D500" s="2" t="s">
        <v>250</v>
      </c>
      <c r="E500" s="2"/>
      <c r="F500" s="6" t="str">
        <f>IF(ISNA(VLOOKUP(C500,有対自動詞!B:D,3,FALSE)), IF(ISNA(VLOOKUP(C500,有対自動詞!D:D,1,FALSE)), "", ""), VLOOKUP(C500,有対自動詞!B:D,3,FALSE))</f>
        <v/>
      </c>
      <c r="G500" s="2"/>
      <c r="H500" s="2"/>
      <c r="I500" s="2" t="s">
        <v>19245</v>
      </c>
      <c r="J500" s="2" t="s">
        <v>19485</v>
      </c>
    </row>
    <row r="501" spans="1:10">
      <c r="A501" s="4">
        <f t="shared" si="26"/>
        <v>3</v>
      </c>
      <c r="B501" s="4"/>
      <c r="C501" s="10" t="s">
        <v>4980</v>
      </c>
      <c r="D501" s="2" t="s">
        <v>1851</v>
      </c>
      <c r="E501" s="2"/>
      <c r="F501" s="6" t="str">
        <f>IF(ISNA(VLOOKUP(C501,有対自動詞!B:D,3,FALSE)), IF(ISNA(VLOOKUP(C501,有対自動詞!D:D,1,FALSE)), "", ""), VLOOKUP(C501,有対自動詞!B:D,3,FALSE))</f>
        <v/>
      </c>
      <c r="G501" s="2" t="s">
        <v>12436</v>
      </c>
      <c r="H501" s="2"/>
      <c r="I501" s="2">
        <v>2008</v>
      </c>
      <c r="J501" s="2" t="s">
        <v>19486</v>
      </c>
    </row>
    <row r="502" spans="1:10" ht="27">
      <c r="A502" s="4">
        <f t="shared" si="26"/>
        <v>3</v>
      </c>
      <c r="B502" s="4"/>
      <c r="C502" s="10" t="s">
        <v>1822</v>
      </c>
      <c r="D502" s="2" t="s">
        <v>212</v>
      </c>
      <c r="E502" s="6" t="s">
        <v>4951</v>
      </c>
      <c r="F502" s="6" t="str">
        <f>IF(ISNA(VLOOKUP(C502,有対自動詞!B:D,3,FALSE)), IF(ISNA(VLOOKUP(C502,有対自動詞!D:D,1,FALSE)), "", ""), VLOOKUP(C502,有対自動詞!B:D,3,FALSE))</f>
        <v/>
      </c>
      <c r="G502" s="2" t="s">
        <v>5023</v>
      </c>
      <c r="H502" s="2"/>
      <c r="I502" s="2">
        <v>1995</v>
      </c>
      <c r="J502" s="4" t="s">
        <v>18646</v>
      </c>
    </row>
    <row r="503" spans="1:10" ht="27">
      <c r="A503" s="4">
        <f t="shared" si="26"/>
        <v>2</v>
      </c>
      <c r="B503" s="4"/>
      <c r="C503" s="10" t="s">
        <v>930</v>
      </c>
      <c r="D503" s="2" t="s">
        <v>931</v>
      </c>
      <c r="E503" s="2"/>
      <c r="F503" s="6" t="str">
        <f>IF(ISNA(VLOOKUP(C503,有対自動詞!B:D,3,FALSE)), IF(ISNA(VLOOKUP(C503,有対自動詞!D:D,1,FALSE)), "", ""), VLOOKUP(C503,有対自動詞!B:D,3,FALSE))</f>
        <v/>
      </c>
      <c r="G503" s="2" t="s">
        <v>5611</v>
      </c>
      <c r="H503" s="2"/>
      <c r="I503" s="2" t="s">
        <v>19229</v>
      </c>
      <c r="J503" s="2" t="s">
        <v>19487</v>
      </c>
    </row>
    <row r="504" spans="1:10" ht="27">
      <c r="A504" s="4">
        <f t="shared" si="26"/>
        <v>2</v>
      </c>
      <c r="B504" s="4"/>
      <c r="C504" s="10" t="s">
        <v>323</v>
      </c>
      <c r="D504" s="2" t="s">
        <v>324</v>
      </c>
      <c r="E504" s="2"/>
      <c r="F504" s="6" t="str">
        <f>IF(ISNA(VLOOKUP(C504,有対自動詞!B:D,3,FALSE)), IF(ISNA(VLOOKUP(C504,有対自動詞!D:D,1,FALSE)), "", ""), VLOOKUP(C504,有対自動詞!B:D,3,FALSE))</f>
        <v/>
      </c>
      <c r="G504" s="2" t="s">
        <v>325</v>
      </c>
      <c r="H504" s="2"/>
      <c r="I504" s="2" t="s">
        <v>19218</v>
      </c>
      <c r="J504" s="2" t="s">
        <v>19488</v>
      </c>
    </row>
    <row r="505" spans="1:10">
      <c r="A505" s="4">
        <f t="shared" si="26"/>
        <v>2</v>
      </c>
      <c r="B505" s="4"/>
      <c r="C505" s="10" t="s">
        <v>1075</v>
      </c>
      <c r="D505" s="2" t="s">
        <v>1072</v>
      </c>
      <c r="E505" s="6" t="s">
        <v>4951</v>
      </c>
      <c r="F505" s="6" t="str">
        <f>IF(ISNA(VLOOKUP(C505,有対自動詞!B:D,3,FALSE)), IF(ISNA(VLOOKUP(C505,有対自動詞!D:D,1,FALSE)), "", ""), VLOOKUP(C505,有対自動詞!B:D,3,FALSE))</f>
        <v/>
      </c>
      <c r="G505" s="2" t="s">
        <v>12437</v>
      </c>
      <c r="H505" s="2"/>
      <c r="I505" s="2">
        <v>2007</v>
      </c>
      <c r="J505" s="4" t="s">
        <v>18817</v>
      </c>
    </row>
    <row r="506" spans="1:10" hidden="1">
      <c r="A506" s="1">
        <f>LEN(C506)</f>
        <v>4</v>
      </c>
      <c r="B506" s="1" t="s">
        <v>16712</v>
      </c>
      <c r="C506" s="6" t="s">
        <v>2521</v>
      </c>
      <c r="D506" s="6" t="s">
        <v>2520</v>
      </c>
      <c r="E506" s="6"/>
      <c r="F506" s="6" t="str">
        <f>IF(ISNA(VLOOKUP(C506,有対自動詞!B:D,3,FALSE)), IF(ISNA(VLOOKUP(C506,有対自動詞!D:D,1,FALSE)), "", ""), VLOOKUP(C506,有対自動詞!B:D,3,FALSE))</f>
        <v/>
      </c>
      <c r="G506" s="2"/>
      <c r="H506" s="6"/>
      <c r="I506" s="6"/>
      <c r="J506" s="6"/>
    </row>
    <row r="507" spans="1:10" hidden="1">
      <c r="A507" s="1">
        <f>LEN(C507)</f>
        <v>4</v>
      </c>
      <c r="B507" s="1" t="s">
        <v>16712</v>
      </c>
      <c r="C507" s="6" t="s">
        <v>2519</v>
      </c>
      <c r="D507" s="6" t="s">
        <v>2520</v>
      </c>
      <c r="E507" s="6"/>
      <c r="F507" s="6" t="str">
        <f>IF(ISNA(VLOOKUP(C507,有対自動詞!B:D,3,FALSE)), IF(ISNA(VLOOKUP(C507,有対自動詞!D:D,1,FALSE)), "", ""), VLOOKUP(C507,有対自動詞!B:D,3,FALSE))</f>
        <v/>
      </c>
      <c r="G507" s="2"/>
      <c r="H507" s="6"/>
      <c r="I507" s="6"/>
      <c r="J507" s="6"/>
    </row>
    <row r="508" spans="1:10" hidden="1">
      <c r="A508" s="1">
        <f t="shared" ref="A508:A517" si="27">LEN(C508)</f>
        <v>5</v>
      </c>
      <c r="B508" s="1" t="s">
        <v>16825</v>
      </c>
      <c r="C508" s="6" t="s">
        <v>2270</v>
      </c>
      <c r="D508" s="6" t="s">
        <v>2271</v>
      </c>
      <c r="E508" s="6"/>
      <c r="F508" s="6" t="str">
        <f>IF(ISNA(VLOOKUP(C508,有対自動詞!B:D,3,FALSE)), IF(ISNA(VLOOKUP(C508,有対自動詞!D:D,1,FALSE)), "", ""), VLOOKUP(C508,有対自動詞!B:D,3,FALSE))</f>
        <v/>
      </c>
      <c r="J508" s="2"/>
    </row>
    <row r="509" spans="1:10" ht="27" hidden="1">
      <c r="A509" s="1">
        <f t="shared" si="27"/>
        <v>4</v>
      </c>
      <c r="B509" s="4" t="s">
        <v>16825</v>
      </c>
      <c r="C509" s="6" t="s">
        <v>1234</v>
      </c>
      <c r="D509" s="6" t="s">
        <v>1235</v>
      </c>
      <c r="E509" s="6" t="s">
        <v>4951</v>
      </c>
      <c r="F509" s="6" t="str">
        <f>IF(ISNA(VLOOKUP(C509,有対自動詞!B:D,3,FALSE)), IF(ISNA(VLOOKUP(C509,有対自動詞!D:D,1,FALSE)), "", ""), VLOOKUP(C509,有対自動詞!B:D,3,FALSE))</f>
        <v/>
      </c>
      <c r="G509" s="4" t="s">
        <v>13114</v>
      </c>
      <c r="J509" s="4" t="s">
        <v>13088</v>
      </c>
    </row>
    <row r="510" spans="1:10" hidden="1">
      <c r="A510" s="1">
        <f t="shared" si="27"/>
        <v>4</v>
      </c>
      <c r="B510" s="1" t="s">
        <v>16826</v>
      </c>
      <c r="C510" s="6" t="s">
        <v>1232</v>
      </c>
      <c r="D510" s="6" t="s">
        <v>1233</v>
      </c>
      <c r="E510" s="6"/>
      <c r="F510" s="6" t="str">
        <f>IF(ISNA(VLOOKUP(C510,有対自動詞!B:D,3,FALSE)), IF(ISNA(VLOOKUP(C510,有対自動詞!D:D,1,FALSE)), "", ""), VLOOKUP(C510,有対自動詞!B:D,3,FALSE))</f>
        <v/>
      </c>
      <c r="J510" s="2"/>
    </row>
    <row r="511" spans="1:10">
      <c r="A511" s="4">
        <f t="shared" si="27"/>
        <v>2</v>
      </c>
      <c r="B511" s="4"/>
      <c r="C511" s="10" t="s">
        <v>148</v>
      </c>
      <c r="D511" s="2" t="s">
        <v>149</v>
      </c>
      <c r="E511" s="2" t="s">
        <v>18509</v>
      </c>
      <c r="F511" s="6" t="str">
        <f>IF(ISNA(VLOOKUP(C511,有対自動詞!B:D,3,FALSE)), IF(ISNA(VLOOKUP(C511,有対自動詞!D:D,1,FALSE)), "", ""), VLOOKUP(C511,有対自動詞!B:D,3,FALSE))</f>
        <v/>
      </c>
      <c r="G511" s="2" t="s">
        <v>5497</v>
      </c>
      <c r="H511" s="2"/>
      <c r="I511" s="4" t="s">
        <v>19288</v>
      </c>
      <c r="J511" s="4" t="s">
        <v>19490</v>
      </c>
    </row>
    <row r="512" spans="1:10">
      <c r="A512" s="4">
        <f t="shared" si="27"/>
        <v>3</v>
      </c>
      <c r="B512" s="4"/>
      <c r="C512" s="10" t="s">
        <v>1794</v>
      </c>
      <c r="D512" s="2" t="s">
        <v>150</v>
      </c>
      <c r="E512" s="2" t="s">
        <v>18510</v>
      </c>
      <c r="F512" s="6" t="str">
        <f>IF(ISNA(VLOOKUP(C512,有対自動詞!B:D,3,FALSE)), IF(ISNA(VLOOKUP(C512,有対自動詞!D:D,1,FALSE)), "", ""), VLOOKUP(C512,有対自動詞!B:D,3,FALSE))</f>
        <v>売る</v>
      </c>
      <c r="G512" s="2" t="s">
        <v>12438</v>
      </c>
      <c r="H512" s="2"/>
      <c r="I512" s="2">
        <v>1996</v>
      </c>
      <c r="J512" s="2" t="s">
        <v>19489</v>
      </c>
    </row>
    <row r="513" spans="1:10">
      <c r="A513" s="4">
        <f t="shared" si="27"/>
        <v>3</v>
      </c>
      <c r="B513" s="4"/>
      <c r="C513" s="10" t="s">
        <v>4875</v>
      </c>
      <c r="D513" s="2" t="s">
        <v>4807</v>
      </c>
      <c r="E513" s="2" t="s">
        <v>18509</v>
      </c>
      <c r="F513" s="6" t="str">
        <f>IF(ISNA(VLOOKUP(C513,有対自動詞!B:D,3,FALSE)), IF(ISNA(VLOOKUP(C513,有対自動詞!D:D,1,FALSE)), "", ""), VLOOKUP(C513,有対自動詞!B:D,3,FALSE))</f>
        <v/>
      </c>
      <c r="G513" s="4" t="s">
        <v>12439</v>
      </c>
      <c r="I513" s="4">
        <v>2008</v>
      </c>
      <c r="J513" s="4" t="s">
        <v>19491</v>
      </c>
    </row>
    <row r="514" spans="1:10" ht="40.5" hidden="1">
      <c r="A514" s="1">
        <f t="shared" si="27"/>
        <v>4</v>
      </c>
      <c r="B514" s="1" t="s">
        <v>16826</v>
      </c>
      <c r="C514" s="6" t="s">
        <v>1711</v>
      </c>
      <c r="D514" s="6" t="s">
        <v>1712</v>
      </c>
      <c r="E514" s="6"/>
      <c r="F514" s="6" t="str">
        <f>IF(ISNA(VLOOKUP(C514,有対自動詞!B:D,3,FALSE)), IF(ISNA(VLOOKUP(C514,有対自動詞!D:D,1,FALSE)), "", ""), VLOOKUP(C514,有対自動詞!B:D,3,FALSE))</f>
        <v/>
      </c>
      <c r="G514" s="2"/>
      <c r="H514" s="2"/>
      <c r="I514" s="2"/>
      <c r="J514" s="2" t="s">
        <v>5969</v>
      </c>
    </row>
    <row r="515" spans="1:10" ht="67.5">
      <c r="A515" s="4">
        <f t="shared" si="27"/>
        <v>2</v>
      </c>
      <c r="B515" s="4"/>
      <c r="C515" s="10" t="s">
        <v>103</v>
      </c>
      <c r="D515" s="2" t="s">
        <v>108</v>
      </c>
      <c r="E515" s="2"/>
      <c r="F515" s="6" t="str">
        <f>IF(ISNA(VLOOKUP(C515,有対自動詞!B:D,3,FALSE)), IF(ISNA(VLOOKUP(C515,有対自動詞!D:D,1,FALSE)), "", ""), VLOOKUP(C515,有対自動詞!B:D,3,FALSE))</f>
        <v/>
      </c>
      <c r="G515" s="2" t="s">
        <v>12403</v>
      </c>
      <c r="H515" s="2" t="s">
        <v>5975</v>
      </c>
      <c r="I515" s="2">
        <v>2000</v>
      </c>
      <c r="J515" s="2" t="s">
        <v>19492</v>
      </c>
    </row>
    <row r="516" spans="1:10" ht="40.5">
      <c r="A516" s="1">
        <f t="shared" si="27"/>
        <v>4</v>
      </c>
      <c r="C516" s="6" t="s">
        <v>12016</v>
      </c>
      <c r="D516" s="6" t="s">
        <v>2220</v>
      </c>
      <c r="E516" s="6"/>
      <c r="F516" s="6" t="str">
        <f>IF(ISNA(VLOOKUP(C516,有対自動詞!B:D,3,FALSE)), IF(ISNA(VLOOKUP(C516,有対自動詞!D:D,1,FALSE)), "", ""), VLOOKUP(C516,有対自動詞!B:D,3,FALSE))</f>
        <v/>
      </c>
      <c r="I516" s="4" t="s">
        <v>19493</v>
      </c>
      <c r="J516" s="2" t="s">
        <v>19494</v>
      </c>
    </row>
    <row r="517" spans="1:10" ht="27">
      <c r="A517" s="4">
        <f t="shared" si="27"/>
        <v>2</v>
      </c>
      <c r="B517" s="4"/>
      <c r="C517" s="10" t="s">
        <v>892</v>
      </c>
      <c r="D517" s="2" t="s">
        <v>893</v>
      </c>
      <c r="E517" s="2"/>
      <c r="F517" s="6" t="str">
        <f>IF(ISNA(VLOOKUP(C517,有対自動詞!B:D,3,FALSE)), IF(ISNA(VLOOKUP(C517,有対自動詞!D:D,1,FALSE)), "", ""), VLOOKUP(C517,有対自動詞!B:D,3,FALSE))</f>
        <v/>
      </c>
      <c r="G517" s="2" t="s">
        <v>12440</v>
      </c>
      <c r="H517" s="2"/>
      <c r="I517" s="2" t="s">
        <v>19495</v>
      </c>
      <c r="J517" s="2" t="s">
        <v>19496</v>
      </c>
    </row>
    <row r="518" spans="1:10">
      <c r="A518" s="1">
        <f>LEN(C518)</f>
        <v>2</v>
      </c>
      <c r="C518" s="6" t="s">
        <v>887</v>
      </c>
      <c r="D518" s="6" t="s">
        <v>888</v>
      </c>
      <c r="E518" s="6"/>
      <c r="F518" s="6" t="str">
        <f>IF(ISNA(VLOOKUP(C518,有対自動詞!B:D,3,FALSE)), IF(ISNA(VLOOKUP(C518,有対自動詞!D:D,1,FALSE)), "", ""), VLOOKUP(C518,有対自動詞!B:D,3,FALSE))</f>
        <v/>
      </c>
      <c r="G518" s="2"/>
      <c r="H518" s="6"/>
      <c r="I518" s="125" t="s">
        <v>19497</v>
      </c>
      <c r="J518" s="6"/>
    </row>
    <row r="519" spans="1:10" hidden="1">
      <c r="A519" s="1">
        <f>LEN(C519)</f>
        <v>4</v>
      </c>
      <c r="B519" s="1" t="s">
        <v>16712</v>
      </c>
      <c r="C519" s="6" t="s">
        <v>2522</v>
      </c>
      <c r="D519" s="6" t="s">
        <v>2523</v>
      </c>
      <c r="E519" s="6"/>
      <c r="F519" s="6" t="str">
        <f>IF(ISNA(VLOOKUP(C519,有対自動詞!B:D,3,FALSE)), IF(ISNA(VLOOKUP(C519,有対自動詞!D:D,1,FALSE)), "", ""), VLOOKUP(C519,有対自動詞!B:D,3,FALSE))</f>
        <v/>
      </c>
      <c r="G519" s="2"/>
      <c r="H519" s="6"/>
      <c r="I519" s="6"/>
      <c r="J519" s="6"/>
    </row>
    <row r="520" spans="1:10" ht="40.5">
      <c r="A520" s="4">
        <f>LEN(C520)</f>
        <v>2</v>
      </c>
      <c r="B520" s="4"/>
      <c r="C520" s="10" t="s">
        <v>654</v>
      </c>
      <c r="D520" s="2" t="s">
        <v>655</v>
      </c>
      <c r="E520" s="2" t="s">
        <v>4955</v>
      </c>
      <c r="F520" s="6" t="str">
        <f>IF(ISNA(VLOOKUP(C520,有対自動詞!B:D,3,FALSE)), IF(ISNA(VLOOKUP(C520,有対自動詞!D:D,1,FALSE)), "", ""), VLOOKUP(C520,有対自動詞!B:D,3,FALSE))</f>
        <v/>
      </c>
      <c r="G520" s="2" t="s">
        <v>16609</v>
      </c>
      <c r="H520" s="2"/>
      <c r="I520" s="2" t="s">
        <v>19493</v>
      </c>
      <c r="J520" s="4" t="s">
        <v>19498</v>
      </c>
    </row>
    <row r="521" spans="1:10">
      <c r="A521" s="4">
        <f>LEN(C521)</f>
        <v>2</v>
      </c>
      <c r="B521" s="4"/>
      <c r="C521" s="10" t="s">
        <v>828</v>
      </c>
      <c r="D521" s="2" t="s">
        <v>829</v>
      </c>
      <c r="E521" s="2" t="s">
        <v>4981</v>
      </c>
      <c r="F521" s="6" t="str">
        <f>IF(ISNA(VLOOKUP(C521,有対自動詞!B:D,3,FALSE)), IF(ISNA(VLOOKUP(C521,有対自動詞!D:D,1,FALSE)), "", ""), VLOOKUP(C521,有対自動詞!B:D,3,FALSE))</f>
        <v/>
      </c>
      <c r="G521" s="2" t="s">
        <v>12441</v>
      </c>
      <c r="H521" s="2"/>
      <c r="I521" s="2">
        <v>2003</v>
      </c>
      <c r="J521" s="4" t="s">
        <v>18845</v>
      </c>
    </row>
    <row r="522" spans="1:10" hidden="1">
      <c r="A522" s="1">
        <f>LEN(C522)</f>
        <v>4</v>
      </c>
      <c r="B522" s="1" t="s">
        <v>16712</v>
      </c>
      <c r="C522" s="6" t="s">
        <v>2524</v>
      </c>
      <c r="D522" s="6" t="s">
        <v>2525</v>
      </c>
      <c r="E522" s="6"/>
      <c r="F522" s="6" t="str">
        <f>IF(ISNA(VLOOKUP(C522,有対自動詞!B:D,3,FALSE)), IF(ISNA(VLOOKUP(C522,有対自動詞!D:D,1,FALSE)), "", ""), VLOOKUP(C522,有対自動詞!B:D,3,FALSE))</f>
        <v/>
      </c>
      <c r="G522" s="2"/>
      <c r="H522" s="6"/>
      <c r="I522" s="6"/>
      <c r="J522" s="6"/>
    </row>
    <row r="523" spans="1:10">
      <c r="A523" s="4">
        <f t="shared" ref="A523:A537" si="28">LEN(C523)</f>
        <v>3</v>
      </c>
      <c r="B523" s="4"/>
      <c r="C523" s="10" t="s">
        <v>1327</v>
      </c>
      <c r="D523" s="2" t="s">
        <v>1328</v>
      </c>
      <c r="E523" s="2"/>
      <c r="F523" s="6" t="str">
        <f>IF(ISNA(VLOOKUP(C523,有対自動詞!B:D,3,FALSE)), IF(ISNA(VLOOKUP(C523,有対自動詞!D:D,1,FALSE)), "", ""), VLOOKUP(C523,有対自動詞!B:D,3,FALSE))</f>
        <v/>
      </c>
      <c r="G523" s="2" t="s">
        <v>4863</v>
      </c>
      <c r="H523" s="2"/>
      <c r="I523" s="125" t="s">
        <v>19497</v>
      </c>
      <c r="J523" s="2" t="s">
        <v>19499</v>
      </c>
    </row>
    <row r="524" spans="1:10" hidden="1">
      <c r="A524" s="1">
        <f t="shared" si="28"/>
        <v>4</v>
      </c>
      <c r="B524" s="1" t="s">
        <v>16826</v>
      </c>
      <c r="C524" s="6" t="s">
        <v>1166</v>
      </c>
      <c r="D524" s="6" t="s">
        <v>1167</v>
      </c>
      <c r="E524" s="6"/>
      <c r="F524" s="6" t="str">
        <f>IF(ISNA(VLOOKUP(C524,有対自動詞!B:D,3,FALSE)), IF(ISNA(VLOOKUP(C524,有対自動詞!D:D,1,FALSE)), "", ""), VLOOKUP(C524,有対自動詞!B:D,3,FALSE))</f>
        <v/>
      </c>
      <c r="G524" s="2" t="s">
        <v>47</v>
      </c>
      <c r="H524" s="2"/>
      <c r="I524" s="2"/>
      <c r="J524" s="2"/>
    </row>
    <row r="525" spans="1:10">
      <c r="A525" s="4">
        <f t="shared" si="28"/>
        <v>3</v>
      </c>
      <c r="B525" s="4"/>
      <c r="C525" s="10" t="s">
        <v>1523</v>
      </c>
      <c r="D525" s="2" t="s">
        <v>1524</v>
      </c>
      <c r="E525" s="2"/>
      <c r="F525" s="6" t="str">
        <f>IF(ISNA(VLOOKUP(C525,有対自動詞!B:D,3,FALSE)), IF(ISNA(VLOOKUP(C525,有対自動詞!D:D,1,FALSE)), "", ""), VLOOKUP(C525,有対自動詞!B:D,3,FALSE))</f>
        <v/>
      </c>
      <c r="G525" s="2" t="s">
        <v>12442</v>
      </c>
      <c r="H525" s="2"/>
      <c r="I525" s="2" t="s">
        <v>19500</v>
      </c>
      <c r="J525" s="2" t="s">
        <v>19501</v>
      </c>
    </row>
    <row r="526" spans="1:10" hidden="1">
      <c r="A526" s="1">
        <f t="shared" si="28"/>
        <v>4</v>
      </c>
      <c r="B526" s="1" t="s">
        <v>16826</v>
      </c>
      <c r="C526" s="6" t="s">
        <v>2381</v>
      </c>
      <c r="D526" s="6" t="s">
        <v>1525</v>
      </c>
      <c r="E526" s="6"/>
      <c r="F526" s="6" t="str">
        <f>IF(ISNA(VLOOKUP(C526,有対自動詞!B:D,3,FALSE)), IF(ISNA(VLOOKUP(C526,有対自動詞!D:D,1,FALSE)), "", ""), VLOOKUP(C526,有対自動詞!B:D,3,FALSE))</f>
        <v/>
      </c>
      <c r="G526" s="2"/>
      <c r="H526" s="2"/>
      <c r="I526" s="2"/>
      <c r="J526" s="2"/>
    </row>
    <row r="527" spans="1:10" hidden="1">
      <c r="A527" s="1">
        <f t="shared" si="28"/>
        <v>4</v>
      </c>
      <c r="B527" s="1" t="s">
        <v>16826</v>
      </c>
      <c r="C527" s="6" t="s">
        <v>1634</v>
      </c>
      <c r="D527" s="6" t="s">
        <v>1635</v>
      </c>
      <c r="E527" s="6"/>
      <c r="F527" s="6" t="str">
        <f>IF(ISNA(VLOOKUP(C527,有対自動詞!B:D,3,FALSE)), IF(ISNA(VLOOKUP(C527,有対自動詞!D:D,1,FALSE)), "", ""), VLOOKUP(C527,有対自動詞!B:D,3,FALSE))</f>
        <v/>
      </c>
      <c r="G527" s="2"/>
      <c r="H527" s="2"/>
      <c r="I527" s="2"/>
      <c r="J527" s="2"/>
    </row>
    <row r="528" spans="1:10" ht="27">
      <c r="A528" s="4">
        <f t="shared" si="28"/>
        <v>2</v>
      </c>
      <c r="B528" s="4"/>
      <c r="C528" s="10" t="s">
        <v>1629</v>
      </c>
      <c r="D528" s="2" t="s">
        <v>83</v>
      </c>
      <c r="E528" s="2"/>
      <c r="F528" s="6" t="str">
        <f>IF(ISNA(VLOOKUP(C528,有対自動詞!B:D,3,FALSE)), IF(ISNA(VLOOKUP(C528,有対自動詞!D:D,1,FALSE)), "", ""), VLOOKUP(C528,有対自動詞!B:D,3,FALSE))</f>
        <v/>
      </c>
      <c r="G528" s="2" t="s">
        <v>16610</v>
      </c>
      <c r="H528" s="2"/>
      <c r="I528" s="2">
        <v>1998</v>
      </c>
      <c r="J528" s="2" t="s">
        <v>19502</v>
      </c>
    </row>
    <row r="529" spans="1:10">
      <c r="A529" s="4">
        <f t="shared" si="28"/>
        <v>3</v>
      </c>
      <c r="B529" s="4"/>
      <c r="C529" s="10" t="s">
        <v>1963</v>
      </c>
      <c r="D529" s="2" t="s">
        <v>1964</v>
      </c>
      <c r="E529" s="2"/>
      <c r="F529" s="6" t="str">
        <f>IF(ISNA(VLOOKUP(C529,有対自動詞!B:D,3,FALSE)), IF(ISNA(VLOOKUP(C529,有対自動詞!D:D,1,FALSE)), "", ""), VLOOKUP(C529,有対自動詞!B:D,3,FALSE))</f>
        <v/>
      </c>
      <c r="G529" s="2"/>
      <c r="H529" s="2"/>
      <c r="I529" s="2">
        <v>1994</v>
      </c>
      <c r="J529" s="5" t="s">
        <v>19503</v>
      </c>
    </row>
    <row r="530" spans="1:10">
      <c r="A530" s="4">
        <f t="shared" si="28"/>
        <v>3</v>
      </c>
      <c r="B530" s="4"/>
      <c r="C530" s="10" t="s">
        <v>2137</v>
      </c>
      <c r="D530" s="2" t="s">
        <v>2138</v>
      </c>
      <c r="E530" s="2"/>
      <c r="F530" s="6" t="str">
        <f>IF(ISNA(VLOOKUP(C530,有対自動詞!B:D,3,FALSE)), IF(ISNA(VLOOKUP(C530,有対自動詞!D:D,1,FALSE)), "", ""), VLOOKUP(C530,有対自動詞!B:D,3,FALSE))</f>
        <v/>
      </c>
      <c r="G530" s="2" t="s">
        <v>12443</v>
      </c>
      <c r="H530" s="2"/>
      <c r="I530" s="2" t="s">
        <v>19493</v>
      </c>
      <c r="J530" s="2" t="s">
        <v>19504</v>
      </c>
    </row>
    <row r="531" spans="1:10">
      <c r="A531" s="4">
        <f t="shared" si="28"/>
        <v>3</v>
      </c>
      <c r="B531" s="4"/>
      <c r="C531" s="10" t="s">
        <v>1869</v>
      </c>
      <c r="D531" s="2" t="s">
        <v>1870</v>
      </c>
      <c r="E531" s="2"/>
      <c r="F531" s="6" t="str">
        <f>IF(ISNA(VLOOKUP(C531,有対自動詞!B:D,3,FALSE)), IF(ISNA(VLOOKUP(C531,有対自動詞!D:D,1,FALSE)), "", ""), VLOOKUP(C531,有対自動詞!B:D,3,FALSE))</f>
        <v/>
      </c>
      <c r="G531" s="2" t="s">
        <v>5024</v>
      </c>
      <c r="H531" s="2"/>
      <c r="I531" s="2">
        <v>2007</v>
      </c>
      <c r="J531" s="5" t="s">
        <v>19505</v>
      </c>
    </row>
    <row r="532" spans="1:10" ht="27">
      <c r="A532" s="4">
        <f t="shared" si="28"/>
        <v>3</v>
      </c>
      <c r="B532" s="4"/>
      <c r="C532" s="10" t="s">
        <v>4879</v>
      </c>
      <c r="D532" s="2" t="s">
        <v>4880</v>
      </c>
      <c r="E532" s="2" t="s">
        <v>18509</v>
      </c>
      <c r="F532" s="6" t="str">
        <f>IF(ISNA(VLOOKUP(C532,有対自動詞!B:D,3,FALSE)), IF(ISNA(VLOOKUP(C532,有対自動詞!D:D,1,FALSE)), "", ""), VLOOKUP(C532,有対自動詞!B:D,3,FALSE))</f>
        <v/>
      </c>
      <c r="G532" s="4" t="s">
        <v>16611</v>
      </c>
      <c r="I532" s="4" t="s">
        <v>19507</v>
      </c>
      <c r="J532" s="4" t="s">
        <v>19506</v>
      </c>
    </row>
    <row r="533" spans="1:10" ht="27">
      <c r="A533" s="4">
        <f t="shared" si="28"/>
        <v>2</v>
      </c>
      <c r="B533" s="4"/>
      <c r="C533" s="10" t="s">
        <v>1137</v>
      </c>
      <c r="D533" s="2" t="s">
        <v>1138</v>
      </c>
      <c r="E533" s="2" t="s">
        <v>4955</v>
      </c>
      <c r="F533" s="6" t="str">
        <f>IF(ISNA(VLOOKUP(C533,有対自動詞!B:D,3,FALSE)), IF(ISNA(VLOOKUP(C533,有対自動詞!D:D,1,FALSE)), "", ""), VLOOKUP(C533,有対自動詞!B:D,3,FALSE))</f>
        <v/>
      </c>
      <c r="G533" s="2" t="s">
        <v>12444</v>
      </c>
      <c r="H533" s="2"/>
      <c r="I533" s="2">
        <v>1991</v>
      </c>
      <c r="J533" s="2" t="s">
        <v>19508</v>
      </c>
    </row>
    <row r="534" spans="1:10" ht="27">
      <c r="A534" s="4">
        <f t="shared" si="28"/>
        <v>2</v>
      </c>
      <c r="B534" s="4"/>
      <c r="C534" s="10" t="s">
        <v>1139</v>
      </c>
      <c r="D534" s="2" t="s">
        <v>1140</v>
      </c>
      <c r="E534" s="2" t="s">
        <v>4979</v>
      </c>
      <c r="F534" s="6" t="str">
        <f>IF(ISNA(VLOOKUP(C534,有対自動詞!B:D,3,FALSE)), IF(ISNA(VLOOKUP(C534,有対自動詞!D:D,1,FALSE)), "", ""), VLOOKUP(C534,有対自動詞!B:D,3,FALSE))</f>
        <v>戻す</v>
      </c>
      <c r="G534" s="2" t="s">
        <v>12445</v>
      </c>
      <c r="H534" s="2"/>
      <c r="I534" s="2" t="s">
        <v>19507</v>
      </c>
      <c r="J534" s="2" t="s">
        <v>19509</v>
      </c>
    </row>
    <row r="535" spans="1:10" ht="27">
      <c r="A535" s="4">
        <f t="shared" si="28"/>
        <v>2</v>
      </c>
      <c r="B535" s="4"/>
      <c r="C535" s="10" t="s">
        <v>531</v>
      </c>
      <c r="D535" s="2" t="s">
        <v>532</v>
      </c>
      <c r="E535" s="2"/>
      <c r="F535" s="6" t="str">
        <f>IF(ISNA(VLOOKUP(C535,有対自動詞!B:D,3,FALSE)), IF(ISNA(VLOOKUP(C535,有対自動詞!D:D,1,FALSE)), "", ""), VLOOKUP(C535,有対自動詞!B:D,3,FALSE))</f>
        <v/>
      </c>
      <c r="G535" s="2" t="s">
        <v>12446</v>
      </c>
      <c r="H535" s="2"/>
      <c r="I535" s="2" t="s">
        <v>19510</v>
      </c>
      <c r="J535" s="2" t="s">
        <v>19511</v>
      </c>
    </row>
    <row r="536" spans="1:10" ht="40.5">
      <c r="A536" s="4">
        <f t="shared" si="28"/>
        <v>3</v>
      </c>
      <c r="B536" s="4"/>
      <c r="C536" s="10" t="s">
        <v>2112</v>
      </c>
      <c r="D536" s="2" t="s">
        <v>2113</v>
      </c>
      <c r="E536" s="2"/>
      <c r="F536" s="6" t="str">
        <f>IF(ISNA(VLOOKUP(C536,有対自動詞!B:D,3,FALSE)), IF(ISNA(VLOOKUP(C536,有対自動詞!D:D,1,FALSE)), "", ""), VLOOKUP(C536,有対自動詞!B:D,3,FALSE))</f>
        <v/>
      </c>
      <c r="G536" s="2"/>
      <c r="H536" s="2"/>
      <c r="I536" s="2">
        <v>1993</v>
      </c>
      <c r="J536" s="2" t="s">
        <v>19512</v>
      </c>
    </row>
    <row r="537" spans="1:10" ht="67.5">
      <c r="A537" s="4">
        <f t="shared" si="28"/>
        <v>2</v>
      </c>
      <c r="B537" s="4"/>
      <c r="C537" s="10" t="s">
        <v>6077</v>
      </c>
      <c r="D537" s="2" t="s">
        <v>126</v>
      </c>
      <c r="E537" s="2" t="s">
        <v>4950</v>
      </c>
      <c r="F537" s="6" t="str">
        <f>IF(ISNA(VLOOKUP(C537,有対自動詞!B:D,3,FALSE)), IF(ISNA(VLOOKUP(C537,有対自動詞!D:D,1,FALSE)), "", ""), VLOOKUP(C537,有対自動詞!B:D,3,FALSE))</f>
        <v/>
      </c>
      <c r="G537" s="2" t="s">
        <v>16612</v>
      </c>
      <c r="H537" s="2" t="s">
        <v>6095</v>
      </c>
      <c r="I537" s="5" t="s">
        <v>19497</v>
      </c>
      <c r="J537" s="2" t="s">
        <v>19513</v>
      </c>
    </row>
    <row r="538" spans="1:10" hidden="1">
      <c r="A538" s="1">
        <f t="shared" ref="A538:A552" si="29">LEN(C538)</f>
        <v>4</v>
      </c>
      <c r="B538" s="1" t="s">
        <v>16712</v>
      </c>
      <c r="C538" s="6" t="s">
        <v>3176</v>
      </c>
      <c r="D538" s="6" t="s">
        <v>3177</v>
      </c>
      <c r="E538" s="6"/>
      <c r="F538" s="6" t="str">
        <f>IF(ISNA(VLOOKUP(C538,有対自動詞!B:D,3,FALSE)), IF(ISNA(VLOOKUP(C538,有対自動詞!D:D,1,FALSE)), "", ""), VLOOKUP(C538,有対自動詞!B:D,3,FALSE))</f>
        <v/>
      </c>
      <c r="G538" s="2"/>
      <c r="H538" s="6"/>
      <c r="I538" s="6"/>
      <c r="J538" s="6"/>
    </row>
    <row r="539" spans="1:10" hidden="1">
      <c r="A539" s="1">
        <f t="shared" si="29"/>
        <v>5</v>
      </c>
      <c r="B539" s="1" t="s">
        <v>16712</v>
      </c>
      <c r="C539" s="6" t="s">
        <v>4312</v>
      </c>
      <c r="D539" s="6" t="s">
        <v>4313</v>
      </c>
      <c r="E539" s="6"/>
      <c r="F539" s="6" t="str">
        <f>IF(ISNA(VLOOKUP(C539,有対自動詞!B:D,3,FALSE)), IF(ISNA(VLOOKUP(C539,有対自動詞!D:D,1,FALSE)), "", ""), VLOOKUP(C539,有対自動詞!B:D,3,FALSE))</f>
        <v/>
      </c>
      <c r="G539" s="2"/>
      <c r="H539" s="6"/>
      <c r="I539" s="6"/>
      <c r="J539" s="6"/>
    </row>
    <row r="540" spans="1:10" hidden="1">
      <c r="A540" s="1">
        <f t="shared" si="29"/>
        <v>4</v>
      </c>
      <c r="B540" s="1" t="s">
        <v>16712</v>
      </c>
      <c r="C540" s="6" t="s">
        <v>3178</v>
      </c>
      <c r="D540" s="6" t="s">
        <v>3179</v>
      </c>
      <c r="E540" s="6"/>
      <c r="F540" s="6" t="str">
        <f>IF(ISNA(VLOOKUP(C540,有対自動詞!B:D,3,FALSE)), IF(ISNA(VLOOKUP(C540,有対自動詞!D:D,1,FALSE)), "", ""), VLOOKUP(C540,有対自動詞!B:D,3,FALSE))</f>
        <v/>
      </c>
      <c r="G540" s="2"/>
      <c r="H540" s="6"/>
      <c r="I540" s="6"/>
      <c r="J540" s="6"/>
    </row>
    <row r="541" spans="1:10" hidden="1">
      <c r="A541" s="1">
        <f t="shared" si="29"/>
        <v>4</v>
      </c>
      <c r="B541" s="1" t="s">
        <v>16712</v>
      </c>
      <c r="C541" s="6" t="s">
        <v>3130</v>
      </c>
      <c r="D541" s="6" t="s">
        <v>3131</v>
      </c>
      <c r="E541" s="6"/>
      <c r="F541" s="6" t="str">
        <f>IF(ISNA(VLOOKUP(C541,有対自動詞!B:D,3,FALSE)), IF(ISNA(VLOOKUP(C541,有対自動詞!D:D,1,FALSE)), "", ""), VLOOKUP(C541,有対自動詞!B:D,3,FALSE))</f>
        <v/>
      </c>
      <c r="G541" s="2"/>
      <c r="H541" s="6"/>
      <c r="I541" s="6"/>
      <c r="J541" s="6"/>
    </row>
    <row r="542" spans="1:10" hidden="1">
      <c r="A542" s="1">
        <f t="shared" si="29"/>
        <v>5</v>
      </c>
      <c r="B542" s="1" t="s">
        <v>16712</v>
      </c>
      <c r="C542" s="6" t="s">
        <v>4568</v>
      </c>
      <c r="D542" s="6" t="s">
        <v>4569</v>
      </c>
      <c r="E542" s="6"/>
      <c r="F542" s="6" t="str">
        <f>IF(ISNA(VLOOKUP(C542,有対自動詞!B:D,3,FALSE)), IF(ISNA(VLOOKUP(C542,有対自動詞!D:D,1,FALSE)), "", ""), VLOOKUP(C542,有対自動詞!B:D,3,FALSE))</f>
        <v/>
      </c>
      <c r="G542" s="2"/>
      <c r="H542" s="6"/>
      <c r="I542" s="6"/>
      <c r="J542" s="6"/>
    </row>
    <row r="543" spans="1:10" hidden="1">
      <c r="A543" s="1">
        <f t="shared" si="29"/>
        <v>4</v>
      </c>
      <c r="B543" s="1" t="s">
        <v>16712</v>
      </c>
      <c r="C543" s="6" t="s">
        <v>3180</v>
      </c>
      <c r="D543" s="6" t="s">
        <v>3181</v>
      </c>
      <c r="E543" s="6"/>
      <c r="F543" s="6" t="str">
        <f>IF(ISNA(VLOOKUP(C543,有対自動詞!B:D,3,FALSE)), IF(ISNA(VLOOKUP(C543,有対自動詞!D:D,1,FALSE)), "", ""), VLOOKUP(C543,有対自動詞!B:D,3,FALSE))</f>
        <v/>
      </c>
      <c r="G543" s="2"/>
      <c r="H543" s="6"/>
      <c r="I543" s="6"/>
      <c r="J543" s="6"/>
    </row>
    <row r="544" spans="1:10" hidden="1">
      <c r="A544" s="1">
        <f t="shared" si="29"/>
        <v>4</v>
      </c>
      <c r="B544" s="1" t="s">
        <v>16712</v>
      </c>
      <c r="C544" s="6" t="s">
        <v>3132</v>
      </c>
      <c r="D544" s="6" t="s">
        <v>3133</v>
      </c>
      <c r="E544" s="6"/>
      <c r="F544" s="6" t="str">
        <f>IF(ISNA(VLOOKUP(C544,有対自動詞!B:D,3,FALSE)), IF(ISNA(VLOOKUP(C544,有対自動詞!D:D,1,FALSE)), "", ""), VLOOKUP(C544,有対自動詞!B:D,3,FALSE))</f>
        <v/>
      </c>
      <c r="G544" s="2"/>
      <c r="H544" s="6"/>
      <c r="I544" s="6"/>
      <c r="J544" s="6"/>
    </row>
    <row r="545" spans="1:10" hidden="1">
      <c r="A545" s="1">
        <f t="shared" si="29"/>
        <v>4</v>
      </c>
      <c r="B545" s="1" t="s">
        <v>16712</v>
      </c>
      <c r="C545" s="6" t="s">
        <v>3134</v>
      </c>
      <c r="D545" s="6" t="s">
        <v>3135</v>
      </c>
      <c r="E545" s="6"/>
      <c r="F545" s="6" t="str">
        <f>IF(ISNA(VLOOKUP(C545,有対自動詞!B:D,3,FALSE)), IF(ISNA(VLOOKUP(C545,有対自動詞!D:D,1,FALSE)), "", ""), VLOOKUP(C545,有対自動詞!B:D,3,FALSE))</f>
        <v/>
      </c>
      <c r="G545" s="2"/>
      <c r="H545" s="6"/>
      <c r="I545" s="6"/>
      <c r="J545" s="6"/>
    </row>
    <row r="546" spans="1:10" hidden="1">
      <c r="A546" s="1">
        <f t="shared" si="29"/>
        <v>4</v>
      </c>
      <c r="B546" s="1" t="s">
        <v>16712</v>
      </c>
      <c r="C546" s="6" t="s">
        <v>2526</v>
      </c>
      <c r="D546" s="6" t="s">
        <v>2527</v>
      </c>
      <c r="E546" s="6"/>
      <c r="F546" s="6" t="str">
        <f>IF(ISNA(VLOOKUP(C546,有対自動詞!B:D,3,FALSE)), IF(ISNA(VLOOKUP(C546,有対自動詞!D:D,1,FALSE)), "", ""), VLOOKUP(C546,有対自動詞!B:D,3,FALSE))</f>
        <v/>
      </c>
      <c r="G546" s="2"/>
      <c r="H546" s="6"/>
      <c r="I546" s="6"/>
      <c r="J546" s="6"/>
    </row>
    <row r="547" spans="1:10" hidden="1">
      <c r="A547" s="1">
        <f t="shared" si="29"/>
        <v>5</v>
      </c>
      <c r="B547" s="1" t="s">
        <v>16825</v>
      </c>
      <c r="C547" s="6" t="s">
        <v>2347</v>
      </c>
      <c r="D547" s="6" t="s">
        <v>2348</v>
      </c>
      <c r="E547" s="6"/>
      <c r="F547" s="6" t="str">
        <f>IF(ISNA(VLOOKUP(C547,有対自動詞!B:D,3,FALSE)), IF(ISNA(VLOOKUP(C547,有対自動詞!D:D,1,FALSE)), "", ""), VLOOKUP(C547,有対自動詞!B:D,3,FALSE))</f>
        <v/>
      </c>
      <c r="G547" s="2"/>
      <c r="H547" s="2"/>
      <c r="I547" s="2"/>
      <c r="J547" s="2"/>
    </row>
    <row r="548" spans="1:10">
      <c r="A548" s="4">
        <f t="shared" si="29"/>
        <v>3</v>
      </c>
      <c r="B548" s="4"/>
      <c r="C548" s="10" t="s">
        <v>2057</v>
      </c>
      <c r="D548" s="2" t="s">
        <v>2058</v>
      </c>
      <c r="E548" s="2" t="s">
        <v>4950</v>
      </c>
      <c r="F548" s="6" t="str">
        <f>IF(ISNA(VLOOKUP(C548,有対自動詞!B:D,3,FALSE)), IF(ISNA(VLOOKUP(C548,有対自動詞!D:D,1,FALSE)), "", ""), VLOOKUP(C548,有対自動詞!B:D,3,FALSE))</f>
        <v/>
      </c>
      <c r="G548" s="2" t="s">
        <v>12447</v>
      </c>
      <c r="H548" s="2"/>
      <c r="I548" s="2">
        <v>1993</v>
      </c>
      <c r="J548" s="4" t="s">
        <v>18618</v>
      </c>
    </row>
    <row r="549" spans="1:10" hidden="1">
      <c r="A549" s="1">
        <f t="shared" si="29"/>
        <v>4</v>
      </c>
      <c r="B549" s="1" t="s">
        <v>16826</v>
      </c>
      <c r="C549" s="6" t="s">
        <v>1426</v>
      </c>
      <c r="D549" s="6" t="s">
        <v>1427</v>
      </c>
      <c r="E549" s="6"/>
      <c r="F549" s="6" t="str">
        <f>IF(ISNA(VLOOKUP(C549,有対自動詞!B:D,3,FALSE)), IF(ISNA(VLOOKUP(C549,有対自動詞!D:D,1,FALSE)), "", ""), VLOOKUP(C549,有対自動詞!B:D,3,FALSE))</f>
        <v/>
      </c>
      <c r="G549" s="2"/>
      <c r="H549" s="2"/>
      <c r="I549" s="2"/>
      <c r="J549" s="2"/>
    </row>
    <row r="550" spans="1:10" hidden="1">
      <c r="A550" s="1">
        <f t="shared" si="29"/>
        <v>4</v>
      </c>
      <c r="B550" s="1" t="s">
        <v>16712</v>
      </c>
      <c r="C550" s="6" t="s">
        <v>2528</v>
      </c>
      <c r="D550" s="6" t="s">
        <v>2529</v>
      </c>
      <c r="E550" s="6"/>
      <c r="F550" s="6" t="str">
        <f>IF(ISNA(VLOOKUP(C550,有対自動詞!B:D,3,FALSE)), IF(ISNA(VLOOKUP(C550,有対自動詞!D:D,1,FALSE)), "", ""), VLOOKUP(C550,有対自動詞!B:D,3,FALSE))</f>
        <v/>
      </c>
      <c r="G550" s="2"/>
      <c r="H550" s="6"/>
      <c r="I550" s="6"/>
      <c r="J550" s="6"/>
    </row>
    <row r="551" spans="1:10" hidden="1">
      <c r="A551" s="1">
        <f t="shared" si="29"/>
        <v>4</v>
      </c>
      <c r="B551" s="1" t="s">
        <v>16712</v>
      </c>
      <c r="C551" s="6" t="s">
        <v>2530</v>
      </c>
      <c r="D551" s="6" t="s">
        <v>2531</v>
      </c>
      <c r="E551" s="6"/>
      <c r="F551" s="6" t="str">
        <f>IF(ISNA(VLOOKUP(C551,有対自動詞!B:D,3,FALSE)), IF(ISNA(VLOOKUP(C551,有対自動詞!D:D,1,FALSE)), "", ""), VLOOKUP(C551,有対自動詞!B:D,3,FALSE))</f>
        <v/>
      </c>
      <c r="G551" s="2"/>
      <c r="H551" s="6"/>
      <c r="I551" s="6"/>
      <c r="J551" s="6"/>
    </row>
    <row r="552" spans="1:10" hidden="1">
      <c r="A552" s="1">
        <f t="shared" si="29"/>
        <v>5</v>
      </c>
      <c r="B552" s="1" t="s">
        <v>16712</v>
      </c>
      <c r="C552" s="6" t="s">
        <v>4726</v>
      </c>
      <c r="D552" s="6" t="s">
        <v>4727</v>
      </c>
      <c r="E552" s="6"/>
      <c r="F552" s="6" t="str">
        <f>IF(ISNA(VLOOKUP(C552,有対自動詞!B:D,3,FALSE)), IF(ISNA(VLOOKUP(C552,有対自動詞!D:D,1,FALSE)), "", ""), VLOOKUP(C552,有対自動詞!B:D,3,FALSE))</f>
        <v/>
      </c>
      <c r="G552" s="2"/>
      <c r="H552" s="6"/>
      <c r="I552" s="6"/>
      <c r="J552" s="6"/>
    </row>
    <row r="553" spans="1:10" hidden="1">
      <c r="A553" s="1">
        <f t="shared" ref="A553:A559" si="30">LEN(C553)</f>
        <v>4</v>
      </c>
      <c r="B553" s="1" t="s">
        <v>16826</v>
      </c>
      <c r="C553" s="6" t="s">
        <v>592</v>
      </c>
      <c r="D553" s="6" t="s">
        <v>593</v>
      </c>
      <c r="E553" s="6"/>
      <c r="F553" s="6" t="str">
        <f>IF(ISNA(VLOOKUP(C553,有対自動詞!B:D,3,FALSE)), IF(ISNA(VLOOKUP(C553,有対自動詞!D:D,1,FALSE)), "", ""), VLOOKUP(C553,有対自動詞!B:D,3,FALSE))</f>
        <v/>
      </c>
      <c r="G553" s="2"/>
      <c r="H553" s="2"/>
      <c r="I553" s="2"/>
      <c r="J553" s="2"/>
    </row>
    <row r="554" spans="1:10" hidden="1">
      <c r="A554" s="1">
        <f t="shared" si="30"/>
        <v>4</v>
      </c>
      <c r="B554" s="1" t="s">
        <v>16826</v>
      </c>
      <c r="C554" s="6" t="s">
        <v>1561</v>
      </c>
      <c r="D554" s="6" t="s">
        <v>1562</v>
      </c>
      <c r="E554" s="6"/>
      <c r="F554" s="6" t="str">
        <f>IF(ISNA(VLOOKUP(C554,有対自動詞!B:D,3,FALSE)), IF(ISNA(VLOOKUP(C554,有対自動詞!D:D,1,FALSE)), "", ""), VLOOKUP(C554,有対自動詞!B:D,3,FALSE))</f>
        <v/>
      </c>
      <c r="G554" s="2"/>
      <c r="H554" s="2"/>
      <c r="I554" s="2"/>
      <c r="J554" s="2"/>
    </row>
    <row r="555" spans="1:10" ht="27">
      <c r="A555" s="4">
        <f t="shared" si="30"/>
        <v>3</v>
      </c>
      <c r="B555" s="4"/>
      <c r="C555" s="10" t="s">
        <v>1923</v>
      </c>
      <c r="D555" s="2" t="s">
        <v>1924</v>
      </c>
      <c r="E555" s="2"/>
      <c r="F555" s="6" t="str">
        <f>IF(ISNA(VLOOKUP(C555,有対自動詞!B:D,3,FALSE)), IF(ISNA(VLOOKUP(C555,有対自動詞!D:D,1,FALSE)), "", ""), VLOOKUP(C555,有対自動詞!B:D,3,FALSE))</f>
        <v/>
      </c>
      <c r="G555" s="2" t="s">
        <v>5454</v>
      </c>
      <c r="H555" s="2"/>
      <c r="I555" s="2" t="s">
        <v>19514</v>
      </c>
      <c r="J555" s="2" t="s">
        <v>19515</v>
      </c>
    </row>
    <row r="556" spans="1:10" hidden="1">
      <c r="A556" s="1">
        <f t="shared" si="30"/>
        <v>4</v>
      </c>
      <c r="B556" s="4" t="s">
        <v>16825</v>
      </c>
      <c r="C556" s="6" t="s">
        <v>1547</v>
      </c>
      <c r="D556" s="6" t="s">
        <v>1548</v>
      </c>
      <c r="E556" s="2" t="s">
        <v>4950</v>
      </c>
      <c r="F556" s="6" t="str">
        <f>IF(ISNA(VLOOKUP(C556,有対自動詞!B:D,3,FALSE)), IF(ISNA(VLOOKUP(C556,有対自動詞!D:D,1,FALSE)), "", ""), VLOOKUP(C556,有対自動詞!B:D,3,FALSE))</f>
        <v/>
      </c>
      <c r="G556" s="2" t="s">
        <v>13115</v>
      </c>
      <c r="H556" s="2"/>
      <c r="I556" s="2"/>
      <c r="J556" s="4" t="s">
        <v>13089</v>
      </c>
    </row>
    <row r="557" spans="1:10" ht="27">
      <c r="A557" s="4">
        <f t="shared" si="30"/>
        <v>2</v>
      </c>
      <c r="B557" s="4"/>
      <c r="C557" s="10" t="s">
        <v>666</v>
      </c>
      <c r="D557" s="2" t="s">
        <v>667</v>
      </c>
      <c r="E557" s="2" t="s">
        <v>4955</v>
      </c>
      <c r="F557" s="6" t="str">
        <f>IF(ISNA(VLOOKUP(C557,有対自動詞!B:D,3,FALSE)), IF(ISNA(VLOOKUP(C557,有対自動詞!D:D,1,FALSE)), "", ""), VLOOKUP(C557,有対自動詞!B:D,3,FALSE))</f>
        <v/>
      </c>
      <c r="I557" s="4" t="s">
        <v>19516</v>
      </c>
      <c r="J557" s="2" t="s">
        <v>19517</v>
      </c>
    </row>
    <row r="558" spans="1:10">
      <c r="A558" s="4">
        <f t="shared" si="30"/>
        <v>3</v>
      </c>
      <c r="B558" s="4"/>
      <c r="C558" s="10" t="s">
        <v>4982</v>
      </c>
      <c r="D558" s="10" t="s">
        <v>5622</v>
      </c>
      <c r="E558" s="2" t="s">
        <v>4970</v>
      </c>
      <c r="F558" s="6" t="str">
        <f>IF(ISNA(VLOOKUP(C558,有対自動詞!B:D,3,FALSE)), IF(ISNA(VLOOKUP(C558,有対自動詞!D:D,1,FALSE)), "", ""), VLOOKUP(C558,有対自動詞!B:D,3,FALSE))</f>
        <v>折る</v>
      </c>
      <c r="G558" s="4" t="s">
        <v>5025</v>
      </c>
      <c r="I558" s="5" t="s">
        <v>19497</v>
      </c>
      <c r="J558" s="2" t="s">
        <v>19518</v>
      </c>
    </row>
    <row r="559" spans="1:10" ht="27">
      <c r="A559" s="4">
        <f t="shared" si="30"/>
        <v>3</v>
      </c>
      <c r="B559" s="4"/>
      <c r="C559" s="10" t="s">
        <v>19519</v>
      </c>
      <c r="D559" s="2" t="s">
        <v>4987</v>
      </c>
      <c r="E559" s="2" t="s">
        <v>4951</v>
      </c>
      <c r="F559" s="6" t="str">
        <f>IF(ISNA(VLOOKUP(C559,有対自動詞!B:D,3,FALSE)), IF(ISNA(VLOOKUP(C559,有対自動詞!D:D,1,FALSE)), "", ""), VLOOKUP(C559,有対自動詞!B:D,3,FALSE))</f>
        <v/>
      </c>
      <c r="G559" s="2" t="s">
        <v>12448</v>
      </c>
      <c r="H559" s="2"/>
      <c r="I559" s="4">
        <v>1992</v>
      </c>
      <c r="J559" s="4" t="s">
        <v>19521</v>
      </c>
    </row>
    <row r="560" spans="1:10" hidden="1">
      <c r="A560" s="1">
        <f>LEN(C560)</f>
        <v>4</v>
      </c>
      <c r="B560" s="1" t="s">
        <v>16712</v>
      </c>
      <c r="C560" s="6" t="s">
        <v>4408</v>
      </c>
      <c r="D560" s="6" t="s">
        <v>4409</v>
      </c>
      <c r="E560" s="6"/>
      <c r="F560" s="6" t="str">
        <f>IF(ISNA(VLOOKUP(C560,有対自動詞!B:D,3,FALSE)), IF(ISNA(VLOOKUP(C560,有対自動詞!D:D,1,FALSE)), "", ""), VLOOKUP(C560,有対自動詞!B:D,3,FALSE))</f>
        <v/>
      </c>
      <c r="G560" s="2"/>
      <c r="H560" s="6"/>
      <c r="I560" s="6"/>
      <c r="J560" s="6"/>
    </row>
    <row r="561" spans="1:10" ht="40.5">
      <c r="A561" s="4">
        <f t="shared" ref="A561:A580" si="31">LEN(C561)</f>
        <v>3</v>
      </c>
      <c r="B561" s="4"/>
      <c r="C561" s="10" t="s">
        <v>4983</v>
      </c>
      <c r="D561" s="2" t="s">
        <v>4986</v>
      </c>
      <c r="E561" s="2" t="s">
        <v>4949</v>
      </c>
      <c r="F561" s="6" t="str">
        <f>IF(ISNA(VLOOKUP(C561,有対自動詞!B:D,3,FALSE)), IF(ISNA(VLOOKUP(C561,有対自動詞!D:D,1,FALSE)), "", ""), VLOOKUP(C561,有対自動詞!B:D,3,FALSE))</f>
        <v/>
      </c>
      <c r="G561" s="2" t="s">
        <v>12449</v>
      </c>
      <c r="H561" s="2"/>
      <c r="I561" s="2">
        <v>2005</v>
      </c>
      <c r="J561" s="2" t="s">
        <v>19520</v>
      </c>
    </row>
    <row r="562" spans="1:10" hidden="1">
      <c r="A562" s="1">
        <f t="shared" si="31"/>
        <v>5</v>
      </c>
      <c r="B562" s="1" t="s">
        <v>16825</v>
      </c>
      <c r="C562" s="6" t="s">
        <v>2351</v>
      </c>
      <c r="D562" s="6" t="s">
        <v>2352</v>
      </c>
      <c r="E562" s="6"/>
      <c r="F562" s="6" t="str">
        <f>IF(ISNA(VLOOKUP(C562,有対自動詞!B:D,3,FALSE)), IF(ISNA(VLOOKUP(C562,有対自動詞!D:D,1,FALSE)), "", ""), VLOOKUP(C562,有対自動詞!B:D,3,FALSE))</f>
        <v/>
      </c>
      <c r="G562" s="2"/>
      <c r="H562" s="2"/>
      <c r="I562" s="2"/>
      <c r="J562" s="2"/>
    </row>
    <row r="563" spans="1:10" hidden="1">
      <c r="A563" s="1">
        <f t="shared" si="31"/>
        <v>4</v>
      </c>
      <c r="B563" s="1" t="s">
        <v>16826</v>
      </c>
      <c r="C563" s="6" t="s">
        <v>1435</v>
      </c>
      <c r="D563" s="6" t="s">
        <v>1436</v>
      </c>
      <c r="E563" s="6"/>
      <c r="F563" s="6" t="str">
        <f>IF(ISNA(VLOOKUP(C563,有対自動詞!B:D,3,FALSE)), IF(ISNA(VLOOKUP(C563,有対自動詞!D:D,1,FALSE)), "", ""), VLOOKUP(C563,有対自動詞!B:D,3,FALSE))</f>
        <v/>
      </c>
      <c r="G563" s="2"/>
      <c r="H563" s="2"/>
      <c r="I563" s="2"/>
      <c r="J563" s="2"/>
    </row>
    <row r="564" spans="1:10">
      <c r="A564" s="4">
        <f t="shared" si="31"/>
        <v>2</v>
      </c>
      <c r="B564" s="4"/>
      <c r="C564" s="10" t="s">
        <v>233</v>
      </c>
      <c r="D564" s="2" t="s">
        <v>234</v>
      </c>
      <c r="E564" s="2" t="s">
        <v>4951</v>
      </c>
      <c r="F564" s="6" t="str">
        <f>IF(ISNA(VLOOKUP(C564,有対自動詞!B:D,3,FALSE)), IF(ISNA(VLOOKUP(C564,有対自動詞!D:D,1,FALSE)), "", ""), VLOOKUP(C564,有対自動詞!B:D,3,FALSE))</f>
        <v/>
      </c>
      <c r="G564" s="2" t="s">
        <v>12450</v>
      </c>
      <c r="H564" s="2"/>
      <c r="I564" s="2" t="s">
        <v>19522</v>
      </c>
      <c r="J564" s="2" t="s">
        <v>19523</v>
      </c>
    </row>
    <row r="565" spans="1:10" ht="27">
      <c r="A565" s="4">
        <f t="shared" si="31"/>
        <v>3</v>
      </c>
      <c r="B565" s="4"/>
      <c r="C565" s="10" t="s">
        <v>1829</v>
      </c>
      <c r="D565" s="2" t="s">
        <v>4985</v>
      </c>
      <c r="E565" s="2" t="s">
        <v>4952</v>
      </c>
      <c r="F565" s="6" t="str">
        <f>IF(ISNA(VLOOKUP(C565,有対自動詞!B:D,3,FALSE)), IF(ISNA(VLOOKUP(C565,有対自動詞!D:D,1,FALSE)), "", ""), VLOOKUP(C565,有対自動詞!B:D,3,FALSE))</f>
        <v>抜く</v>
      </c>
      <c r="G565" s="2" t="s">
        <v>12451</v>
      </c>
      <c r="H565" s="2"/>
      <c r="I565" s="2" t="s">
        <v>19524</v>
      </c>
      <c r="J565" s="2" t="s">
        <v>19525</v>
      </c>
    </row>
    <row r="566" spans="1:10" hidden="1">
      <c r="A566" s="1">
        <f t="shared" si="31"/>
        <v>4</v>
      </c>
      <c r="B566" s="1" t="s">
        <v>16826</v>
      </c>
      <c r="C566" s="6" t="s">
        <v>1437</v>
      </c>
      <c r="D566" s="6" t="s">
        <v>1438</v>
      </c>
      <c r="E566" s="6"/>
      <c r="F566" s="6" t="str">
        <f>IF(ISNA(VLOOKUP(C566,有対自動詞!B:D,3,FALSE)), IF(ISNA(VLOOKUP(C566,有対自動詞!D:D,1,FALSE)), "", ""), VLOOKUP(C566,有対自動詞!B:D,3,FALSE))</f>
        <v/>
      </c>
      <c r="G566" s="2"/>
      <c r="H566" s="2"/>
      <c r="I566" s="2"/>
      <c r="J566" s="2"/>
    </row>
    <row r="567" spans="1:10">
      <c r="A567" s="4">
        <f t="shared" si="31"/>
        <v>3</v>
      </c>
      <c r="B567" s="4"/>
      <c r="C567" s="10" t="s">
        <v>1581</v>
      </c>
      <c r="D567" s="4" t="s">
        <v>4984</v>
      </c>
      <c r="E567" s="2" t="s">
        <v>4949</v>
      </c>
      <c r="F567" s="6" t="str">
        <f>IF(ISNA(VLOOKUP(C567,有対自動詞!B:D,3,FALSE)), IF(ISNA(VLOOKUP(C567,有対自動詞!D:D,1,FALSE)), "", ""), VLOOKUP(C567,有対自動詞!B:D,3,FALSE))</f>
        <v/>
      </c>
      <c r="G567" s="2" t="s">
        <v>5026</v>
      </c>
      <c r="H567" s="2"/>
      <c r="I567" s="5" t="s">
        <v>19527</v>
      </c>
      <c r="J567" s="2" t="s">
        <v>5455</v>
      </c>
    </row>
    <row r="568" spans="1:10">
      <c r="A568" s="4">
        <f t="shared" si="31"/>
        <v>3</v>
      </c>
      <c r="B568" s="4"/>
      <c r="C568" s="10" t="s">
        <v>2252</v>
      </c>
      <c r="D568" s="4" t="s">
        <v>4988</v>
      </c>
      <c r="E568" s="2" t="s">
        <v>4951</v>
      </c>
      <c r="F568" s="6" t="str">
        <f>IF(ISNA(VLOOKUP(C568,有対自動詞!B:D,3,FALSE)), IF(ISNA(VLOOKUP(C568,有対自動詞!D:D,1,FALSE)), "", ""), VLOOKUP(C568,有対自動詞!B:D,3,FALSE))</f>
        <v/>
      </c>
      <c r="G568" s="4" t="s">
        <v>12452</v>
      </c>
      <c r="I568" s="4">
        <v>1994</v>
      </c>
      <c r="J568" s="4" t="s">
        <v>19526</v>
      </c>
    </row>
    <row r="569" spans="1:10" ht="14.25">
      <c r="A569" s="4">
        <f t="shared" si="31"/>
        <v>3</v>
      </c>
      <c r="B569" s="4"/>
      <c r="C569" s="10" t="s">
        <v>2039</v>
      </c>
      <c r="D569" s="2" t="s">
        <v>2038</v>
      </c>
      <c r="E569" s="117" t="s">
        <v>4950</v>
      </c>
      <c r="F569" s="6" t="str">
        <f>IF(ISNA(VLOOKUP(C569,有対自動詞!B:D,3,FALSE)), IF(ISNA(VLOOKUP(C569,有対自動詞!D:D,1,FALSE)), "", ""), VLOOKUP(C569,有対自動詞!B:D,3,FALSE))</f>
        <v/>
      </c>
      <c r="G569" s="2"/>
      <c r="H569" s="2"/>
      <c r="I569" s="5" t="s">
        <v>19527</v>
      </c>
      <c r="J569" s="2" t="s">
        <v>5623</v>
      </c>
    </row>
    <row r="570" spans="1:10" ht="27">
      <c r="A570" s="4">
        <f t="shared" si="31"/>
        <v>3</v>
      </c>
      <c r="B570" s="4"/>
      <c r="C570" s="10" t="s">
        <v>2083</v>
      </c>
      <c r="D570" s="2" t="s">
        <v>251</v>
      </c>
      <c r="E570" s="2"/>
      <c r="F570" s="6" t="str">
        <f>IF(ISNA(VLOOKUP(C570,有対自動詞!B:D,3,FALSE)), IF(ISNA(VLOOKUP(C570,有対自動詞!D:D,1,FALSE)), "", ""), VLOOKUP(C570,有対自動詞!B:D,3,FALSE))</f>
        <v/>
      </c>
      <c r="G570" s="2" t="s">
        <v>5525</v>
      </c>
      <c r="H570" s="2"/>
      <c r="I570" s="2">
        <v>1994</v>
      </c>
      <c r="J570" s="2" t="s">
        <v>19528</v>
      </c>
    </row>
    <row r="571" spans="1:10" ht="27">
      <c r="A571" s="4">
        <f t="shared" si="31"/>
        <v>3</v>
      </c>
      <c r="B571" s="4"/>
      <c r="C571" s="10" t="s">
        <v>2181</v>
      </c>
      <c r="D571" s="2" t="s">
        <v>2182</v>
      </c>
      <c r="E571" s="2"/>
      <c r="F571" s="6" t="str">
        <f>IF(ISNA(VLOOKUP(C571,有対自動詞!B:D,3,FALSE)), IF(ISNA(VLOOKUP(C571,有対自動詞!D:D,1,FALSE)), "", ""), VLOOKUP(C571,有対自動詞!B:D,3,FALSE))</f>
        <v/>
      </c>
      <c r="G571" s="2"/>
      <c r="H571" s="2"/>
      <c r="I571" s="2">
        <v>2005</v>
      </c>
      <c r="J571" s="2" t="s">
        <v>19529</v>
      </c>
    </row>
    <row r="572" spans="1:10" ht="27">
      <c r="A572" s="4">
        <f t="shared" si="31"/>
        <v>2</v>
      </c>
      <c r="B572" s="4"/>
      <c r="C572" s="10" t="s">
        <v>4322</v>
      </c>
      <c r="D572" s="2" t="s">
        <v>4323</v>
      </c>
      <c r="E572" s="2"/>
      <c r="F572" s="6" t="str">
        <f>IF(ISNA(VLOOKUP(C572,有対自動詞!B:D,3,FALSE)), IF(ISNA(VLOOKUP(C572,有対自動詞!D:D,1,FALSE)), "", ""), VLOOKUP(C572,有対自動詞!B:D,3,FALSE))</f>
        <v/>
      </c>
      <c r="G572" s="2"/>
      <c r="H572" s="2"/>
      <c r="I572" s="2" t="s">
        <v>19530</v>
      </c>
      <c r="J572" s="2" t="s">
        <v>19531</v>
      </c>
    </row>
    <row r="573" spans="1:10" ht="40.5">
      <c r="A573" s="4">
        <f t="shared" si="31"/>
        <v>3</v>
      </c>
      <c r="B573" s="4"/>
      <c r="C573" s="10" t="s">
        <v>2230</v>
      </c>
      <c r="D573" s="2" t="s">
        <v>2231</v>
      </c>
      <c r="E573" s="117" t="s">
        <v>4950</v>
      </c>
      <c r="F573" s="6" t="str">
        <f>IF(ISNA(VLOOKUP(C573,有対自動詞!B:D,3,FALSE)), IF(ISNA(VLOOKUP(C573,有対自動詞!D:D,1,FALSE)), "", ""), VLOOKUP(C573,有対自動詞!B:D,3,FALSE))</f>
        <v/>
      </c>
      <c r="I573" s="4">
        <v>1991</v>
      </c>
      <c r="J573" s="4" t="s">
        <v>19532</v>
      </c>
    </row>
    <row r="574" spans="1:10" ht="27">
      <c r="A574" s="4">
        <f t="shared" si="31"/>
        <v>2</v>
      </c>
      <c r="B574" s="4"/>
      <c r="C574" s="10" t="s">
        <v>19533</v>
      </c>
      <c r="D574" s="2" t="s">
        <v>174</v>
      </c>
      <c r="E574" s="2"/>
      <c r="F574" s="6" t="str">
        <f>IF(ISNA(VLOOKUP(C574,有対自動詞!B:D,3,FALSE)), IF(ISNA(VLOOKUP(C574,有対自動詞!D:D,1,FALSE)), "", ""), VLOOKUP(C574,有対自動詞!B:D,3,FALSE))</f>
        <v/>
      </c>
      <c r="G574" s="2" t="s">
        <v>175</v>
      </c>
      <c r="H574" s="2"/>
      <c r="I574" s="2" t="s">
        <v>19534</v>
      </c>
      <c r="J574" s="2" t="s">
        <v>19535</v>
      </c>
    </row>
    <row r="575" spans="1:10">
      <c r="A575" s="4">
        <f t="shared" si="31"/>
        <v>3</v>
      </c>
      <c r="B575" s="4"/>
      <c r="C575" s="10" t="s">
        <v>343</v>
      </c>
      <c r="D575" s="2" t="s">
        <v>344</v>
      </c>
      <c r="E575" s="2" t="s">
        <v>18526</v>
      </c>
      <c r="F575" s="6" t="str">
        <f>IF(ISNA(VLOOKUP(C575,有対自動詞!B:D,3,FALSE)), IF(ISNA(VLOOKUP(C575,有対自動詞!D:D,1,FALSE)), "", ""), VLOOKUP(C575,有対自動詞!B:D,3,FALSE))</f>
        <v>決める</v>
      </c>
      <c r="G575" s="4" t="s">
        <v>12453</v>
      </c>
      <c r="I575" s="4">
        <v>1999</v>
      </c>
      <c r="J575" s="2" t="s">
        <v>19536</v>
      </c>
    </row>
    <row r="576" spans="1:10" ht="14.25">
      <c r="A576" s="4">
        <f t="shared" si="31"/>
        <v>3</v>
      </c>
      <c r="B576" s="4"/>
      <c r="C576" s="10" t="s">
        <v>1805</v>
      </c>
      <c r="D576" s="2" t="s">
        <v>1806</v>
      </c>
      <c r="E576" s="117" t="s">
        <v>4950</v>
      </c>
      <c r="F576" s="6" t="str">
        <f>IF(ISNA(VLOOKUP(C576,有対自動詞!B:D,3,FALSE)), IF(ISNA(VLOOKUP(C576,有対自動詞!D:D,1,FALSE)), "", ""), VLOOKUP(C576,有対自動詞!B:D,3,FALSE))</f>
        <v/>
      </c>
      <c r="G576" s="2" t="s">
        <v>12454</v>
      </c>
      <c r="H576" s="2"/>
      <c r="I576" s="2" t="s">
        <v>19534</v>
      </c>
      <c r="J576" s="2" t="s">
        <v>19537</v>
      </c>
    </row>
    <row r="577" spans="1:10">
      <c r="A577" s="4">
        <f t="shared" si="31"/>
        <v>2</v>
      </c>
      <c r="B577" s="4"/>
      <c r="C577" s="10" t="s">
        <v>378</v>
      </c>
      <c r="D577" s="2" t="s">
        <v>379</v>
      </c>
      <c r="E577" s="2" t="s">
        <v>4949</v>
      </c>
      <c r="F577" s="6" t="str">
        <f>IF(ISNA(VLOOKUP(C577,有対自動詞!B:D,3,FALSE)), IF(ISNA(VLOOKUP(C577,有対自動詞!D:D,1,FALSE)), "", ""), VLOOKUP(C577,有対自動詞!B:D,3,FALSE))</f>
        <v>沈める</v>
      </c>
      <c r="G577" s="2" t="s">
        <v>5027</v>
      </c>
      <c r="H577" s="2"/>
      <c r="I577" s="2">
        <v>2002</v>
      </c>
      <c r="J577" s="2" t="s">
        <v>19538</v>
      </c>
    </row>
    <row r="578" spans="1:10">
      <c r="A578" s="4">
        <f t="shared" si="31"/>
        <v>3</v>
      </c>
      <c r="B578" s="4"/>
      <c r="C578" s="10" t="s">
        <v>1903</v>
      </c>
      <c r="D578" s="2" t="s">
        <v>380</v>
      </c>
      <c r="E578" s="2" t="s">
        <v>5029</v>
      </c>
      <c r="F578" s="6" t="str">
        <f>IF(ISNA(VLOOKUP(C578,有対自動詞!B:D,3,FALSE)), IF(ISNA(VLOOKUP(C578,有対自動詞!D:D,1,FALSE)), "", ""), VLOOKUP(C578,有対自動詞!B:D,3,FALSE))</f>
        <v/>
      </c>
      <c r="G578" s="2" t="s">
        <v>5028</v>
      </c>
      <c r="H578" s="2"/>
      <c r="I578" s="5" t="s">
        <v>19539</v>
      </c>
      <c r="J578" s="2" t="s">
        <v>5030</v>
      </c>
    </row>
    <row r="579" spans="1:10" ht="54">
      <c r="A579" s="4">
        <f t="shared" si="31"/>
        <v>2</v>
      </c>
      <c r="B579" s="4"/>
      <c r="C579" s="10" t="s">
        <v>922</v>
      </c>
      <c r="D579" s="2" t="s">
        <v>923</v>
      </c>
      <c r="E579" s="2" t="s">
        <v>4950</v>
      </c>
      <c r="F579" s="6" t="str">
        <f>IF(ISNA(VLOOKUP(C579,有対自動詞!B:D,3,FALSE)), IF(ISNA(VLOOKUP(C579,有対自動詞!D:D,1,FALSE)), "", ""), VLOOKUP(C579,有対自動詞!B:D,3,FALSE))</f>
        <v/>
      </c>
      <c r="G579" s="2" t="s">
        <v>16613</v>
      </c>
      <c r="H579" s="2"/>
      <c r="I579" s="5">
        <v>1998</v>
      </c>
      <c r="J579" s="5" t="s">
        <v>19791</v>
      </c>
    </row>
    <row r="580" spans="1:10" ht="27">
      <c r="A580" s="4">
        <f t="shared" si="31"/>
        <v>2</v>
      </c>
      <c r="B580" s="4"/>
      <c r="C580" s="10" t="s">
        <v>978</v>
      </c>
      <c r="D580" s="2" t="s">
        <v>979</v>
      </c>
      <c r="E580" s="2" t="s">
        <v>5034</v>
      </c>
      <c r="F580" s="6" t="str">
        <f>IF(ISNA(VLOOKUP(C580,有対自動詞!B:D,3,FALSE)), IF(ISNA(VLOOKUP(C580,有対自動詞!D:D,1,FALSE)), "", ""), VLOOKUP(C580,有対自動詞!B:D,3,FALSE))</f>
        <v/>
      </c>
      <c r="G580" s="2" t="s">
        <v>5035</v>
      </c>
      <c r="H580" s="2"/>
      <c r="I580" s="2">
        <v>2007</v>
      </c>
      <c r="J580" s="2" t="s">
        <v>19540</v>
      </c>
    </row>
    <row r="581" spans="1:10" hidden="1">
      <c r="A581" s="1">
        <f>LEN(C581)</f>
        <v>4</v>
      </c>
      <c r="B581" s="1" t="s">
        <v>16712</v>
      </c>
      <c r="C581" s="6" t="s">
        <v>3136</v>
      </c>
      <c r="D581" s="6" t="s">
        <v>3137</v>
      </c>
      <c r="E581" s="6"/>
      <c r="F581" s="6" t="str">
        <f>IF(ISNA(VLOOKUP(C581,有対自動詞!B:D,3,FALSE)), IF(ISNA(VLOOKUP(C581,有対自動詞!D:D,1,FALSE)), "", ""), VLOOKUP(C581,有対自動詞!B:D,3,FALSE))</f>
        <v/>
      </c>
      <c r="G581" s="2"/>
      <c r="H581" s="6"/>
      <c r="I581" s="6"/>
      <c r="J581" s="6"/>
    </row>
    <row r="582" spans="1:10" hidden="1">
      <c r="A582" s="1">
        <f>LEN(C582)</f>
        <v>4</v>
      </c>
      <c r="B582" s="1" t="s">
        <v>16712</v>
      </c>
      <c r="C582" s="6" t="s">
        <v>3138</v>
      </c>
      <c r="D582" s="6" t="s">
        <v>3139</v>
      </c>
      <c r="E582" s="6"/>
      <c r="F582" s="6" t="str">
        <f>IF(ISNA(VLOOKUP(C582,有対自動詞!B:D,3,FALSE)), IF(ISNA(VLOOKUP(C582,有対自動詞!D:D,1,FALSE)), "", ""), VLOOKUP(C582,有対自動詞!B:D,3,FALSE))</f>
        <v/>
      </c>
      <c r="G582" s="2"/>
      <c r="H582" s="6"/>
      <c r="I582" s="6"/>
      <c r="J582" s="6"/>
    </row>
    <row r="583" spans="1:10" hidden="1">
      <c r="A583" s="1">
        <f>LEN(C583)</f>
        <v>4</v>
      </c>
      <c r="B583" s="1" t="s">
        <v>16712</v>
      </c>
      <c r="C583" s="6" t="s">
        <v>3140</v>
      </c>
      <c r="D583" s="6" t="s">
        <v>3141</v>
      </c>
      <c r="E583" s="6"/>
      <c r="F583" s="6" t="str">
        <f>IF(ISNA(VLOOKUP(C583,有対自動詞!B:D,3,FALSE)), IF(ISNA(VLOOKUP(C583,有対自動詞!D:D,1,FALSE)), "", ""), VLOOKUP(C583,有対自動詞!B:D,3,FALSE))</f>
        <v/>
      </c>
      <c r="G583" s="2"/>
      <c r="H583" s="6"/>
      <c r="I583" s="6"/>
      <c r="J583" s="6"/>
    </row>
    <row r="584" spans="1:10" hidden="1">
      <c r="A584" s="1">
        <f t="shared" ref="A584:A647" si="32">LEN(C584)</f>
        <v>4</v>
      </c>
      <c r="B584" s="1" t="s">
        <v>16712</v>
      </c>
      <c r="C584" s="6" t="s">
        <v>3142</v>
      </c>
      <c r="D584" s="6" t="s">
        <v>3143</v>
      </c>
      <c r="E584" s="6"/>
      <c r="F584" s="6" t="str">
        <f>IF(ISNA(VLOOKUP(C584,有対自動詞!B:D,3,FALSE)), IF(ISNA(VLOOKUP(C584,有対自動詞!D:D,1,FALSE)), "", ""), VLOOKUP(C584,有対自動詞!B:D,3,FALSE))</f>
        <v/>
      </c>
      <c r="G584" s="2"/>
      <c r="H584" s="6"/>
      <c r="I584" s="6"/>
      <c r="J584" s="6"/>
    </row>
    <row r="585" spans="1:10" hidden="1">
      <c r="A585" s="1">
        <f t="shared" si="32"/>
        <v>4</v>
      </c>
      <c r="B585" s="1" t="s">
        <v>16712</v>
      </c>
      <c r="C585" s="6" t="s">
        <v>3144</v>
      </c>
      <c r="D585" s="6" t="s">
        <v>3145</v>
      </c>
      <c r="E585" s="6"/>
      <c r="F585" s="6" t="str">
        <f>IF(ISNA(VLOOKUP(C585,有対自動詞!B:D,3,FALSE)), IF(ISNA(VLOOKUP(C585,有対自動詞!D:D,1,FALSE)), "", ""), VLOOKUP(C585,有対自動詞!B:D,3,FALSE))</f>
        <v/>
      </c>
      <c r="G585" s="2"/>
      <c r="H585" s="6"/>
      <c r="I585" s="6"/>
      <c r="J585" s="6"/>
    </row>
    <row r="586" spans="1:10">
      <c r="A586" s="4">
        <f>LEN(C586)</f>
        <v>3</v>
      </c>
      <c r="B586" s="4"/>
      <c r="C586" s="10" t="s">
        <v>2163</v>
      </c>
      <c r="D586" s="2" t="s">
        <v>2164</v>
      </c>
      <c r="E586" s="2" t="s">
        <v>4951</v>
      </c>
      <c r="F586" s="6" t="str">
        <f>IF(ISNA(VLOOKUP(C586,有対自動詞!B:D,3,FALSE)), IF(ISNA(VLOOKUP(C586,有対自動詞!D:D,1,FALSE)), "", ""), VLOOKUP(C586,有対自動詞!B:D,3,FALSE))</f>
        <v/>
      </c>
      <c r="G586" s="2" t="s">
        <v>5036</v>
      </c>
      <c r="H586" s="2"/>
      <c r="I586" s="2" t="s">
        <v>19541</v>
      </c>
      <c r="J586" s="5" t="s">
        <v>19542</v>
      </c>
    </row>
    <row r="587" spans="1:10" hidden="1">
      <c r="A587" s="1">
        <f t="shared" si="32"/>
        <v>4</v>
      </c>
      <c r="B587" s="1" t="s">
        <v>16712</v>
      </c>
      <c r="C587" s="6" t="s">
        <v>4402</v>
      </c>
      <c r="D587" s="6" t="s">
        <v>4403</v>
      </c>
      <c r="E587" s="6"/>
      <c r="F587" s="6" t="str">
        <f>IF(ISNA(VLOOKUP(C587,有対自動詞!B:D,3,FALSE)), IF(ISNA(VLOOKUP(C587,有対自動詞!D:D,1,FALSE)), "", ""), VLOOKUP(C587,有対自動詞!B:D,3,FALSE))</f>
        <v/>
      </c>
      <c r="G587" s="2"/>
      <c r="H587" s="6"/>
      <c r="I587" s="6"/>
      <c r="J587" s="6"/>
    </row>
    <row r="588" spans="1:10" hidden="1">
      <c r="A588" s="1">
        <f t="shared" si="32"/>
        <v>4</v>
      </c>
      <c r="B588" s="1" t="s">
        <v>16712</v>
      </c>
      <c r="C588" s="6" t="s">
        <v>3146</v>
      </c>
      <c r="D588" s="6" t="s">
        <v>3147</v>
      </c>
      <c r="E588" s="6"/>
      <c r="F588" s="6" t="str">
        <f>IF(ISNA(VLOOKUP(C588,有対自動詞!B:D,3,FALSE)), IF(ISNA(VLOOKUP(C588,有対自動詞!D:D,1,FALSE)), "", ""), VLOOKUP(C588,有対自動詞!B:D,3,FALSE))</f>
        <v/>
      </c>
      <c r="G588" s="2"/>
      <c r="H588" s="6"/>
      <c r="I588" s="6"/>
      <c r="J588" s="6"/>
    </row>
    <row r="589" spans="1:10" hidden="1">
      <c r="A589" s="1">
        <f>LEN(C589)</f>
        <v>4</v>
      </c>
      <c r="B589" s="1" t="s">
        <v>16826</v>
      </c>
      <c r="C589" s="6" t="s">
        <v>1506</v>
      </c>
      <c r="D589" s="6" t="s">
        <v>1507</v>
      </c>
      <c r="E589" s="6"/>
      <c r="F589" s="6" t="str">
        <f>IF(ISNA(VLOOKUP(C589,有対自動詞!B:D,3,FALSE)), IF(ISNA(VLOOKUP(C589,有対自動詞!D:D,1,FALSE)), "", ""), VLOOKUP(C589,有対自動詞!B:D,3,FALSE))</f>
        <v/>
      </c>
      <c r="G589" s="2"/>
      <c r="H589" s="2"/>
      <c r="I589" s="2"/>
      <c r="J589" s="2"/>
    </row>
    <row r="590" spans="1:10" hidden="1">
      <c r="A590" s="1">
        <f t="shared" si="32"/>
        <v>4</v>
      </c>
      <c r="B590" s="1" t="s">
        <v>16712</v>
      </c>
      <c r="C590" s="6" t="s">
        <v>3148</v>
      </c>
      <c r="D590" s="6" t="s">
        <v>3149</v>
      </c>
      <c r="E590" s="6"/>
      <c r="F590" s="6" t="str">
        <f>IF(ISNA(VLOOKUP(C590,有対自動詞!B:D,3,FALSE)), IF(ISNA(VLOOKUP(C590,有対自動詞!D:D,1,FALSE)), "", ""), VLOOKUP(C590,有対自動詞!B:D,3,FALSE))</f>
        <v/>
      </c>
      <c r="G590" s="2"/>
      <c r="H590" s="6"/>
      <c r="I590" s="6"/>
      <c r="J590" s="6"/>
    </row>
    <row r="591" spans="1:10" hidden="1">
      <c r="A591" s="1">
        <f t="shared" si="32"/>
        <v>3</v>
      </c>
      <c r="B591" s="1" t="s">
        <v>16712</v>
      </c>
      <c r="C591" s="6" t="s">
        <v>4666</v>
      </c>
      <c r="D591" s="6" t="s">
        <v>4667</v>
      </c>
      <c r="E591" s="6"/>
      <c r="F591" s="6" t="str">
        <f>IF(ISNA(VLOOKUP(C591,有対自動詞!B:D,3,FALSE)), IF(ISNA(VLOOKUP(C591,有対自動詞!D:D,1,FALSE)), "", ""), VLOOKUP(C591,有対自動詞!B:D,3,FALSE))</f>
        <v/>
      </c>
      <c r="G591" s="2"/>
      <c r="H591" s="6"/>
      <c r="I591" s="6"/>
      <c r="J591" s="6"/>
    </row>
    <row r="592" spans="1:10" hidden="1">
      <c r="A592" s="1">
        <f t="shared" si="32"/>
        <v>4</v>
      </c>
      <c r="B592" s="1" t="s">
        <v>16712</v>
      </c>
      <c r="C592" s="6" t="s">
        <v>3150</v>
      </c>
      <c r="D592" s="6" t="s">
        <v>3151</v>
      </c>
      <c r="E592" s="6"/>
      <c r="F592" s="6" t="str">
        <f>IF(ISNA(VLOOKUP(C592,有対自動詞!B:D,3,FALSE)), IF(ISNA(VLOOKUP(C592,有対自動詞!D:D,1,FALSE)), "", ""), VLOOKUP(C592,有対自動詞!B:D,3,FALSE))</f>
        <v/>
      </c>
      <c r="G592" s="2"/>
      <c r="H592" s="6"/>
      <c r="I592" s="6"/>
      <c r="J592" s="6"/>
    </row>
    <row r="593" spans="1:10" hidden="1">
      <c r="A593" s="1">
        <f t="shared" si="32"/>
        <v>4</v>
      </c>
      <c r="B593" s="1" t="s">
        <v>16712</v>
      </c>
      <c r="C593" s="6" t="s">
        <v>3152</v>
      </c>
      <c r="D593" s="6" t="s">
        <v>3153</v>
      </c>
      <c r="E593" s="6"/>
      <c r="F593" s="6" t="str">
        <f>IF(ISNA(VLOOKUP(C593,有対自動詞!B:D,3,FALSE)), IF(ISNA(VLOOKUP(C593,有対自動詞!D:D,1,FALSE)), "", ""), VLOOKUP(C593,有対自動詞!B:D,3,FALSE))</f>
        <v/>
      </c>
      <c r="G593" s="2"/>
      <c r="H593" s="6"/>
      <c r="I593" s="6"/>
      <c r="J593" s="6"/>
    </row>
    <row r="594" spans="1:10" hidden="1">
      <c r="A594" s="1">
        <f t="shared" si="32"/>
        <v>4</v>
      </c>
      <c r="B594" s="1" t="s">
        <v>16712</v>
      </c>
      <c r="C594" s="6" t="s">
        <v>3154</v>
      </c>
      <c r="D594" s="6" t="s">
        <v>3155</v>
      </c>
      <c r="E594" s="6"/>
      <c r="F594" s="6" t="str">
        <f>IF(ISNA(VLOOKUP(C594,有対自動詞!B:D,3,FALSE)), IF(ISNA(VLOOKUP(C594,有対自動詞!D:D,1,FALSE)), "", ""), VLOOKUP(C594,有対自動詞!B:D,3,FALSE))</f>
        <v/>
      </c>
      <c r="G594" s="2"/>
      <c r="H594" s="6"/>
      <c r="I594" s="6"/>
      <c r="J594" s="6"/>
    </row>
    <row r="595" spans="1:10" hidden="1">
      <c r="A595" s="1">
        <f t="shared" si="32"/>
        <v>4</v>
      </c>
      <c r="B595" s="1" t="s">
        <v>16712</v>
      </c>
      <c r="C595" s="6" t="s">
        <v>3156</v>
      </c>
      <c r="D595" s="6" t="s">
        <v>3157</v>
      </c>
      <c r="E595" s="6"/>
      <c r="F595" s="6" t="str">
        <f>IF(ISNA(VLOOKUP(C595,有対自動詞!B:D,3,FALSE)), IF(ISNA(VLOOKUP(C595,有対自動詞!D:D,1,FALSE)), "", ""), VLOOKUP(C595,有対自動詞!B:D,3,FALSE))</f>
        <v/>
      </c>
      <c r="G595" s="2"/>
      <c r="H595" s="6"/>
      <c r="I595" s="6"/>
      <c r="J595" s="6"/>
    </row>
    <row r="596" spans="1:10" hidden="1">
      <c r="A596" s="1">
        <f t="shared" si="32"/>
        <v>5</v>
      </c>
      <c r="B596" s="1" t="s">
        <v>16712</v>
      </c>
      <c r="C596" s="6" t="s">
        <v>4728</v>
      </c>
      <c r="D596" s="6" t="s">
        <v>4729</v>
      </c>
      <c r="E596" s="6"/>
      <c r="F596" s="6" t="str">
        <f>IF(ISNA(VLOOKUP(C596,有対自動詞!B:D,3,FALSE)), IF(ISNA(VLOOKUP(C596,有対自動詞!D:D,1,FALSE)), "", ""), VLOOKUP(C596,有対自動詞!B:D,3,FALSE))</f>
        <v/>
      </c>
      <c r="G596" s="2"/>
      <c r="H596" s="6"/>
      <c r="I596" s="6"/>
      <c r="J596" s="6"/>
    </row>
    <row r="597" spans="1:10" hidden="1">
      <c r="A597" s="1">
        <f t="shared" si="32"/>
        <v>4</v>
      </c>
      <c r="B597" s="1" t="s">
        <v>16712</v>
      </c>
      <c r="C597" s="6" t="s">
        <v>3160</v>
      </c>
      <c r="D597" s="6" t="s">
        <v>3161</v>
      </c>
      <c r="E597" s="6"/>
      <c r="F597" s="6" t="str">
        <f>IF(ISNA(VLOOKUP(C597,有対自動詞!B:D,3,FALSE)), IF(ISNA(VLOOKUP(C597,有対自動詞!D:D,1,FALSE)), "", ""), VLOOKUP(C597,有対自動詞!B:D,3,FALSE))</f>
        <v/>
      </c>
      <c r="G597" s="2"/>
      <c r="H597" s="6"/>
      <c r="I597" s="6"/>
      <c r="J597" s="6"/>
    </row>
    <row r="598" spans="1:10" hidden="1">
      <c r="A598" s="1">
        <f t="shared" si="32"/>
        <v>4</v>
      </c>
      <c r="B598" s="1" t="s">
        <v>16712</v>
      </c>
      <c r="C598" s="6" t="s">
        <v>3158</v>
      </c>
      <c r="D598" s="6" t="s">
        <v>3159</v>
      </c>
      <c r="E598" s="6"/>
      <c r="F598" s="6" t="str">
        <f>IF(ISNA(VLOOKUP(C598,有対自動詞!B:D,3,FALSE)), IF(ISNA(VLOOKUP(C598,有対自動詞!D:D,1,FALSE)), "", ""), VLOOKUP(C598,有対自動詞!B:D,3,FALSE))</f>
        <v/>
      </c>
      <c r="G598" s="2"/>
      <c r="H598" s="6"/>
      <c r="I598" s="6"/>
      <c r="J598" s="6"/>
    </row>
    <row r="599" spans="1:10" hidden="1">
      <c r="A599" s="1">
        <f t="shared" si="32"/>
        <v>4</v>
      </c>
      <c r="B599" s="1" t="s">
        <v>16712</v>
      </c>
      <c r="C599" s="6" t="s">
        <v>3162</v>
      </c>
      <c r="D599" s="6" t="s">
        <v>3163</v>
      </c>
      <c r="E599" s="6"/>
      <c r="F599" s="6" t="str">
        <f>IF(ISNA(VLOOKUP(C599,有対自動詞!B:D,3,FALSE)), IF(ISNA(VLOOKUP(C599,有対自動詞!D:D,1,FALSE)), "", ""), VLOOKUP(C599,有対自動詞!B:D,3,FALSE))</f>
        <v/>
      </c>
      <c r="G599" s="2"/>
      <c r="H599" s="6"/>
      <c r="I599" s="6"/>
      <c r="J599" s="6"/>
    </row>
    <row r="600" spans="1:10" ht="27">
      <c r="A600" s="4">
        <f>LEN(C600)</f>
        <v>3</v>
      </c>
      <c r="B600" s="4"/>
      <c r="C600" s="10" t="s">
        <v>5037</v>
      </c>
      <c r="D600" s="2" t="s">
        <v>2092</v>
      </c>
      <c r="E600" s="2"/>
      <c r="F600" s="6" t="str">
        <f>IF(ISNA(VLOOKUP(C600,有対自動詞!B:D,3,FALSE)), IF(ISNA(VLOOKUP(C600,有対自動詞!D:D,1,FALSE)), "", ""), VLOOKUP(C600,有対自動詞!B:D,3,FALSE))</f>
        <v/>
      </c>
      <c r="G600" s="2" t="s">
        <v>12455</v>
      </c>
      <c r="H600" s="2"/>
      <c r="I600" s="2">
        <v>1991</v>
      </c>
      <c r="J600" s="2" t="s">
        <v>19543</v>
      </c>
    </row>
    <row r="601" spans="1:10" hidden="1">
      <c r="A601" s="1">
        <f t="shared" si="32"/>
        <v>4</v>
      </c>
      <c r="B601" s="1" t="s">
        <v>16712</v>
      </c>
      <c r="C601" s="6" t="s">
        <v>4589</v>
      </c>
      <c r="D601" s="6" t="s">
        <v>4590</v>
      </c>
      <c r="E601" s="6"/>
      <c r="F601" s="6" t="str">
        <f>IF(ISNA(VLOOKUP(C601,有対自動詞!B:D,3,FALSE)), IF(ISNA(VLOOKUP(C601,有対自動詞!D:D,1,FALSE)), "", ""), VLOOKUP(C601,有対自動詞!B:D,3,FALSE))</f>
        <v/>
      </c>
      <c r="G601" s="2"/>
      <c r="H601" s="6"/>
      <c r="I601" s="6"/>
      <c r="J601" s="6"/>
    </row>
    <row r="602" spans="1:10" hidden="1">
      <c r="A602" s="1">
        <f t="shared" si="32"/>
        <v>4</v>
      </c>
      <c r="B602" s="1" t="s">
        <v>16712</v>
      </c>
      <c r="C602" s="6" t="s">
        <v>3164</v>
      </c>
      <c r="D602" s="6" t="s">
        <v>3165</v>
      </c>
      <c r="E602" s="6"/>
      <c r="F602" s="6" t="str">
        <f>IF(ISNA(VLOOKUP(C602,有対自動詞!B:D,3,FALSE)), IF(ISNA(VLOOKUP(C602,有対自動詞!D:D,1,FALSE)), "", ""), VLOOKUP(C602,有対自動詞!B:D,3,FALSE))</f>
        <v/>
      </c>
      <c r="G602" s="2"/>
      <c r="H602" s="6"/>
      <c r="I602" s="6"/>
      <c r="J602" s="6"/>
    </row>
    <row r="603" spans="1:10" hidden="1">
      <c r="A603" s="1">
        <f t="shared" si="32"/>
        <v>4</v>
      </c>
      <c r="B603" s="1" t="s">
        <v>16712</v>
      </c>
      <c r="C603" s="6" t="s">
        <v>4404</v>
      </c>
      <c r="D603" s="6" t="s">
        <v>4405</v>
      </c>
      <c r="E603" s="6"/>
      <c r="F603" s="6" t="str">
        <f>IF(ISNA(VLOOKUP(C603,有対自動詞!B:D,3,FALSE)), IF(ISNA(VLOOKUP(C603,有対自動詞!D:D,1,FALSE)), "", ""), VLOOKUP(C603,有対自動詞!B:D,3,FALSE))</f>
        <v/>
      </c>
      <c r="G603" s="2"/>
      <c r="H603" s="6"/>
      <c r="I603" s="6"/>
      <c r="J603" s="6"/>
    </row>
    <row r="604" spans="1:10" hidden="1">
      <c r="A604" s="1">
        <f t="shared" si="32"/>
        <v>4</v>
      </c>
      <c r="B604" s="1" t="s">
        <v>16712</v>
      </c>
      <c r="C604" s="6" t="s">
        <v>4406</v>
      </c>
      <c r="D604" s="6" t="s">
        <v>4407</v>
      </c>
      <c r="E604" s="6"/>
      <c r="F604" s="6" t="str">
        <f>IF(ISNA(VLOOKUP(C604,有対自動詞!B:D,3,FALSE)), IF(ISNA(VLOOKUP(C604,有対自動詞!D:D,1,FALSE)), "", ""), VLOOKUP(C604,有対自動詞!B:D,3,FALSE))</f>
        <v/>
      </c>
      <c r="G604" s="2"/>
      <c r="H604" s="6"/>
      <c r="I604" s="6"/>
      <c r="J604" s="6"/>
    </row>
    <row r="605" spans="1:10" hidden="1">
      <c r="A605" s="1">
        <f t="shared" si="32"/>
        <v>4</v>
      </c>
      <c r="B605" s="1" t="s">
        <v>16712</v>
      </c>
      <c r="C605" s="6" t="s">
        <v>3166</v>
      </c>
      <c r="D605" s="6" t="s">
        <v>3167</v>
      </c>
      <c r="E605" s="6"/>
      <c r="F605" s="6" t="str">
        <f>IF(ISNA(VLOOKUP(C605,有対自動詞!B:D,3,FALSE)), IF(ISNA(VLOOKUP(C605,有対自動詞!D:D,1,FALSE)), "", ""), VLOOKUP(C605,有対自動詞!B:D,3,FALSE))</f>
        <v/>
      </c>
      <c r="G605" s="2"/>
      <c r="H605" s="6"/>
      <c r="I605" s="6"/>
      <c r="J605" s="6"/>
    </row>
    <row r="606" spans="1:10" hidden="1">
      <c r="A606" s="1">
        <f t="shared" si="32"/>
        <v>4</v>
      </c>
      <c r="B606" s="1" t="s">
        <v>16712</v>
      </c>
      <c r="C606" s="6" t="s">
        <v>3168</v>
      </c>
      <c r="D606" s="6" t="s">
        <v>3169</v>
      </c>
      <c r="E606" s="6"/>
      <c r="F606" s="6" t="str">
        <f>IF(ISNA(VLOOKUP(C606,有対自動詞!B:D,3,FALSE)), IF(ISNA(VLOOKUP(C606,有対自動詞!D:D,1,FALSE)), "", ""), VLOOKUP(C606,有対自動詞!B:D,3,FALSE))</f>
        <v/>
      </c>
      <c r="G606" s="2"/>
      <c r="H606" s="6"/>
      <c r="I606" s="6"/>
      <c r="J606" s="6"/>
    </row>
    <row r="607" spans="1:10" hidden="1">
      <c r="A607" s="1">
        <f t="shared" si="32"/>
        <v>4</v>
      </c>
      <c r="B607" s="1" t="s">
        <v>16712</v>
      </c>
      <c r="C607" s="6" t="s">
        <v>2532</v>
      </c>
      <c r="D607" s="6" t="s">
        <v>2533</v>
      </c>
      <c r="E607" s="6"/>
      <c r="F607" s="6" t="str">
        <f>IF(ISNA(VLOOKUP(C607,有対自動詞!B:D,3,FALSE)), IF(ISNA(VLOOKUP(C607,有対自動詞!D:D,1,FALSE)), "", ""), VLOOKUP(C607,有対自動詞!B:D,3,FALSE))</f>
        <v/>
      </c>
      <c r="G607" s="2"/>
      <c r="H607" s="6"/>
      <c r="I607" s="6"/>
      <c r="J607" s="6"/>
    </row>
    <row r="608" spans="1:10" hidden="1">
      <c r="A608" s="4">
        <f>LEN(C608)</f>
        <v>6</v>
      </c>
      <c r="B608" s="1" t="s">
        <v>16825</v>
      </c>
      <c r="C608" s="82" t="s">
        <v>11978</v>
      </c>
      <c r="D608" s="82" t="s">
        <v>11979</v>
      </c>
      <c r="F608" s="6" t="str">
        <f>IF(ISNA(VLOOKUP(C608,有対自動詞!B:D,3,FALSE)), IF(ISNA(VLOOKUP(C608,有対自動詞!D:D,1,FALSE)), "", ""), VLOOKUP(C608,有対自動詞!B:D,3,FALSE))</f>
        <v/>
      </c>
      <c r="G608" s="83" t="s">
        <v>12456</v>
      </c>
      <c r="J608" s="2"/>
    </row>
    <row r="609" spans="1:10" ht="42" customHeight="1">
      <c r="A609" s="4">
        <f>LEN(C609)</f>
        <v>3</v>
      </c>
      <c r="B609" s="4"/>
      <c r="C609" s="10" t="s">
        <v>2093</v>
      </c>
      <c r="D609" s="2" t="s">
        <v>2094</v>
      </c>
      <c r="E609" s="2"/>
      <c r="F609" s="6" t="str">
        <f>IF(ISNA(VLOOKUP(C609,有対自動詞!B:D,3,FALSE)), IF(ISNA(VLOOKUP(C609,有対自動詞!D:D,1,FALSE)), "", ""), VLOOKUP(C609,有対自動詞!B:D,3,FALSE))</f>
        <v/>
      </c>
      <c r="G609" s="2" t="s">
        <v>5038</v>
      </c>
      <c r="H609" s="2"/>
      <c r="I609" s="2">
        <v>1994</v>
      </c>
      <c r="J609" s="2" t="s">
        <v>19544</v>
      </c>
    </row>
    <row r="610" spans="1:10" hidden="1">
      <c r="A610" s="1">
        <f t="shared" si="32"/>
        <v>4</v>
      </c>
      <c r="B610" s="1" t="s">
        <v>16712</v>
      </c>
      <c r="C610" s="6" t="s">
        <v>2534</v>
      </c>
      <c r="D610" s="6" t="s">
        <v>2535</v>
      </c>
      <c r="E610" s="6"/>
      <c r="F610" s="6" t="str">
        <f>IF(ISNA(VLOOKUP(C610,有対自動詞!B:D,3,FALSE)), IF(ISNA(VLOOKUP(C610,有対自動詞!D:D,1,FALSE)), "", ""), VLOOKUP(C610,有対自動詞!B:D,3,FALSE))</f>
        <v/>
      </c>
      <c r="G610" s="2"/>
      <c r="H610" s="6"/>
      <c r="I610" s="6"/>
      <c r="J610" s="6"/>
    </row>
    <row r="611" spans="1:10">
      <c r="A611" s="1">
        <f>LEN(C611)</f>
        <v>4</v>
      </c>
      <c r="C611" s="6" t="s">
        <v>613</v>
      </c>
      <c r="D611" s="6" t="s">
        <v>614</v>
      </c>
      <c r="E611" s="2" t="s">
        <v>18526</v>
      </c>
      <c r="F611" s="6" t="str">
        <f>IF(ISNA(VLOOKUP(C611,有対自動詞!B:D,3,FALSE)), IF(ISNA(VLOOKUP(C611,有対自動詞!D:D,1,FALSE)), "", ""), VLOOKUP(C611,有対自動詞!B:D,3,FALSE))</f>
        <v>見つける</v>
      </c>
      <c r="G611" s="2"/>
      <c r="H611" s="2"/>
      <c r="I611" s="2">
        <v>1999</v>
      </c>
      <c r="J611" s="2" t="s">
        <v>19545</v>
      </c>
    </row>
    <row r="612" spans="1:10" hidden="1">
      <c r="A612" s="1">
        <f t="shared" si="32"/>
        <v>4</v>
      </c>
      <c r="B612" s="1" t="s">
        <v>16712</v>
      </c>
      <c r="C612" s="6" t="s">
        <v>2536</v>
      </c>
      <c r="D612" s="6" t="s">
        <v>2537</v>
      </c>
      <c r="E612" s="6"/>
      <c r="F612" s="6" t="str">
        <f>IF(ISNA(VLOOKUP(C612,有対自動詞!B:D,3,FALSE)), IF(ISNA(VLOOKUP(C612,有対自動詞!D:D,1,FALSE)), "", ""), VLOOKUP(C612,有対自動詞!B:D,3,FALSE))</f>
        <v/>
      </c>
      <c r="G612" s="2"/>
      <c r="H612" s="6"/>
      <c r="I612" s="6"/>
      <c r="J612" s="6"/>
    </row>
    <row r="613" spans="1:10" hidden="1">
      <c r="A613" s="1">
        <f t="shared" ref="A613:A622" si="33">LEN(C613)</f>
        <v>4</v>
      </c>
      <c r="B613" s="1" t="s">
        <v>16826</v>
      </c>
      <c r="C613" s="6" t="s">
        <v>1946</v>
      </c>
      <c r="D613" s="6" t="s">
        <v>1947</v>
      </c>
      <c r="E613" s="6" t="s">
        <v>18509</v>
      </c>
      <c r="F613" s="6" t="str">
        <f>IF(ISNA(VLOOKUP(C613,有対自動詞!B:D,3,FALSE)), IF(ISNA(VLOOKUP(C613,有対自動詞!D:D,1,FALSE)), "", ""), VLOOKUP(C613,有対自動詞!B:D,3,FALSE))</f>
        <v/>
      </c>
      <c r="G613" s="2"/>
      <c r="H613" s="2"/>
      <c r="I613" s="2"/>
      <c r="J613" s="2"/>
    </row>
    <row r="614" spans="1:10" hidden="1">
      <c r="A614" s="1">
        <f t="shared" si="33"/>
        <v>4</v>
      </c>
      <c r="B614" s="1" t="s">
        <v>16826</v>
      </c>
      <c r="C614" s="6" t="s">
        <v>808</v>
      </c>
      <c r="D614" s="6" t="s">
        <v>809</v>
      </c>
      <c r="E614" s="6"/>
      <c r="F614" s="6" t="str">
        <f>IF(ISNA(VLOOKUP(C614,有対自動詞!B:D,3,FALSE)), IF(ISNA(VLOOKUP(C614,有対自動詞!D:D,1,FALSE)), "", ""), VLOOKUP(C614,有対自動詞!B:D,3,FALSE))</f>
        <v/>
      </c>
      <c r="G614" s="2"/>
      <c r="H614" s="2"/>
      <c r="I614" s="2"/>
      <c r="J614" s="2"/>
    </row>
    <row r="615" spans="1:10" hidden="1">
      <c r="A615" s="1">
        <f t="shared" si="33"/>
        <v>4</v>
      </c>
      <c r="B615" s="1" t="s">
        <v>16826</v>
      </c>
      <c r="C615" s="6" t="s">
        <v>804</v>
      </c>
      <c r="D615" s="6" t="s">
        <v>805</v>
      </c>
      <c r="E615" s="6"/>
      <c r="F615" s="6" t="str">
        <f>IF(ISNA(VLOOKUP(C615,有対自動詞!B:D,3,FALSE)), IF(ISNA(VLOOKUP(C615,有対自動詞!D:D,1,FALSE)), "", ""), VLOOKUP(C615,有対自動詞!B:D,3,FALSE))</f>
        <v/>
      </c>
      <c r="G615" s="2"/>
      <c r="H615" s="2"/>
      <c r="I615" s="2"/>
      <c r="J615" s="2"/>
    </row>
    <row r="616" spans="1:10">
      <c r="A616" s="4">
        <f t="shared" si="33"/>
        <v>3</v>
      </c>
      <c r="B616" s="4"/>
      <c r="C616" s="10" t="s">
        <v>501</v>
      </c>
      <c r="D616" s="2" t="s">
        <v>502</v>
      </c>
      <c r="E616" s="2"/>
      <c r="F616" s="6" t="str">
        <f>IF(ISNA(VLOOKUP(C616,有対自動詞!B:D,3,FALSE)), IF(ISNA(VLOOKUP(C616,有対自動詞!D:D,1,FALSE)), "", ""), VLOOKUP(C616,有対自動詞!B:D,3,FALSE))</f>
        <v/>
      </c>
      <c r="G616" s="2" t="s">
        <v>5039</v>
      </c>
      <c r="H616" s="2"/>
      <c r="I616" s="5" t="s">
        <v>19539</v>
      </c>
      <c r="J616" s="2" t="s">
        <v>5456</v>
      </c>
    </row>
    <row r="617" spans="1:10" ht="27">
      <c r="A617" s="4">
        <f t="shared" si="33"/>
        <v>2</v>
      </c>
      <c r="B617" s="4"/>
      <c r="C617" s="10" t="s">
        <v>1992</v>
      </c>
      <c r="D617" s="2" t="s">
        <v>1990</v>
      </c>
      <c r="E617" s="2"/>
      <c r="F617" s="6" t="str">
        <f>IF(ISNA(VLOOKUP(C617,有対自動詞!B:D,3,FALSE)), IF(ISNA(VLOOKUP(C617,有対自動詞!D:D,1,FALSE)), "", ""), VLOOKUP(C617,有対自動詞!B:D,3,FALSE))</f>
        <v/>
      </c>
      <c r="G617" s="2" t="s">
        <v>1991</v>
      </c>
      <c r="H617" s="2"/>
      <c r="I617" s="2">
        <v>1993</v>
      </c>
      <c r="J617" s="2" t="s">
        <v>19546</v>
      </c>
    </row>
    <row r="618" spans="1:10" hidden="1">
      <c r="A618" s="1">
        <f t="shared" si="33"/>
        <v>4</v>
      </c>
      <c r="B618" s="1" t="s">
        <v>16826</v>
      </c>
      <c r="C618" s="6" t="s">
        <v>1938</v>
      </c>
      <c r="D618" s="6" t="s">
        <v>1939</v>
      </c>
      <c r="E618" s="6"/>
      <c r="F618" s="6" t="str">
        <f>IF(ISNA(VLOOKUP(C618,有対自動詞!B:D,3,FALSE)), IF(ISNA(VLOOKUP(C618,有対自動詞!D:D,1,FALSE)), "", ""), VLOOKUP(C618,有対自動詞!B:D,3,FALSE))</f>
        <v/>
      </c>
      <c r="G618" s="2"/>
      <c r="H618" s="2"/>
      <c r="I618" s="2"/>
      <c r="J618" s="2"/>
    </row>
    <row r="619" spans="1:10" hidden="1">
      <c r="A619" s="1">
        <f t="shared" si="33"/>
        <v>4</v>
      </c>
      <c r="B619" s="1" t="s">
        <v>16826</v>
      </c>
      <c r="C619" s="6" t="s">
        <v>611</v>
      </c>
      <c r="D619" s="6" t="s">
        <v>612</v>
      </c>
      <c r="E619" s="6"/>
      <c r="F619" s="6" t="str">
        <f>IF(ISNA(VLOOKUP(C619,有対自動詞!B:D,3,FALSE)), IF(ISNA(VLOOKUP(C619,有対自動詞!D:D,1,FALSE)), "", ""), VLOOKUP(C619,有対自動詞!B:D,3,FALSE))</f>
        <v/>
      </c>
      <c r="G619" s="2"/>
      <c r="H619" s="2"/>
      <c r="I619" s="2"/>
      <c r="J619" s="2"/>
    </row>
    <row r="620" spans="1:10">
      <c r="A620" s="4">
        <f t="shared" si="33"/>
        <v>3</v>
      </c>
      <c r="B620" s="4"/>
      <c r="C620" s="10" t="s">
        <v>645</v>
      </c>
      <c r="D620" s="2" t="s">
        <v>5040</v>
      </c>
      <c r="E620" s="2"/>
      <c r="F620" s="6" t="str">
        <f>IF(ISNA(VLOOKUP(C620,有対自動詞!B:D,3,FALSE)), IF(ISNA(VLOOKUP(C620,有対自動詞!D:D,1,FALSE)), "", ""), VLOOKUP(C620,有対自動詞!B:D,3,FALSE))</f>
        <v/>
      </c>
      <c r="G620" s="2" t="s">
        <v>12457</v>
      </c>
      <c r="H620" s="2"/>
      <c r="I620" s="2" t="s">
        <v>19547</v>
      </c>
      <c r="J620" s="2" t="s">
        <v>19548</v>
      </c>
    </row>
    <row r="621" spans="1:10" ht="27" hidden="1">
      <c r="A621" s="1">
        <f t="shared" si="33"/>
        <v>5</v>
      </c>
      <c r="B621" s="1" t="s">
        <v>16825</v>
      </c>
      <c r="C621" s="6" t="s">
        <v>2373</v>
      </c>
      <c r="D621" s="6" t="s">
        <v>2374</v>
      </c>
      <c r="E621" s="2" t="s">
        <v>4950</v>
      </c>
      <c r="F621" s="6" t="str">
        <f>IF(ISNA(VLOOKUP(C621,有対自動詞!B:D,3,FALSE)), IF(ISNA(VLOOKUP(C621,有対自動詞!D:D,1,FALSE)), "", ""), VLOOKUP(C621,有対自動詞!B:D,3,FALSE))</f>
        <v/>
      </c>
      <c r="G621" s="2" t="s">
        <v>13485</v>
      </c>
      <c r="H621" s="2"/>
      <c r="I621" s="2"/>
      <c r="J621" s="4" t="s">
        <v>13090</v>
      </c>
    </row>
    <row r="622" spans="1:10" ht="27">
      <c r="A622" s="4">
        <f t="shared" si="33"/>
        <v>3</v>
      </c>
      <c r="B622" s="4"/>
      <c r="C622" s="10" t="s">
        <v>623</v>
      </c>
      <c r="D622" s="2" t="s">
        <v>624</v>
      </c>
      <c r="E622" s="2"/>
      <c r="F622" s="6" t="str">
        <f>IF(ISNA(VLOOKUP(C622,有対自動詞!B:D,3,FALSE)), IF(ISNA(VLOOKUP(C622,有対自動詞!D:D,1,FALSE)), "", ""), VLOOKUP(C622,有対自動詞!B:D,3,FALSE))</f>
        <v/>
      </c>
      <c r="G622" s="2" t="s">
        <v>12458</v>
      </c>
      <c r="H622" s="2"/>
      <c r="I622" s="5" t="s">
        <v>19539</v>
      </c>
      <c r="J622" s="2" t="s">
        <v>5624</v>
      </c>
    </row>
    <row r="623" spans="1:10" hidden="1">
      <c r="A623" s="1">
        <f t="shared" si="32"/>
        <v>4</v>
      </c>
      <c r="B623" s="1" t="s">
        <v>16712</v>
      </c>
      <c r="C623" s="6" t="s">
        <v>2538</v>
      </c>
      <c r="D623" s="6" t="s">
        <v>2539</v>
      </c>
      <c r="E623" s="6"/>
      <c r="F623" s="6" t="str">
        <f>IF(ISNA(VLOOKUP(C623,有対自動詞!B:D,3,FALSE)), IF(ISNA(VLOOKUP(C623,有対自動詞!D:D,1,FALSE)), "", ""), VLOOKUP(C623,有対自動詞!B:D,3,FALSE))</f>
        <v/>
      </c>
      <c r="G623" s="2"/>
      <c r="H623" s="6"/>
      <c r="I623" s="6"/>
      <c r="J623" s="6"/>
    </row>
    <row r="624" spans="1:10" hidden="1">
      <c r="A624" s="1">
        <f t="shared" si="32"/>
        <v>4</v>
      </c>
      <c r="B624" s="1" t="s">
        <v>16712</v>
      </c>
      <c r="C624" s="6" t="s">
        <v>2540</v>
      </c>
      <c r="D624" s="6" t="s">
        <v>2541</v>
      </c>
      <c r="E624" s="6"/>
      <c r="F624" s="6" t="str">
        <f>IF(ISNA(VLOOKUP(C624,有対自動詞!B:D,3,FALSE)), IF(ISNA(VLOOKUP(C624,有対自動詞!D:D,1,FALSE)), "", ""), VLOOKUP(C624,有対自動詞!B:D,3,FALSE))</f>
        <v/>
      </c>
      <c r="G624" s="2"/>
      <c r="H624" s="6"/>
      <c r="I624" s="6"/>
      <c r="J624" s="6"/>
    </row>
    <row r="625" spans="1:10" ht="40.5">
      <c r="A625" s="4">
        <f>LEN(C625)</f>
        <v>3</v>
      </c>
      <c r="B625" s="4"/>
      <c r="C625" s="10" t="s">
        <v>621</v>
      </c>
      <c r="D625" s="2" t="s">
        <v>622</v>
      </c>
      <c r="E625" s="2"/>
      <c r="F625" s="6" t="str">
        <f>IF(ISNA(VLOOKUP(C625,有対自動詞!B:D,3,FALSE)), IF(ISNA(VLOOKUP(C625,有対自動詞!D:D,1,FALSE)), "", ""), VLOOKUP(C625,有対自動詞!B:D,3,FALSE))</f>
        <v/>
      </c>
      <c r="G625" s="2" t="s">
        <v>12459</v>
      </c>
      <c r="H625" s="2"/>
      <c r="I625" s="2" t="s">
        <v>19550</v>
      </c>
      <c r="J625" s="2" t="s">
        <v>19551</v>
      </c>
    </row>
    <row r="626" spans="1:10" hidden="1">
      <c r="A626" s="1">
        <f>LEN(C626)</f>
        <v>4</v>
      </c>
      <c r="B626" s="1" t="s">
        <v>16826</v>
      </c>
      <c r="C626" s="6" t="s">
        <v>607</v>
      </c>
      <c r="D626" s="6" t="s">
        <v>608</v>
      </c>
      <c r="E626" s="6"/>
      <c r="F626" s="6" t="str">
        <f>IF(ISNA(VLOOKUP(C626,有対自動詞!B:D,3,FALSE)), IF(ISNA(VLOOKUP(C626,有対自動詞!D:D,1,FALSE)), "", ""), VLOOKUP(C626,有対自動詞!B:D,3,FALSE))</f>
        <v/>
      </c>
      <c r="G626" s="2"/>
      <c r="H626" s="2"/>
      <c r="I626" s="2"/>
      <c r="J626" s="2"/>
    </row>
    <row r="627" spans="1:10" ht="27">
      <c r="A627" s="4">
        <f>LEN(C627)</f>
        <v>3</v>
      </c>
      <c r="B627" s="4"/>
      <c r="C627" s="10" t="s">
        <v>499</v>
      </c>
      <c r="D627" s="2" t="s">
        <v>500</v>
      </c>
      <c r="E627" s="2"/>
      <c r="F627" s="6" t="str">
        <f>IF(ISNA(VLOOKUP(C627,有対自動詞!B:D,3,FALSE)), IF(ISNA(VLOOKUP(C627,有対自動詞!D:D,1,FALSE)), "", ""), VLOOKUP(C627,有対自動詞!B:D,3,FALSE))</f>
        <v/>
      </c>
      <c r="G627" s="2" t="s">
        <v>12460</v>
      </c>
      <c r="H627" s="2"/>
      <c r="I627" s="2">
        <v>1998</v>
      </c>
      <c r="J627" s="2" t="s">
        <v>19552</v>
      </c>
    </row>
    <row r="628" spans="1:10" hidden="1">
      <c r="A628" s="1">
        <f t="shared" si="32"/>
        <v>4</v>
      </c>
      <c r="B628" s="1" t="s">
        <v>16712</v>
      </c>
      <c r="C628" s="6" t="s">
        <v>2542</v>
      </c>
      <c r="D628" s="6" t="s">
        <v>2543</v>
      </c>
      <c r="E628" s="6"/>
      <c r="F628" s="6" t="str">
        <f>IF(ISNA(VLOOKUP(C628,有対自動詞!B:D,3,FALSE)), IF(ISNA(VLOOKUP(C628,有対自動詞!D:D,1,FALSE)), "", ""), VLOOKUP(C628,有対自動詞!B:D,3,FALSE))</f>
        <v/>
      </c>
      <c r="G628" s="2"/>
      <c r="H628" s="6"/>
      <c r="I628" s="6"/>
      <c r="J628" s="6"/>
    </row>
    <row r="629" spans="1:10">
      <c r="A629" s="4">
        <f>LEN(C629)</f>
        <v>3</v>
      </c>
      <c r="B629" s="4"/>
      <c r="C629" s="10" t="s">
        <v>615</v>
      </c>
      <c r="D629" s="2" t="s">
        <v>616</v>
      </c>
      <c r="E629" s="2"/>
      <c r="F629" s="6" t="str">
        <f>IF(ISNA(VLOOKUP(C629,有対自動詞!B:D,3,FALSE)), IF(ISNA(VLOOKUP(C629,有対自動詞!D:D,1,FALSE)), "", ""), VLOOKUP(C629,有対自動詞!B:D,3,FALSE))</f>
        <v/>
      </c>
      <c r="G629" s="2" t="s">
        <v>4911</v>
      </c>
      <c r="H629" s="2"/>
      <c r="I629" s="2">
        <v>1996</v>
      </c>
      <c r="J629" s="2" t="s">
        <v>19553</v>
      </c>
    </row>
    <row r="630" spans="1:10" hidden="1">
      <c r="A630" s="1">
        <f>LEN(C630)</f>
        <v>4</v>
      </c>
      <c r="B630" s="1" t="s">
        <v>16826</v>
      </c>
      <c r="C630" s="6" t="s">
        <v>646</v>
      </c>
      <c r="D630" s="6" t="s">
        <v>647</v>
      </c>
      <c r="E630" s="6"/>
      <c r="F630" s="6" t="str">
        <f>IF(ISNA(VLOOKUP(C630,有対自動詞!B:D,3,FALSE)), IF(ISNA(VLOOKUP(C630,有対自動詞!D:D,1,FALSE)), "", ""), VLOOKUP(C630,有対自動詞!B:D,3,FALSE))</f>
        <v/>
      </c>
      <c r="G630" s="2"/>
      <c r="H630" s="2"/>
      <c r="I630" s="2"/>
      <c r="J630" s="2"/>
    </row>
    <row r="631" spans="1:10">
      <c r="A631" s="4">
        <f>LEN(C631)</f>
        <v>3</v>
      </c>
      <c r="B631" s="4"/>
      <c r="C631" s="10" t="s">
        <v>609</v>
      </c>
      <c r="D631" s="2" t="s">
        <v>610</v>
      </c>
      <c r="E631" s="2"/>
      <c r="F631" s="6" t="str">
        <f>IF(ISNA(VLOOKUP(C631,有対自動詞!B:D,3,FALSE)), IF(ISNA(VLOOKUP(C631,有対自動詞!D:D,1,FALSE)), "", ""), VLOOKUP(C631,有対自動詞!B:D,3,FALSE))</f>
        <v/>
      </c>
      <c r="G631" s="2" t="s">
        <v>5526</v>
      </c>
      <c r="H631" s="2"/>
      <c r="I631" s="2" t="s">
        <v>19547</v>
      </c>
      <c r="J631" s="2" t="s">
        <v>19549</v>
      </c>
    </row>
    <row r="632" spans="1:10">
      <c r="A632" s="4">
        <f>LEN(C632)</f>
        <v>3</v>
      </c>
      <c r="B632" s="4"/>
      <c r="C632" s="10" t="s">
        <v>619</v>
      </c>
      <c r="D632" s="2" t="s">
        <v>620</v>
      </c>
      <c r="E632" s="2"/>
      <c r="F632" s="6" t="str">
        <f>IF(ISNA(VLOOKUP(C632,有対自動詞!B:D,3,FALSE)), IF(ISNA(VLOOKUP(C632,有対自動詞!D:D,1,FALSE)), "", ""), VLOOKUP(C632,有対自動詞!B:D,3,FALSE))</f>
        <v/>
      </c>
      <c r="G632" s="2" t="s">
        <v>12461</v>
      </c>
      <c r="H632" s="2"/>
      <c r="I632" s="2" t="s">
        <v>19554</v>
      </c>
      <c r="J632" s="2" t="s">
        <v>19555</v>
      </c>
    </row>
    <row r="633" spans="1:10" hidden="1">
      <c r="A633" s="1">
        <f t="shared" si="32"/>
        <v>4</v>
      </c>
      <c r="B633" s="1" t="s">
        <v>16712</v>
      </c>
      <c r="C633" s="6" t="s">
        <v>2544</v>
      </c>
      <c r="D633" s="6" t="s">
        <v>2545</v>
      </c>
      <c r="E633" s="6"/>
      <c r="F633" s="6" t="str">
        <f>IF(ISNA(VLOOKUP(C633,有対自動詞!B:D,3,FALSE)), IF(ISNA(VLOOKUP(C633,有対自動詞!D:D,1,FALSE)), "", ""), VLOOKUP(C633,有対自動詞!B:D,3,FALSE))</f>
        <v/>
      </c>
      <c r="G633" s="2"/>
      <c r="H633" s="6"/>
      <c r="I633" s="6"/>
      <c r="J633" s="6"/>
    </row>
    <row r="634" spans="1:10" ht="40.5">
      <c r="A634" s="4">
        <f>LEN(C634)</f>
        <v>3</v>
      </c>
      <c r="B634" s="4"/>
      <c r="C634" s="10" t="s">
        <v>503</v>
      </c>
      <c r="D634" s="2" t="s">
        <v>504</v>
      </c>
      <c r="E634" s="2"/>
      <c r="F634" s="6" t="str">
        <f>IF(ISNA(VLOOKUP(C634,有対自動詞!B:D,3,FALSE)), IF(ISNA(VLOOKUP(C634,有対自動詞!D:D,1,FALSE)), "", ""), VLOOKUP(C634,有対自動詞!B:D,3,FALSE))</f>
        <v/>
      </c>
      <c r="G634" s="2" t="s">
        <v>12462</v>
      </c>
      <c r="H634" s="2"/>
      <c r="I634" s="5" t="s">
        <v>19539</v>
      </c>
      <c r="J634" s="2" t="s">
        <v>5625</v>
      </c>
    </row>
    <row r="635" spans="1:10" hidden="1">
      <c r="A635" s="1">
        <f>LEN(C635)</f>
        <v>4</v>
      </c>
      <c r="B635" s="1" t="s">
        <v>16826</v>
      </c>
      <c r="C635" s="6" t="s">
        <v>1944</v>
      </c>
      <c r="D635" s="6" t="s">
        <v>1945</v>
      </c>
      <c r="E635" s="6"/>
      <c r="F635" s="6" t="str">
        <f>IF(ISNA(VLOOKUP(C635,有対自動詞!B:D,3,FALSE)), IF(ISNA(VLOOKUP(C635,有対自動詞!D:D,1,FALSE)), "", ""), VLOOKUP(C635,有対自動詞!B:D,3,FALSE))</f>
        <v/>
      </c>
      <c r="G635" s="2"/>
      <c r="H635" s="2"/>
      <c r="I635" s="2"/>
      <c r="J635" s="2"/>
    </row>
    <row r="636" spans="1:10" hidden="1">
      <c r="A636" s="1">
        <f t="shared" si="32"/>
        <v>4</v>
      </c>
      <c r="B636" s="1" t="s">
        <v>16712</v>
      </c>
      <c r="C636" s="6" t="s">
        <v>2546</v>
      </c>
      <c r="D636" s="6" t="s">
        <v>2547</v>
      </c>
      <c r="E636" s="6"/>
      <c r="F636" s="6" t="str">
        <f>IF(ISNA(VLOOKUP(C636,有対自動詞!B:D,3,FALSE)), IF(ISNA(VLOOKUP(C636,有対自動詞!D:D,1,FALSE)), "", ""), VLOOKUP(C636,有対自動詞!B:D,3,FALSE))</f>
        <v/>
      </c>
      <c r="G636" s="2"/>
      <c r="H636" s="6"/>
      <c r="I636" s="6"/>
      <c r="J636" s="6"/>
    </row>
    <row r="637" spans="1:10" hidden="1">
      <c r="A637" s="1">
        <f t="shared" si="32"/>
        <v>4</v>
      </c>
      <c r="B637" s="1" t="s">
        <v>16712</v>
      </c>
      <c r="C637" s="6" t="s">
        <v>2572</v>
      </c>
      <c r="D637" s="6" t="s">
        <v>2573</v>
      </c>
      <c r="E637" s="6"/>
      <c r="F637" s="6" t="str">
        <f>IF(ISNA(VLOOKUP(C637,有対自動詞!B:D,3,FALSE)), IF(ISNA(VLOOKUP(C637,有対自動詞!D:D,1,FALSE)), "", ""), VLOOKUP(C637,有対自動詞!B:D,3,FALSE))</f>
        <v/>
      </c>
      <c r="G637" s="2"/>
      <c r="H637" s="6"/>
      <c r="I637" s="6"/>
      <c r="J637" s="6"/>
    </row>
    <row r="638" spans="1:10" hidden="1">
      <c r="A638" s="1">
        <f t="shared" si="32"/>
        <v>4</v>
      </c>
      <c r="B638" s="1" t="s">
        <v>16712</v>
      </c>
      <c r="C638" s="6" t="s">
        <v>2548</v>
      </c>
      <c r="D638" s="6" t="s">
        <v>2549</v>
      </c>
      <c r="E638" s="6"/>
      <c r="F638" s="6" t="str">
        <f>IF(ISNA(VLOOKUP(C638,有対自動詞!B:D,3,FALSE)), IF(ISNA(VLOOKUP(C638,有対自動詞!D:D,1,FALSE)), "", ""), VLOOKUP(C638,有対自動詞!B:D,3,FALSE))</f>
        <v/>
      </c>
      <c r="G638" s="2"/>
      <c r="H638" s="6"/>
      <c r="I638" s="6"/>
      <c r="J638" s="6"/>
    </row>
    <row r="639" spans="1:10" hidden="1">
      <c r="A639" s="1">
        <f>LEN(C639)</f>
        <v>4</v>
      </c>
      <c r="B639" s="1" t="s">
        <v>16826</v>
      </c>
      <c r="C639" s="6" t="s">
        <v>1942</v>
      </c>
      <c r="D639" s="6" t="s">
        <v>1943</v>
      </c>
      <c r="E639" s="6"/>
      <c r="F639" s="6" t="str">
        <f>IF(ISNA(VLOOKUP(C639,有対自動詞!B:D,3,FALSE)), IF(ISNA(VLOOKUP(C639,有対自動詞!D:D,1,FALSE)), "", ""), VLOOKUP(C639,有対自動詞!B:D,3,FALSE))</f>
        <v/>
      </c>
      <c r="G639" s="2"/>
      <c r="H639" s="2"/>
      <c r="I639" s="2"/>
      <c r="J639" s="2"/>
    </row>
    <row r="640" spans="1:10" hidden="1">
      <c r="A640" s="1">
        <f t="shared" si="32"/>
        <v>4</v>
      </c>
      <c r="B640" s="1" t="s">
        <v>16712</v>
      </c>
      <c r="C640" s="6" t="s">
        <v>2550</v>
      </c>
      <c r="D640" s="6" t="s">
        <v>2551</v>
      </c>
      <c r="E640" s="6"/>
      <c r="F640" s="6" t="str">
        <f>IF(ISNA(VLOOKUP(C640,有対自動詞!B:D,3,FALSE)), IF(ISNA(VLOOKUP(C640,有対自動詞!D:D,1,FALSE)), "", ""), VLOOKUP(C640,有対自動詞!B:D,3,FALSE))</f>
        <v/>
      </c>
      <c r="G640" s="2"/>
      <c r="H640" s="6"/>
      <c r="I640" s="6"/>
      <c r="J640" s="6"/>
    </row>
    <row r="641" spans="1:10" hidden="1">
      <c r="A641" s="1">
        <f>LEN(C641)</f>
        <v>4</v>
      </c>
      <c r="B641" s="1" t="s">
        <v>16826</v>
      </c>
      <c r="C641" s="6" t="s">
        <v>1940</v>
      </c>
      <c r="D641" s="6" t="s">
        <v>1941</v>
      </c>
      <c r="E641" s="6"/>
      <c r="F641" s="6" t="str">
        <f>IF(ISNA(VLOOKUP(C641,有対自動詞!B:D,3,FALSE)), IF(ISNA(VLOOKUP(C641,有対自動詞!D:D,1,FALSE)), "", ""), VLOOKUP(C641,有対自動詞!B:D,3,FALSE))</f>
        <v/>
      </c>
      <c r="G641" s="2"/>
      <c r="H641" s="2"/>
      <c r="I641" s="2"/>
      <c r="J641" s="2"/>
    </row>
    <row r="642" spans="1:10" hidden="1">
      <c r="A642" s="1">
        <f t="shared" si="32"/>
        <v>4</v>
      </c>
      <c r="B642" s="1" t="s">
        <v>16712</v>
      </c>
      <c r="C642" s="6" t="s">
        <v>2552</v>
      </c>
      <c r="D642" s="6" t="s">
        <v>2553</v>
      </c>
      <c r="E642" s="6"/>
      <c r="F642" s="6" t="str">
        <f>IF(ISNA(VLOOKUP(C642,有対自動詞!B:D,3,FALSE)), IF(ISNA(VLOOKUP(C642,有対自動詞!D:D,1,FALSE)), "", ""), VLOOKUP(C642,有対自動詞!B:D,3,FALSE))</f>
        <v/>
      </c>
      <c r="G642" s="2"/>
      <c r="H642" s="6"/>
      <c r="I642" s="6"/>
      <c r="J642" s="6"/>
    </row>
    <row r="643" spans="1:10" hidden="1">
      <c r="A643" s="1">
        <f t="shared" si="32"/>
        <v>4</v>
      </c>
      <c r="B643" s="1" t="s">
        <v>16712</v>
      </c>
      <c r="C643" s="6" t="s">
        <v>2554</v>
      </c>
      <c r="D643" s="6" t="s">
        <v>2555</v>
      </c>
      <c r="E643" s="6"/>
      <c r="F643" s="6" t="str">
        <f>IF(ISNA(VLOOKUP(C643,有対自動詞!B:D,3,FALSE)), IF(ISNA(VLOOKUP(C643,有対自動詞!D:D,1,FALSE)), "", ""), VLOOKUP(C643,有対自動詞!B:D,3,FALSE))</f>
        <v/>
      </c>
      <c r="G643" s="2"/>
      <c r="H643" s="6"/>
      <c r="I643" s="6"/>
      <c r="J643" s="6"/>
    </row>
    <row r="644" spans="1:10">
      <c r="A644" s="4">
        <f>LEN(C644)</f>
        <v>3</v>
      </c>
      <c r="B644" s="4"/>
      <c r="C644" s="10" t="s">
        <v>617</v>
      </c>
      <c r="D644" s="2" t="s">
        <v>618</v>
      </c>
      <c r="E644" s="2"/>
      <c r="F644" s="6" t="str">
        <f>IF(ISNA(VLOOKUP(C644,有対自動詞!B:D,3,FALSE)), IF(ISNA(VLOOKUP(C644,有対自動詞!D:D,1,FALSE)), "", ""), VLOOKUP(C644,有対自動詞!B:D,3,FALSE))</f>
        <v/>
      </c>
      <c r="G644" s="2" t="s">
        <v>4912</v>
      </c>
      <c r="H644" s="2"/>
      <c r="I644" s="2">
        <v>2006</v>
      </c>
      <c r="J644" s="2" t="s">
        <v>19556</v>
      </c>
    </row>
    <row r="645" spans="1:10" hidden="1">
      <c r="A645" s="1">
        <f t="shared" si="32"/>
        <v>4</v>
      </c>
      <c r="B645" s="1" t="s">
        <v>16712</v>
      </c>
      <c r="C645" s="6" t="s">
        <v>2556</v>
      </c>
      <c r="D645" s="6" t="s">
        <v>2557</v>
      </c>
      <c r="E645" s="6"/>
      <c r="F645" s="6" t="str">
        <f>IF(ISNA(VLOOKUP(C645,有対自動詞!B:D,3,FALSE)), IF(ISNA(VLOOKUP(C645,有対自動詞!D:D,1,FALSE)), "", ""), VLOOKUP(C645,有対自動詞!B:D,3,FALSE))</f>
        <v/>
      </c>
      <c r="G645" s="2"/>
      <c r="H645" s="6"/>
      <c r="I645" s="6"/>
      <c r="J645" s="6"/>
    </row>
    <row r="646" spans="1:10" hidden="1">
      <c r="A646" s="1">
        <f t="shared" si="32"/>
        <v>4</v>
      </c>
      <c r="B646" s="1" t="s">
        <v>16712</v>
      </c>
      <c r="C646" s="6" t="s">
        <v>2558</v>
      </c>
      <c r="D646" s="6" t="s">
        <v>2559</v>
      </c>
      <c r="E646" s="6"/>
      <c r="F646" s="6" t="str">
        <f>IF(ISNA(VLOOKUP(C646,有対自動詞!B:D,3,FALSE)), IF(ISNA(VLOOKUP(C646,有対自動詞!D:D,1,FALSE)), "", ""), VLOOKUP(C646,有対自動詞!B:D,3,FALSE))</f>
        <v/>
      </c>
      <c r="G646" s="2"/>
      <c r="H646" s="6"/>
      <c r="I646" s="6"/>
      <c r="J646" s="6"/>
    </row>
    <row r="647" spans="1:10" hidden="1">
      <c r="A647" s="1">
        <f t="shared" si="32"/>
        <v>4</v>
      </c>
      <c r="B647" s="1" t="s">
        <v>16712</v>
      </c>
      <c r="C647" s="6" t="s">
        <v>4410</v>
      </c>
      <c r="D647" s="6" t="s">
        <v>4411</v>
      </c>
      <c r="E647" s="6"/>
      <c r="F647" s="6" t="str">
        <f>IF(ISNA(VLOOKUP(C647,有対自動詞!B:D,3,FALSE)), IF(ISNA(VLOOKUP(C647,有対自動詞!D:D,1,FALSE)), "", ""), VLOOKUP(C647,有対自動詞!B:D,3,FALSE))</f>
        <v/>
      </c>
      <c r="G647" s="2"/>
      <c r="H647" s="6"/>
      <c r="I647" s="6"/>
      <c r="J647" s="6"/>
    </row>
    <row r="648" spans="1:10" hidden="1">
      <c r="A648" s="1">
        <f t="shared" ref="A648:A708" si="34">LEN(C648)</f>
        <v>4</v>
      </c>
      <c r="B648" s="1" t="s">
        <v>16712</v>
      </c>
      <c r="C648" s="6" t="s">
        <v>4335</v>
      </c>
      <c r="D648" s="6" t="s">
        <v>4336</v>
      </c>
      <c r="E648" s="6"/>
      <c r="F648" s="6" t="str">
        <f>IF(ISNA(VLOOKUP(C648,有対自動詞!B:D,3,FALSE)), IF(ISNA(VLOOKUP(C648,有対自動詞!D:D,1,FALSE)), "", ""), VLOOKUP(C648,有対自動詞!B:D,3,FALSE))</f>
        <v/>
      </c>
      <c r="G648" s="2"/>
      <c r="H648" s="6"/>
      <c r="I648" s="6"/>
      <c r="J648" s="6"/>
    </row>
    <row r="649" spans="1:10" hidden="1">
      <c r="A649" s="1">
        <f t="shared" si="34"/>
        <v>4</v>
      </c>
      <c r="B649" s="1" t="s">
        <v>16712</v>
      </c>
      <c r="C649" s="6" t="s">
        <v>2560</v>
      </c>
      <c r="D649" s="6" t="s">
        <v>2561</v>
      </c>
      <c r="E649" s="6"/>
      <c r="F649" s="6" t="str">
        <f>IF(ISNA(VLOOKUP(C649,有対自動詞!B:D,3,FALSE)), IF(ISNA(VLOOKUP(C649,有対自動詞!D:D,1,FALSE)), "", ""), VLOOKUP(C649,有対自動詞!B:D,3,FALSE))</f>
        <v/>
      </c>
      <c r="G649" s="2"/>
      <c r="H649" s="6"/>
      <c r="I649" s="6"/>
      <c r="J649" s="6"/>
    </row>
    <row r="650" spans="1:10" ht="27">
      <c r="A650" s="4">
        <f>LEN(C650)</f>
        <v>3</v>
      </c>
      <c r="B650" s="4"/>
      <c r="C650" s="10" t="s">
        <v>625</v>
      </c>
      <c r="D650" s="2" t="s">
        <v>626</v>
      </c>
      <c r="E650" s="2"/>
      <c r="F650" s="6" t="str">
        <f>IF(ISNA(VLOOKUP(C650,有対自動詞!B:D,3,FALSE)), IF(ISNA(VLOOKUP(C650,有対自動詞!D:D,1,FALSE)), "", ""), VLOOKUP(C650,有対自動詞!B:D,3,FALSE))</f>
        <v/>
      </c>
      <c r="G650" s="2" t="s">
        <v>4913</v>
      </c>
      <c r="H650" s="2"/>
      <c r="I650" s="2">
        <v>1994</v>
      </c>
      <c r="J650" s="2" t="s">
        <v>19557</v>
      </c>
    </row>
    <row r="651" spans="1:10" hidden="1">
      <c r="A651" s="1">
        <f>LEN(C651)</f>
        <v>4</v>
      </c>
      <c r="B651" s="1" t="s">
        <v>16826</v>
      </c>
      <c r="C651" s="6" t="s">
        <v>2375</v>
      </c>
      <c r="D651" s="6" t="s">
        <v>2376</v>
      </c>
      <c r="E651" s="6"/>
      <c r="F651" s="6" t="str">
        <f>IF(ISNA(VLOOKUP(C651,有対自動詞!B:D,3,FALSE)), IF(ISNA(VLOOKUP(C651,有対自動詞!D:D,1,FALSE)), "", ""), VLOOKUP(C651,有対自動詞!B:D,3,FALSE))</f>
        <v/>
      </c>
      <c r="G651" s="2"/>
      <c r="H651" s="2"/>
      <c r="I651" s="2"/>
      <c r="J651" s="2"/>
    </row>
    <row r="652" spans="1:10" hidden="1">
      <c r="A652" s="1">
        <f t="shared" si="34"/>
        <v>4</v>
      </c>
      <c r="B652" s="1" t="s">
        <v>16712</v>
      </c>
      <c r="C652" s="6" t="s">
        <v>3225</v>
      </c>
      <c r="D652" s="6" t="s">
        <v>3226</v>
      </c>
      <c r="E652" s="6"/>
      <c r="F652" s="6" t="str">
        <f>IF(ISNA(VLOOKUP(C652,有対自動詞!B:D,3,FALSE)), IF(ISNA(VLOOKUP(C652,有対自動詞!D:D,1,FALSE)), "", ""), VLOOKUP(C652,有対自動詞!B:D,3,FALSE))</f>
        <v/>
      </c>
      <c r="G652" s="2"/>
      <c r="H652" s="6"/>
      <c r="I652" s="6"/>
      <c r="J652" s="6"/>
    </row>
    <row r="653" spans="1:10" hidden="1">
      <c r="A653" s="1">
        <f t="shared" si="34"/>
        <v>4</v>
      </c>
      <c r="B653" s="1" t="s">
        <v>16712</v>
      </c>
      <c r="C653" s="6" t="s">
        <v>3227</v>
      </c>
      <c r="D653" s="6" t="s">
        <v>3228</v>
      </c>
      <c r="E653" s="6"/>
      <c r="F653" s="6" t="str">
        <f>IF(ISNA(VLOOKUP(C653,有対自動詞!B:D,3,FALSE)), IF(ISNA(VLOOKUP(C653,有対自動詞!D:D,1,FALSE)), "", ""), VLOOKUP(C653,有対自動詞!B:D,3,FALSE))</f>
        <v/>
      </c>
      <c r="G653" s="2"/>
      <c r="H653" s="6"/>
      <c r="I653" s="6"/>
      <c r="J653" s="6"/>
    </row>
    <row r="654" spans="1:10" hidden="1">
      <c r="A654" s="1">
        <f t="shared" si="34"/>
        <v>4</v>
      </c>
      <c r="B654" s="1" t="s">
        <v>16712</v>
      </c>
      <c r="C654" s="6" t="s">
        <v>3229</v>
      </c>
      <c r="D654" s="6" t="s">
        <v>3230</v>
      </c>
      <c r="E654" s="6"/>
      <c r="F654" s="6" t="str">
        <f>IF(ISNA(VLOOKUP(C654,有対自動詞!B:D,3,FALSE)), IF(ISNA(VLOOKUP(C654,有対自動詞!D:D,1,FALSE)), "", ""), VLOOKUP(C654,有対自動詞!B:D,3,FALSE))</f>
        <v/>
      </c>
      <c r="G654" s="2"/>
      <c r="H654" s="6"/>
      <c r="I654" s="6"/>
      <c r="J654" s="6"/>
    </row>
    <row r="655" spans="1:10" hidden="1">
      <c r="A655" s="1">
        <f t="shared" si="34"/>
        <v>5</v>
      </c>
      <c r="B655" s="1" t="s">
        <v>16712</v>
      </c>
      <c r="C655" s="6" t="s">
        <v>4732</v>
      </c>
      <c r="D655" s="6" t="s">
        <v>4733</v>
      </c>
      <c r="E655" s="6"/>
      <c r="F655" s="6" t="str">
        <f>IF(ISNA(VLOOKUP(C655,有対自動詞!B:D,3,FALSE)), IF(ISNA(VLOOKUP(C655,有対自動詞!D:D,1,FALSE)), "", ""), VLOOKUP(C655,有対自動詞!B:D,3,FALSE))</f>
        <v/>
      </c>
      <c r="G655" s="2"/>
      <c r="H655" s="6"/>
      <c r="I655" s="6"/>
      <c r="J655" s="6"/>
    </row>
    <row r="656" spans="1:10" hidden="1">
      <c r="A656" s="1">
        <f t="shared" si="34"/>
        <v>4</v>
      </c>
      <c r="B656" s="1" t="s">
        <v>16712</v>
      </c>
      <c r="C656" s="6" t="s">
        <v>3182</v>
      </c>
      <c r="D656" s="6" t="s">
        <v>3183</v>
      </c>
      <c r="E656" s="6"/>
      <c r="F656" s="6" t="str">
        <f>IF(ISNA(VLOOKUP(C656,有対自動詞!B:D,3,FALSE)), IF(ISNA(VLOOKUP(C656,有対自動詞!D:D,1,FALSE)), "", ""), VLOOKUP(C656,有対自動詞!B:D,3,FALSE))</f>
        <v/>
      </c>
      <c r="G656" s="2"/>
      <c r="H656" s="6"/>
      <c r="I656" s="6"/>
      <c r="J656" s="6"/>
    </row>
    <row r="657" spans="1:10" hidden="1">
      <c r="A657" s="1">
        <f t="shared" si="34"/>
        <v>4</v>
      </c>
      <c r="B657" s="1" t="s">
        <v>16712</v>
      </c>
      <c r="C657" s="6" t="s">
        <v>3184</v>
      </c>
      <c r="D657" s="6" t="s">
        <v>3185</v>
      </c>
      <c r="E657" s="6"/>
      <c r="F657" s="6" t="str">
        <f>IF(ISNA(VLOOKUP(C657,有対自動詞!B:D,3,FALSE)), IF(ISNA(VLOOKUP(C657,有対自動詞!D:D,1,FALSE)), "", ""), VLOOKUP(C657,有対自動詞!B:D,3,FALSE))</f>
        <v/>
      </c>
      <c r="G657" s="2"/>
      <c r="H657" s="6"/>
      <c r="I657" s="6"/>
      <c r="J657" s="6"/>
    </row>
    <row r="658" spans="1:10" hidden="1">
      <c r="A658" s="1">
        <f t="shared" si="34"/>
        <v>4</v>
      </c>
      <c r="B658" s="1" t="s">
        <v>16712</v>
      </c>
      <c r="C658" s="6" t="s">
        <v>3186</v>
      </c>
      <c r="D658" s="6" t="s">
        <v>3187</v>
      </c>
      <c r="E658" s="6"/>
      <c r="F658" s="6" t="str">
        <f>IF(ISNA(VLOOKUP(C658,有対自動詞!B:D,3,FALSE)), IF(ISNA(VLOOKUP(C658,有対自動詞!D:D,1,FALSE)), "", ""), VLOOKUP(C658,有対自動詞!B:D,3,FALSE))</f>
        <v/>
      </c>
      <c r="G658" s="2"/>
      <c r="H658" s="6"/>
      <c r="I658" s="6"/>
      <c r="J658" s="6"/>
    </row>
    <row r="659" spans="1:10" hidden="1">
      <c r="A659" s="1">
        <f t="shared" si="34"/>
        <v>4</v>
      </c>
      <c r="B659" s="1" t="s">
        <v>16712</v>
      </c>
      <c r="C659" s="6" t="s">
        <v>3188</v>
      </c>
      <c r="D659" s="6" t="s">
        <v>3189</v>
      </c>
      <c r="E659" s="6"/>
      <c r="F659" s="6" t="str">
        <f>IF(ISNA(VLOOKUP(C659,有対自動詞!B:D,3,FALSE)), IF(ISNA(VLOOKUP(C659,有対自動詞!D:D,1,FALSE)), "", ""), VLOOKUP(C659,有対自動詞!B:D,3,FALSE))</f>
        <v/>
      </c>
      <c r="G659" s="2"/>
      <c r="H659" s="6"/>
      <c r="I659" s="6"/>
      <c r="J659" s="6"/>
    </row>
    <row r="660" spans="1:10" hidden="1">
      <c r="A660" s="1">
        <f t="shared" si="34"/>
        <v>4</v>
      </c>
      <c r="B660" s="1" t="s">
        <v>16712</v>
      </c>
      <c r="C660" s="6" t="s">
        <v>3190</v>
      </c>
      <c r="D660" s="6" t="s">
        <v>3191</v>
      </c>
      <c r="E660" s="6"/>
      <c r="F660" s="6" t="str">
        <f>IF(ISNA(VLOOKUP(C660,有対自動詞!B:D,3,FALSE)), IF(ISNA(VLOOKUP(C660,有対自動詞!D:D,1,FALSE)), "", ""), VLOOKUP(C660,有対自動詞!B:D,3,FALSE))</f>
        <v/>
      </c>
      <c r="G660" s="2"/>
      <c r="H660" s="6"/>
      <c r="I660" s="6"/>
      <c r="J660" s="6"/>
    </row>
    <row r="661" spans="1:10" hidden="1">
      <c r="A661" s="1">
        <f t="shared" si="34"/>
        <v>4</v>
      </c>
      <c r="B661" s="1" t="s">
        <v>16712</v>
      </c>
      <c r="C661" s="6" t="s">
        <v>3192</v>
      </c>
      <c r="D661" s="6" t="s">
        <v>3193</v>
      </c>
      <c r="E661" s="6"/>
      <c r="F661" s="6" t="str">
        <f>IF(ISNA(VLOOKUP(C661,有対自動詞!B:D,3,FALSE)), IF(ISNA(VLOOKUP(C661,有対自動詞!D:D,1,FALSE)), "", ""), VLOOKUP(C661,有対自動詞!B:D,3,FALSE))</f>
        <v/>
      </c>
      <c r="G661" s="2"/>
      <c r="H661" s="6"/>
      <c r="I661" s="6"/>
      <c r="J661" s="6"/>
    </row>
    <row r="662" spans="1:10" hidden="1">
      <c r="A662" s="1">
        <f t="shared" si="34"/>
        <v>5</v>
      </c>
      <c r="B662" s="1" t="s">
        <v>16712</v>
      </c>
      <c r="C662" s="6" t="s">
        <v>4730</v>
      </c>
      <c r="D662" s="6" t="s">
        <v>4731</v>
      </c>
      <c r="E662" s="6"/>
      <c r="F662" s="6" t="str">
        <f>IF(ISNA(VLOOKUP(C662,有対自動詞!B:D,3,FALSE)), IF(ISNA(VLOOKUP(C662,有対自動詞!D:D,1,FALSE)), "", ""), VLOOKUP(C662,有対自動詞!B:D,3,FALSE))</f>
        <v/>
      </c>
      <c r="G662" s="2"/>
      <c r="H662" s="6"/>
      <c r="I662" s="6"/>
      <c r="J662" s="6"/>
    </row>
    <row r="663" spans="1:10" hidden="1">
      <c r="A663" s="1">
        <f t="shared" si="34"/>
        <v>4</v>
      </c>
      <c r="B663" s="1" t="s">
        <v>16712</v>
      </c>
      <c r="C663" s="6" t="s">
        <v>3194</v>
      </c>
      <c r="D663" s="6" t="s">
        <v>3195</v>
      </c>
      <c r="E663" s="6"/>
      <c r="F663" s="6" t="str">
        <f>IF(ISNA(VLOOKUP(C663,有対自動詞!B:D,3,FALSE)), IF(ISNA(VLOOKUP(C663,有対自動詞!D:D,1,FALSE)), "", ""), VLOOKUP(C663,有対自動詞!B:D,3,FALSE))</f>
        <v/>
      </c>
      <c r="G663" s="2"/>
      <c r="H663" s="6"/>
      <c r="I663" s="6"/>
      <c r="J663" s="6"/>
    </row>
    <row r="664" spans="1:10" hidden="1">
      <c r="A664" s="1">
        <f t="shared" si="34"/>
        <v>4</v>
      </c>
      <c r="B664" s="1" t="s">
        <v>16712</v>
      </c>
      <c r="C664" s="6" t="s">
        <v>3196</v>
      </c>
      <c r="D664" s="6" t="s">
        <v>3197</v>
      </c>
      <c r="E664" s="6"/>
      <c r="F664" s="6" t="str">
        <f>IF(ISNA(VLOOKUP(C664,有対自動詞!B:D,3,FALSE)), IF(ISNA(VLOOKUP(C664,有対自動詞!D:D,1,FALSE)), "", ""), VLOOKUP(C664,有対自動詞!B:D,3,FALSE))</f>
        <v/>
      </c>
      <c r="G664" s="2"/>
      <c r="H664" s="6"/>
      <c r="I664" s="6"/>
      <c r="J664" s="6"/>
    </row>
    <row r="665" spans="1:10" hidden="1">
      <c r="A665" s="1">
        <f t="shared" si="34"/>
        <v>4</v>
      </c>
      <c r="B665" s="1" t="s">
        <v>16712</v>
      </c>
      <c r="C665" s="6" t="s">
        <v>3198</v>
      </c>
      <c r="D665" s="6" t="s">
        <v>3199</v>
      </c>
      <c r="E665" s="6"/>
      <c r="F665" s="6" t="str">
        <f>IF(ISNA(VLOOKUP(C665,有対自動詞!B:D,3,FALSE)), IF(ISNA(VLOOKUP(C665,有対自動詞!D:D,1,FALSE)), "", ""), VLOOKUP(C665,有対自動詞!B:D,3,FALSE))</f>
        <v/>
      </c>
      <c r="G665" s="2"/>
      <c r="H665" s="6"/>
      <c r="I665" s="6"/>
      <c r="J665" s="6"/>
    </row>
    <row r="666" spans="1:10" hidden="1">
      <c r="A666" s="1">
        <f t="shared" si="34"/>
        <v>4</v>
      </c>
      <c r="B666" s="1" t="s">
        <v>16712</v>
      </c>
      <c r="C666" s="6" t="s">
        <v>3200</v>
      </c>
      <c r="D666" s="6" t="s">
        <v>3201</v>
      </c>
      <c r="E666" s="6"/>
      <c r="F666" s="6" t="str">
        <f>IF(ISNA(VLOOKUP(C666,有対自動詞!B:D,3,FALSE)), IF(ISNA(VLOOKUP(C666,有対自動詞!D:D,1,FALSE)), "", ""), VLOOKUP(C666,有対自動詞!B:D,3,FALSE))</f>
        <v/>
      </c>
      <c r="G666" s="2"/>
      <c r="H666" s="6"/>
      <c r="I666" s="6"/>
      <c r="J666" s="6"/>
    </row>
    <row r="667" spans="1:10" hidden="1">
      <c r="A667" s="1">
        <f t="shared" si="34"/>
        <v>4</v>
      </c>
      <c r="B667" s="1" t="s">
        <v>16712</v>
      </c>
      <c r="C667" s="6" t="s">
        <v>3231</v>
      </c>
      <c r="D667" s="6" t="s">
        <v>3232</v>
      </c>
      <c r="E667" s="6"/>
      <c r="F667" s="6" t="str">
        <f>IF(ISNA(VLOOKUP(C667,有対自動詞!B:D,3,FALSE)), IF(ISNA(VLOOKUP(C667,有対自動詞!D:D,1,FALSE)), "", ""), VLOOKUP(C667,有対自動詞!B:D,3,FALSE))</f>
        <v/>
      </c>
      <c r="G667" s="2"/>
      <c r="H667" s="6"/>
      <c r="I667" s="6"/>
      <c r="J667" s="6"/>
    </row>
    <row r="668" spans="1:10" hidden="1">
      <c r="A668" s="1">
        <f t="shared" si="34"/>
        <v>4</v>
      </c>
      <c r="B668" s="1" t="s">
        <v>16712</v>
      </c>
      <c r="C668" s="6" t="s">
        <v>2562</v>
      </c>
      <c r="D668" s="6" t="s">
        <v>2563</v>
      </c>
      <c r="E668" s="6"/>
      <c r="F668" s="6" t="str">
        <f>IF(ISNA(VLOOKUP(C668,有対自動詞!B:D,3,FALSE)), IF(ISNA(VLOOKUP(C668,有対自動詞!D:D,1,FALSE)), "", ""), VLOOKUP(C668,有対自動詞!B:D,3,FALSE))</f>
        <v/>
      </c>
      <c r="G668" s="2"/>
      <c r="H668" s="6"/>
      <c r="I668" s="6"/>
      <c r="J668" s="6"/>
    </row>
    <row r="669" spans="1:10" hidden="1">
      <c r="A669" s="1">
        <f t="shared" si="34"/>
        <v>4</v>
      </c>
      <c r="B669" s="1" t="s">
        <v>16712</v>
      </c>
      <c r="C669" s="6" t="s">
        <v>2566</v>
      </c>
      <c r="D669" s="6" t="s">
        <v>2567</v>
      </c>
      <c r="E669" s="6"/>
      <c r="F669" s="6" t="str">
        <f>IF(ISNA(VLOOKUP(C669,有対自動詞!B:D,3,FALSE)), IF(ISNA(VLOOKUP(C669,有対自動詞!D:D,1,FALSE)), "", ""), VLOOKUP(C669,有対自動詞!B:D,3,FALSE))</f>
        <v/>
      </c>
      <c r="G669" s="2"/>
      <c r="H669" s="6"/>
      <c r="I669" s="6"/>
      <c r="J669" s="6"/>
    </row>
    <row r="670" spans="1:10" hidden="1">
      <c r="A670" s="1">
        <f t="shared" si="34"/>
        <v>4</v>
      </c>
      <c r="B670" s="1" t="s">
        <v>16712</v>
      </c>
      <c r="C670" s="6" t="s">
        <v>3202</v>
      </c>
      <c r="D670" s="6" t="s">
        <v>3203</v>
      </c>
      <c r="E670" s="6"/>
      <c r="F670" s="6" t="str">
        <f>IF(ISNA(VLOOKUP(C670,有対自動詞!B:D,3,FALSE)), IF(ISNA(VLOOKUP(C670,有対自動詞!D:D,1,FALSE)), "", ""), VLOOKUP(C670,有対自動詞!B:D,3,FALSE))</f>
        <v/>
      </c>
      <c r="G670" s="2"/>
      <c r="H670" s="6"/>
      <c r="I670" s="6"/>
      <c r="J670" s="6"/>
    </row>
    <row r="671" spans="1:10" hidden="1">
      <c r="A671" s="1">
        <f t="shared" si="34"/>
        <v>4</v>
      </c>
      <c r="B671" s="1" t="s">
        <v>16712</v>
      </c>
      <c r="C671" s="6" t="s">
        <v>3204</v>
      </c>
      <c r="D671" s="6" t="s">
        <v>3205</v>
      </c>
      <c r="E671" s="6"/>
      <c r="F671" s="6" t="str">
        <f>IF(ISNA(VLOOKUP(C671,有対自動詞!B:D,3,FALSE)), IF(ISNA(VLOOKUP(C671,有対自動詞!D:D,1,FALSE)), "", ""), VLOOKUP(C671,有対自動詞!B:D,3,FALSE))</f>
        <v/>
      </c>
      <c r="G671" s="2"/>
      <c r="H671" s="6"/>
      <c r="I671" s="6"/>
      <c r="J671" s="6"/>
    </row>
    <row r="672" spans="1:10" hidden="1">
      <c r="A672" s="1">
        <f t="shared" si="34"/>
        <v>4</v>
      </c>
      <c r="B672" s="1" t="s">
        <v>16712</v>
      </c>
      <c r="C672" s="6" t="s">
        <v>3206</v>
      </c>
      <c r="D672" s="6" t="s">
        <v>3207</v>
      </c>
      <c r="E672" s="6"/>
      <c r="F672" s="6" t="str">
        <f>IF(ISNA(VLOOKUP(C672,有対自動詞!B:D,3,FALSE)), IF(ISNA(VLOOKUP(C672,有対自動詞!D:D,1,FALSE)), "", ""), VLOOKUP(C672,有対自動詞!B:D,3,FALSE))</f>
        <v/>
      </c>
      <c r="G672" s="2"/>
      <c r="H672" s="6"/>
      <c r="I672" s="6"/>
      <c r="J672" s="6"/>
    </row>
    <row r="673" spans="1:10" hidden="1">
      <c r="A673" s="1">
        <f t="shared" si="34"/>
        <v>4</v>
      </c>
      <c r="B673" s="1" t="s">
        <v>16712</v>
      </c>
      <c r="C673" s="6" t="s">
        <v>3208</v>
      </c>
      <c r="D673" s="6" t="s">
        <v>3209</v>
      </c>
      <c r="E673" s="6"/>
      <c r="F673" s="6" t="str">
        <f>IF(ISNA(VLOOKUP(C673,有対自動詞!B:D,3,FALSE)), IF(ISNA(VLOOKUP(C673,有対自動詞!D:D,1,FALSE)), "", ""), VLOOKUP(C673,有対自動詞!B:D,3,FALSE))</f>
        <v/>
      </c>
      <c r="G673" s="2"/>
      <c r="H673" s="6"/>
      <c r="I673" s="6"/>
      <c r="J673" s="6"/>
    </row>
    <row r="674" spans="1:10" hidden="1">
      <c r="A674" s="1">
        <f t="shared" si="34"/>
        <v>4</v>
      </c>
      <c r="B674" s="1" t="s">
        <v>16712</v>
      </c>
      <c r="C674" s="6" t="s">
        <v>3210</v>
      </c>
      <c r="D674" s="6" t="s">
        <v>3209</v>
      </c>
      <c r="E674" s="6"/>
      <c r="F674" s="6" t="str">
        <f>IF(ISNA(VLOOKUP(C674,有対自動詞!B:D,3,FALSE)), IF(ISNA(VLOOKUP(C674,有対自動詞!D:D,1,FALSE)), "", ""), VLOOKUP(C674,有対自動詞!B:D,3,FALSE))</f>
        <v/>
      </c>
      <c r="G674" s="2"/>
      <c r="H674" s="6"/>
      <c r="I674" s="6"/>
      <c r="J674" s="6"/>
    </row>
    <row r="675" spans="1:10" hidden="1">
      <c r="A675" s="1">
        <f t="shared" si="34"/>
        <v>4</v>
      </c>
      <c r="B675" s="1" t="s">
        <v>16712</v>
      </c>
      <c r="C675" s="6" t="s">
        <v>3211</v>
      </c>
      <c r="D675" s="6" t="s">
        <v>3212</v>
      </c>
      <c r="E675" s="6"/>
      <c r="F675" s="6" t="str">
        <f>IF(ISNA(VLOOKUP(C675,有対自動詞!B:D,3,FALSE)), IF(ISNA(VLOOKUP(C675,有対自動詞!D:D,1,FALSE)), "", ""), VLOOKUP(C675,有対自動詞!B:D,3,FALSE))</f>
        <v/>
      </c>
      <c r="G675" s="2"/>
      <c r="H675" s="6"/>
      <c r="I675" s="6"/>
      <c r="J675" s="6"/>
    </row>
    <row r="676" spans="1:10" hidden="1">
      <c r="A676" s="1">
        <f t="shared" si="34"/>
        <v>4</v>
      </c>
      <c r="B676" s="1" t="s">
        <v>16712</v>
      </c>
      <c r="C676" s="6" t="s">
        <v>3213</v>
      </c>
      <c r="D676" s="6" t="s">
        <v>3214</v>
      </c>
      <c r="E676" s="6"/>
      <c r="F676" s="6" t="str">
        <f>IF(ISNA(VLOOKUP(C676,有対自動詞!B:D,3,FALSE)), IF(ISNA(VLOOKUP(C676,有対自動詞!D:D,1,FALSE)), "", ""), VLOOKUP(C676,有対自動詞!B:D,3,FALSE))</f>
        <v/>
      </c>
      <c r="G676" s="2"/>
      <c r="H676" s="6"/>
      <c r="I676" s="6"/>
      <c r="J676" s="6"/>
    </row>
    <row r="677" spans="1:10" hidden="1">
      <c r="A677" s="1">
        <f t="shared" si="34"/>
        <v>4</v>
      </c>
      <c r="B677" s="1" t="s">
        <v>16712</v>
      </c>
      <c r="C677" s="6" t="s">
        <v>3215</v>
      </c>
      <c r="D677" s="6" t="s">
        <v>3216</v>
      </c>
      <c r="E677" s="6"/>
      <c r="F677" s="6" t="str">
        <f>IF(ISNA(VLOOKUP(C677,有対自動詞!B:D,3,FALSE)), IF(ISNA(VLOOKUP(C677,有対自動詞!D:D,1,FALSE)), "", ""), VLOOKUP(C677,有対自動詞!B:D,3,FALSE))</f>
        <v/>
      </c>
      <c r="G677" s="2"/>
      <c r="H677" s="6"/>
      <c r="I677" s="6"/>
      <c r="J677" s="6"/>
    </row>
    <row r="678" spans="1:10" hidden="1">
      <c r="A678" s="1">
        <f t="shared" si="34"/>
        <v>4</v>
      </c>
      <c r="B678" s="1" t="s">
        <v>16712</v>
      </c>
      <c r="C678" s="6" t="s">
        <v>3217</v>
      </c>
      <c r="D678" s="6" t="s">
        <v>3218</v>
      </c>
      <c r="E678" s="6"/>
      <c r="F678" s="6" t="str">
        <f>IF(ISNA(VLOOKUP(C678,有対自動詞!B:D,3,FALSE)), IF(ISNA(VLOOKUP(C678,有対自動詞!D:D,1,FALSE)), "", ""), VLOOKUP(C678,有対自動詞!B:D,3,FALSE))</f>
        <v/>
      </c>
      <c r="G678" s="2"/>
      <c r="H678" s="6"/>
      <c r="I678" s="6"/>
      <c r="J678" s="6"/>
    </row>
    <row r="679" spans="1:10" hidden="1">
      <c r="A679" s="1">
        <f t="shared" si="34"/>
        <v>4</v>
      </c>
      <c r="B679" s="1" t="s">
        <v>16712</v>
      </c>
      <c r="C679" s="6" t="s">
        <v>3233</v>
      </c>
      <c r="D679" s="6" t="s">
        <v>3234</v>
      </c>
      <c r="E679" s="6"/>
      <c r="F679" s="6" t="str">
        <f>IF(ISNA(VLOOKUP(C679,有対自動詞!B:D,3,FALSE)), IF(ISNA(VLOOKUP(C679,有対自動詞!D:D,1,FALSE)), "", ""), VLOOKUP(C679,有対自動詞!B:D,3,FALSE))</f>
        <v/>
      </c>
      <c r="G679" s="2"/>
      <c r="H679" s="6"/>
      <c r="I679" s="6"/>
      <c r="J679" s="6"/>
    </row>
    <row r="680" spans="1:10" hidden="1">
      <c r="A680" s="1">
        <f t="shared" si="34"/>
        <v>4</v>
      </c>
      <c r="B680" s="1" t="s">
        <v>16712</v>
      </c>
      <c r="C680" s="6" t="s">
        <v>4337</v>
      </c>
      <c r="D680" s="6" t="s">
        <v>4338</v>
      </c>
      <c r="E680" s="6"/>
      <c r="F680" s="6" t="str">
        <f>IF(ISNA(VLOOKUP(C680,有対自動詞!B:D,3,FALSE)), IF(ISNA(VLOOKUP(C680,有対自動詞!D:D,1,FALSE)), "", ""), VLOOKUP(C680,有対自動詞!B:D,3,FALSE))</f>
        <v/>
      </c>
      <c r="G680" s="2"/>
      <c r="H680" s="6"/>
      <c r="I680" s="6"/>
      <c r="J680" s="6"/>
    </row>
    <row r="681" spans="1:10" hidden="1">
      <c r="A681" s="1">
        <f t="shared" si="34"/>
        <v>4</v>
      </c>
      <c r="B681" s="1" t="s">
        <v>16712</v>
      </c>
      <c r="C681" s="6" t="s">
        <v>2564</v>
      </c>
      <c r="D681" s="6" t="s">
        <v>2565</v>
      </c>
      <c r="E681" s="6"/>
      <c r="F681" s="6" t="str">
        <f>IF(ISNA(VLOOKUP(C681,有対自動詞!B:D,3,FALSE)), IF(ISNA(VLOOKUP(C681,有対自動詞!D:D,1,FALSE)), "", ""), VLOOKUP(C681,有対自動詞!B:D,3,FALSE))</f>
        <v/>
      </c>
      <c r="G681" s="2"/>
      <c r="H681" s="6"/>
      <c r="I681" s="6"/>
      <c r="J681" s="6"/>
    </row>
    <row r="682" spans="1:10" hidden="1">
      <c r="A682" s="1">
        <f t="shared" ref="A682:A690" si="35">LEN(C682)</f>
        <v>4</v>
      </c>
      <c r="B682" s="1" t="s">
        <v>16826</v>
      </c>
      <c r="C682" s="6" t="s">
        <v>1508</v>
      </c>
      <c r="D682" s="6" t="s">
        <v>1509</v>
      </c>
      <c r="E682" s="6"/>
      <c r="F682" s="6" t="str">
        <f>IF(ISNA(VLOOKUP(C682,有対自動詞!B:D,3,FALSE)), IF(ISNA(VLOOKUP(C682,有対自動詞!D:D,1,FALSE)), "", ""), VLOOKUP(C682,有対自動詞!B:D,3,FALSE))</f>
        <v/>
      </c>
      <c r="G682" s="2"/>
      <c r="H682" s="2"/>
      <c r="I682" s="2"/>
      <c r="J682" s="2"/>
    </row>
    <row r="683" spans="1:10" hidden="1">
      <c r="A683" s="1">
        <f t="shared" si="35"/>
        <v>4</v>
      </c>
      <c r="B683" s="1" t="s">
        <v>16826</v>
      </c>
      <c r="C683" s="6" t="s">
        <v>1948</v>
      </c>
      <c r="D683" s="6" t="s">
        <v>1949</v>
      </c>
      <c r="E683" s="6"/>
      <c r="F683" s="6" t="str">
        <f>IF(ISNA(VLOOKUP(C683,有対自動詞!B:D,3,FALSE)), IF(ISNA(VLOOKUP(C683,有対自動詞!D:D,1,FALSE)), "", ""), VLOOKUP(C683,有対自動詞!B:D,3,FALSE))</f>
        <v/>
      </c>
      <c r="G683" s="2" t="s">
        <v>12463</v>
      </c>
      <c r="H683" s="2"/>
      <c r="I683" s="2"/>
      <c r="J683" s="2"/>
    </row>
    <row r="684" spans="1:10" hidden="1">
      <c r="A684" s="1">
        <f t="shared" si="35"/>
        <v>4</v>
      </c>
      <c r="B684" s="1" t="s">
        <v>16826</v>
      </c>
      <c r="C684" s="6" t="s">
        <v>1936</v>
      </c>
      <c r="D684" s="6" t="s">
        <v>1937</v>
      </c>
      <c r="E684" s="6"/>
      <c r="F684" s="6" t="str">
        <f>IF(ISNA(VLOOKUP(C684,有対自動詞!B:D,3,FALSE)), IF(ISNA(VLOOKUP(C684,有対自動詞!D:D,1,FALSE)), "", ""), VLOOKUP(C684,有対自動詞!B:D,3,FALSE))</f>
        <v/>
      </c>
      <c r="G684" s="2"/>
      <c r="H684" s="2"/>
      <c r="I684" s="2"/>
      <c r="J684" s="2"/>
    </row>
    <row r="685" spans="1:10" hidden="1">
      <c r="A685" s="1">
        <f t="shared" si="35"/>
        <v>4</v>
      </c>
      <c r="B685" s="1" t="s">
        <v>16826</v>
      </c>
      <c r="C685" s="6" t="s">
        <v>1951</v>
      </c>
      <c r="D685" s="6" t="s">
        <v>1952</v>
      </c>
      <c r="E685" s="6"/>
      <c r="F685" s="6" t="str">
        <f>IF(ISNA(VLOOKUP(C685,有対自動詞!B:D,3,FALSE)), IF(ISNA(VLOOKUP(C685,有対自動詞!D:D,1,FALSE)), "", ""), VLOOKUP(C685,有対自動詞!B:D,3,FALSE))</f>
        <v/>
      </c>
      <c r="G685" s="2"/>
      <c r="H685" s="2"/>
      <c r="I685" s="2"/>
      <c r="J685" s="2"/>
    </row>
    <row r="686" spans="1:10">
      <c r="A686" s="4">
        <f t="shared" si="35"/>
        <v>3</v>
      </c>
      <c r="B686" s="4"/>
      <c r="C686" s="10" t="s">
        <v>505</v>
      </c>
      <c r="D686" s="2" t="s">
        <v>506</v>
      </c>
      <c r="E686" s="2"/>
      <c r="F686" s="6" t="str">
        <f>IF(ISNA(VLOOKUP(C686,有対自動詞!B:D,3,FALSE)), IF(ISNA(VLOOKUP(C686,有対自動詞!D:D,1,FALSE)), "", ""), VLOOKUP(C686,有対自動詞!B:D,3,FALSE))</f>
        <v/>
      </c>
      <c r="G686" s="2" t="s">
        <v>5498</v>
      </c>
      <c r="H686" s="2"/>
      <c r="I686" s="2">
        <v>1993</v>
      </c>
      <c r="J686" s="2" t="s">
        <v>19558</v>
      </c>
    </row>
    <row r="687" spans="1:10" hidden="1">
      <c r="A687" s="4">
        <f t="shared" si="35"/>
        <v>4</v>
      </c>
      <c r="B687" s="4" t="s">
        <v>16826</v>
      </c>
      <c r="C687" s="82" t="s">
        <v>11980</v>
      </c>
      <c r="D687" s="82" t="s">
        <v>11981</v>
      </c>
      <c r="F687" s="6" t="str">
        <f>IF(ISNA(VLOOKUP(C687,有対自動詞!B:D,3,FALSE)), IF(ISNA(VLOOKUP(C687,有対自動詞!D:D,1,FALSE)), "", ""), VLOOKUP(C687,有対自動詞!B:D,3,FALSE))</f>
        <v/>
      </c>
      <c r="G687" s="83" t="s">
        <v>11988</v>
      </c>
      <c r="J687" s="2"/>
    </row>
    <row r="688" spans="1:10" hidden="1">
      <c r="A688" s="1">
        <f t="shared" si="35"/>
        <v>5</v>
      </c>
      <c r="B688" s="1" t="s">
        <v>16825</v>
      </c>
      <c r="C688" s="6" t="s">
        <v>2255</v>
      </c>
      <c r="D688" s="6" t="s">
        <v>2256</v>
      </c>
      <c r="E688" s="6"/>
      <c r="F688" s="6" t="str">
        <f>IF(ISNA(VLOOKUP(C688,有対自動詞!B:D,3,FALSE)), IF(ISNA(VLOOKUP(C688,有対自動詞!D:D,1,FALSE)), "", ""), VLOOKUP(C688,有対自動詞!B:D,3,FALSE))</f>
        <v/>
      </c>
      <c r="J688" s="2"/>
    </row>
    <row r="689" spans="1:10" hidden="1">
      <c r="A689" s="1">
        <f t="shared" si="35"/>
        <v>4</v>
      </c>
      <c r="B689" s="4" t="s">
        <v>16826</v>
      </c>
      <c r="C689" s="6" t="s">
        <v>1193</v>
      </c>
      <c r="D689" s="6" t="s">
        <v>1194</v>
      </c>
      <c r="E689" s="6"/>
      <c r="F689" s="6" t="str">
        <f>IF(ISNA(VLOOKUP(C689,有対自動詞!B:D,3,FALSE)), IF(ISNA(VLOOKUP(C689,有対自動詞!D:D,1,FALSE)), "", ""), VLOOKUP(C689,有対自動詞!B:D,3,FALSE))</f>
        <v/>
      </c>
      <c r="G689" s="2"/>
      <c r="H689" s="2"/>
      <c r="I689" s="2"/>
      <c r="J689" s="2"/>
    </row>
    <row r="690" spans="1:10" hidden="1">
      <c r="A690" s="1">
        <f t="shared" si="35"/>
        <v>4</v>
      </c>
      <c r="B690" s="4" t="s">
        <v>16826</v>
      </c>
      <c r="C690" s="6" t="s">
        <v>1195</v>
      </c>
      <c r="D690" s="6" t="s">
        <v>1196</v>
      </c>
      <c r="E690" s="6"/>
      <c r="F690" s="6" t="str">
        <f>IF(ISNA(VLOOKUP(C690,有対自動詞!B:D,3,FALSE)), IF(ISNA(VLOOKUP(C690,有対自動詞!D:D,1,FALSE)), "", ""), VLOOKUP(C690,有対自動詞!B:D,3,FALSE))</f>
        <v/>
      </c>
      <c r="G690" s="2"/>
      <c r="H690" s="2"/>
      <c r="I690" s="2"/>
      <c r="J690" s="2"/>
    </row>
    <row r="691" spans="1:10" hidden="1">
      <c r="A691" s="1">
        <f t="shared" si="34"/>
        <v>4</v>
      </c>
      <c r="B691" s="1" t="s">
        <v>16712</v>
      </c>
      <c r="C691" s="6" t="s">
        <v>2568</v>
      </c>
      <c r="D691" s="6" t="s">
        <v>2569</v>
      </c>
      <c r="E691" s="6"/>
      <c r="F691" s="6" t="str">
        <f>IF(ISNA(VLOOKUP(C691,有対自動詞!B:D,3,FALSE)), IF(ISNA(VLOOKUP(C691,有対自動詞!D:D,1,FALSE)), "", ""), VLOOKUP(C691,有対自動詞!B:D,3,FALSE))</f>
        <v/>
      </c>
      <c r="G691" s="2"/>
      <c r="H691" s="6"/>
      <c r="I691" s="6"/>
      <c r="J691" s="6"/>
    </row>
    <row r="692" spans="1:10" hidden="1">
      <c r="A692" s="1">
        <f t="shared" si="34"/>
        <v>4</v>
      </c>
      <c r="B692" s="1" t="s">
        <v>16712</v>
      </c>
      <c r="C692" s="6" t="s">
        <v>4414</v>
      </c>
      <c r="D692" s="6" t="s">
        <v>4415</v>
      </c>
      <c r="E692" s="6"/>
      <c r="F692" s="6" t="str">
        <f>IF(ISNA(VLOOKUP(C692,有対自動詞!B:D,3,FALSE)), IF(ISNA(VLOOKUP(C692,有対自動詞!D:D,1,FALSE)), "", ""), VLOOKUP(C692,有対自動詞!B:D,3,FALSE))</f>
        <v/>
      </c>
      <c r="G692" s="2"/>
      <c r="H692" s="6"/>
      <c r="I692" s="6"/>
      <c r="J692" s="6"/>
    </row>
    <row r="693" spans="1:10" hidden="1">
      <c r="A693" s="1">
        <f>LEN(C693)</f>
        <v>4</v>
      </c>
      <c r="B693" s="4" t="s">
        <v>16826</v>
      </c>
      <c r="C693" s="6" t="s">
        <v>1191</v>
      </c>
      <c r="D693" s="6" t="s">
        <v>1192</v>
      </c>
      <c r="E693" s="6"/>
      <c r="F693" s="6" t="str">
        <f>IF(ISNA(VLOOKUP(C693,有対自動詞!B:D,3,FALSE)), IF(ISNA(VLOOKUP(C693,有対自動詞!D:D,1,FALSE)), "", ""), VLOOKUP(C693,有対自動詞!B:D,3,FALSE))</f>
        <v/>
      </c>
      <c r="G693" s="2"/>
      <c r="H693" s="2"/>
      <c r="I693" s="2"/>
      <c r="J693" s="2"/>
    </row>
    <row r="694" spans="1:10" hidden="1">
      <c r="A694" s="1">
        <f t="shared" si="34"/>
        <v>4</v>
      </c>
      <c r="B694" s="1" t="s">
        <v>16712</v>
      </c>
      <c r="C694" s="6" t="s">
        <v>3219</v>
      </c>
      <c r="D694" s="6" t="s">
        <v>3220</v>
      </c>
      <c r="E694" s="6"/>
      <c r="F694" s="6" t="str">
        <f>IF(ISNA(VLOOKUP(C694,有対自動詞!B:D,3,FALSE)), IF(ISNA(VLOOKUP(C694,有対自動詞!D:D,1,FALSE)), "", ""), VLOOKUP(C694,有対自動詞!B:D,3,FALSE))</f>
        <v/>
      </c>
      <c r="G694" s="2"/>
      <c r="H694" s="6"/>
      <c r="I694" s="6"/>
      <c r="J694" s="6"/>
    </row>
    <row r="695" spans="1:10" hidden="1">
      <c r="A695" s="1">
        <f t="shared" si="34"/>
        <v>4</v>
      </c>
      <c r="B695" s="1" t="s">
        <v>16712</v>
      </c>
      <c r="C695" s="6" t="s">
        <v>2570</v>
      </c>
      <c r="D695" s="6" t="s">
        <v>2571</v>
      </c>
      <c r="E695" s="6"/>
      <c r="F695" s="6" t="str">
        <f>IF(ISNA(VLOOKUP(C695,有対自動詞!B:D,3,FALSE)), IF(ISNA(VLOOKUP(C695,有対自動詞!D:D,1,FALSE)), "", ""), VLOOKUP(C695,有対自動詞!B:D,3,FALSE))</f>
        <v/>
      </c>
      <c r="G695" s="2"/>
      <c r="H695" s="6"/>
      <c r="I695" s="6"/>
      <c r="J695" s="6"/>
    </row>
    <row r="696" spans="1:10" hidden="1">
      <c r="A696" s="1">
        <f t="shared" si="34"/>
        <v>4</v>
      </c>
      <c r="B696" s="1" t="s">
        <v>16712</v>
      </c>
      <c r="C696" s="6" t="s">
        <v>3221</v>
      </c>
      <c r="D696" s="6" t="s">
        <v>3222</v>
      </c>
      <c r="E696" s="6"/>
      <c r="F696" s="6" t="str">
        <f>IF(ISNA(VLOOKUP(C696,有対自動詞!B:D,3,FALSE)), IF(ISNA(VLOOKUP(C696,有対自動詞!D:D,1,FALSE)), "", ""), VLOOKUP(C696,有対自動詞!B:D,3,FALSE))</f>
        <v/>
      </c>
      <c r="G696" s="2"/>
      <c r="H696" s="6"/>
      <c r="I696" s="6"/>
      <c r="J696" s="6"/>
    </row>
    <row r="697" spans="1:10" hidden="1">
      <c r="A697" s="1">
        <f t="shared" si="34"/>
        <v>4</v>
      </c>
      <c r="B697" s="1" t="s">
        <v>16712</v>
      </c>
      <c r="C697" s="6" t="s">
        <v>3223</v>
      </c>
      <c r="D697" s="6" t="s">
        <v>3224</v>
      </c>
      <c r="E697" s="6"/>
      <c r="F697" s="6" t="str">
        <f>IF(ISNA(VLOOKUP(C697,有対自動詞!B:D,3,FALSE)), IF(ISNA(VLOOKUP(C697,有対自動詞!D:D,1,FALSE)), "", ""), VLOOKUP(C697,有対自動詞!B:D,3,FALSE))</f>
        <v/>
      </c>
      <c r="G697" s="2"/>
      <c r="H697" s="6"/>
      <c r="I697" s="6"/>
      <c r="J697" s="6"/>
    </row>
    <row r="698" spans="1:10" hidden="1">
      <c r="A698" s="1">
        <f t="shared" si="34"/>
        <v>4</v>
      </c>
      <c r="B698" s="1" t="s">
        <v>16712</v>
      </c>
      <c r="C698" s="6" t="s">
        <v>4412</v>
      </c>
      <c r="D698" s="6" t="s">
        <v>4413</v>
      </c>
      <c r="E698" s="6"/>
      <c r="F698" s="6" t="str">
        <f>IF(ISNA(VLOOKUP(C698,有対自動詞!B:D,3,FALSE)), IF(ISNA(VLOOKUP(C698,有対自動詞!D:D,1,FALSE)), "", ""), VLOOKUP(C698,有対自動詞!B:D,3,FALSE))</f>
        <v/>
      </c>
      <c r="G698" s="2"/>
      <c r="H698" s="6"/>
      <c r="I698" s="6"/>
      <c r="J698" s="6"/>
    </row>
    <row r="699" spans="1:10" hidden="1">
      <c r="A699" s="1">
        <f>LEN(C699)</f>
        <v>4</v>
      </c>
      <c r="B699" s="4" t="s">
        <v>16826</v>
      </c>
      <c r="C699" s="6" t="s">
        <v>1732</v>
      </c>
      <c r="D699" s="6" t="s">
        <v>1733</v>
      </c>
      <c r="E699" s="6"/>
      <c r="F699" s="6" t="str">
        <f>IF(ISNA(VLOOKUP(C699,有対自動詞!B:D,3,FALSE)), IF(ISNA(VLOOKUP(C699,有対自動詞!D:D,1,FALSE)), "", ""), VLOOKUP(C699,有対自動詞!B:D,3,FALSE))</f>
        <v/>
      </c>
      <c r="G699" s="2"/>
      <c r="H699" s="2"/>
      <c r="I699" s="2"/>
      <c r="J699" s="2"/>
    </row>
    <row r="700" spans="1:10" hidden="1">
      <c r="A700" s="1">
        <f>LEN(C700)</f>
        <v>4</v>
      </c>
      <c r="B700" s="4" t="s">
        <v>16826</v>
      </c>
      <c r="C700" s="6" t="s">
        <v>1543</v>
      </c>
      <c r="D700" s="6" t="s">
        <v>1544</v>
      </c>
      <c r="E700" s="6"/>
      <c r="F700" s="6" t="str">
        <f>IF(ISNA(VLOOKUP(C700,有対自動詞!B:D,3,FALSE)), IF(ISNA(VLOOKUP(C700,有対自動詞!D:D,1,FALSE)), "", ""), VLOOKUP(C700,有対自動詞!B:D,3,FALSE))</f>
        <v/>
      </c>
      <c r="G700" s="2"/>
      <c r="H700" s="2"/>
      <c r="I700" s="2"/>
      <c r="J700" s="2"/>
    </row>
    <row r="701" spans="1:10" hidden="1">
      <c r="A701" s="1">
        <f>LEN(C701)</f>
        <v>5</v>
      </c>
      <c r="B701" s="1" t="s">
        <v>16825</v>
      </c>
      <c r="C701" s="6" t="s">
        <v>2241</v>
      </c>
      <c r="D701" s="6" t="s">
        <v>2242</v>
      </c>
      <c r="E701" s="6"/>
      <c r="F701" s="6" t="str">
        <f>IF(ISNA(VLOOKUP(C701,有対自動詞!B:D,3,FALSE)), IF(ISNA(VLOOKUP(C701,有対自動詞!D:D,1,FALSE)), "", ""), VLOOKUP(C701,有対自動詞!B:D,3,FALSE))</f>
        <v/>
      </c>
      <c r="J701" s="2"/>
    </row>
    <row r="702" spans="1:10" hidden="1">
      <c r="A702" s="1">
        <f t="shared" si="34"/>
        <v>4</v>
      </c>
      <c r="B702" s="1" t="s">
        <v>16712</v>
      </c>
      <c r="C702" s="6" t="s">
        <v>3235</v>
      </c>
      <c r="D702" s="6" t="s">
        <v>3236</v>
      </c>
      <c r="E702" s="6"/>
      <c r="F702" s="6" t="str">
        <f>IF(ISNA(VLOOKUP(C702,有対自動詞!B:D,3,FALSE)), IF(ISNA(VLOOKUP(C702,有対自動詞!D:D,1,FALSE)), "", ""), VLOOKUP(C702,有対自動詞!B:D,3,FALSE))</f>
        <v/>
      </c>
      <c r="G702" s="2"/>
      <c r="H702" s="6"/>
      <c r="I702" s="6"/>
      <c r="J702" s="6"/>
    </row>
    <row r="703" spans="1:10">
      <c r="A703" s="4">
        <f>LEN(C703)</f>
        <v>2</v>
      </c>
      <c r="B703" s="4"/>
      <c r="C703" s="10" t="s">
        <v>134</v>
      </c>
      <c r="D703" s="2" t="s">
        <v>135</v>
      </c>
      <c r="E703" s="2"/>
      <c r="F703" s="6" t="str">
        <f>IF(ISNA(VLOOKUP(C703,有対自動詞!B:D,3,FALSE)), IF(ISNA(VLOOKUP(C703,有対自動詞!D:D,1,FALSE)), "", ""), VLOOKUP(C703,有対自動詞!B:D,3,FALSE))</f>
        <v/>
      </c>
      <c r="G703" s="2"/>
      <c r="H703" s="2"/>
      <c r="I703" s="2">
        <v>1993</v>
      </c>
      <c r="J703" s="2" t="s">
        <v>19559</v>
      </c>
    </row>
    <row r="704" spans="1:10" hidden="1">
      <c r="A704" s="1">
        <f>LEN(C704)</f>
        <v>4</v>
      </c>
      <c r="B704" s="4" t="s">
        <v>16826</v>
      </c>
      <c r="C704" s="6" t="s">
        <v>2307</v>
      </c>
      <c r="D704" s="6" t="s">
        <v>2308</v>
      </c>
      <c r="E704" s="6"/>
      <c r="F704" s="6" t="str">
        <f>IF(ISNA(VLOOKUP(C704,有対自動詞!B:D,3,FALSE)), IF(ISNA(VLOOKUP(C704,有対自動詞!D:D,1,FALSE)), "", ""), VLOOKUP(C704,有対自動詞!B:D,3,FALSE))</f>
        <v/>
      </c>
      <c r="J704" s="2"/>
    </row>
    <row r="705" spans="1:10">
      <c r="A705" s="4">
        <f>LEN(C705)</f>
        <v>3</v>
      </c>
      <c r="B705" s="4"/>
      <c r="C705" s="10" t="s">
        <v>1170</v>
      </c>
      <c r="D705" s="2" t="s">
        <v>1171</v>
      </c>
      <c r="E705" s="2"/>
      <c r="F705" s="6" t="str">
        <f>IF(ISNA(VLOOKUP(C705,有対自動詞!B:D,3,FALSE)), IF(ISNA(VLOOKUP(C705,有対自動詞!D:D,1,FALSE)), "", ""), VLOOKUP(C705,有対自動詞!B:D,3,FALSE))</f>
        <v/>
      </c>
      <c r="G705" s="2" t="s">
        <v>4858</v>
      </c>
      <c r="H705" s="2"/>
      <c r="I705" s="5" t="s">
        <v>19539</v>
      </c>
      <c r="J705" s="2" t="s">
        <v>19560</v>
      </c>
    </row>
    <row r="706" spans="1:10" hidden="1">
      <c r="A706" s="1">
        <f>LEN(C706)</f>
        <v>4</v>
      </c>
      <c r="B706" s="4" t="s">
        <v>16826</v>
      </c>
      <c r="C706" s="6" t="s">
        <v>1747</v>
      </c>
      <c r="D706" s="6" t="s">
        <v>1748</v>
      </c>
      <c r="E706" s="6"/>
      <c r="F706" s="6" t="str">
        <f>IF(ISNA(VLOOKUP(C706,有対自動詞!B:D,3,FALSE)), IF(ISNA(VLOOKUP(C706,有対自動詞!D:D,1,FALSE)), "", ""), VLOOKUP(C706,有対自動詞!B:D,3,FALSE))</f>
        <v/>
      </c>
      <c r="G706" s="2"/>
      <c r="H706" s="2"/>
      <c r="I706" s="2"/>
      <c r="J706" s="2"/>
    </row>
    <row r="707" spans="1:10" hidden="1">
      <c r="A707" s="1">
        <f t="shared" si="34"/>
        <v>4</v>
      </c>
      <c r="B707" s="1" t="s">
        <v>16712</v>
      </c>
      <c r="C707" s="6" t="s">
        <v>4339</v>
      </c>
      <c r="D707" s="6" t="s">
        <v>4340</v>
      </c>
      <c r="E707" s="6"/>
      <c r="F707" s="6" t="str">
        <f>IF(ISNA(VLOOKUP(C707,有対自動詞!B:D,3,FALSE)), IF(ISNA(VLOOKUP(C707,有対自動詞!D:D,1,FALSE)), "", ""), VLOOKUP(C707,有対自動詞!B:D,3,FALSE))</f>
        <v/>
      </c>
      <c r="G707" s="2"/>
      <c r="H707" s="6"/>
      <c r="I707" s="6"/>
      <c r="J707" s="6"/>
    </row>
    <row r="708" spans="1:10" hidden="1">
      <c r="A708" s="1">
        <f t="shared" si="34"/>
        <v>4</v>
      </c>
      <c r="B708" s="1" t="s">
        <v>16712</v>
      </c>
      <c r="C708" s="6" t="s">
        <v>4644</v>
      </c>
      <c r="D708" s="6" t="s">
        <v>4645</v>
      </c>
      <c r="E708" s="6"/>
      <c r="F708" s="6" t="str">
        <f>IF(ISNA(VLOOKUP(C708,有対自動詞!B:D,3,FALSE)), IF(ISNA(VLOOKUP(C708,有対自動詞!D:D,1,FALSE)), "", ""), VLOOKUP(C708,有対自動詞!B:D,3,FALSE))</f>
        <v/>
      </c>
      <c r="G708" s="2"/>
      <c r="H708" s="6"/>
      <c r="I708" s="6"/>
      <c r="J708" s="6"/>
    </row>
    <row r="709" spans="1:10" ht="27">
      <c r="A709" s="4">
        <f t="shared" ref="A709:A719" si="36">LEN(C709)</f>
        <v>2</v>
      </c>
      <c r="B709" s="4"/>
      <c r="C709" s="10" t="s">
        <v>1079</v>
      </c>
      <c r="D709" s="2" t="s">
        <v>1080</v>
      </c>
      <c r="E709" s="2"/>
      <c r="F709" s="6" t="str">
        <f>IF(ISNA(VLOOKUP(C709,有対自動詞!B:D,3,FALSE)), IF(ISNA(VLOOKUP(C709,有対自動詞!D:D,1,FALSE)), "", ""), VLOOKUP(C709,有対自動詞!B:D,3,FALSE))</f>
        <v/>
      </c>
      <c r="G709" s="2"/>
      <c r="H709" s="2"/>
      <c r="I709" s="2">
        <v>2002</v>
      </c>
      <c r="J709" s="2" t="s">
        <v>19561</v>
      </c>
    </row>
    <row r="710" spans="1:10">
      <c r="A710" s="4">
        <f t="shared" si="36"/>
        <v>2</v>
      </c>
      <c r="B710" s="4"/>
      <c r="C710" s="10" t="s">
        <v>200</v>
      </c>
      <c r="D710" s="2" t="s">
        <v>201</v>
      </c>
      <c r="E710" s="2" t="s">
        <v>5043</v>
      </c>
      <c r="F710" s="6" t="str">
        <f>IF(ISNA(VLOOKUP(C710,有対自動詞!B:D,3,FALSE)), IF(ISNA(VLOOKUP(C710,有対自動詞!D:D,1,FALSE)), "", ""), VLOOKUP(C710,有対自動詞!B:D,3,FALSE))</f>
        <v/>
      </c>
      <c r="G710" s="4" t="s">
        <v>12464</v>
      </c>
      <c r="I710" s="76" t="s">
        <v>19539</v>
      </c>
      <c r="J710" s="4" t="s">
        <v>19562</v>
      </c>
    </row>
    <row r="711" spans="1:10">
      <c r="A711" s="4">
        <f t="shared" si="36"/>
        <v>3</v>
      </c>
      <c r="B711" s="4"/>
      <c r="C711" s="10" t="s">
        <v>1820</v>
      </c>
      <c r="D711" s="2" t="s">
        <v>1821</v>
      </c>
      <c r="E711" s="2" t="s">
        <v>5042</v>
      </c>
      <c r="F711" s="6" t="str">
        <f>IF(ISNA(VLOOKUP(C711,有対自動詞!B:D,3,FALSE)), IF(ISNA(VLOOKUP(C711,有対自動詞!D:D,1,FALSE)), "", ""), VLOOKUP(C711,有対自動詞!B:D,3,FALSE))</f>
        <v/>
      </c>
      <c r="G711" s="2" t="s">
        <v>5041</v>
      </c>
      <c r="H711" s="2"/>
      <c r="I711" s="2">
        <v>1998</v>
      </c>
      <c r="J711" s="4" t="s">
        <v>19563</v>
      </c>
    </row>
    <row r="712" spans="1:10">
      <c r="A712" s="4">
        <f t="shared" si="36"/>
        <v>2</v>
      </c>
      <c r="B712" s="4"/>
      <c r="C712" s="10" t="s">
        <v>202</v>
      </c>
      <c r="D712" s="2" t="s">
        <v>203</v>
      </c>
      <c r="E712" s="2" t="s">
        <v>5042</v>
      </c>
      <c r="F712" s="6" t="str">
        <f>IF(ISNA(VLOOKUP(C712,有対自動詞!B:D,3,FALSE)), IF(ISNA(VLOOKUP(C712,有対自動詞!D:D,1,FALSE)), "", ""), VLOOKUP(C712,有対自動詞!B:D,3,FALSE))</f>
        <v/>
      </c>
      <c r="G712" s="4" t="s">
        <v>5044</v>
      </c>
      <c r="I712" s="4" t="s">
        <v>19534</v>
      </c>
      <c r="J712" s="4" t="s">
        <v>19564</v>
      </c>
    </row>
    <row r="713" spans="1:10" hidden="1">
      <c r="A713" s="1">
        <f t="shared" si="36"/>
        <v>4</v>
      </c>
      <c r="B713" s="4" t="s">
        <v>16826</v>
      </c>
      <c r="C713" s="6" t="s">
        <v>1650</v>
      </c>
      <c r="D713" s="6" t="s">
        <v>1651</v>
      </c>
      <c r="E713" s="6"/>
      <c r="F713" s="6" t="str">
        <f>IF(ISNA(VLOOKUP(C713,有対自動詞!B:D,3,FALSE)), IF(ISNA(VLOOKUP(C713,有対自動詞!D:D,1,FALSE)), "", ""), VLOOKUP(C713,有対自動詞!B:D,3,FALSE))</f>
        <v/>
      </c>
      <c r="G713" s="2"/>
      <c r="H713" s="2"/>
      <c r="I713" s="2"/>
      <c r="J713" s="2"/>
    </row>
    <row r="714" spans="1:10" ht="27">
      <c r="A714" s="4">
        <f t="shared" si="36"/>
        <v>2</v>
      </c>
      <c r="B714" s="4"/>
      <c r="C714" s="10" t="s">
        <v>405</v>
      </c>
      <c r="D714" s="2" t="s">
        <v>406</v>
      </c>
      <c r="E714" s="2" t="s">
        <v>5043</v>
      </c>
      <c r="F714" s="6" t="str">
        <f>IF(ISNA(VLOOKUP(C714,有対自動詞!B:D,3,FALSE)), IF(ISNA(VLOOKUP(C714,有対自動詞!D:D,1,FALSE)), "", ""), VLOOKUP(C714,有対自動詞!B:D,3,FALSE))</f>
        <v/>
      </c>
      <c r="G714" s="2" t="s">
        <v>5527</v>
      </c>
      <c r="H714" s="2"/>
      <c r="I714" s="2" t="s">
        <v>19565</v>
      </c>
      <c r="J714" s="2" t="s">
        <v>19566</v>
      </c>
    </row>
    <row r="715" spans="1:10">
      <c r="A715" s="4">
        <f t="shared" si="36"/>
        <v>2</v>
      </c>
      <c r="B715" s="4"/>
      <c r="C715" s="10" t="s">
        <v>1108</v>
      </c>
      <c r="D715" s="2" t="s">
        <v>1109</v>
      </c>
      <c r="E715" s="2" t="s">
        <v>18509</v>
      </c>
      <c r="F715" s="6" t="str">
        <f>IF(ISNA(VLOOKUP(C715,有対自動詞!B:D,3,FALSE)), IF(ISNA(VLOOKUP(C715,有対自動詞!D:D,1,FALSE)), "", ""), VLOOKUP(C715,有対自動詞!B:D,3,FALSE))</f>
        <v/>
      </c>
      <c r="G715" s="2" t="s">
        <v>12465</v>
      </c>
      <c r="H715" s="2"/>
      <c r="I715" s="2">
        <v>2003</v>
      </c>
      <c r="J715" s="5" t="s">
        <v>19567</v>
      </c>
    </row>
    <row r="716" spans="1:10">
      <c r="A716" s="4">
        <f t="shared" si="36"/>
        <v>2</v>
      </c>
      <c r="B716" s="4"/>
      <c r="C716" s="10" t="s">
        <v>446</v>
      </c>
      <c r="D716" s="2" t="s">
        <v>447</v>
      </c>
      <c r="E716" s="2" t="s">
        <v>18510</v>
      </c>
      <c r="F716" s="6" t="str">
        <f>IF(ISNA(VLOOKUP(C716,有対自動詞!B:D,3,FALSE)), IF(ISNA(VLOOKUP(C716,有対自動詞!D:D,1,FALSE)), "", ""), VLOOKUP(C716,有対自動詞!B:D,3,FALSE))</f>
        <v>並べる</v>
      </c>
      <c r="G716" s="2" t="s">
        <v>12466</v>
      </c>
      <c r="H716" s="2"/>
      <c r="I716" s="2">
        <v>2006</v>
      </c>
      <c r="J716" s="2" t="s">
        <v>19568</v>
      </c>
    </row>
    <row r="717" spans="1:10">
      <c r="A717" s="4">
        <f t="shared" si="36"/>
        <v>3</v>
      </c>
      <c r="B717" s="4"/>
      <c r="C717" s="10" t="s">
        <v>1925</v>
      </c>
      <c r="D717" s="2" t="s">
        <v>448</v>
      </c>
      <c r="E717" s="2" t="s">
        <v>18509</v>
      </c>
      <c r="F717" s="6" t="str">
        <f>IF(ISNA(VLOOKUP(C717,有対自動詞!B:D,3,FALSE)), IF(ISNA(VLOOKUP(C717,有対自動詞!D:D,1,FALSE)), "", ""), VLOOKUP(C717,有対自動詞!B:D,3,FALSE))</f>
        <v/>
      </c>
      <c r="G717" s="2" t="s">
        <v>12467</v>
      </c>
      <c r="H717" s="2"/>
      <c r="I717" s="2">
        <v>2005</v>
      </c>
      <c r="J717" s="2" t="s">
        <v>19569</v>
      </c>
    </row>
    <row r="718" spans="1:10" hidden="1">
      <c r="A718" s="4">
        <f t="shared" si="36"/>
        <v>4</v>
      </c>
      <c r="B718" s="4" t="s">
        <v>16826</v>
      </c>
      <c r="C718" s="82" t="s">
        <v>11984</v>
      </c>
      <c r="D718" s="82" t="s">
        <v>11985</v>
      </c>
      <c r="F718" s="6" t="str">
        <f>IF(ISNA(VLOOKUP(C718,有対自動詞!B:D,3,FALSE)), IF(ISNA(VLOOKUP(C718,有対自動詞!D:D,1,FALSE)), "", ""), VLOOKUP(C718,有対自動詞!B:D,3,FALSE))</f>
        <v/>
      </c>
      <c r="G718" s="83" t="s">
        <v>12468</v>
      </c>
      <c r="J718" s="83" t="s">
        <v>11992</v>
      </c>
    </row>
    <row r="719" spans="1:10" ht="40.5">
      <c r="A719" s="4">
        <f t="shared" si="36"/>
        <v>2</v>
      </c>
      <c r="B719" s="4"/>
      <c r="C719" s="10" t="s">
        <v>419</v>
      </c>
      <c r="D719" s="2" t="s">
        <v>420</v>
      </c>
      <c r="E719" s="2" t="s">
        <v>4951</v>
      </c>
      <c r="F719" s="6" t="str">
        <f>IF(ISNA(VLOOKUP(C719,有対自動詞!B:D,3,FALSE)), IF(ISNA(VLOOKUP(C719,有対自動詞!D:D,1,FALSE)), "", ""), VLOOKUP(C719,有対自動詞!B:D,3,FALSE))</f>
        <v/>
      </c>
      <c r="G719" s="2" t="s">
        <v>12469</v>
      </c>
      <c r="H719" s="2"/>
      <c r="I719" s="2">
        <v>1991</v>
      </c>
      <c r="J719" s="2" t="s">
        <v>19570</v>
      </c>
    </row>
    <row r="720" spans="1:10" hidden="1">
      <c r="A720" s="1">
        <f t="shared" ref="A720:A775" si="37">LEN(C720)</f>
        <v>4</v>
      </c>
      <c r="B720" s="1" t="s">
        <v>16712</v>
      </c>
      <c r="C720" s="6" t="s">
        <v>2574</v>
      </c>
      <c r="D720" s="6" t="s">
        <v>2575</v>
      </c>
      <c r="E720" s="6"/>
      <c r="F720" s="6" t="str">
        <f>IF(ISNA(VLOOKUP(C720,有対自動詞!B:D,3,FALSE)), IF(ISNA(VLOOKUP(C720,有対自動詞!D:D,1,FALSE)), "", ""), VLOOKUP(C720,有対自動詞!B:D,3,FALSE))</f>
        <v/>
      </c>
      <c r="G720" s="2"/>
      <c r="H720" s="6"/>
      <c r="I720" s="6"/>
      <c r="J720" s="6"/>
    </row>
    <row r="721" spans="1:10" ht="27">
      <c r="A721" s="4">
        <f>LEN(C721)</f>
        <v>3</v>
      </c>
      <c r="B721" s="4"/>
      <c r="C721" s="10" t="s">
        <v>2179</v>
      </c>
      <c r="D721" s="2" t="s">
        <v>2180</v>
      </c>
      <c r="E721" s="2" t="s">
        <v>4951</v>
      </c>
      <c r="F721" s="6" t="str">
        <f>IF(ISNA(VLOOKUP(C721,有対自動詞!B:D,3,FALSE)), IF(ISNA(VLOOKUP(C721,有対自動詞!D:D,1,FALSE)), "", ""), VLOOKUP(C721,有対自動詞!B:D,3,FALSE))</f>
        <v/>
      </c>
      <c r="G721" s="2" t="s">
        <v>19573</v>
      </c>
      <c r="H721" s="2"/>
      <c r="I721" s="2">
        <v>2004</v>
      </c>
      <c r="J721" s="2" t="s">
        <v>19571</v>
      </c>
    </row>
    <row r="722" spans="1:10" hidden="1">
      <c r="A722" s="1">
        <f t="shared" si="37"/>
        <v>4</v>
      </c>
      <c r="B722" s="1" t="s">
        <v>16712</v>
      </c>
      <c r="C722" s="6" t="s">
        <v>2576</v>
      </c>
      <c r="D722" s="6" t="s">
        <v>2577</v>
      </c>
      <c r="E722" s="6"/>
      <c r="F722" s="6" t="str">
        <f>IF(ISNA(VLOOKUP(C722,有対自動詞!B:D,3,FALSE)), IF(ISNA(VLOOKUP(C722,有対自動詞!D:D,1,FALSE)), "", ""), VLOOKUP(C722,有対自動詞!B:D,3,FALSE))</f>
        <v/>
      </c>
      <c r="G722" s="2"/>
      <c r="H722" s="6"/>
      <c r="I722" s="6"/>
      <c r="J722" s="6"/>
    </row>
    <row r="723" spans="1:10" hidden="1">
      <c r="A723" s="1">
        <f t="shared" si="37"/>
        <v>4</v>
      </c>
      <c r="B723" s="1" t="s">
        <v>16712</v>
      </c>
      <c r="C723" s="6" t="s">
        <v>2578</v>
      </c>
      <c r="D723" s="6" t="s">
        <v>2579</v>
      </c>
      <c r="E723" s="6"/>
      <c r="F723" s="6" t="str">
        <f>IF(ISNA(VLOOKUP(C723,有対自動詞!B:D,3,FALSE)), IF(ISNA(VLOOKUP(C723,有対自動詞!D:D,1,FALSE)), "", ""), VLOOKUP(C723,有対自動詞!B:D,3,FALSE))</f>
        <v/>
      </c>
      <c r="G723" s="2"/>
      <c r="H723" s="6"/>
      <c r="I723" s="6"/>
      <c r="J723" s="6"/>
    </row>
    <row r="724" spans="1:10" hidden="1">
      <c r="A724" s="1">
        <f t="shared" si="37"/>
        <v>4</v>
      </c>
      <c r="B724" s="1" t="s">
        <v>16712</v>
      </c>
      <c r="C724" s="6" t="s">
        <v>4416</v>
      </c>
      <c r="D724" s="6" t="s">
        <v>4417</v>
      </c>
      <c r="E724" s="6"/>
      <c r="F724" s="6" t="str">
        <f>IF(ISNA(VLOOKUP(C724,有対自動詞!B:D,3,FALSE)), IF(ISNA(VLOOKUP(C724,有対自動詞!D:D,1,FALSE)), "", ""), VLOOKUP(C724,有対自動詞!B:D,3,FALSE))</f>
        <v/>
      </c>
      <c r="G724" s="2"/>
      <c r="H724" s="6"/>
      <c r="I724" s="6"/>
      <c r="J724" s="6"/>
    </row>
    <row r="725" spans="1:10" ht="27">
      <c r="A725" s="1">
        <f t="shared" ref="A725:A743" si="38">LEN(C725)</f>
        <v>3</v>
      </c>
      <c r="C725" s="6" t="s">
        <v>12012</v>
      </c>
      <c r="D725" s="6" t="s">
        <v>776</v>
      </c>
      <c r="E725" s="6" t="s">
        <v>19575</v>
      </c>
      <c r="F725" s="6" t="str">
        <f>IF(ISNA(VLOOKUP(C725,有対自動詞!B:D,3,FALSE)), IF(ISNA(VLOOKUP(C725,有対自動詞!D:D,1,FALSE)), "", ""), VLOOKUP(C725,有対自動詞!B:D,3,FALSE))</f>
        <v/>
      </c>
      <c r="G725" s="4" t="s">
        <v>19574</v>
      </c>
      <c r="I725" s="4">
        <v>1994</v>
      </c>
      <c r="J725" s="2" t="s">
        <v>19572</v>
      </c>
    </row>
    <row r="726" spans="1:10">
      <c r="A726" s="4">
        <f t="shared" si="38"/>
        <v>3</v>
      </c>
      <c r="B726" s="4"/>
      <c r="C726" s="10" t="s">
        <v>940</v>
      </c>
      <c r="D726" s="2" t="s">
        <v>941</v>
      </c>
      <c r="E726" s="2" t="s">
        <v>5046</v>
      </c>
      <c r="F726" s="6" t="str">
        <f>IF(ISNA(VLOOKUP(C726,有対自動詞!B:D,3,FALSE)), IF(ISNA(VLOOKUP(C726,有対自動詞!D:D,1,FALSE)), "", ""), VLOOKUP(C726,有対自動詞!B:D,3,FALSE))</f>
        <v/>
      </c>
      <c r="G726" s="2" t="s">
        <v>5045</v>
      </c>
      <c r="H726" s="2"/>
      <c r="I726" s="4">
        <v>2008</v>
      </c>
      <c r="J726" s="4" t="s">
        <v>19577</v>
      </c>
    </row>
    <row r="727" spans="1:10" ht="40.5">
      <c r="A727" s="4">
        <f t="shared" si="38"/>
        <v>2</v>
      </c>
      <c r="B727" s="4"/>
      <c r="C727" s="10" t="s">
        <v>696</v>
      </c>
      <c r="D727" s="2" t="s">
        <v>694</v>
      </c>
      <c r="E727" s="2" t="s">
        <v>5047</v>
      </c>
      <c r="F727" s="6" t="str">
        <f>IF(ISNA(VLOOKUP(C727,有対自動詞!B:D,3,FALSE)), IF(ISNA(VLOOKUP(C727,有対自動詞!D:D,1,FALSE)), "", ""), VLOOKUP(C727,有対自動詞!B:D,3,FALSE))</f>
        <v/>
      </c>
      <c r="G727" s="2" t="s">
        <v>16614</v>
      </c>
      <c r="H727" s="2"/>
      <c r="I727" s="2">
        <v>1997</v>
      </c>
      <c r="J727" s="4" t="s">
        <v>19576</v>
      </c>
    </row>
    <row r="728" spans="1:10" hidden="1">
      <c r="A728" s="1">
        <f t="shared" si="38"/>
        <v>4</v>
      </c>
      <c r="B728" s="4" t="s">
        <v>16826</v>
      </c>
      <c r="C728" s="6" t="s">
        <v>1624</v>
      </c>
      <c r="D728" s="6" t="s">
        <v>1625</v>
      </c>
      <c r="E728" s="6"/>
      <c r="F728" s="6" t="str">
        <f>IF(ISNA(VLOOKUP(C728,有対自動詞!B:D,3,FALSE)), IF(ISNA(VLOOKUP(C728,有対自動詞!D:D,1,FALSE)), "", ""), VLOOKUP(C728,有対自動詞!B:D,3,FALSE))</f>
        <v/>
      </c>
      <c r="G728" s="2"/>
      <c r="H728" s="2"/>
      <c r="I728" s="2"/>
      <c r="J728" s="2"/>
    </row>
    <row r="729" spans="1:10" ht="27">
      <c r="A729" s="4">
        <f t="shared" si="38"/>
        <v>2</v>
      </c>
      <c r="B729" s="4"/>
      <c r="C729" s="10" t="s">
        <v>341</v>
      </c>
      <c r="D729" s="2" t="s">
        <v>342</v>
      </c>
      <c r="E729" s="2"/>
      <c r="F729" s="6" t="str">
        <f>IF(ISNA(VLOOKUP(C729,有対自動詞!B:D,3,FALSE)), IF(ISNA(VLOOKUP(C729,有対自動詞!D:D,1,FALSE)), "", ""), VLOOKUP(C729,有対自動詞!B:D,3,FALSE))</f>
        <v/>
      </c>
      <c r="G729" s="2" t="s">
        <v>5048</v>
      </c>
      <c r="H729" s="2"/>
      <c r="I729" s="2" t="s">
        <v>19579</v>
      </c>
      <c r="J729" s="2" t="s">
        <v>19580</v>
      </c>
    </row>
    <row r="730" spans="1:10">
      <c r="A730" s="4">
        <f t="shared" si="38"/>
        <v>2</v>
      </c>
      <c r="B730" s="4"/>
      <c r="C730" s="10" t="s">
        <v>173</v>
      </c>
      <c r="D730" s="2" t="s">
        <v>172</v>
      </c>
      <c r="E730" s="2"/>
      <c r="F730" s="6" t="str">
        <f>IF(ISNA(VLOOKUP(C730,有対自動詞!B:D,3,FALSE)), IF(ISNA(VLOOKUP(C730,有対自動詞!D:D,1,FALSE)), "", ""), VLOOKUP(C730,有対自動詞!B:D,3,FALSE))</f>
        <v/>
      </c>
      <c r="G730" s="2" t="s">
        <v>5049</v>
      </c>
      <c r="H730" s="2"/>
      <c r="I730" s="2">
        <v>1995</v>
      </c>
      <c r="J730" s="2" t="s">
        <v>19578</v>
      </c>
    </row>
    <row r="731" spans="1:10">
      <c r="A731" s="4">
        <f t="shared" si="38"/>
        <v>2</v>
      </c>
      <c r="B731" s="4"/>
      <c r="C731" s="10" t="s">
        <v>882</v>
      </c>
      <c r="D731" s="2" t="s">
        <v>880</v>
      </c>
      <c r="E731" s="2"/>
      <c r="F731" s="6" t="str">
        <f>IF(ISNA(VLOOKUP(C731,有対自動詞!B:D,3,FALSE)), IF(ISNA(VLOOKUP(C731,有対自動詞!D:D,1,FALSE)), "", ""), VLOOKUP(C731,有対自動詞!B:D,3,FALSE))</f>
        <v/>
      </c>
      <c r="G731" s="2" t="s">
        <v>121</v>
      </c>
      <c r="H731" s="2"/>
      <c r="I731" s="5" t="s">
        <v>19539</v>
      </c>
      <c r="J731" s="5" t="s">
        <v>5626</v>
      </c>
    </row>
    <row r="732" spans="1:10" ht="27">
      <c r="A732" s="4">
        <f t="shared" si="38"/>
        <v>2</v>
      </c>
      <c r="B732" s="4"/>
      <c r="C732" s="10" t="s">
        <v>798</v>
      </c>
      <c r="D732" s="2" t="s">
        <v>799</v>
      </c>
      <c r="E732" s="2"/>
      <c r="F732" s="6" t="str">
        <f>IF(ISNA(VLOOKUP(C732,有対自動詞!B:D,3,FALSE)), IF(ISNA(VLOOKUP(C732,有対自動詞!D:D,1,FALSE)), "", ""), VLOOKUP(C732,有対自動詞!B:D,3,FALSE))</f>
        <v/>
      </c>
      <c r="G732" s="2" t="s">
        <v>12470</v>
      </c>
      <c r="H732" s="2"/>
      <c r="I732" s="2">
        <v>1999</v>
      </c>
      <c r="J732" s="2" t="s">
        <v>19581</v>
      </c>
    </row>
    <row r="733" spans="1:10" hidden="1">
      <c r="A733" s="1">
        <f t="shared" si="38"/>
        <v>4</v>
      </c>
      <c r="B733" s="4" t="s">
        <v>16826</v>
      </c>
      <c r="C733" s="6" t="s">
        <v>2201</v>
      </c>
      <c r="D733" s="6" t="s">
        <v>737</v>
      </c>
      <c r="E733" s="6"/>
      <c r="F733" s="6" t="str">
        <f>IF(ISNA(VLOOKUP(C733,有対自動詞!B:D,3,FALSE)), IF(ISNA(VLOOKUP(C733,有対自動詞!D:D,1,FALSE)), "", ""), VLOOKUP(C733,有対自動詞!B:D,3,FALSE))</f>
        <v/>
      </c>
      <c r="G733" s="2"/>
      <c r="H733" s="2"/>
      <c r="I733" s="2"/>
      <c r="J733" s="2"/>
    </row>
    <row r="734" spans="1:10" hidden="1">
      <c r="A734" s="1">
        <f t="shared" si="38"/>
        <v>5</v>
      </c>
      <c r="B734" s="1" t="s">
        <v>16825</v>
      </c>
      <c r="C734" s="6" t="s">
        <v>2337</v>
      </c>
      <c r="D734" s="6" t="s">
        <v>2338</v>
      </c>
      <c r="E734" s="6"/>
      <c r="F734" s="6" t="str">
        <f>IF(ISNA(VLOOKUP(C734,有対自動詞!B:D,3,FALSE)), IF(ISNA(VLOOKUP(C734,有対自動詞!D:D,1,FALSE)), "", ""), VLOOKUP(C734,有対自動詞!B:D,3,FALSE))</f>
        <v/>
      </c>
      <c r="G734" s="2"/>
      <c r="H734" s="2"/>
      <c r="I734" s="2"/>
      <c r="J734" s="2"/>
    </row>
    <row r="735" spans="1:10" hidden="1">
      <c r="A735" s="1">
        <f t="shared" si="38"/>
        <v>5</v>
      </c>
      <c r="B735" s="1" t="s">
        <v>16825</v>
      </c>
      <c r="C735" s="6" t="s">
        <v>1972</v>
      </c>
      <c r="D735" s="6" t="s">
        <v>1973</v>
      </c>
      <c r="E735" s="6"/>
      <c r="F735" s="6" t="str">
        <f>IF(ISNA(VLOOKUP(C735,有対自動詞!B:D,3,FALSE)), IF(ISNA(VLOOKUP(C735,有対自動詞!D:D,1,FALSE)), "", ""), VLOOKUP(C735,有対自動詞!B:D,3,FALSE))</f>
        <v/>
      </c>
      <c r="G735" s="2"/>
      <c r="H735" s="2"/>
      <c r="I735" s="2"/>
      <c r="J735" s="2"/>
    </row>
    <row r="736" spans="1:10" hidden="1">
      <c r="A736" s="1">
        <f t="shared" si="38"/>
        <v>5</v>
      </c>
      <c r="B736" s="1" t="s">
        <v>16825</v>
      </c>
      <c r="C736" s="6" t="s">
        <v>2341</v>
      </c>
      <c r="D736" s="6" t="s">
        <v>2342</v>
      </c>
      <c r="E736" s="6"/>
      <c r="F736" s="6" t="str">
        <f>IF(ISNA(VLOOKUP(C736,有対自動詞!B:D,3,FALSE)), IF(ISNA(VLOOKUP(C736,有対自動詞!D:D,1,FALSE)), "", ""), VLOOKUP(C736,有対自動詞!B:D,3,FALSE))</f>
        <v/>
      </c>
      <c r="G736" s="2"/>
      <c r="H736" s="2"/>
      <c r="I736" s="2"/>
      <c r="J736" s="2"/>
    </row>
    <row r="737" spans="1:10" hidden="1">
      <c r="A737" s="1">
        <f t="shared" si="38"/>
        <v>4</v>
      </c>
      <c r="B737" s="4" t="s">
        <v>16826</v>
      </c>
      <c r="C737" s="6" t="s">
        <v>1418</v>
      </c>
      <c r="D737" s="6" t="s">
        <v>1419</v>
      </c>
      <c r="E737" s="6"/>
      <c r="F737" s="6" t="str">
        <f>IF(ISNA(VLOOKUP(C737,有対自動詞!B:D,3,FALSE)), IF(ISNA(VLOOKUP(C737,有対自動詞!D:D,1,FALSE)), "", ""), VLOOKUP(C737,有対自動詞!B:D,3,FALSE))</f>
        <v/>
      </c>
      <c r="G737" s="2"/>
      <c r="H737" s="2"/>
      <c r="I737" s="2"/>
      <c r="J737" s="2"/>
    </row>
    <row r="738" spans="1:10" hidden="1">
      <c r="A738" s="1">
        <f t="shared" si="38"/>
        <v>5</v>
      </c>
      <c r="B738" s="1" t="s">
        <v>16825</v>
      </c>
      <c r="C738" s="6" t="s">
        <v>2339</v>
      </c>
      <c r="D738" s="6" t="s">
        <v>2340</v>
      </c>
      <c r="E738" s="6"/>
      <c r="F738" s="6" t="str">
        <f>IF(ISNA(VLOOKUP(C738,有対自動詞!B:D,3,FALSE)), IF(ISNA(VLOOKUP(C738,有対自動詞!D:D,1,FALSE)), "", ""), VLOOKUP(C738,有対自動詞!B:D,3,FALSE))</f>
        <v/>
      </c>
      <c r="G738" s="2"/>
      <c r="H738" s="2"/>
      <c r="I738" s="2"/>
      <c r="J738" s="2"/>
    </row>
    <row r="739" spans="1:10" hidden="1">
      <c r="A739" s="1">
        <f t="shared" si="38"/>
        <v>4</v>
      </c>
      <c r="B739" s="4" t="s">
        <v>16826</v>
      </c>
      <c r="C739" s="6" t="s">
        <v>1414</v>
      </c>
      <c r="D739" s="6" t="s">
        <v>1415</v>
      </c>
      <c r="E739" s="6"/>
      <c r="F739" s="6" t="str">
        <f>IF(ISNA(VLOOKUP(C739,有対自動詞!B:D,3,FALSE)), IF(ISNA(VLOOKUP(C739,有対自動詞!D:D,1,FALSE)), "", ""), VLOOKUP(C739,有対自動詞!B:D,3,FALSE))</f>
        <v/>
      </c>
      <c r="G739" s="2"/>
      <c r="H739" s="2"/>
      <c r="I739" s="2"/>
      <c r="J739" s="2"/>
    </row>
    <row r="740" spans="1:10" ht="27" hidden="1">
      <c r="A740" s="1">
        <f t="shared" si="38"/>
        <v>4</v>
      </c>
      <c r="B740" s="4" t="s">
        <v>16826</v>
      </c>
      <c r="C740" s="6" t="s">
        <v>588</v>
      </c>
      <c r="D740" s="6" t="s">
        <v>589</v>
      </c>
      <c r="E740" s="2" t="s">
        <v>4950</v>
      </c>
      <c r="F740" s="6" t="str">
        <f>IF(ISNA(VLOOKUP(C740,有対自動詞!B:D,3,FALSE)), IF(ISNA(VLOOKUP(C740,有対自動詞!D:D,1,FALSE)), "", ""), VLOOKUP(C740,有対自動詞!B:D,3,FALSE))</f>
        <v/>
      </c>
      <c r="G740" s="2" t="s">
        <v>13486</v>
      </c>
      <c r="H740" s="2"/>
      <c r="I740" s="2"/>
      <c r="J740" s="4" t="s">
        <v>13091</v>
      </c>
    </row>
    <row r="741" spans="1:10" hidden="1">
      <c r="A741" s="1">
        <f t="shared" si="38"/>
        <v>4</v>
      </c>
      <c r="B741" s="4" t="s">
        <v>16826</v>
      </c>
      <c r="C741" s="6" t="s">
        <v>637</v>
      </c>
      <c r="D741" s="6" t="s">
        <v>638</v>
      </c>
      <c r="E741" s="6"/>
      <c r="F741" s="6" t="str">
        <f>IF(ISNA(VLOOKUP(C741,有対自動詞!B:D,3,FALSE)), IF(ISNA(VLOOKUP(C741,有対自動詞!D:D,1,FALSE)), "", ""), VLOOKUP(C741,有対自動詞!B:D,3,FALSE))</f>
        <v/>
      </c>
      <c r="G741" s="2"/>
      <c r="H741" s="2"/>
      <c r="I741" s="2"/>
      <c r="J741" s="2"/>
    </row>
    <row r="742" spans="1:10" ht="27" hidden="1">
      <c r="A742" s="1">
        <f t="shared" si="38"/>
        <v>4</v>
      </c>
      <c r="B742" s="4" t="s">
        <v>16826</v>
      </c>
      <c r="C742" s="6" t="s">
        <v>1676</v>
      </c>
      <c r="D742" s="6" t="s">
        <v>1677</v>
      </c>
      <c r="E742" s="2" t="s">
        <v>4951</v>
      </c>
      <c r="F742" s="6" t="str">
        <f>IF(ISNA(VLOOKUP(C742,有対自動詞!B:D,3,FALSE)), IF(ISNA(VLOOKUP(C742,有対自動詞!D:D,1,FALSE)), "", ""), VLOOKUP(C742,有対自動詞!B:D,3,FALSE))</f>
        <v/>
      </c>
      <c r="G742" s="2" t="s">
        <v>13047</v>
      </c>
      <c r="H742" s="2" t="s">
        <v>13046</v>
      </c>
      <c r="I742" s="2"/>
      <c r="J742" s="4" t="s">
        <v>13045</v>
      </c>
    </row>
    <row r="743" spans="1:10" hidden="1">
      <c r="A743" s="1">
        <f t="shared" si="38"/>
        <v>4</v>
      </c>
      <c r="B743" s="4" t="s">
        <v>16826</v>
      </c>
      <c r="C743" s="6" t="s">
        <v>1743</v>
      </c>
      <c r="D743" s="6" t="s">
        <v>1744</v>
      </c>
      <c r="E743" s="6"/>
      <c r="F743" s="6" t="str">
        <f>IF(ISNA(VLOOKUP(C743,有対自動詞!B:D,3,FALSE)), IF(ISNA(VLOOKUP(C743,有対自動詞!D:D,1,FALSE)), "", ""), VLOOKUP(C743,有対自動詞!B:D,3,FALSE))</f>
        <v/>
      </c>
      <c r="G743" s="2"/>
      <c r="H743" s="2"/>
      <c r="I743" s="2"/>
      <c r="J743" s="2"/>
    </row>
    <row r="744" spans="1:10" hidden="1">
      <c r="A744" s="1">
        <f t="shared" si="37"/>
        <v>4</v>
      </c>
      <c r="B744" s="1" t="s">
        <v>16712</v>
      </c>
      <c r="C744" s="6" t="s">
        <v>4418</v>
      </c>
      <c r="D744" s="6" t="s">
        <v>4419</v>
      </c>
      <c r="E744" s="6"/>
      <c r="F744" s="6" t="str">
        <f>IF(ISNA(VLOOKUP(C744,有対自動詞!B:D,3,FALSE)), IF(ISNA(VLOOKUP(C744,有対自動詞!D:D,1,FALSE)), "", ""), VLOOKUP(C744,有対自動詞!B:D,3,FALSE))</f>
        <v/>
      </c>
      <c r="G744" s="2"/>
      <c r="H744" s="6"/>
      <c r="I744" s="6"/>
      <c r="J744" s="6"/>
    </row>
    <row r="745" spans="1:10" hidden="1">
      <c r="A745" s="1">
        <f>LEN(C745)</f>
        <v>4</v>
      </c>
      <c r="B745" s="4" t="s">
        <v>16826</v>
      </c>
      <c r="C745" s="6" t="s">
        <v>1559</v>
      </c>
      <c r="D745" s="6" t="s">
        <v>1560</v>
      </c>
      <c r="E745" s="6"/>
      <c r="F745" s="6" t="str">
        <f>IF(ISNA(VLOOKUP(C745,有対自動詞!B:D,3,FALSE)), IF(ISNA(VLOOKUP(C745,有対自動詞!D:D,1,FALSE)), "", ""), VLOOKUP(C745,有対自動詞!B:D,3,FALSE))</f>
        <v/>
      </c>
      <c r="G745" s="2"/>
      <c r="H745" s="2"/>
      <c r="I745" s="2"/>
      <c r="J745" s="2"/>
    </row>
    <row r="746" spans="1:10" hidden="1">
      <c r="A746" s="1">
        <f>LEN(C746)</f>
        <v>4</v>
      </c>
      <c r="B746" s="4" t="s">
        <v>16826</v>
      </c>
      <c r="C746" s="6" t="s">
        <v>1420</v>
      </c>
      <c r="D746" s="6" t="s">
        <v>1421</v>
      </c>
      <c r="E746" s="2" t="s">
        <v>4951</v>
      </c>
      <c r="F746" s="6" t="str">
        <f>IF(ISNA(VLOOKUP(C746,有対自動詞!B:D,3,FALSE)), IF(ISNA(VLOOKUP(C746,有対自動詞!D:D,1,FALSE)), "", ""), VLOOKUP(C746,有対自動詞!B:D,3,FALSE))</f>
        <v/>
      </c>
      <c r="G746" s="2" t="s">
        <v>12226</v>
      </c>
      <c r="H746" s="2" t="s">
        <v>12227</v>
      </c>
      <c r="I746" s="2"/>
      <c r="J746" s="4" t="s">
        <v>12228</v>
      </c>
    </row>
    <row r="747" spans="1:10" hidden="1">
      <c r="A747" s="1">
        <f>LEN(C747)</f>
        <v>4</v>
      </c>
      <c r="B747" s="4" t="s">
        <v>16826</v>
      </c>
      <c r="C747" s="6" t="s">
        <v>1422</v>
      </c>
      <c r="D747" s="6" t="s">
        <v>1423</v>
      </c>
      <c r="E747" s="6"/>
      <c r="F747" s="6" t="str">
        <f>IF(ISNA(VLOOKUP(C747,有対自動詞!B:D,3,FALSE)), IF(ISNA(VLOOKUP(C747,有対自動詞!D:D,1,FALSE)), "", ""), VLOOKUP(C747,有対自動詞!B:D,3,FALSE))</f>
        <v/>
      </c>
      <c r="G747" s="2"/>
      <c r="H747" s="2"/>
      <c r="I747" s="2"/>
      <c r="J747" s="2"/>
    </row>
    <row r="748" spans="1:10" hidden="1">
      <c r="A748" s="1">
        <f t="shared" si="37"/>
        <v>4</v>
      </c>
      <c r="B748" s="1" t="s">
        <v>16712</v>
      </c>
      <c r="C748" s="6" t="s">
        <v>4591</v>
      </c>
      <c r="D748" s="6" t="s">
        <v>4592</v>
      </c>
      <c r="E748" s="6"/>
      <c r="F748" s="6" t="str">
        <f>IF(ISNA(VLOOKUP(C748,有対自動詞!B:D,3,FALSE)), IF(ISNA(VLOOKUP(C748,有対自動詞!D:D,1,FALSE)), "", ""), VLOOKUP(C748,有対自動詞!B:D,3,FALSE))</f>
        <v/>
      </c>
      <c r="G748" s="2"/>
      <c r="H748" s="6"/>
      <c r="I748" s="6"/>
      <c r="J748" s="6"/>
    </row>
    <row r="749" spans="1:10" hidden="1">
      <c r="A749" s="1">
        <f t="shared" si="37"/>
        <v>4</v>
      </c>
      <c r="B749" s="1" t="s">
        <v>16712</v>
      </c>
      <c r="C749" s="6" t="s">
        <v>3237</v>
      </c>
      <c r="D749" s="6" t="s">
        <v>3238</v>
      </c>
      <c r="E749" s="6"/>
      <c r="F749" s="6" t="str">
        <f>IF(ISNA(VLOOKUP(C749,有対自動詞!B:D,3,FALSE)), IF(ISNA(VLOOKUP(C749,有対自動詞!D:D,1,FALSE)), "", ""), VLOOKUP(C749,有対自動詞!B:D,3,FALSE))</f>
        <v/>
      </c>
      <c r="G749" s="2"/>
      <c r="H749" s="6"/>
      <c r="I749" s="6"/>
      <c r="J749" s="6"/>
    </row>
    <row r="750" spans="1:10" hidden="1">
      <c r="A750" s="1">
        <f t="shared" si="37"/>
        <v>4</v>
      </c>
      <c r="B750" s="1" t="s">
        <v>16712</v>
      </c>
      <c r="C750" s="6" t="s">
        <v>3239</v>
      </c>
      <c r="D750" s="6" t="s">
        <v>3240</v>
      </c>
      <c r="E750" s="6"/>
      <c r="F750" s="6" t="str">
        <f>IF(ISNA(VLOOKUP(C750,有対自動詞!B:D,3,FALSE)), IF(ISNA(VLOOKUP(C750,有対自動詞!D:D,1,FALSE)), "", ""), VLOOKUP(C750,有対自動詞!B:D,3,FALSE))</f>
        <v/>
      </c>
      <c r="G750" s="2"/>
      <c r="H750" s="6"/>
      <c r="I750" s="6"/>
      <c r="J750" s="6"/>
    </row>
    <row r="751" spans="1:10" hidden="1">
      <c r="A751" s="1">
        <f t="shared" si="37"/>
        <v>4</v>
      </c>
      <c r="B751" s="1" t="s">
        <v>16712</v>
      </c>
      <c r="C751" s="6" t="s">
        <v>2580</v>
      </c>
      <c r="D751" s="6" t="s">
        <v>2581</v>
      </c>
      <c r="E751" s="6"/>
      <c r="F751" s="6" t="str">
        <f>IF(ISNA(VLOOKUP(C751,有対自動詞!B:D,3,FALSE)), IF(ISNA(VLOOKUP(C751,有対自動詞!D:D,1,FALSE)), "", ""), VLOOKUP(C751,有対自動詞!B:D,3,FALSE))</f>
        <v/>
      </c>
      <c r="G751" s="2"/>
      <c r="H751" s="6"/>
      <c r="I751" s="6"/>
      <c r="J751" s="6"/>
    </row>
    <row r="752" spans="1:10" hidden="1">
      <c r="A752" s="1">
        <f t="shared" si="37"/>
        <v>4</v>
      </c>
      <c r="B752" s="1" t="s">
        <v>16712</v>
      </c>
      <c r="C752" s="6" t="s">
        <v>3241</v>
      </c>
      <c r="D752" s="6" t="s">
        <v>3242</v>
      </c>
      <c r="E752" s="6"/>
      <c r="F752" s="6" t="str">
        <f>IF(ISNA(VLOOKUP(C752,有対自動詞!B:D,3,FALSE)), IF(ISNA(VLOOKUP(C752,有対自動詞!D:D,1,FALSE)), "", ""), VLOOKUP(C752,有対自動詞!B:D,3,FALSE))</f>
        <v/>
      </c>
      <c r="G752" s="2"/>
      <c r="H752" s="6"/>
      <c r="I752" s="6"/>
      <c r="J752" s="6"/>
    </row>
    <row r="753" spans="1:10" hidden="1">
      <c r="A753" s="1">
        <f t="shared" si="37"/>
        <v>4</v>
      </c>
      <c r="B753" s="1" t="s">
        <v>16712</v>
      </c>
      <c r="C753" s="6" t="s">
        <v>3243</v>
      </c>
      <c r="D753" s="6" t="s">
        <v>3244</v>
      </c>
      <c r="E753" s="6"/>
      <c r="F753" s="6" t="str">
        <f>IF(ISNA(VLOOKUP(C753,有対自動詞!B:D,3,FALSE)), IF(ISNA(VLOOKUP(C753,有対自動詞!D:D,1,FALSE)), "", ""), VLOOKUP(C753,有対自動詞!B:D,3,FALSE))</f>
        <v/>
      </c>
      <c r="G753" s="2"/>
      <c r="H753" s="6"/>
      <c r="I753" s="6"/>
      <c r="J753" s="6"/>
    </row>
    <row r="754" spans="1:10" hidden="1">
      <c r="A754" s="1">
        <f t="shared" si="37"/>
        <v>4</v>
      </c>
      <c r="B754" s="1" t="s">
        <v>16712</v>
      </c>
      <c r="C754" s="6" t="s">
        <v>3245</v>
      </c>
      <c r="D754" s="6" t="s">
        <v>3246</v>
      </c>
      <c r="E754" s="6"/>
      <c r="F754" s="6" t="str">
        <f>IF(ISNA(VLOOKUP(C754,有対自動詞!B:D,3,FALSE)), IF(ISNA(VLOOKUP(C754,有対自動詞!D:D,1,FALSE)), "", ""), VLOOKUP(C754,有対自動詞!B:D,3,FALSE))</f>
        <v/>
      </c>
      <c r="G754" s="2"/>
      <c r="H754" s="6"/>
      <c r="I754" s="6"/>
      <c r="J754" s="6"/>
    </row>
    <row r="755" spans="1:10" hidden="1">
      <c r="A755" s="1">
        <f t="shared" si="37"/>
        <v>4</v>
      </c>
      <c r="B755" s="1" t="s">
        <v>16712</v>
      </c>
      <c r="C755" s="6" t="s">
        <v>3247</v>
      </c>
      <c r="D755" s="6" t="s">
        <v>3248</v>
      </c>
      <c r="E755" s="6"/>
      <c r="F755" s="6" t="str">
        <f>IF(ISNA(VLOOKUP(C755,有対自動詞!B:D,3,FALSE)), IF(ISNA(VLOOKUP(C755,有対自動詞!D:D,1,FALSE)), "", ""), VLOOKUP(C755,有対自動詞!B:D,3,FALSE))</f>
        <v/>
      </c>
      <c r="G755" s="2"/>
      <c r="H755" s="6"/>
      <c r="I755" s="6"/>
      <c r="J755" s="6"/>
    </row>
    <row r="756" spans="1:10" hidden="1">
      <c r="A756" s="1">
        <f t="shared" si="37"/>
        <v>4</v>
      </c>
      <c r="B756" s="1" t="s">
        <v>16712</v>
      </c>
      <c r="C756" s="6" t="s">
        <v>3249</v>
      </c>
      <c r="D756" s="6" t="s">
        <v>3250</v>
      </c>
      <c r="E756" s="6"/>
      <c r="F756" s="6" t="str">
        <f>IF(ISNA(VLOOKUP(C756,有対自動詞!B:D,3,FALSE)), IF(ISNA(VLOOKUP(C756,有対自動詞!D:D,1,FALSE)), "", ""), VLOOKUP(C756,有対自動詞!B:D,3,FALSE))</f>
        <v/>
      </c>
      <c r="G756" s="2"/>
      <c r="H756" s="6"/>
      <c r="I756" s="6"/>
      <c r="J756" s="6"/>
    </row>
    <row r="757" spans="1:10" hidden="1">
      <c r="A757" s="1">
        <f t="shared" si="37"/>
        <v>4</v>
      </c>
      <c r="B757" s="1" t="s">
        <v>16712</v>
      </c>
      <c r="C757" s="6" t="s">
        <v>2584</v>
      </c>
      <c r="D757" s="6" t="s">
        <v>2585</v>
      </c>
      <c r="E757" s="6"/>
      <c r="F757" s="6" t="str">
        <f>IF(ISNA(VLOOKUP(C757,有対自動詞!B:D,3,FALSE)), IF(ISNA(VLOOKUP(C757,有対自動詞!D:D,1,FALSE)), "", ""), VLOOKUP(C757,有対自動詞!B:D,3,FALSE))</f>
        <v/>
      </c>
      <c r="G757" s="2"/>
      <c r="H757" s="6"/>
      <c r="I757" s="6"/>
      <c r="J757" s="6"/>
    </row>
    <row r="758" spans="1:10" hidden="1">
      <c r="A758" s="1">
        <f t="shared" si="37"/>
        <v>4</v>
      </c>
      <c r="B758" s="1" t="s">
        <v>16712</v>
      </c>
      <c r="C758" s="6" t="s">
        <v>2582</v>
      </c>
      <c r="D758" s="6" t="s">
        <v>2583</v>
      </c>
      <c r="E758" s="6"/>
      <c r="F758" s="6" t="str">
        <f>IF(ISNA(VLOOKUP(C758,有対自動詞!B:D,3,FALSE)), IF(ISNA(VLOOKUP(C758,有対自動詞!D:D,1,FALSE)), "", ""), VLOOKUP(C758,有対自動詞!B:D,3,FALSE))</f>
        <v/>
      </c>
      <c r="G758" s="2"/>
      <c r="H758" s="6"/>
      <c r="I758" s="6"/>
      <c r="J758" s="6"/>
    </row>
    <row r="759" spans="1:10" hidden="1">
      <c r="A759" s="1">
        <f t="shared" si="37"/>
        <v>4</v>
      </c>
      <c r="B759" s="1" t="s">
        <v>16712</v>
      </c>
      <c r="C759" s="6" t="s">
        <v>3251</v>
      </c>
      <c r="D759" s="6" t="s">
        <v>3252</v>
      </c>
      <c r="E759" s="6"/>
      <c r="F759" s="6" t="str">
        <f>IF(ISNA(VLOOKUP(C759,有対自動詞!B:D,3,FALSE)), IF(ISNA(VLOOKUP(C759,有対自動詞!D:D,1,FALSE)), "", ""), VLOOKUP(C759,有対自動詞!B:D,3,FALSE))</f>
        <v/>
      </c>
      <c r="G759" s="2"/>
      <c r="H759" s="6"/>
      <c r="I759" s="6"/>
      <c r="J759" s="6"/>
    </row>
    <row r="760" spans="1:10" hidden="1">
      <c r="A760" s="1">
        <f t="shared" si="37"/>
        <v>4</v>
      </c>
      <c r="B760" s="1" t="s">
        <v>16712</v>
      </c>
      <c r="C760" s="6" t="s">
        <v>3253</v>
      </c>
      <c r="D760" s="6" t="s">
        <v>3254</v>
      </c>
      <c r="E760" s="6"/>
      <c r="F760" s="6" t="str">
        <f>IF(ISNA(VLOOKUP(C760,有対自動詞!B:D,3,FALSE)), IF(ISNA(VLOOKUP(C760,有対自動詞!D:D,1,FALSE)), "", ""), VLOOKUP(C760,有対自動詞!B:D,3,FALSE))</f>
        <v/>
      </c>
      <c r="G760" s="2"/>
      <c r="H760" s="6"/>
      <c r="I760" s="6"/>
      <c r="J760" s="6"/>
    </row>
    <row r="761" spans="1:10" hidden="1">
      <c r="A761" s="1">
        <f t="shared" si="37"/>
        <v>4</v>
      </c>
      <c r="B761" s="1" t="s">
        <v>16712</v>
      </c>
      <c r="C761" s="6" t="s">
        <v>4420</v>
      </c>
      <c r="D761" s="6" t="s">
        <v>4421</v>
      </c>
      <c r="E761" s="6"/>
      <c r="F761" s="6" t="str">
        <f>IF(ISNA(VLOOKUP(C761,有対自動詞!B:D,3,FALSE)), IF(ISNA(VLOOKUP(C761,有対自動詞!D:D,1,FALSE)), "", ""), VLOOKUP(C761,有対自動詞!B:D,3,FALSE))</f>
        <v/>
      </c>
      <c r="G761" s="2"/>
      <c r="H761" s="6"/>
      <c r="I761" s="6"/>
      <c r="J761" s="6"/>
    </row>
    <row r="762" spans="1:10" hidden="1">
      <c r="A762" s="1">
        <f t="shared" si="37"/>
        <v>4</v>
      </c>
      <c r="B762" s="1" t="s">
        <v>16712</v>
      </c>
      <c r="C762" s="6" t="s">
        <v>3255</v>
      </c>
      <c r="D762" s="6" t="s">
        <v>3256</v>
      </c>
      <c r="E762" s="6"/>
      <c r="F762" s="6" t="str">
        <f>IF(ISNA(VLOOKUP(C762,有対自動詞!B:D,3,FALSE)), IF(ISNA(VLOOKUP(C762,有対自動詞!D:D,1,FALSE)), "", ""), VLOOKUP(C762,有対自動詞!B:D,3,FALSE))</f>
        <v/>
      </c>
      <c r="G762" s="2"/>
      <c r="H762" s="6"/>
      <c r="I762" s="6"/>
      <c r="J762" s="6"/>
    </row>
    <row r="763" spans="1:10" hidden="1">
      <c r="A763" s="1">
        <f t="shared" si="37"/>
        <v>4</v>
      </c>
      <c r="B763" s="1" t="s">
        <v>16712</v>
      </c>
      <c r="C763" s="6" t="s">
        <v>3257</v>
      </c>
      <c r="D763" s="6" t="s">
        <v>3258</v>
      </c>
      <c r="E763" s="6"/>
      <c r="F763" s="6" t="str">
        <f>IF(ISNA(VLOOKUP(C763,有対自動詞!B:D,3,FALSE)), IF(ISNA(VLOOKUP(C763,有対自動詞!D:D,1,FALSE)), "", ""), VLOOKUP(C763,有対自動詞!B:D,3,FALSE))</f>
        <v/>
      </c>
      <c r="G763" s="2"/>
      <c r="H763" s="6"/>
      <c r="I763" s="6"/>
      <c r="J763" s="6"/>
    </row>
    <row r="764" spans="1:10" hidden="1">
      <c r="A764" s="1">
        <f t="shared" si="37"/>
        <v>4</v>
      </c>
      <c r="B764" s="1" t="s">
        <v>16712</v>
      </c>
      <c r="C764" s="6" t="s">
        <v>4638</v>
      </c>
      <c r="D764" s="6" t="s">
        <v>4639</v>
      </c>
      <c r="E764" s="6"/>
      <c r="F764" s="6" t="str">
        <f>IF(ISNA(VLOOKUP(C764,有対自動詞!B:D,3,FALSE)), IF(ISNA(VLOOKUP(C764,有対自動詞!D:D,1,FALSE)), "", ""), VLOOKUP(C764,有対自動詞!B:D,3,FALSE))</f>
        <v/>
      </c>
      <c r="G764" s="2"/>
      <c r="H764" s="6"/>
      <c r="I764" s="6"/>
      <c r="J764" s="6"/>
    </row>
    <row r="765" spans="1:10" hidden="1">
      <c r="A765" s="1">
        <f t="shared" si="37"/>
        <v>4</v>
      </c>
      <c r="B765" s="1" t="s">
        <v>16712</v>
      </c>
      <c r="C765" s="6" t="s">
        <v>3299</v>
      </c>
      <c r="D765" s="6" t="s">
        <v>3300</v>
      </c>
      <c r="E765" s="6"/>
      <c r="F765" s="6" t="str">
        <f>IF(ISNA(VLOOKUP(C765,有対自動詞!B:D,3,FALSE)), IF(ISNA(VLOOKUP(C765,有対自動詞!D:D,1,FALSE)), "", ""), VLOOKUP(C765,有対自動詞!B:D,3,FALSE))</f>
        <v/>
      </c>
      <c r="G765" s="2"/>
      <c r="H765" s="6"/>
      <c r="I765" s="6"/>
      <c r="J765" s="6"/>
    </row>
    <row r="766" spans="1:10" hidden="1">
      <c r="A766" s="1">
        <f t="shared" si="37"/>
        <v>4</v>
      </c>
      <c r="B766" s="1" t="s">
        <v>16712</v>
      </c>
      <c r="C766" s="6" t="s">
        <v>3301</v>
      </c>
      <c r="D766" s="6" t="s">
        <v>3302</v>
      </c>
      <c r="E766" s="6"/>
      <c r="F766" s="6" t="str">
        <f>IF(ISNA(VLOOKUP(C766,有対自動詞!B:D,3,FALSE)), IF(ISNA(VLOOKUP(C766,有対自動詞!D:D,1,FALSE)), "", ""), VLOOKUP(C766,有対自動詞!B:D,3,FALSE))</f>
        <v/>
      </c>
      <c r="G766" s="2"/>
      <c r="H766" s="6"/>
      <c r="I766" s="6"/>
      <c r="J766" s="6"/>
    </row>
    <row r="767" spans="1:10" hidden="1">
      <c r="A767" s="1">
        <f t="shared" si="37"/>
        <v>4</v>
      </c>
      <c r="B767" s="1" t="s">
        <v>16712</v>
      </c>
      <c r="C767" s="6" t="s">
        <v>4341</v>
      </c>
      <c r="D767" s="6" t="s">
        <v>4342</v>
      </c>
      <c r="E767" s="6"/>
      <c r="F767" s="6" t="str">
        <f>IF(ISNA(VLOOKUP(C767,有対自動詞!B:D,3,FALSE)), IF(ISNA(VLOOKUP(C767,有対自動詞!D:D,1,FALSE)), "", ""), VLOOKUP(C767,有対自動詞!B:D,3,FALSE))</f>
        <v/>
      </c>
      <c r="G767" s="2"/>
      <c r="H767" s="6"/>
      <c r="I767" s="6"/>
      <c r="J767" s="6"/>
    </row>
    <row r="768" spans="1:10" hidden="1">
      <c r="A768" s="1">
        <f t="shared" si="37"/>
        <v>4</v>
      </c>
      <c r="B768" s="1" t="s">
        <v>16712</v>
      </c>
      <c r="C768" s="6" t="s">
        <v>4646</v>
      </c>
      <c r="D768" s="6" t="s">
        <v>4647</v>
      </c>
      <c r="E768" s="6"/>
      <c r="F768" s="6" t="str">
        <f>IF(ISNA(VLOOKUP(C768,有対自動詞!B:D,3,FALSE)), IF(ISNA(VLOOKUP(C768,有対自動詞!D:D,1,FALSE)), "", ""), VLOOKUP(C768,有対自動詞!B:D,3,FALSE))</f>
        <v/>
      </c>
      <c r="G768" s="2"/>
      <c r="H768" s="6"/>
      <c r="I768" s="6"/>
      <c r="J768" s="6"/>
    </row>
    <row r="769" spans="1:10" hidden="1">
      <c r="A769" s="1">
        <f>LEN(C769)</f>
        <v>4</v>
      </c>
      <c r="B769" s="4" t="s">
        <v>16826</v>
      </c>
      <c r="C769" s="6" t="s">
        <v>1674</v>
      </c>
      <c r="D769" s="6" t="s">
        <v>1675</v>
      </c>
      <c r="E769" s="6"/>
      <c r="F769" s="6" t="str">
        <f>IF(ISNA(VLOOKUP(C769,有対自動詞!B:D,3,FALSE)), IF(ISNA(VLOOKUP(C769,有対自動詞!D:D,1,FALSE)), "", ""), VLOOKUP(C769,有対自動詞!B:D,3,FALSE))</f>
        <v/>
      </c>
      <c r="G769" s="2"/>
      <c r="H769" s="2"/>
      <c r="I769" s="2"/>
      <c r="J769" s="2"/>
    </row>
    <row r="770" spans="1:10" hidden="1">
      <c r="A770" s="1">
        <f>LEN(C770)</f>
        <v>4</v>
      </c>
      <c r="B770" s="4" t="s">
        <v>16826</v>
      </c>
      <c r="C770" s="6" t="s">
        <v>586</v>
      </c>
      <c r="D770" s="6" t="s">
        <v>587</v>
      </c>
      <c r="E770" s="6"/>
      <c r="F770" s="6" t="str">
        <f>IF(ISNA(VLOOKUP(C770,有対自動詞!B:D,3,FALSE)), IF(ISNA(VLOOKUP(C770,有対自動詞!D:D,1,FALSE)), "", ""), VLOOKUP(C770,有対自動詞!B:D,3,FALSE))</f>
        <v/>
      </c>
      <c r="G770" s="2"/>
      <c r="H770" s="2"/>
      <c r="I770" s="2"/>
      <c r="J770" s="2"/>
    </row>
    <row r="771" spans="1:10" hidden="1">
      <c r="A771" s="1">
        <f t="shared" si="37"/>
        <v>4</v>
      </c>
      <c r="B771" s="1" t="s">
        <v>16712</v>
      </c>
      <c r="C771" s="6" t="s">
        <v>4422</v>
      </c>
      <c r="D771" s="6" t="s">
        <v>4423</v>
      </c>
      <c r="E771" s="6"/>
      <c r="F771" s="6" t="str">
        <f>IF(ISNA(VLOOKUP(C771,有対自動詞!B:D,3,FALSE)), IF(ISNA(VLOOKUP(C771,有対自動詞!D:D,1,FALSE)), "", ""), VLOOKUP(C771,有対自動詞!B:D,3,FALSE))</f>
        <v/>
      </c>
      <c r="G771" s="2"/>
      <c r="H771" s="6"/>
      <c r="I771" s="6"/>
      <c r="J771" s="6"/>
    </row>
    <row r="772" spans="1:10" hidden="1">
      <c r="A772" s="1">
        <f t="shared" si="37"/>
        <v>4</v>
      </c>
      <c r="B772" s="1" t="s">
        <v>16712</v>
      </c>
      <c r="C772" s="6" t="s">
        <v>4424</v>
      </c>
      <c r="D772" s="6" t="s">
        <v>4425</v>
      </c>
      <c r="E772" s="6"/>
      <c r="F772" s="6" t="str">
        <f>IF(ISNA(VLOOKUP(C772,有対自動詞!B:D,3,FALSE)), IF(ISNA(VLOOKUP(C772,有対自動詞!D:D,1,FALSE)), "", ""), VLOOKUP(C772,有対自動詞!B:D,3,FALSE))</f>
        <v/>
      </c>
      <c r="G772" s="2"/>
      <c r="H772" s="6"/>
      <c r="I772" s="6"/>
      <c r="J772" s="6"/>
    </row>
    <row r="773" spans="1:10" hidden="1">
      <c r="A773" s="1">
        <f t="shared" si="37"/>
        <v>4</v>
      </c>
      <c r="B773" s="1" t="s">
        <v>16712</v>
      </c>
      <c r="C773" s="6" t="s">
        <v>3259</v>
      </c>
      <c r="D773" s="6" t="s">
        <v>3260</v>
      </c>
      <c r="E773" s="6"/>
      <c r="F773" s="6" t="str">
        <f>IF(ISNA(VLOOKUP(C773,有対自動詞!B:D,3,FALSE)), IF(ISNA(VLOOKUP(C773,有対自動詞!D:D,1,FALSE)), "", ""), VLOOKUP(C773,有対自動詞!B:D,3,FALSE))</f>
        <v/>
      </c>
      <c r="G773" s="2"/>
      <c r="H773" s="6"/>
      <c r="I773" s="6"/>
      <c r="J773" s="6"/>
    </row>
    <row r="774" spans="1:10" hidden="1">
      <c r="A774" s="1">
        <f t="shared" si="37"/>
        <v>4</v>
      </c>
      <c r="B774" s="1" t="s">
        <v>16712</v>
      </c>
      <c r="C774" s="6" t="s">
        <v>3271</v>
      </c>
      <c r="D774" s="6" t="s">
        <v>3272</v>
      </c>
      <c r="E774" s="6"/>
      <c r="F774" s="6" t="str">
        <f>IF(ISNA(VLOOKUP(C774,有対自動詞!B:D,3,FALSE)), IF(ISNA(VLOOKUP(C774,有対自動詞!D:D,1,FALSE)), "", ""), VLOOKUP(C774,有対自動詞!B:D,3,FALSE))</f>
        <v/>
      </c>
      <c r="G774" s="2"/>
      <c r="H774" s="6"/>
      <c r="I774" s="6"/>
      <c r="J774" s="6"/>
    </row>
    <row r="775" spans="1:10" hidden="1">
      <c r="A775" s="1">
        <f t="shared" si="37"/>
        <v>4</v>
      </c>
      <c r="B775" s="1" t="s">
        <v>16712</v>
      </c>
      <c r="C775" s="6" t="s">
        <v>3261</v>
      </c>
      <c r="D775" s="6" t="s">
        <v>3262</v>
      </c>
      <c r="E775" s="6"/>
      <c r="F775" s="6" t="str">
        <f>IF(ISNA(VLOOKUP(C775,有対自動詞!B:D,3,FALSE)), IF(ISNA(VLOOKUP(C775,有対自動詞!D:D,1,FALSE)), "", ""), VLOOKUP(C775,有対自動詞!B:D,3,FALSE))</f>
        <v/>
      </c>
      <c r="G775" s="2"/>
      <c r="H775" s="6"/>
      <c r="I775" s="6"/>
      <c r="J775" s="6"/>
    </row>
    <row r="776" spans="1:10" hidden="1">
      <c r="A776" s="1">
        <f t="shared" ref="A776:A839" si="39">LEN(C776)</f>
        <v>4</v>
      </c>
      <c r="B776" s="1" t="s">
        <v>16712</v>
      </c>
      <c r="C776" s="6" t="s">
        <v>4593</v>
      </c>
      <c r="D776" s="6" t="s">
        <v>4594</v>
      </c>
      <c r="E776" s="6"/>
      <c r="F776" s="6" t="str">
        <f>IF(ISNA(VLOOKUP(C776,有対自動詞!B:D,3,FALSE)), IF(ISNA(VLOOKUP(C776,有対自動詞!D:D,1,FALSE)), "", ""), VLOOKUP(C776,有対自動詞!B:D,3,FALSE))</f>
        <v/>
      </c>
      <c r="G776" s="2"/>
      <c r="H776" s="6"/>
      <c r="I776" s="6"/>
      <c r="J776" s="6"/>
    </row>
    <row r="777" spans="1:10" hidden="1">
      <c r="A777" s="1">
        <f t="shared" si="39"/>
        <v>4</v>
      </c>
      <c r="B777" s="1" t="s">
        <v>16712</v>
      </c>
      <c r="C777" s="6" t="s">
        <v>3263</v>
      </c>
      <c r="D777" s="6" t="s">
        <v>3264</v>
      </c>
      <c r="E777" s="6"/>
      <c r="F777" s="6" t="str">
        <f>IF(ISNA(VLOOKUP(C777,有対自動詞!B:D,3,FALSE)), IF(ISNA(VLOOKUP(C777,有対自動詞!D:D,1,FALSE)), "", ""), VLOOKUP(C777,有対自動詞!B:D,3,FALSE))</f>
        <v/>
      </c>
      <c r="G777" s="2"/>
      <c r="H777" s="6"/>
      <c r="I777" s="6"/>
      <c r="J777" s="6"/>
    </row>
    <row r="778" spans="1:10" hidden="1">
      <c r="A778" s="1">
        <f t="shared" si="39"/>
        <v>4</v>
      </c>
      <c r="B778" s="1" t="s">
        <v>16712</v>
      </c>
      <c r="C778" s="6" t="s">
        <v>4595</v>
      </c>
      <c r="D778" s="6" t="s">
        <v>4596</v>
      </c>
      <c r="E778" s="6"/>
      <c r="F778" s="6" t="str">
        <f>IF(ISNA(VLOOKUP(C778,有対自動詞!B:D,3,FALSE)), IF(ISNA(VLOOKUP(C778,有対自動詞!D:D,1,FALSE)), "", ""), VLOOKUP(C778,有対自動詞!B:D,3,FALSE))</f>
        <v/>
      </c>
      <c r="G778" s="2"/>
      <c r="H778" s="6"/>
      <c r="I778" s="6"/>
      <c r="J778" s="6"/>
    </row>
    <row r="779" spans="1:10" hidden="1">
      <c r="A779" s="1">
        <f t="shared" si="39"/>
        <v>4</v>
      </c>
      <c r="B779" s="1" t="s">
        <v>16712</v>
      </c>
      <c r="C779" s="6" t="s">
        <v>3265</v>
      </c>
      <c r="D779" s="6" t="s">
        <v>3266</v>
      </c>
      <c r="E779" s="6"/>
      <c r="F779" s="6" t="str">
        <f>IF(ISNA(VLOOKUP(C779,有対自動詞!B:D,3,FALSE)), IF(ISNA(VLOOKUP(C779,有対自動詞!D:D,1,FALSE)), "", ""), VLOOKUP(C779,有対自動詞!B:D,3,FALSE))</f>
        <v/>
      </c>
      <c r="G779" s="2"/>
      <c r="H779" s="6"/>
      <c r="I779" s="6"/>
      <c r="J779" s="6"/>
    </row>
    <row r="780" spans="1:10" hidden="1">
      <c r="A780" s="1">
        <f t="shared" si="39"/>
        <v>4</v>
      </c>
      <c r="B780" s="1" t="s">
        <v>16712</v>
      </c>
      <c r="C780" s="6" t="s">
        <v>3267</v>
      </c>
      <c r="D780" s="6" t="s">
        <v>3268</v>
      </c>
      <c r="E780" s="6"/>
      <c r="F780" s="6" t="str">
        <f>IF(ISNA(VLOOKUP(C780,有対自動詞!B:D,3,FALSE)), IF(ISNA(VLOOKUP(C780,有対自動詞!D:D,1,FALSE)), "", ""), VLOOKUP(C780,有対自動詞!B:D,3,FALSE))</f>
        <v/>
      </c>
      <c r="G780" s="2"/>
      <c r="H780" s="6"/>
      <c r="I780" s="6"/>
      <c r="J780" s="6"/>
    </row>
    <row r="781" spans="1:10" hidden="1">
      <c r="A781" s="1">
        <f t="shared" si="39"/>
        <v>4</v>
      </c>
      <c r="B781" s="1" t="s">
        <v>16712</v>
      </c>
      <c r="C781" s="6" t="s">
        <v>3273</v>
      </c>
      <c r="D781" s="6" t="s">
        <v>3274</v>
      </c>
      <c r="E781" s="6"/>
      <c r="F781" s="6" t="str">
        <f>IF(ISNA(VLOOKUP(C781,有対自動詞!B:D,3,FALSE)), IF(ISNA(VLOOKUP(C781,有対自動詞!D:D,1,FALSE)), "", ""), VLOOKUP(C781,有対自動詞!B:D,3,FALSE))</f>
        <v/>
      </c>
      <c r="G781" s="2"/>
      <c r="H781" s="6"/>
      <c r="I781" s="6"/>
      <c r="J781" s="6"/>
    </row>
    <row r="782" spans="1:10" hidden="1">
      <c r="A782" s="1">
        <f t="shared" si="39"/>
        <v>4</v>
      </c>
      <c r="B782" s="1" t="s">
        <v>16712</v>
      </c>
      <c r="C782" s="6" t="s">
        <v>3269</v>
      </c>
      <c r="D782" s="6" t="s">
        <v>3270</v>
      </c>
      <c r="E782" s="6"/>
      <c r="F782" s="6" t="str">
        <f>IF(ISNA(VLOOKUP(C782,有対自動詞!B:D,3,FALSE)), IF(ISNA(VLOOKUP(C782,有対自動詞!D:D,1,FALSE)), "", ""), VLOOKUP(C782,有対自動詞!B:D,3,FALSE))</f>
        <v/>
      </c>
      <c r="G782" s="2"/>
      <c r="H782" s="6"/>
      <c r="I782" s="6"/>
      <c r="J782" s="6"/>
    </row>
    <row r="783" spans="1:10" hidden="1">
      <c r="A783" s="1">
        <f t="shared" si="39"/>
        <v>4</v>
      </c>
      <c r="B783" s="1" t="s">
        <v>16712</v>
      </c>
      <c r="C783" s="6" t="s">
        <v>3275</v>
      </c>
      <c r="D783" s="6" t="s">
        <v>3276</v>
      </c>
      <c r="E783" s="6"/>
      <c r="F783" s="6" t="str">
        <f>IF(ISNA(VLOOKUP(C783,有対自動詞!B:D,3,FALSE)), IF(ISNA(VLOOKUP(C783,有対自動詞!D:D,1,FALSE)), "", ""), VLOOKUP(C783,有対自動詞!B:D,3,FALSE))</f>
        <v/>
      </c>
      <c r="G783" s="2"/>
      <c r="H783" s="6"/>
      <c r="I783" s="6"/>
      <c r="J783" s="6"/>
    </row>
    <row r="784" spans="1:10" hidden="1">
      <c r="A784" s="1">
        <f t="shared" si="39"/>
        <v>4</v>
      </c>
      <c r="B784" s="1" t="s">
        <v>16712</v>
      </c>
      <c r="C784" s="6" t="s">
        <v>3277</v>
      </c>
      <c r="D784" s="6" t="s">
        <v>3278</v>
      </c>
      <c r="E784" s="6"/>
      <c r="F784" s="6" t="str">
        <f>IF(ISNA(VLOOKUP(C784,有対自動詞!B:D,3,FALSE)), IF(ISNA(VLOOKUP(C784,有対自動詞!D:D,1,FALSE)), "", ""), VLOOKUP(C784,有対自動詞!B:D,3,FALSE))</f>
        <v/>
      </c>
      <c r="G784" s="2"/>
      <c r="H784" s="6"/>
      <c r="I784" s="6"/>
      <c r="J784" s="6"/>
    </row>
    <row r="785" spans="1:10" ht="27" hidden="1">
      <c r="A785" s="1">
        <f>LEN(C785)</f>
        <v>4</v>
      </c>
      <c r="B785" s="4" t="s">
        <v>16826</v>
      </c>
      <c r="C785" s="6" t="s">
        <v>639</v>
      </c>
      <c r="D785" s="6" t="s">
        <v>640</v>
      </c>
      <c r="E785" s="2" t="s">
        <v>4951</v>
      </c>
      <c r="F785" s="6" t="str">
        <f>IF(ISNA(VLOOKUP(C785,有対自動詞!B:D,3,FALSE)), IF(ISNA(VLOOKUP(C785,有対自動詞!D:D,1,FALSE)), "", ""), VLOOKUP(C785,有対自動詞!B:D,3,FALSE))</f>
        <v/>
      </c>
      <c r="G785" s="2" t="s">
        <v>13116</v>
      </c>
      <c r="H785" s="2"/>
      <c r="I785" s="2">
        <v>1993</v>
      </c>
      <c r="J785" s="4" t="s">
        <v>18619</v>
      </c>
    </row>
    <row r="786" spans="1:10" hidden="1">
      <c r="A786" s="1">
        <f>LEN(C786)</f>
        <v>5</v>
      </c>
      <c r="B786" s="1" t="s">
        <v>16825</v>
      </c>
      <c r="C786" s="6" t="s">
        <v>2345</v>
      </c>
      <c r="D786" s="6" t="s">
        <v>2346</v>
      </c>
      <c r="E786" s="6"/>
      <c r="F786" s="6" t="str">
        <f>IF(ISNA(VLOOKUP(C786,有対自動詞!B:D,3,FALSE)), IF(ISNA(VLOOKUP(C786,有対自動詞!D:D,1,FALSE)), "", ""), VLOOKUP(C786,有対自動詞!B:D,3,FALSE))</f>
        <v/>
      </c>
      <c r="G786" s="2"/>
      <c r="H786" s="2"/>
      <c r="I786" s="2"/>
      <c r="J786" s="2"/>
    </row>
    <row r="787" spans="1:10" hidden="1">
      <c r="A787" s="1">
        <f>LEN(C787)</f>
        <v>5</v>
      </c>
      <c r="B787" s="1" t="s">
        <v>16825</v>
      </c>
      <c r="C787" s="6" t="s">
        <v>16</v>
      </c>
      <c r="D787" s="6" t="s">
        <v>1671</v>
      </c>
      <c r="E787" s="6"/>
      <c r="F787" s="6" t="str">
        <f>IF(ISNA(VLOOKUP(C787,有対自動詞!B:D,3,FALSE)), IF(ISNA(VLOOKUP(C787,有対自動詞!D:D,1,FALSE)), "", ""), VLOOKUP(C787,有対自動詞!B:D,3,FALSE))</f>
        <v/>
      </c>
      <c r="G787" s="2"/>
      <c r="H787" s="2"/>
      <c r="I787" s="2"/>
      <c r="J787" s="2"/>
    </row>
    <row r="788" spans="1:10" hidden="1">
      <c r="A788" s="1">
        <f>LEN(C788)</f>
        <v>5</v>
      </c>
      <c r="B788" s="1" t="s">
        <v>16825</v>
      </c>
      <c r="C788" s="6" t="s">
        <v>2343</v>
      </c>
      <c r="D788" s="6" t="s">
        <v>2344</v>
      </c>
      <c r="E788" s="6"/>
      <c r="F788" s="6" t="str">
        <f>IF(ISNA(VLOOKUP(C788,有対自動詞!B:D,3,FALSE)), IF(ISNA(VLOOKUP(C788,有対自動詞!D:D,1,FALSE)), "", ""), VLOOKUP(C788,有対自動詞!B:D,3,FALSE))</f>
        <v/>
      </c>
      <c r="G788" s="2"/>
      <c r="H788" s="2"/>
      <c r="I788" s="2"/>
      <c r="J788" s="2"/>
    </row>
    <row r="789" spans="1:10" hidden="1">
      <c r="A789" s="1">
        <f t="shared" si="39"/>
        <v>4</v>
      </c>
      <c r="B789" s="1" t="s">
        <v>16712</v>
      </c>
      <c r="C789" s="6" t="s">
        <v>3279</v>
      </c>
      <c r="D789" s="6" t="s">
        <v>3280</v>
      </c>
      <c r="E789" s="6"/>
      <c r="F789" s="6" t="str">
        <f>IF(ISNA(VLOOKUP(C789,有対自動詞!B:D,3,FALSE)), IF(ISNA(VLOOKUP(C789,有対自動詞!D:D,1,FALSE)), "", ""), VLOOKUP(C789,有対自動詞!B:D,3,FALSE))</f>
        <v/>
      </c>
      <c r="G789" s="2"/>
      <c r="H789" s="6"/>
      <c r="I789" s="6"/>
      <c r="J789" s="6"/>
    </row>
    <row r="790" spans="1:10" hidden="1">
      <c r="A790" s="1">
        <f t="shared" si="39"/>
        <v>4</v>
      </c>
      <c r="B790" s="1" t="s">
        <v>16712</v>
      </c>
      <c r="C790" s="6" t="s">
        <v>2586</v>
      </c>
      <c r="D790" s="6" t="s">
        <v>2587</v>
      </c>
      <c r="E790" s="6"/>
      <c r="F790" s="6" t="str">
        <f>IF(ISNA(VLOOKUP(C790,有対自動詞!B:D,3,FALSE)), IF(ISNA(VLOOKUP(C790,有対自動詞!D:D,1,FALSE)), "", ""), VLOOKUP(C790,有対自動詞!B:D,3,FALSE))</f>
        <v/>
      </c>
      <c r="G790" s="2"/>
      <c r="H790" s="6"/>
      <c r="I790" s="6"/>
      <c r="J790" s="6"/>
    </row>
    <row r="791" spans="1:10" hidden="1">
      <c r="A791" s="1">
        <f>LEN(C791)</f>
        <v>4</v>
      </c>
      <c r="B791" s="4" t="s">
        <v>16826</v>
      </c>
      <c r="C791" s="6" t="s">
        <v>1416</v>
      </c>
      <c r="D791" s="6" t="s">
        <v>1417</v>
      </c>
      <c r="E791" s="6"/>
      <c r="F791" s="6" t="str">
        <f>IF(ISNA(VLOOKUP(C791,有対自動詞!B:D,3,FALSE)), IF(ISNA(VLOOKUP(C791,有対自動詞!D:D,1,FALSE)), "", ""), VLOOKUP(C791,有対自動詞!B:D,3,FALSE))</f>
        <v/>
      </c>
      <c r="G791" s="2"/>
      <c r="H791" s="2"/>
      <c r="I791" s="2"/>
      <c r="J791" s="2"/>
    </row>
    <row r="792" spans="1:10" hidden="1">
      <c r="A792" s="1">
        <f t="shared" si="39"/>
        <v>4</v>
      </c>
      <c r="B792" s="1" t="s">
        <v>16712</v>
      </c>
      <c r="C792" s="6" t="s">
        <v>3281</v>
      </c>
      <c r="D792" s="6" t="s">
        <v>3282</v>
      </c>
      <c r="E792" s="6"/>
      <c r="F792" s="6" t="str">
        <f>IF(ISNA(VLOOKUP(C792,有対自動詞!B:D,3,FALSE)), IF(ISNA(VLOOKUP(C792,有対自動詞!D:D,1,FALSE)), "", ""), VLOOKUP(C792,有対自動詞!B:D,3,FALSE))</f>
        <v/>
      </c>
      <c r="G792" s="2"/>
      <c r="H792" s="6"/>
      <c r="I792" s="6"/>
      <c r="J792" s="6"/>
    </row>
    <row r="793" spans="1:10" hidden="1">
      <c r="A793" s="1">
        <f t="shared" si="39"/>
        <v>4</v>
      </c>
      <c r="B793" s="1" t="s">
        <v>16712</v>
      </c>
      <c r="C793" s="6" t="s">
        <v>3283</v>
      </c>
      <c r="D793" s="6" t="s">
        <v>3284</v>
      </c>
      <c r="E793" s="6"/>
      <c r="F793" s="6" t="str">
        <f>IF(ISNA(VLOOKUP(C793,有対自動詞!B:D,3,FALSE)), IF(ISNA(VLOOKUP(C793,有対自動詞!D:D,1,FALSE)), "", ""), VLOOKUP(C793,有対自動詞!B:D,3,FALSE))</f>
        <v/>
      </c>
      <c r="G793" s="2"/>
      <c r="H793" s="6"/>
      <c r="I793" s="6"/>
      <c r="J793" s="6"/>
    </row>
    <row r="794" spans="1:10" hidden="1">
      <c r="A794" s="1">
        <f t="shared" si="39"/>
        <v>4</v>
      </c>
      <c r="B794" s="1" t="s">
        <v>16712</v>
      </c>
      <c r="C794" s="6" t="s">
        <v>4426</v>
      </c>
      <c r="D794" s="6" t="s">
        <v>4427</v>
      </c>
      <c r="E794" s="6"/>
      <c r="F794" s="6" t="str">
        <f>IF(ISNA(VLOOKUP(C794,有対自動詞!B:D,3,FALSE)), IF(ISNA(VLOOKUP(C794,有対自動詞!D:D,1,FALSE)), "", ""), VLOOKUP(C794,有対自動詞!B:D,3,FALSE))</f>
        <v/>
      </c>
      <c r="G794" s="2"/>
      <c r="H794" s="6"/>
      <c r="I794" s="6"/>
      <c r="J794" s="6"/>
    </row>
    <row r="795" spans="1:10" hidden="1">
      <c r="A795" s="1">
        <f t="shared" si="39"/>
        <v>4</v>
      </c>
      <c r="B795" s="1" t="s">
        <v>16712</v>
      </c>
      <c r="C795" s="6" t="s">
        <v>3285</v>
      </c>
      <c r="D795" s="6" t="s">
        <v>3286</v>
      </c>
      <c r="E795" s="6"/>
      <c r="F795" s="6" t="str">
        <f>IF(ISNA(VLOOKUP(C795,有対自動詞!B:D,3,FALSE)), IF(ISNA(VLOOKUP(C795,有対自動詞!D:D,1,FALSE)), "", ""), VLOOKUP(C795,有対自動詞!B:D,3,FALSE))</f>
        <v/>
      </c>
      <c r="G795" s="2"/>
      <c r="H795" s="6"/>
      <c r="I795" s="6"/>
      <c r="J795" s="6"/>
    </row>
    <row r="796" spans="1:10" hidden="1">
      <c r="A796" s="1">
        <f t="shared" si="39"/>
        <v>4</v>
      </c>
      <c r="B796" s="1" t="s">
        <v>16712</v>
      </c>
      <c r="C796" s="6" t="s">
        <v>3303</v>
      </c>
      <c r="D796" s="6" t="s">
        <v>3304</v>
      </c>
      <c r="E796" s="6"/>
      <c r="F796" s="6" t="str">
        <f>IF(ISNA(VLOOKUP(C796,有対自動詞!B:D,3,FALSE)), IF(ISNA(VLOOKUP(C796,有対自動詞!D:D,1,FALSE)), "", ""), VLOOKUP(C796,有対自動詞!B:D,3,FALSE))</f>
        <v/>
      </c>
      <c r="G796" s="2"/>
      <c r="H796" s="6"/>
      <c r="I796" s="6"/>
      <c r="J796" s="6"/>
    </row>
    <row r="797" spans="1:10" hidden="1">
      <c r="A797" s="1">
        <f t="shared" si="39"/>
        <v>4</v>
      </c>
      <c r="B797" s="1" t="s">
        <v>16712</v>
      </c>
      <c r="C797" s="6" t="s">
        <v>3287</v>
      </c>
      <c r="D797" s="6" t="s">
        <v>3288</v>
      </c>
      <c r="E797" s="6"/>
      <c r="F797" s="6" t="str">
        <f>IF(ISNA(VLOOKUP(C797,有対自動詞!B:D,3,FALSE)), IF(ISNA(VLOOKUP(C797,有対自動詞!D:D,1,FALSE)), "", ""), VLOOKUP(C797,有対自動詞!B:D,3,FALSE))</f>
        <v/>
      </c>
      <c r="G797" s="2"/>
      <c r="H797" s="6"/>
      <c r="I797" s="6"/>
      <c r="J797" s="6"/>
    </row>
    <row r="798" spans="1:10" hidden="1">
      <c r="A798" s="1">
        <f t="shared" si="39"/>
        <v>4</v>
      </c>
      <c r="B798" s="1" t="s">
        <v>16712</v>
      </c>
      <c r="C798" s="6" t="s">
        <v>3305</v>
      </c>
      <c r="D798" s="6" t="s">
        <v>3306</v>
      </c>
      <c r="E798" s="6"/>
      <c r="F798" s="6" t="str">
        <f>IF(ISNA(VLOOKUP(C798,有対自動詞!B:D,3,FALSE)), IF(ISNA(VLOOKUP(C798,有対自動詞!D:D,1,FALSE)), "", ""), VLOOKUP(C798,有対自動詞!B:D,3,FALSE))</f>
        <v/>
      </c>
      <c r="G798" s="2"/>
      <c r="H798" s="6"/>
      <c r="I798" s="6"/>
      <c r="J798" s="6"/>
    </row>
    <row r="799" spans="1:10" hidden="1">
      <c r="A799" s="1">
        <f t="shared" si="39"/>
        <v>4</v>
      </c>
      <c r="B799" s="1" t="s">
        <v>16712</v>
      </c>
      <c r="C799" s="6" t="s">
        <v>3291</v>
      </c>
      <c r="D799" s="6" t="s">
        <v>3292</v>
      </c>
      <c r="E799" s="6"/>
      <c r="F799" s="6" t="str">
        <f>IF(ISNA(VLOOKUP(C799,有対自動詞!B:D,3,FALSE)), IF(ISNA(VLOOKUP(C799,有対自動詞!D:D,1,FALSE)), "", ""), VLOOKUP(C799,有対自動詞!B:D,3,FALSE))</f>
        <v/>
      </c>
      <c r="G799" s="2"/>
      <c r="H799" s="6"/>
      <c r="I799" s="6"/>
      <c r="J799" s="6"/>
    </row>
    <row r="800" spans="1:10" hidden="1">
      <c r="A800" s="1">
        <f t="shared" si="39"/>
        <v>4</v>
      </c>
      <c r="B800" s="1" t="s">
        <v>16712</v>
      </c>
      <c r="C800" s="6" t="s">
        <v>3307</v>
      </c>
      <c r="D800" s="6" t="s">
        <v>3308</v>
      </c>
      <c r="E800" s="6"/>
      <c r="F800" s="6" t="str">
        <f>IF(ISNA(VLOOKUP(C800,有対自動詞!B:D,3,FALSE)), IF(ISNA(VLOOKUP(C800,有対自動詞!D:D,1,FALSE)), "", ""), VLOOKUP(C800,有対自動詞!B:D,3,FALSE))</f>
        <v/>
      </c>
      <c r="G800" s="2"/>
      <c r="H800" s="6"/>
      <c r="I800" s="6"/>
      <c r="J800" s="6"/>
    </row>
    <row r="801" spans="1:10" hidden="1">
      <c r="A801" s="1">
        <f t="shared" si="39"/>
        <v>4</v>
      </c>
      <c r="B801" s="1" t="s">
        <v>16712</v>
      </c>
      <c r="C801" s="6" t="s">
        <v>3289</v>
      </c>
      <c r="D801" s="6" t="s">
        <v>3290</v>
      </c>
      <c r="E801" s="6"/>
      <c r="F801" s="6" t="str">
        <f>IF(ISNA(VLOOKUP(C801,有対自動詞!B:D,3,FALSE)), IF(ISNA(VLOOKUP(C801,有対自動詞!D:D,1,FALSE)), "", ""), VLOOKUP(C801,有対自動詞!B:D,3,FALSE))</f>
        <v/>
      </c>
      <c r="G801" s="2"/>
      <c r="H801" s="6"/>
      <c r="I801" s="6"/>
      <c r="J801" s="6"/>
    </row>
    <row r="802" spans="1:10" hidden="1">
      <c r="A802" s="1">
        <f t="shared" si="39"/>
        <v>4</v>
      </c>
      <c r="B802" s="1" t="s">
        <v>16712</v>
      </c>
      <c r="C802" s="6" t="s">
        <v>3293</v>
      </c>
      <c r="D802" s="6" t="s">
        <v>3294</v>
      </c>
      <c r="E802" s="6"/>
      <c r="F802" s="6" t="str">
        <f>IF(ISNA(VLOOKUP(C802,有対自動詞!B:D,3,FALSE)), IF(ISNA(VLOOKUP(C802,有対自動詞!D:D,1,FALSE)), "", ""), VLOOKUP(C802,有対自動詞!B:D,3,FALSE))</f>
        <v/>
      </c>
      <c r="G802" s="2"/>
      <c r="H802" s="6"/>
      <c r="I802" s="6"/>
      <c r="J802" s="6"/>
    </row>
    <row r="803" spans="1:10" hidden="1">
      <c r="A803" s="1">
        <f t="shared" si="39"/>
        <v>4</v>
      </c>
      <c r="B803" s="1" t="s">
        <v>16712</v>
      </c>
      <c r="C803" s="6" t="s">
        <v>3309</v>
      </c>
      <c r="D803" s="6" t="s">
        <v>3310</v>
      </c>
      <c r="E803" s="6"/>
      <c r="F803" s="6" t="str">
        <f>IF(ISNA(VLOOKUP(C803,有対自動詞!B:D,3,FALSE)), IF(ISNA(VLOOKUP(C803,有対自動詞!D:D,1,FALSE)), "", ""), VLOOKUP(C803,有対自動詞!B:D,3,FALSE))</f>
        <v/>
      </c>
      <c r="G803" s="2"/>
      <c r="H803" s="6"/>
      <c r="I803" s="6"/>
      <c r="J803" s="6"/>
    </row>
    <row r="804" spans="1:10" hidden="1">
      <c r="A804" s="1">
        <f t="shared" si="39"/>
        <v>4</v>
      </c>
      <c r="B804" s="1" t="s">
        <v>16712</v>
      </c>
      <c r="C804" s="6" t="s">
        <v>3295</v>
      </c>
      <c r="D804" s="6" t="s">
        <v>3296</v>
      </c>
      <c r="E804" s="6"/>
      <c r="F804" s="6" t="str">
        <f>IF(ISNA(VLOOKUP(C804,有対自動詞!B:D,3,FALSE)), IF(ISNA(VLOOKUP(C804,有対自動詞!D:D,1,FALSE)), "", ""), VLOOKUP(C804,有対自動詞!B:D,3,FALSE))</f>
        <v/>
      </c>
      <c r="G804" s="2"/>
      <c r="H804" s="6"/>
      <c r="I804" s="6"/>
      <c r="J804" s="6"/>
    </row>
    <row r="805" spans="1:10" hidden="1">
      <c r="A805" s="1">
        <f t="shared" si="39"/>
        <v>4</v>
      </c>
      <c r="B805" s="1" t="s">
        <v>16712</v>
      </c>
      <c r="C805" s="6" t="s">
        <v>3297</v>
      </c>
      <c r="D805" s="6" t="s">
        <v>3298</v>
      </c>
      <c r="E805" s="6"/>
      <c r="F805" s="6" t="str">
        <f>IF(ISNA(VLOOKUP(C805,有対自動詞!B:D,3,FALSE)), IF(ISNA(VLOOKUP(C805,有対自動詞!D:D,1,FALSE)), "", ""), VLOOKUP(C805,有対自動詞!B:D,3,FALSE))</f>
        <v/>
      </c>
      <c r="G805" s="2"/>
      <c r="H805" s="6"/>
      <c r="I805" s="6"/>
      <c r="J805" s="6"/>
    </row>
    <row r="806" spans="1:10" hidden="1">
      <c r="A806" s="1">
        <f t="shared" si="39"/>
        <v>3</v>
      </c>
      <c r="B806" s="1" t="s">
        <v>16712</v>
      </c>
      <c r="C806" s="6" t="s">
        <v>4343</v>
      </c>
      <c r="D806" s="6" t="s">
        <v>4344</v>
      </c>
      <c r="E806" s="6"/>
      <c r="F806" s="6" t="str">
        <f>IF(ISNA(VLOOKUP(C806,有対自動詞!B:D,3,FALSE)), IF(ISNA(VLOOKUP(C806,有対自動詞!D:D,1,FALSE)), "", ""), VLOOKUP(C806,有対自動詞!B:D,3,FALSE))</f>
        <v/>
      </c>
      <c r="G806" s="2"/>
      <c r="H806" s="6"/>
      <c r="I806" s="6"/>
      <c r="J806" s="6"/>
    </row>
    <row r="807" spans="1:10" hidden="1">
      <c r="A807" s="1">
        <f>LEN(C807)</f>
        <v>5</v>
      </c>
      <c r="B807" s="1" t="s">
        <v>16825</v>
      </c>
      <c r="C807" s="6" t="s">
        <v>1974</v>
      </c>
      <c r="D807" s="6" t="s">
        <v>1975</v>
      </c>
      <c r="E807" s="6"/>
      <c r="F807" s="6" t="str">
        <f>IF(ISNA(VLOOKUP(C807,有対自動詞!B:D,3,FALSE)), IF(ISNA(VLOOKUP(C807,有対自動詞!D:D,1,FALSE)), "", ""), VLOOKUP(C807,有対自動詞!B:D,3,FALSE))</f>
        <v/>
      </c>
      <c r="G807" s="2"/>
      <c r="H807" s="2"/>
      <c r="I807" s="2"/>
      <c r="J807" s="2"/>
    </row>
    <row r="808" spans="1:10" hidden="1">
      <c r="A808" s="1">
        <f t="shared" si="39"/>
        <v>4</v>
      </c>
      <c r="B808" s="1" t="s">
        <v>16712</v>
      </c>
      <c r="C808" s="6" t="s">
        <v>3311</v>
      </c>
      <c r="D808" s="6" t="s">
        <v>3312</v>
      </c>
      <c r="E808" s="6"/>
      <c r="F808" s="6" t="str">
        <f>IF(ISNA(VLOOKUP(C808,有対自動詞!B:D,3,FALSE)), IF(ISNA(VLOOKUP(C808,有対自動詞!D:D,1,FALSE)), "", ""), VLOOKUP(C808,有対自動詞!B:D,3,FALSE))</f>
        <v/>
      </c>
      <c r="G808" s="2"/>
      <c r="H808" s="6"/>
      <c r="I808" s="6"/>
      <c r="J808" s="6"/>
    </row>
    <row r="809" spans="1:10" hidden="1">
      <c r="A809" s="1">
        <f t="shared" si="39"/>
        <v>4</v>
      </c>
      <c r="B809" s="1" t="s">
        <v>16712</v>
      </c>
      <c r="C809" s="6" t="s">
        <v>3313</v>
      </c>
      <c r="D809" s="6" t="s">
        <v>3314</v>
      </c>
      <c r="E809" s="6"/>
      <c r="F809" s="6" t="str">
        <f>IF(ISNA(VLOOKUP(C809,有対自動詞!B:D,3,FALSE)), IF(ISNA(VLOOKUP(C809,有対自動詞!D:D,1,FALSE)), "", ""), VLOOKUP(C809,有対自動詞!B:D,3,FALSE))</f>
        <v/>
      </c>
      <c r="G809" s="2"/>
      <c r="H809" s="6"/>
      <c r="I809" s="6"/>
      <c r="J809" s="6"/>
    </row>
    <row r="810" spans="1:10" hidden="1">
      <c r="A810" s="1">
        <f t="shared" si="39"/>
        <v>4</v>
      </c>
      <c r="B810" s="1" t="s">
        <v>16712</v>
      </c>
      <c r="C810" s="6" t="s">
        <v>3315</v>
      </c>
      <c r="D810" s="6" t="s">
        <v>3314</v>
      </c>
      <c r="E810" s="6"/>
      <c r="F810" s="6" t="str">
        <f>IF(ISNA(VLOOKUP(C810,有対自動詞!B:D,3,FALSE)), IF(ISNA(VLOOKUP(C810,有対自動詞!D:D,1,FALSE)), "", ""), VLOOKUP(C810,有対自動詞!B:D,3,FALSE))</f>
        <v/>
      </c>
      <c r="G810" s="2"/>
      <c r="H810" s="6"/>
      <c r="I810" s="6"/>
      <c r="J810" s="6"/>
    </row>
    <row r="811" spans="1:10" hidden="1">
      <c r="A811" s="1">
        <f t="shared" si="39"/>
        <v>4</v>
      </c>
      <c r="B811" s="1" t="s">
        <v>16712</v>
      </c>
      <c r="C811" s="6" t="s">
        <v>3316</v>
      </c>
      <c r="D811" s="6" t="s">
        <v>3317</v>
      </c>
      <c r="E811" s="6"/>
      <c r="F811" s="6" t="str">
        <f>IF(ISNA(VLOOKUP(C811,有対自動詞!B:D,3,FALSE)), IF(ISNA(VLOOKUP(C811,有対自動詞!D:D,1,FALSE)), "", ""), VLOOKUP(C811,有対自動詞!B:D,3,FALSE))</f>
        <v/>
      </c>
      <c r="G811" s="2"/>
      <c r="H811" s="6"/>
      <c r="I811" s="6"/>
      <c r="J811" s="6"/>
    </row>
    <row r="812" spans="1:10" hidden="1">
      <c r="A812" s="1">
        <f t="shared" si="39"/>
        <v>4</v>
      </c>
      <c r="B812" s="1" t="s">
        <v>16712</v>
      </c>
      <c r="C812" s="6" t="s">
        <v>4598</v>
      </c>
      <c r="D812" s="6" t="s">
        <v>3317</v>
      </c>
      <c r="E812" s="6"/>
      <c r="F812" s="6" t="str">
        <f>IF(ISNA(VLOOKUP(C812,有対自動詞!B:D,3,FALSE)), IF(ISNA(VLOOKUP(C812,有対自動詞!D:D,1,FALSE)), "", ""), VLOOKUP(C812,有対自動詞!B:D,3,FALSE))</f>
        <v/>
      </c>
      <c r="G812" s="2"/>
      <c r="H812" s="6"/>
      <c r="I812" s="6"/>
      <c r="J812" s="6"/>
    </row>
    <row r="813" spans="1:10" hidden="1">
      <c r="A813" s="1">
        <f t="shared" si="39"/>
        <v>4</v>
      </c>
      <c r="B813" s="1" t="s">
        <v>16712</v>
      </c>
      <c r="C813" s="6" t="s">
        <v>4597</v>
      </c>
      <c r="D813" s="6" t="s">
        <v>3317</v>
      </c>
      <c r="E813" s="6"/>
      <c r="F813" s="6" t="str">
        <f>IF(ISNA(VLOOKUP(C813,有対自動詞!B:D,3,FALSE)), IF(ISNA(VLOOKUP(C813,有対自動詞!D:D,1,FALSE)), "", ""), VLOOKUP(C813,有対自動詞!B:D,3,FALSE))</f>
        <v/>
      </c>
      <c r="G813" s="2"/>
      <c r="H813" s="6"/>
      <c r="I813" s="6"/>
      <c r="J813" s="6"/>
    </row>
    <row r="814" spans="1:10" hidden="1">
      <c r="A814" s="1">
        <f t="shared" si="39"/>
        <v>4</v>
      </c>
      <c r="B814" s="1" t="s">
        <v>16712</v>
      </c>
      <c r="C814" s="6" t="s">
        <v>3377</v>
      </c>
      <c r="D814" s="6" t="s">
        <v>3378</v>
      </c>
      <c r="E814" s="6"/>
      <c r="F814" s="6" t="str">
        <f>IF(ISNA(VLOOKUP(C814,有対自動詞!B:D,3,FALSE)), IF(ISNA(VLOOKUP(C814,有対自動詞!D:D,1,FALSE)), "", ""), VLOOKUP(C814,有対自動詞!B:D,3,FALSE))</f>
        <v/>
      </c>
      <c r="G814" s="2"/>
      <c r="H814" s="6"/>
      <c r="I814" s="6"/>
      <c r="J814" s="6"/>
    </row>
    <row r="815" spans="1:10" hidden="1">
      <c r="A815" s="1">
        <f t="shared" si="39"/>
        <v>4</v>
      </c>
      <c r="B815" s="1" t="s">
        <v>16712</v>
      </c>
      <c r="C815" s="6" t="s">
        <v>3318</v>
      </c>
      <c r="D815" s="6" t="s">
        <v>3319</v>
      </c>
      <c r="E815" s="6"/>
      <c r="F815" s="6" t="str">
        <f>IF(ISNA(VLOOKUP(C815,有対自動詞!B:D,3,FALSE)), IF(ISNA(VLOOKUP(C815,有対自動詞!D:D,1,FALSE)), "", ""), VLOOKUP(C815,有対自動詞!B:D,3,FALSE))</f>
        <v/>
      </c>
      <c r="G815" s="2"/>
      <c r="H815" s="6"/>
      <c r="I815" s="6"/>
      <c r="J815" s="6"/>
    </row>
    <row r="816" spans="1:10" hidden="1">
      <c r="A816" s="1">
        <f t="shared" si="39"/>
        <v>4</v>
      </c>
      <c r="B816" s="1" t="s">
        <v>16712</v>
      </c>
      <c r="C816" s="6" t="s">
        <v>4430</v>
      </c>
      <c r="D816" s="6" t="s">
        <v>4429</v>
      </c>
      <c r="E816" s="6"/>
      <c r="F816" s="6" t="str">
        <f>IF(ISNA(VLOOKUP(C816,有対自動詞!B:D,3,FALSE)), IF(ISNA(VLOOKUP(C816,有対自動詞!D:D,1,FALSE)), "", ""), VLOOKUP(C816,有対自動詞!B:D,3,FALSE))</f>
        <v/>
      </c>
      <c r="G816" s="2"/>
      <c r="H816" s="6"/>
      <c r="I816" s="6"/>
      <c r="J816" s="6"/>
    </row>
    <row r="817" spans="1:10" hidden="1">
      <c r="A817" s="1">
        <f t="shared" si="39"/>
        <v>4</v>
      </c>
      <c r="B817" s="1" t="s">
        <v>16712</v>
      </c>
      <c r="C817" s="6" t="s">
        <v>4428</v>
      </c>
      <c r="D817" s="6" t="s">
        <v>4429</v>
      </c>
      <c r="E817" s="6"/>
      <c r="F817" s="6" t="str">
        <f>IF(ISNA(VLOOKUP(C817,有対自動詞!B:D,3,FALSE)), IF(ISNA(VLOOKUP(C817,有対自動詞!D:D,1,FALSE)), "", ""), VLOOKUP(C817,有対自動詞!B:D,3,FALSE))</f>
        <v/>
      </c>
      <c r="G817" s="2"/>
      <c r="H817" s="6"/>
      <c r="I817" s="6"/>
      <c r="J817" s="6"/>
    </row>
    <row r="818" spans="1:10" hidden="1">
      <c r="A818" s="1">
        <f t="shared" si="39"/>
        <v>4</v>
      </c>
      <c r="B818" s="1" t="s">
        <v>16712</v>
      </c>
      <c r="C818" s="6" t="s">
        <v>4439</v>
      </c>
      <c r="D818" s="6" t="s">
        <v>4440</v>
      </c>
      <c r="E818" s="6"/>
      <c r="F818" s="6" t="str">
        <f>IF(ISNA(VLOOKUP(C818,有対自動詞!B:D,3,FALSE)), IF(ISNA(VLOOKUP(C818,有対自動詞!D:D,1,FALSE)), "", ""), VLOOKUP(C818,有対自動詞!B:D,3,FALSE))</f>
        <v/>
      </c>
      <c r="G818" s="2"/>
      <c r="H818" s="6"/>
      <c r="I818" s="6"/>
      <c r="J818" s="6"/>
    </row>
    <row r="819" spans="1:10" hidden="1">
      <c r="A819" s="1">
        <f t="shared" si="39"/>
        <v>4</v>
      </c>
      <c r="B819" s="1" t="s">
        <v>16712</v>
      </c>
      <c r="C819" s="6" t="s">
        <v>3322</v>
      </c>
      <c r="D819" s="6" t="s">
        <v>3323</v>
      </c>
      <c r="E819" s="6"/>
      <c r="F819" s="6" t="str">
        <f>IF(ISNA(VLOOKUP(C819,有対自動詞!B:D,3,FALSE)), IF(ISNA(VLOOKUP(C819,有対自動詞!D:D,1,FALSE)), "", ""), VLOOKUP(C819,有対自動詞!B:D,3,FALSE))</f>
        <v/>
      </c>
      <c r="G819" s="2"/>
      <c r="H819" s="6"/>
      <c r="I819" s="6"/>
      <c r="J819" s="6"/>
    </row>
    <row r="820" spans="1:10" hidden="1">
      <c r="A820" s="1">
        <f t="shared" si="39"/>
        <v>4</v>
      </c>
      <c r="B820" s="1" t="s">
        <v>16712</v>
      </c>
      <c r="C820" s="6" t="s">
        <v>3320</v>
      </c>
      <c r="D820" s="6" t="s">
        <v>3321</v>
      </c>
      <c r="E820" s="6"/>
      <c r="F820" s="6" t="str">
        <f>IF(ISNA(VLOOKUP(C820,有対自動詞!B:D,3,FALSE)), IF(ISNA(VLOOKUP(C820,有対自動詞!D:D,1,FALSE)), "", ""), VLOOKUP(C820,有対自動詞!B:D,3,FALSE))</f>
        <v/>
      </c>
      <c r="G820" s="2"/>
      <c r="H820" s="6"/>
      <c r="I820" s="6"/>
      <c r="J820" s="6"/>
    </row>
    <row r="821" spans="1:10" hidden="1">
      <c r="A821" s="1">
        <f t="shared" si="39"/>
        <v>4</v>
      </c>
      <c r="B821" s="1" t="s">
        <v>16712</v>
      </c>
      <c r="C821" s="6" t="s">
        <v>3324</v>
      </c>
      <c r="D821" s="6" t="s">
        <v>3325</v>
      </c>
      <c r="E821" s="6"/>
      <c r="F821" s="6" t="str">
        <f>IF(ISNA(VLOOKUP(C821,有対自動詞!B:D,3,FALSE)), IF(ISNA(VLOOKUP(C821,有対自動詞!D:D,1,FALSE)), "", ""), VLOOKUP(C821,有対自動詞!B:D,3,FALSE))</f>
        <v/>
      </c>
      <c r="G821" s="2"/>
      <c r="H821" s="6"/>
      <c r="I821" s="6"/>
      <c r="J821" s="6"/>
    </row>
    <row r="822" spans="1:10" hidden="1">
      <c r="A822" s="1">
        <f t="shared" si="39"/>
        <v>4</v>
      </c>
      <c r="B822" s="1" t="s">
        <v>16712</v>
      </c>
      <c r="C822" s="6" t="s">
        <v>3326</v>
      </c>
      <c r="D822" s="6" t="s">
        <v>3327</v>
      </c>
      <c r="E822" s="6"/>
      <c r="F822" s="6" t="str">
        <f>IF(ISNA(VLOOKUP(C822,有対自動詞!B:D,3,FALSE)), IF(ISNA(VLOOKUP(C822,有対自動詞!D:D,1,FALSE)), "", ""), VLOOKUP(C822,有対自動詞!B:D,3,FALSE))</f>
        <v/>
      </c>
      <c r="G822" s="2"/>
      <c r="H822" s="6"/>
      <c r="I822" s="6"/>
      <c r="J822" s="6"/>
    </row>
    <row r="823" spans="1:10" hidden="1">
      <c r="A823" s="1">
        <f t="shared" si="39"/>
        <v>4</v>
      </c>
      <c r="B823" s="1" t="s">
        <v>16712</v>
      </c>
      <c r="C823" s="6" t="s">
        <v>3328</v>
      </c>
      <c r="D823" s="6" t="s">
        <v>3329</v>
      </c>
      <c r="E823" s="6"/>
      <c r="F823" s="6" t="str">
        <f>IF(ISNA(VLOOKUP(C823,有対自動詞!B:D,3,FALSE)), IF(ISNA(VLOOKUP(C823,有対自動詞!D:D,1,FALSE)), "", ""), VLOOKUP(C823,有対自動詞!B:D,3,FALSE))</f>
        <v/>
      </c>
      <c r="G823" s="2"/>
      <c r="H823" s="6"/>
      <c r="I823" s="6"/>
      <c r="J823" s="6"/>
    </row>
    <row r="824" spans="1:10" hidden="1">
      <c r="A824" s="1">
        <f t="shared" si="39"/>
        <v>4</v>
      </c>
      <c r="B824" s="1" t="s">
        <v>16712</v>
      </c>
      <c r="C824" s="6" t="s">
        <v>3330</v>
      </c>
      <c r="D824" s="6" t="s">
        <v>3331</v>
      </c>
      <c r="E824" s="6"/>
      <c r="F824" s="6" t="str">
        <f>IF(ISNA(VLOOKUP(C824,有対自動詞!B:D,3,FALSE)), IF(ISNA(VLOOKUP(C824,有対自動詞!D:D,1,FALSE)), "", ""), VLOOKUP(C824,有対自動詞!B:D,3,FALSE))</f>
        <v/>
      </c>
      <c r="G824" s="2"/>
      <c r="H824" s="6"/>
      <c r="I824" s="6"/>
      <c r="J824" s="6"/>
    </row>
    <row r="825" spans="1:10" hidden="1">
      <c r="A825" s="1">
        <f t="shared" si="39"/>
        <v>4</v>
      </c>
      <c r="B825" s="1" t="s">
        <v>16712</v>
      </c>
      <c r="C825" s="6" t="s">
        <v>3332</v>
      </c>
      <c r="D825" s="6" t="s">
        <v>3331</v>
      </c>
      <c r="E825" s="6"/>
      <c r="F825" s="6" t="str">
        <f>IF(ISNA(VLOOKUP(C825,有対自動詞!B:D,3,FALSE)), IF(ISNA(VLOOKUP(C825,有対自動詞!D:D,1,FALSE)), "", ""), VLOOKUP(C825,有対自動詞!B:D,3,FALSE))</f>
        <v/>
      </c>
      <c r="G825" s="2"/>
      <c r="H825" s="6"/>
      <c r="I825" s="6"/>
      <c r="J825" s="6"/>
    </row>
    <row r="826" spans="1:10" hidden="1">
      <c r="A826" s="1">
        <f t="shared" si="39"/>
        <v>4</v>
      </c>
      <c r="B826" s="1" t="s">
        <v>16712</v>
      </c>
      <c r="C826" s="6" t="s">
        <v>2588</v>
      </c>
      <c r="D826" s="6" t="s">
        <v>2589</v>
      </c>
      <c r="E826" s="6"/>
      <c r="F826" s="6" t="str">
        <f>IF(ISNA(VLOOKUP(C826,有対自動詞!B:D,3,FALSE)), IF(ISNA(VLOOKUP(C826,有対自動詞!D:D,1,FALSE)), "", ""), VLOOKUP(C826,有対自動詞!B:D,3,FALSE))</f>
        <v/>
      </c>
      <c r="G826" s="2"/>
      <c r="H826" s="6"/>
      <c r="I826" s="6"/>
      <c r="J826" s="6"/>
    </row>
    <row r="827" spans="1:10" hidden="1">
      <c r="A827" s="1">
        <f t="shared" si="39"/>
        <v>4</v>
      </c>
      <c r="B827" s="1" t="s">
        <v>16712</v>
      </c>
      <c r="C827" s="6" t="s">
        <v>4431</v>
      </c>
      <c r="D827" s="6" t="s">
        <v>4432</v>
      </c>
      <c r="E827" s="6"/>
      <c r="F827" s="6" t="str">
        <f>IF(ISNA(VLOOKUP(C827,有対自動詞!B:D,3,FALSE)), IF(ISNA(VLOOKUP(C827,有対自動詞!D:D,1,FALSE)), "", ""), VLOOKUP(C827,有対自動詞!B:D,3,FALSE))</f>
        <v/>
      </c>
      <c r="G827" s="2"/>
      <c r="H827" s="6"/>
      <c r="I827" s="6"/>
      <c r="J827" s="6"/>
    </row>
    <row r="828" spans="1:10" hidden="1">
      <c r="A828" s="1">
        <f t="shared" si="39"/>
        <v>4</v>
      </c>
      <c r="B828" s="1" t="s">
        <v>16712</v>
      </c>
      <c r="C828" s="6" t="s">
        <v>3333</v>
      </c>
      <c r="D828" s="6" t="s">
        <v>3334</v>
      </c>
      <c r="E828" s="6"/>
      <c r="F828" s="6" t="str">
        <f>IF(ISNA(VLOOKUP(C828,有対自動詞!B:D,3,FALSE)), IF(ISNA(VLOOKUP(C828,有対自動詞!D:D,1,FALSE)), "", ""), VLOOKUP(C828,有対自動詞!B:D,3,FALSE))</f>
        <v/>
      </c>
      <c r="G828" s="2"/>
      <c r="H828" s="6"/>
      <c r="I828" s="6"/>
      <c r="J828" s="6"/>
    </row>
    <row r="829" spans="1:10" hidden="1">
      <c r="A829" s="1">
        <f t="shared" si="39"/>
        <v>4</v>
      </c>
      <c r="B829" s="1" t="s">
        <v>16712</v>
      </c>
      <c r="C829" s="6" t="s">
        <v>3340</v>
      </c>
      <c r="D829" s="6" t="s">
        <v>3341</v>
      </c>
      <c r="E829" s="6"/>
      <c r="F829" s="6" t="str">
        <f>IF(ISNA(VLOOKUP(C829,有対自動詞!B:D,3,FALSE)), IF(ISNA(VLOOKUP(C829,有対自動詞!D:D,1,FALSE)), "", ""), VLOOKUP(C829,有対自動詞!B:D,3,FALSE))</f>
        <v/>
      </c>
      <c r="G829" s="2"/>
      <c r="H829" s="6"/>
      <c r="I829" s="6"/>
      <c r="J829" s="6"/>
    </row>
    <row r="830" spans="1:10" hidden="1">
      <c r="A830" s="1">
        <f t="shared" si="39"/>
        <v>4</v>
      </c>
      <c r="B830" s="1" t="s">
        <v>16712</v>
      </c>
      <c r="C830" s="6" t="s">
        <v>3335</v>
      </c>
      <c r="D830" s="6" t="s">
        <v>3336</v>
      </c>
      <c r="E830" s="6"/>
      <c r="F830" s="6" t="str">
        <f>IF(ISNA(VLOOKUP(C830,有対自動詞!B:D,3,FALSE)), IF(ISNA(VLOOKUP(C830,有対自動詞!D:D,1,FALSE)), "", ""), VLOOKUP(C830,有対自動詞!B:D,3,FALSE))</f>
        <v/>
      </c>
      <c r="G830" s="2"/>
      <c r="H830" s="6"/>
      <c r="I830" s="6"/>
      <c r="J830" s="6"/>
    </row>
    <row r="831" spans="1:10" hidden="1">
      <c r="A831" s="1">
        <f t="shared" si="39"/>
        <v>4</v>
      </c>
      <c r="B831" s="1" t="s">
        <v>16712</v>
      </c>
      <c r="C831" s="6" t="s">
        <v>3342</v>
      </c>
      <c r="D831" s="6" t="s">
        <v>3343</v>
      </c>
      <c r="E831" s="6"/>
      <c r="F831" s="6" t="str">
        <f>IF(ISNA(VLOOKUP(C831,有対自動詞!B:D,3,FALSE)), IF(ISNA(VLOOKUP(C831,有対自動詞!D:D,1,FALSE)), "", ""), VLOOKUP(C831,有対自動詞!B:D,3,FALSE))</f>
        <v/>
      </c>
      <c r="G831" s="2"/>
      <c r="H831" s="6"/>
      <c r="I831" s="6"/>
      <c r="J831" s="6"/>
    </row>
    <row r="832" spans="1:10" hidden="1">
      <c r="A832" s="1">
        <f>LEN(C832)</f>
        <v>5</v>
      </c>
      <c r="B832" s="1" t="s">
        <v>16825</v>
      </c>
      <c r="C832" s="6" t="s">
        <v>1672</v>
      </c>
      <c r="D832" s="6" t="s">
        <v>1673</v>
      </c>
      <c r="E832" s="2" t="s">
        <v>4951</v>
      </c>
      <c r="F832" s="6" t="str">
        <f>IF(ISNA(VLOOKUP(C832,有対自動詞!B:D,3,FALSE)), IF(ISNA(VLOOKUP(C832,有対自動詞!D:D,1,FALSE)), "", ""), VLOOKUP(C832,有対自動詞!B:D,3,FALSE))</f>
        <v/>
      </c>
      <c r="G832" s="4" t="s">
        <v>13017</v>
      </c>
      <c r="H832" s="2"/>
      <c r="I832" s="2"/>
      <c r="J832" s="1" t="s">
        <v>13092</v>
      </c>
    </row>
    <row r="833" spans="1:10" hidden="1">
      <c r="A833" s="1">
        <f t="shared" si="39"/>
        <v>4</v>
      </c>
      <c r="B833" s="1" t="s">
        <v>16712</v>
      </c>
      <c r="C833" s="6" t="s">
        <v>3339</v>
      </c>
      <c r="D833" s="6" t="s">
        <v>3338</v>
      </c>
      <c r="E833" s="6"/>
      <c r="F833" s="6" t="str">
        <f>IF(ISNA(VLOOKUP(C833,有対自動詞!B:D,3,FALSE)), IF(ISNA(VLOOKUP(C833,有対自動詞!D:D,1,FALSE)), "", ""), VLOOKUP(C833,有対自動詞!B:D,3,FALSE))</f>
        <v/>
      </c>
      <c r="G833" s="2"/>
      <c r="H833" s="6"/>
      <c r="I833" s="6"/>
      <c r="J833" s="6"/>
    </row>
    <row r="834" spans="1:10" hidden="1">
      <c r="A834" s="1">
        <f t="shared" si="39"/>
        <v>4</v>
      </c>
      <c r="B834" s="1" t="s">
        <v>16712</v>
      </c>
      <c r="C834" s="6" t="s">
        <v>3337</v>
      </c>
      <c r="D834" s="6" t="s">
        <v>3338</v>
      </c>
      <c r="E834" s="6"/>
      <c r="F834" s="6" t="str">
        <f>IF(ISNA(VLOOKUP(C834,有対自動詞!B:D,3,FALSE)), IF(ISNA(VLOOKUP(C834,有対自動詞!D:D,1,FALSE)), "", ""), VLOOKUP(C834,有対自動詞!B:D,3,FALSE))</f>
        <v/>
      </c>
      <c r="G834" s="2"/>
      <c r="H834" s="6"/>
      <c r="I834" s="6"/>
      <c r="J834" s="6"/>
    </row>
    <row r="835" spans="1:10" hidden="1">
      <c r="A835" s="1">
        <f t="shared" si="39"/>
        <v>4</v>
      </c>
      <c r="B835" s="1" t="s">
        <v>16712</v>
      </c>
      <c r="C835" s="6" t="s">
        <v>3344</v>
      </c>
      <c r="D835" s="6" t="s">
        <v>3345</v>
      </c>
      <c r="E835" s="6"/>
      <c r="F835" s="6" t="str">
        <f>IF(ISNA(VLOOKUP(C835,有対自動詞!B:D,3,FALSE)), IF(ISNA(VLOOKUP(C835,有対自動詞!D:D,1,FALSE)), "", ""), VLOOKUP(C835,有対自動詞!B:D,3,FALSE))</f>
        <v/>
      </c>
      <c r="G835" s="2"/>
      <c r="H835" s="6"/>
      <c r="I835" s="6"/>
      <c r="J835" s="6"/>
    </row>
    <row r="836" spans="1:10" hidden="1">
      <c r="A836" s="1">
        <f t="shared" si="39"/>
        <v>4</v>
      </c>
      <c r="B836" s="1" t="s">
        <v>16712</v>
      </c>
      <c r="C836" s="6" t="s">
        <v>3379</v>
      </c>
      <c r="D836" s="6" t="s">
        <v>3380</v>
      </c>
      <c r="E836" s="6"/>
      <c r="F836" s="6" t="str">
        <f>IF(ISNA(VLOOKUP(C836,有対自動詞!B:D,3,FALSE)), IF(ISNA(VLOOKUP(C836,有対自動詞!D:D,1,FALSE)), "", ""), VLOOKUP(C836,有対自動詞!B:D,3,FALSE))</f>
        <v/>
      </c>
      <c r="G836" s="2"/>
      <c r="H836" s="6"/>
      <c r="I836" s="6"/>
      <c r="J836" s="6"/>
    </row>
    <row r="837" spans="1:10" hidden="1">
      <c r="A837" s="1">
        <f t="shared" si="39"/>
        <v>4</v>
      </c>
      <c r="B837" s="1" t="s">
        <v>16712</v>
      </c>
      <c r="C837" s="6" t="s">
        <v>3346</v>
      </c>
      <c r="D837" s="6" t="s">
        <v>3347</v>
      </c>
      <c r="E837" s="6"/>
      <c r="F837" s="6" t="str">
        <f>IF(ISNA(VLOOKUP(C837,有対自動詞!B:D,3,FALSE)), IF(ISNA(VLOOKUP(C837,有対自動詞!D:D,1,FALSE)), "", ""), VLOOKUP(C837,有対自動詞!B:D,3,FALSE))</f>
        <v/>
      </c>
      <c r="G837" s="2"/>
      <c r="H837" s="6"/>
      <c r="I837" s="6"/>
      <c r="J837" s="6"/>
    </row>
    <row r="838" spans="1:10" hidden="1">
      <c r="A838" s="1">
        <f t="shared" si="39"/>
        <v>4</v>
      </c>
      <c r="B838" s="1" t="s">
        <v>16712</v>
      </c>
      <c r="C838" s="6" t="s">
        <v>4433</v>
      </c>
      <c r="D838" s="6" t="s">
        <v>4434</v>
      </c>
      <c r="E838" s="6"/>
      <c r="F838" s="6" t="str">
        <f>IF(ISNA(VLOOKUP(C838,有対自動詞!B:D,3,FALSE)), IF(ISNA(VLOOKUP(C838,有対自動詞!D:D,1,FALSE)), "", ""), VLOOKUP(C838,有対自動詞!B:D,3,FALSE))</f>
        <v/>
      </c>
      <c r="G838" s="2"/>
      <c r="H838" s="6"/>
      <c r="I838" s="6"/>
      <c r="J838" s="6"/>
    </row>
    <row r="839" spans="1:10" hidden="1">
      <c r="A839" s="1">
        <f t="shared" si="39"/>
        <v>4</v>
      </c>
      <c r="B839" s="1" t="s">
        <v>16712</v>
      </c>
      <c r="C839" s="6" t="s">
        <v>3350</v>
      </c>
      <c r="D839" s="6" t="s">
        <v>3349</v>
      </c>
      <c r="E839" s="6"/>
      <c r="F839" s="6" t="str">
        <f>IF(ISNA(VLOOKUP(C839,有対自動詞!B:D,3,FALSE)), IF(ISNA(VLOOKUP(C839,有対自動詞!D:D,1,FALSE)), "", ""), VLOOKUP(C839,有対自動詞!B:D,3,FALSE))</f>
        <v/>
      </c>
      <c r="G839" s="2"/>
      <c r="H839" s="6"/>
      <c r="I839" s="6"/>
      <c r="J839" s="6"/>
    </row>
    <row r="840" spans="1:10" hidden="1">
      <c r="A840" s="1">
        <f t="shared" ref="A840:A861" si="40">LEN(C840)</f>
        <v>4</v>
      </c>
      <c r="B840" s="1" t="s">
        <v>16712</v>
      </c>
      <c r="C840" s="6" t="s">
        <v>3348</v>
      </c>
      <c r="D840" s="6" t="s">
        <v>3349</v>
      </c>
      <c r="E840" s="6"/>
      <c r="F840" s="6" t="str">
        <f>IF(ISNA(VLOOKUP(C840,有対自動詞!B:D,3,FALSE)), IF(ISNA(VLOOKUP(C840,有対自動詞!D:D,1,FALSE)), "", ""), VLOOKUP(C840,有対自動詞!B:D,3,FALSE))</f>
        <v/>
      </c>
      <c r="G840" s="2"/>
      <c r="H840" s="6"/>
      <c r="I840" s="6"/>
      <c r="J840" s="6"/>
    </row>
    <row r="841" spans="1:10" hidden="1">
      <c r="A841" s="1">
        <f t="shared" si="40"/>
        <v>4</v>
      </c>
      <c r="B841" s="1" t="s">
        <v>16712</v>
      </c>
      <c r="C841" s="6" t="s">
        <v>3351</v>
      </c>
      <c r="D841" s="6" t="s">
        <v>3352</v>
      </c>
      <c r="E841" s="6"/>
      <c r="F841" s="6" t="str">
        <f>IF(ISNA(VLOOKUP(C841,有対自動詞!B:D,3,FALSE)), IF(ISNA(VLOOKUP(C841,有対自動詞!D:D,1,FALSE)), "", ""), VLOOKUP(C841,有対自動詞!B:D,3,FALSE))</f>
        <v/>
      </c>
      <c r="G841" s="2"/>
      <c r="H841" s="6"/>
      <c r="I841" s="6"/>
      <c r="J841" s="6"/>
    </row>
    <row r="842" spans="1:10" hidden="1">
      <c r="A842" s="1">
        <f t="shared" si="40"/>
        <v>4</v>
      </c>
      <c r="B842" s="1" t="s">
        <v>16712</v>
      </c>
      <c r="C842" s="6" t="s">
        <v>3353</v>
      </c>
      <c r="D842" s="6" t="s">
        <v>3354</v>
      </c>
      <c r="E842" s="6"/>
      <c r="F842" s="6" t="str">
        <f>IF(ISNA(VLOOKUP(C842,有対自動詞!B:D,3,FALSE)), IF(ISNA(VLOOKUP(C842,有対自動詞!D:D,1,FALSE)), "", ""), VLOOKUP(C842,有対自動詞!B:D,3,FALSE))</f>
        <v/>
      </c>
      <c r="G842" s="2"/>
      <c r="H842" s="6"/>
      <c r="I842" s="6"/>
      <c r="J842" s="6"/>
    </row>
    <row r="843" spans="1:10" hidden="1">
      <c r="A843" s="1">
        <f t="shared" si="40"/>
        <v>4</v>
      </c>
      <c r="B843" s="1" t="s">
        <v>16712</v>
      </c>
      <c r="C843" s="6" t="s">
        <v>3355</v>
      </c>
      <c r="D843" s="6" t="s">
        <v>3356</v>
      </c>
      <c r="E843" s="6"/>
      <c r="F843" s="6" t="str">
        <f>IF(ISNA(VLOOKUP(C843,有対自動詞!B:D,3,FALSE)), IF(ISNA(VLOOKUP(C843,有対自動詞!D:D,1,FALSE)), "", ""), VLOOKUP(C843,有対自動詞!B:D,3,FALSE))</f>
        <v/>
      </c>
      <c r="G843" s="2"/>
      <c r="H843" s="6"/>
      <c r="I843" s="6"/>
      <c r="J843" s="6"/>
    </row>
    <row r="844" spans="1:10" hidden="1">
      <c r="A844" s="1">
        <f t="shared" si="40"/>
        <v>4</v>
      </c>
      <c r="B844" s="1" t="s">
        <v>16712</v>
      </c>
      <c r="C844" s="6" t="s">
        <v>3357</v>
      </c>
      <c r="D844" s="6" t="s">
        <v>3358</v>
      </c>
      <c r="E844" s="6"/>
      <c r="F844" s="6" t="str">
        <f>IF(ISNA(VLOOKUP(C844,有対自動詞!B:D,3,FALSE)), IF(ISNA(VLOOKUP(C844,有対自動詞!D:D,1,FALSE)), "", ""), VLOOKUP(C844,有対自動詞!B:D,3,FALSE))</f>
        <v/>
      </c>
      <c r="G844" s="2"/>
      <c r="H844" s="6"/>
      <c r="I844" s="6"/>
      <c r="J844" s="6"/>
    </row>
    <row r="845" spans="1:10" hidden="1">
      <c r="A845" s="1">
        <f t="shared" si="40"/>
        <v>4</v>
      </c>
      <c r="B845" s="1" t="s">
        <v>16712</v>
      </c>
      <c r="C845" s="6" t="s">
        <v>3359</v>
      </c>
      <c r="D845" s="6" t="s">
        <v>3360</v>
      </c>
      <c r="E845" s="6"/>
      <c r="F845" s="6" t="str">
        <f>IF(ISNA(VLOOKUP(C845,有対自動詞!B:D,3,FALSE)), IF(ISNA(VLOOKUP(C845,有対自動詞!D:D,1,FALSE)), "", ""), VLOOKUP(C845,有対自動詞!B:D,3,FALSE))</f>
        <v/>
      </c>
      <c r="G845" s="2"/>
      <c r="H845" s="6"/>
      <c r="I845" s="6"/>
      <c r="J845" s="6"/>
    </row>
    <row r="846" spans="1:10" hidden="1">
      <c r="A846" s="1">
        <f t="shared" si="40"/>
        <v>4</v>
      </c>
      <c r="B846" s="1" t="s">
        <v>16712</v>
      </c>
      <c r="C846" s="6" t="s">
        <v>3361</v>
      </c>
      <c r="D846" s="6" t="s">
        <v>3362</v>
      </c>
      <c r="E846" s="6"/>
      <c r="F846" s="6" t="str">
        <f>IF(ISNA(VLOOKUP(C846,有対自動詞!B:D,3,FALSE)), IF(ISNA(VLOOKUP(C846,有対自動詞!D:D,1,FALSE)), "", ""), VLOOKUP(C846,有対自動詞!B:D,3,FALSE))</f>
        <v/>
      </c>
      <c r="G846" s="2"/>
      <c r="H846" s="6"/>
      <c r="I846" s="6"/>
      <c r="J846" s="6"/>
    </row>
    <row r="847" spans="1:10" hidden="1">
      <c r="A847" s="1">
        <f t="shared" si="40"/>
        <v>4</v>
      </c>
      <c r="B847" s="1" t="s">
        <v>16712</v>
      </c>
      <c r="C847" s="6" t="s">
        <v>4435</v>
      </c>
      <c r="D847" s="6" t="s">
        <v>4436</v>
      </c>
      <c r="E847" s="6"/>
      <c r="F847" s="6" t="str">
        <f>IF(ISNA(VLOOKUP(C847,有対自動詞!B:D,3,FALSE)), IF(ISNA(VLOOKUP(C847,有対自動詞!D:D,1,FALSE)), "", ""), VLOOKUP(C847,有対自動詞!B:D,3,FALSE))</f>
        <v/>
      </c>
      <c r="G847" s="2"/>
      <c r="H847" s="6"/>
      <c r="I847" s="6"/>
      <c r="J847" s="6"/>
    </row>
    <row r="848" spans="1:10" hidden="1">
      <c r="A848" s="1">
        <f t="shared" si="40"/>
        <v>4</v>
      </c>
      <c r="B848" s="1" t="s">
        <v>16712</v>
      </c>
      <c r="C848" s="6" t="s">
        <v>3363</v>
      </c>
      <c r="D848" s="6" t="s">
        <v>3364</v>
      </c>
      <c r="E848" s="6"/>
      <c r="F848" s="6" t="str">
        <f>IF(ISNA(VLOOKUP(C848,有対自動詞!B:D,3,FALSE)), IF(ISNA(VLOOKUP(C848,有対自動詞!D:D,1,FALSE)), "", ""), VLOOKUP(C848,有対自動詞!B:D,3,FALSE))</f>
        <v/>
      </c>
      <c r="G848" s="2"/>
      <c r="H848" s="6"/>
      <c r="I848" s="6"/>
      <c r="J848" s="6"/>
    </row>
    <row r="849" spans="1:10" hidden="1">
      <c r="A849" s="1">
        <f t="shared" si="40"/>
        <v>4</v>
      </c>
      <c r="B849" s="1" t="s">
        <v>16712</v>
      </c>
      <c r="C849" s="6" t="s">
        <v>2590</v>
      </c>
      <c r="D849" s="6" t="s">
        <v>2591</v>
      </c>
      <c r="E849" s="6"/>
      <c r="F849" s="6" t="str">
        <f>IF(ISNA(VLOOKUP(C849,有対自動詞!B:D,3,FALSE)), IF(ISNA(VLOOKUP(C849,有対自動詞!D:D,1,FALSE)), "", ""), VLOOKUP(C849,有対自動詞!B:D,3,FALSE))</f>
        <v/>
      </c>
      <c r="G849" s="2"/>
      <c r="H849" s="6"/>
      <c r="I849" s="6"/>
      <c r="J849" s="6"/>
    </row>
    <row r="850" spans="1:10" hidden="1">
      <c r="A850" s="1">
        <f t="shared" si="40"/>
        <v>4</v>
      </c>
      <c r="B850" s="1" t="s">
        <v>16712</v>
      </c>
      <c r="C850" s="6" t="s">
        <v>3365</v>
      </c>
      <c r="D850" s="6" t="s">
        <v>3366</v>
      </c>
      <c r="E850" s="6"/>
      <c r="F850" s="6" t="str">
        <f>IF(ISNA(VLOOKUP(C850,有対自動詞!B:D,3,FALSE)), IF(ISNA(VLOOKUP(C850,有対自動詞!D:D,1,FALSE)), "", ""), VLOOKUP(C850,有対自動詞!B:D,3,FALSE))</f>
        <v/>
      </c>
      <c r="G850" s="2"/>
      <c r="H850" s="6"/>
      <c r="I850" s="6"/>
      <c r="J850" s="6"/>
    </row>
    <row r="851" spans="1:10" hidden="1">
      <c r="A851" s="1">
        <f t="shared" si="40"/>
        <v>4</v>
      </c>
      <c r="B851" s="1" t="s">
        <v>16712</v>
      </c>
      <c r="C851" s="6" t="s">
        <v>4437</v>
      </c>
      <c r="D851" s="6" t="s">
        <v>4438</v>
      </c>
      <c r="E851" s="6"/>
      <c r="F851" s="6" t="str">
        <f>IF(ISNA(VLOOKUP(C851,有対自動詞!B:D,3,FALSE)), IF(ISNA(VLOOKUP(C851,有対自動詞!D:D,1,FALSE)), "", ""), VLOOKUP(C851,有対自動詞!B:D,3,FALSE))</f>
        <v/>
      </c>
      <c r="G851" s="2"/>
      <c r="H851" s="6"/>
      <c r="I851" s="6"/>
      <c r="J851" s="6"/>
    </row>
    <row r="852" spans="1:10" hidden="1">
      <c r="A852" s="1">
        <f t="shared" si="40"/>
        <v>5</v>
      </c>
      <c r="B852" s="1" t="s">
        <v>16825</v>
      </c>
      <c r="C852" s="6" t="s">
        <v>2422</v>
      </c>
      <c r="D852" s="6" t="s">
        <v>2423</v>
      </c>
      <c r="E852" s="6"/>
      <c r="F852" s="6" t="str">
        <f>IF(ISNA(VLOOKUP(C852,有対自動詞!B:D,3,FALSE)), IF(ISNA(VLOOKUP(C852,有対自動詞!D:D,1,FALSE)), "", ""), VLOOKUP(C852,有対自動詞!B:D,3,FALSE))</f>
        <v/>
      </c>
      <c r="G852" s="2"/>
      <c r="H852" s="2"/>
      <c r="I852" s="2"/>
      <c r="J852" s="2"/>
    </row>
    <row r="853" spans="1:10" ht="40.5">
      <c r="A853" s="4">
        <f t="shared" si="40"/>
        <v>2</v>
      </c>
      <c r="B853" s="4"/>
      <c r="C853" s="10" t="s">
        <v>739</v>
      </c>
      <c r="D853" s="2" t="s">
        <v>736</v>
      </c>
      <c r="E853" s="2" t="s">
        <v>5458</v>
      </c>
      <c r="F853" s="6" t="str">
        <f>IF(ISNA(VLOOKUP(C853,有対自動詞!B:D,3,FALSE)), IF(ISNA(VLOOKUP(C853,有対自動詞!D:D,1,FALSE)), "", ""), VLOOKUP(C853,有対自動詞!B:D,3,FALSE))</f>
        <v/>
      </c>
      <c r="G853" s="2" t="s">
        <v>12471</v>
      </c>
      <c r="H853" s="2"/>
      <c r="I853" s="2" t="s">
        <v>19582</v>
      </c>
      <c r="J853" s="2" t="s">
        <v>19583</v>
      </c>
    </row>
    <row r="854" spans="1:10">
      <c r="A854" s="4">
        <f t="shared" si="40"/>
        <v>3</v>
      </c>
      <c r="B854" s="4"/>
      <c r="C854" s="10" t="s">
        <v>2056</v>
      </c>
      <c r="D854" s="2" t="s">
        <v>738</v>
      </c>
      <c r="E854" s="2" t="s">
        <v>5457</v>
      </c>
      <c r="F854" s="6" t="str">
        <f>IF(ISNA(VLOOKUP(C854,有対自動詞!B:D,3,FALSE)), IF(ISNA(VLOOKUP(C854,有対自動詞!D:D,1,FALSE)), "", ""), VLOOKUP(C854,有対自動詞!B:D,3,FALSE))</f>
        <v>取る</v>
      </c>
      <c r="G854" s="2" t="s">
        <v>5050</v>
      </c>
      <c r="H854" s="2"/>
      <c r="I854" s="2">
        <v>2001</v>
      </c>
      <c r="J854" s="2" t="s">
        <v>19584</v>
      </c>
    </row>
    <row r="855" spans="1:10" hidden="1">
      <c r="A855" s="1">
        <f t="shared" si="40"/>
        <v>4</v>
      </c>
      <c r="B855" s="1" t="s">
        <v>16712</v>
      </c>
      <c r="C855" s="6" t="s">
        <v>2604</v>
      </c>
      <c r="D855" s="6" t="s">
        <v>2605</v>
      </c>
      <c r="E855" s="6"/>
      <c r="F855" s="6" t="str">
        <f>IF(ISNA(VLOOKUP(C855,有対自動詞!B:D,3,FALSE)), IF(ISNA(VLOOKUP(C855,有対自動詞!D:D,1,FALSE)), "", ""), VLOOKUP(C855,有対自動詞!B:D,3,FALSE))</f>
        <v/>
      </c>
      <c r="G855" s="2"/>
      <c r="H855" s="6"/>
      <c r="I855" s="6"/>
      <c r="J855" s="6"/>
    </row>
    <row r="856" spans="1:10">
      <c r="A856" s="4">
        <f t="shared" si="40"/>
        <v>3</v>
      </c>
      <c r="B856" s="4"/>
      <c r="C856" s="10" t="s">
        <v>852</v>
      </c>
      <c r="D856" s="2" t="s">
        <v>853</v>
      </c>
      <c r="E856" s="2"/>
      <c r="F856" s="6" t="str">
        <f>IF(ISNA(VLOOKUP(C856,有対自動詞!B:D,3,FALSE)), IF(ISNA(VLOOKUP(C856,有対自動詞!D:D,1,FALSE)), "", ""), VLOOKUP(C856,有対自動詞!B:D,3,FALSE))</f>
        <v/>
      </c>
      <c r="G856" s="2" t="s">
        <v>5051</v>
      </c>
      <c r="H856" s="2"/>
      <c r="I856" s="5" t="s">
        <v>16796</v>
      </c>
      <c r="J856" s="2" t="s">
        <v>19792</v>
      </c>
    </row>
    <row r="857" spans="1:10" hidden="1">
      <c r="A857" s="1">
        <f t="shared" si="40"/>
        <v>4</v>
      </c>
      <c r="B857" s="1" t="s">
        <v>16712</v>
      </c>
      <c r="C857" s="6" t="s">
        <v>2592</v>
      </c>
      <c r="D857" s="6" t="s">
        <v>2593</v>
      </c>
      <c r="E857" s="6"/>
      <c r="F857" s="6" t="str">
        <f>IF(ISNA(VLOOKUP(C857,有対自動詞!B:D,3,FALSE)), IF(ISNA(VLOOKUP(C857,有対自動詞!D:D,1,FALSE)), "", ""), VLOOKUP(C857,有対自動詞!B:D,3,FALSE))</f>
        <v/>
      </c>
      <c r="G857" s="2"/>
      <c r="H857" s="6"/>
      <c r="I857" s="6"/>
      <c r="J857" s="6"/>
    </row>
    <row r="858" spans="1:10" ht="27">
      <c r="A858" s="4">
        <f t="shared" si="40"/>
        <v>3</v>
      </c>
      <c r="B858" s="4"/>
      <c r="C858" s="10" t="s">
        <v>2002</v>
      </c>
      <c r="D858" s="2" t="s">
        <v>144</v>
      </c>
      <c r="E858" s="2"/>
      <c r="F858" s="6" t="str">
        <f>IF(ISNA(VLOOKUP(C858,有対自動詞!B:D,3,FALSE)), IF(ISNA(VLOOKUP(C858,有対自動詞!D:D,1,FALSE)), "", ""), VLOOKUP(C858,有対自動詞!B:D,3,FALSE))</f>
        <v/>
      </c>
      <c r="G858" s="2" t="s">
        <v>12472</v>
      </c>
      <c r="H858" s="2"/>
      <c r="I858" s="2">
        <v>1993</v>
      </c>
      <c r="J858" s="2" t="s">
        <v>19590</v>
      </c>
    </row>
    <row r="859" spans="1:10" hidden="1">
      <c r="A859" s="1">
        <f t="shared" si="40"/>
        <v>5</v>
      </c>
      <c r="B859" s="1" t="s">
        <v>16712</v>
      </c>
      <c r="C859" s="6" t="s">
        <v>4314</v>
      </c>
      <c r="D859" s="6" t="s">
        <v>4315</v>
      </c>
      <c r="E859" s="6"/>
      <c r="F859" s="6" t="str">
        <f>IF(ISNA(VLOOKUP(C859,有対自動詞!B:D,3,FALSE)), IF(ISNA(VLOOKUP(C859,有対自動詞!D:D,1,FALSE)), "", ""), VLOOKUP(C859,有対自動詞!B:D,3,FALSE))</f>
        <v/>
      </c>
      <c r="G859" s="2"/>
      <c r="H859" s="6"/>
      <c r="I859" s="6"/>
      <c r="J859" s="6"/>
    </row>
    <row r="860" spans="1:10" hidden="1">
      <c r="A860" s="1">
        <f t="shared" si="40"/>
        <v>4</v>
      </c>
      <c r="B860" s="1" t="s">
        <v>16712</v>
      </c>
      <c r="C860" s="6" t="s">
        <v>3367</v>
      </c>
      <c r="D860" s="6" t="s">
        <v>3368</v>
      </c>
      <c r="E860" s="6"/>
      <c r="F860" s="6" t="str">
        <f>IF(ISNA(VLOOKUP(C860,有対自動詞!B:D,3,FALSE)), IF(ISNA(VLOOKUP(C860,有対自動詞!D:D,1,FALSE)), "", ""), VLOOKUP(C860,有対自動詞!B:D,3,FALSE))</f>
        <v/>
      </c>
      <c r="G860" s="2"/>
      <c r="H860" s="6"/>
      <c r="I860" s="6"/>
      <c r="J860" s="6"/>
    </row>
    <row r="861" spans="1:10" hidden="1">
      <c r="A861" s="1">
        <f t="shared" si="40"/>
        <v>4</v>
      </c>
      <c r="B861" s="1" t="s">
        <v>16712</v>
      </c>
      <c r="C861" s="6" t="s">
        <v>3369</v>
      </c>
      <c r="D861" s="6" t="s">
        <v>3370</v>
      </c>
      <c r="E861" s="6"/>
      <c r="F861" s="6" t="str">
        <f>IF(ISNA(VLOOKUP(C861,有対自動詞!B:D,3,FALSE)), IF(ISNA(VLOOKUP(C861,有対自動詞!D:D,1,FALSE)), "", ""), VLOOKUP(C861,有対自動詞!B:D,3,FALSE))</f>
        <v/>
      </c>
      <c r="G861" s="2"/>
      <c r="H861" s="6"/>
      <c r="I861" s="6"/>
      <c r="J861" s="6"/>
    </row>
    <row r="862" spans="1:10" hidden="1">
      <c r="A862" s="1">
        <f t="shared" ref="A862:A869" si="41">LEN(C862)</f>
        <v>5</v>
      </c>
      <c r="B862" s="1" t="s">
        <v>16825</v>
      </c>
      <c r="C862" s="6" t="s">
        <v>2259</v>
      </c>
      <c r="D862" s="6" t="s">
        <v>2260</v>
      </c>
      <c r="E862" s="2" t="s">
        <v>4951</v>
      </c>
      <c r="F862" s="6" t="str">
        <f>IF(ISNA(VLOOKUP(C862,有対自動詞!B:D,3,FALSE)), IF(ISNA(VLOOKUP(C862,有対自動詞!D:D,1,FALSE)), "", ""), VLOOKUP(C862,有対自動詞!B:D,3,FALSE))</f>
        <v/>
      </c>
      <c r="G862" s="2" t="s">
        <v>13117</v>
      </c>
      <c r="J862" s="1" t="s">
        <v>13093</v>
      </c>
    </row>
    <row r="863" spans="1:10" hidden="1">
      <c r="A863" s="1">
        <f t="shared" si="41"/>
        <v>5</v>
      </c>
      <c r="B863" s="1" t="s">
        <v>16825</v>
      </c>
      <c r="C863" s="6" t="s">
        <v>2263</v>
      </c>
      <c r="D863" s="6" t="s">
        <v>2264</v>
      </c>
      <c r="E863" s="6"/>
      <c r="F863" s="6" t="str">
        <f>IF(ISNA(VLOOKUP(C863,有対自動詞!B:D,3,FALSE)), IF(ISNA(VLOOKUP(C863,有対自動詞!D:D,1,FALSE)), "", ""), VLOOKUP(C863,有対自動詞!B:D,3,FALSE))</f>
        <v/>
      </c>
      <c r="J863" s="2"/>
    </row>
    <row r="864" spans="1:10" hidden="1">
      <c r="A864" s="1">
        <f t="shared" si="41"/>
        <v>5</v>
      </c>
      <c r="B864" s="1" t="s">
        <v>16825</v>
      </c>
      <c r="C864" s="6" t="s">
        <v>2261</v>
      </c>
      <c r="D864" s="6" t="s">
        <v>2262</v>
      </c>
      <c r="E864" s="6"/>
      <c r="F864" s="6" t="str">
        <f>IF(ISNA(VLOOKUP(C864,有対自動詞!B:D,3,FALSE)), IF(ISNA(VLOOKUP(C864,有対自動詞!D:D,1,FALSE)), "", ""), VLOOKUP(C864,有対自動詞!B:D,3,FALSE))</f>
        <v/>
      </c>
      <c r="J864" s="2"/>
    </row>
    <row r="865" spans="1:10" hidden="1">
      <c r="A865" s="1">
        <f t="shared" si="41"/>
        <v>4</v>
      </c>
      <c r="B865" s="4" t="s">
        <v>16826</v>
      </c>
      <c r="C865" s="6" t="s">
        <v>536</v>
      </c>
      <c r="D865" s="6" t="s">
        <v>537</v>
      </c>
      <c r="E865" s="6"/>
      <c r="F865" s="6" t="str">
        <f>IF(ISNA(VLOOKUP(C865,有対自動詞!B:D,3,FALSE)), IF(ISNA(VLOOKUP(C865,有対自動詞!D:D,1,FALSE)), "", ""), VLOOKUP(C865,有対自動詞!B:D,3,FALSE))</f>
        <v/>
      </c>
      <c r="G865" s="2"/>
      <c r="H865" s="2"/>
      <c r="I865" s="2"/>
      <c r="J865" s="2"/>
    </row>
    <row r="866" spans="1:10" hidden="1">
      <c r="A866" s="1">
        <f t="shared" si="41"/>
        <v>4</v>
      </c>
      <c r="B866" s="4" t="s">
        <v>16826</v>
      </c>
      <c r="C866" s="6" t="s">
        <v>1208</v>
      </c>
      <c r="D866" s="6" t="s">
        <v>1209</v>
      </c>
      <c r="E866" s="6"/>
      <c r="F866" s="6" t="str">
        <f>IF(ISNA(VLOOKUP(C866,有対自動詞!B:D,3,FALSE)), IF(ISNA(VLOOKUP(C866,有対自動詞!D:D,1,FALSE)), "", ""), VLOOKUP(C866,有対自動詞!B:D,3,FALSE))</f>
        <v/>
      </c>
      <c r="G866" s="2"/>
      <c r="H866" s="2"/>
      <c r="I866" s="2"/>
      <c r="J866" s="2"/>
    </row>
    <row r="867" spans="1:10" hidden="1">
      <c r="A867" s="1">
        <f t="shared" si="41"/>
        <v>4</v>
      </c>
      <c r="B867" s="4" t="s">
        <v>16826</v>
      </c>
      <c r="C867" s="6" t="s">
        <v>1206</v>
      </c>
      <c r="D867" s="6" t="s">
        <v>1207</v>
      </c>
      <c r="E867" s="2" t="s">
        <v>4951</v>
      </c>
      <c r="F867" s="6" t="str">
        <f>IF(ISNA(VLOOKUP(C867,有対自動詞!B:D,3,FALSE)), IF(ISNA(VLOOKUP(C867,有対自動詞!D:D,1,FALSE)), "", ""), VLOOKUP(C867,有対自動詞!B:D,3,FALSE))</f>
        <v/>
      </c>
      <c r="G867" s="2" t="s">
        <v>13102</v>
      </c>
      <c r="H867" s="2"/>
      <c r="I867" s="2"/>
      <c r="J867" s="4" t="s">
        <v>13094</v>
      </c>
    </row>
    <row r="868" spans="1:10" ht="67.5">
      <c r="A868" s="4">
        <f t="shared" si="41"/>
        <v>2</v>
      </c>
      <c r="B868" s="4"/>
      <c r="C868" s="10" t="s">
        <v>1382</v>
      </c>
      <c r="D868" s="2" t="s">
        <v>1383</v>
      </c>
      <c r="E868" s="2" t="s">
        <v>4949</v>
      </c>
      <c r="F868" s="6" t="str">
        <f>IF(ISNA(VLOOKUP(C868,有対自動詞!B:D,3,FALSE)), IF(ISNA(VLOOKUP(C868,有対自動詞!D:D,1,FALSE)), "", ""), VLOOKUP(C868,有対自動詞!B:D,3,FALSE))</f>
        <v/>
      </c>
      <c r="G868" s="2" t="s">
        <v>5499</v>
      </c>
      <c r="H868" s="2"/>
      <c r="I868" s="2" t="s">
        <v>18790</v>
      </c>
      <c r="J868" s="4" t="s">
        <v>18793</v>
      </c>
    </row>
    <row r="869" spans="1:10" ht="27">
      <c r="A869" s="4">
        <f t="shared" si="41"/>
        <v>2</v>
      </c>
      <c r="B869" s="4"/>
      <c r="C869" s="10" t="s">
        <v>1071</v>
      </c>
      <c r="D869" s="2" t="s">
        <v>240</v>
      </c>
      <c r="E869" s="2"/>
      <c r="F869" s="6" t="str">
        <f>IF(ISNA(VLOOKUP(C869,有対自動詞!B:D,3,FALSE)), IF(ISNA(VLOOKUP(C869,有対自動詞!D:D,1,FALSE)), "", ""), VLOOKUP(C869,有対自動詞!B:D,3,FALSE))</f>
        <v/>
      </c>
      <c r="G869" s="2" t="s">
        <v>5500</v>
      </c>
      <c r="H869" s="2"/>
      <c r="I869" s="5">
        <v>1995</v>
      </c>
      <c r="J869" s="2" t="s">
        <v>19793</v>
      </c>
    </row>
    <row r="870" spans="1:10" hidden="1">
      <c r="A870" s="1">
        <f t="shared" ref="A870:A888" si="42">LEN(C870)</f>
        <v>4</v>
      </c>
      <c r="B870" s="1" t="s">
        <v>16712</v>
      </c>
      <c r="C870" s="6" t="s">
        <v>2594</v>
      </c>
      <c r="D870" s="6" t="s">
        <v>2595</v>
      </c>
      <c r="E870" s="6"/>
      <c r="F870" s="6" t="str">
        <f>IF(ISNA(VLOOKUP(C870,有対自動詞!B:D,3,FALSE)), IF(ISNA(VLOOKUP(C870,有対自動詞!D:D,1,FALSE)), "", ""), VLOOKUP(C870,有対自動詞!B:D,3,FALSE))</f>
        <v/>
      </c>
      <c r="G870" s="2"/>
      <c r="H870" s="6"/>
      <c r="I870" s="6"/>
      <c r="J870" s="6"/>
    </row>
    <row r="871" spans="1:10" hidden="1">
      <c r="A871" s="1">
        <f t="shared" si="42"/>
        <v>4</v>
      </c>
      <c r="B871" s="4" t="s">
        <v>16826</v>
      </c>
      <c r="C871" s="6" t="s">
        <v>1571</v>
      </c>
      <c r="D871" s="6" t="s">
        <v>1572</v>
      </c>
      <c r="E871" s="6"/>
      <c r="F871" s="6" t="str">
        <f>IF(ISNA(VLOOKUP(C871,有対自動詞!B:D,3,FALSE)), IF(ISNA(VLOOKUP(C871,有対自動詞!D:D,1,FALSE)), "", ""), VLOOKUP(C871,有対自動詞!B:D,3,FALSE))</f>
        <v/>
      </c>
      <c r="G871" s="2"/>
      <c r="H871" s="2"/>
      <c r="I871" s="2"/>
      <c r="J871" s="2"/>
    </row>
    <row r="872" spans="1:10">
      <c r="A872" s="4">
        <f t="shared" si="42"/>
        <v>3</v>
      </c>
      <c r="B872" s="4"/>
      <c r="C872" s="10" t="s">
        <v>1174</v>
      </c>
      <c r="D872" s="2" t="s">
        <v>1175</v>
      </c>
      <c r="E872" s="2"/>
      <c r="F872" s="6" t="str">
        <f>IF(ISNA(VLOOKUP(C872,有対自動詞!B:D,3,FALSE)), IF(ISNA(VLOOKUP(C872,有対自動詞!D:D,1,FALSE)), "", ""), VLOOKUP(C872,有対自動詞!B:D,3,FALSE))</f>
        <v/>
      </c>
      <c r="G872" s="2" t="s">
        <v>4859</v>
      </c>
      <c r="H872" s="2"/>
      <c r="I872" s="2">
        <v>1995</v>
      </c>
      <c r="J872" s="2" t="s">
        <v>19585</v>
      </c>
    </row>
    <row r="873" spans="1:10" hidden="1">
      <c r="A873" s="1">
        <f t="shared" si="42"/>
        <v>5</v>
      </c>
      <c r="B873" s="1" t="s">
        <v>16825</v>
      </c>
      <c r="C873" s="6" t="s">
        <v>2389</v>
      </c>
      <c r="D873" s="6" t="s">
        <v>2390</v>
      </c>
      <c r="E873" s="6"/>
      <c r="F873" s="6" t="str">
        <f>IF(ISNA(VLOOKUP(C873,有対自動詞!B:D,3,FALSE)), IF(ISNA(VLOOKUP(C873,有対自動詞!D:D,1,FALSE)), "", ""), VLOOKUP(C873,有対自動詞!B:D,3,FALSE))</f>
        <v/>
      </c>
      <c r="G873" s="2"/>
      <c r="H873" s="2"/>
      <c r="I873" s="2"/>
      <c r="J873" s="2"/>
    </row>
    <row r="874" spans="1:10" hidden="1">
      <c r="A874" s="1">
        <f t="shared" si="42"/>
        <v>4</v>
      </c>
      <c r="B874" s="4" t="s">
        <v>16826</v>
      </c>
      <c r="C874" s="6" t="s">
        <v>1533</v>
      </c>
      <c r="D874" s="6" t="s">
        <v>1534</v>
      </c>
      <c r="E874" s="6"/>
      <c r="F874" s="6" t="str">
        <f>IF(ISNA(VLOOKUP(C874,有対自動詞!B:D,3,FALSE)), IF(ISNA(VLOOKUP(C874,有対自動詞!D:D,1,FALSE)), "", ""), VLOOKUP(C874,有対自動詞!B:D,3,FALSE))</f>
        <v/>
      </c>
      <c r="G874" s="2"/>
      <c r="H874" s="2"/>
      <c r="I874" s="2"/>
      <c r="J874" s="2"/>
    </row>
    <row r="875" spans="1:10" hidden="1">
      <c r="A875" s="1">
        <f t="shared" si="42"/>
        <v>5</v>
      </c>
      <c r="B875" s="1" t="s">
        <v>16825</v>
      </c>
      <c r="C875" s="6" t="s">
        <v>2387</v>
      </c>
      <c r="D875" s="6" t="s">
        <v>2388</v>
      </c>
      <c r="E875" s="6"/>
      <c r="F875" s="6" t="str">
        <f>IF(ISNA(VLOOKUP(C875,有対自動詞!B:D,3,FALSE)), IF(ISNA(VLOOKUP(C875,有対自動詞!D:D,1,FALSE)), "", ""), VLOOKUP(C875,有対自動詞!B:D,3,FALSE))</f>
        <v/>
      </c>
      <c r="G875" s="2"/>
      <c r="H875" s="2"/>
      <c r="I875" s="2"/>
      <c r="J875" s="2"/>
    </row>
    <row r="876" spans="1:10">
      <c r="A876" s="1">
        <f t="shared" si="42"/>
        <v>2</v>
      </c>
      <c r="C876" s="6" t="s">
        <v>365</v>
      </c>
      <c r="D876" s="6" t="s">
        <v>927</v>
      </c>
      <c r="E876" s="6"/>
      <c r="F876" s="6" t="str">
        <f>IF(ISNA(VLOOKUP(C876,有対自動詞!B:D,3,FALSE)), IF(ISNA(VLOOKUP(C876,有対自動詞!D:D,1,FALSE)), "", ""), VLOOKUP(C876,有対自動詞!B:D,3,FALSE))</f>
        <v/>
      </c>
      <c r="G876" s="2"/>
      <c r="H876" s="6"/>
      <c r="I876" s="5" t="s">
        <v>19539</v>
      </c>
      <c r="J876" s="6"/>
    </row>
    <row r="877" spans="1:10" hidden="1">
      <c r="A877" s="1">
        <f t="shared" si="42"/>
        <v>5</v>
      </c>
      <c r="B877" s="1" t="s">
        <v>16825</v>
      </c>
      <c r="C877" s="6" t="s">
        <v>1754</v>
      </c>
      <c r="D877" s="6" t="s">
        <v>1755</v>
      </c>
      <c r="E877" s="6"/>
      <c r="F877" s="6" t="str">
        <f>IF(ISNA(VLOOKUP(C877,有対自動詞!B:D,3,FALSE)), IF(ISNA(VLOOKUP(C877,有対自動詞!D:D,1,FALSE)), "", ""), VLOOKUP(C877,有対自動詞!B:D,3,FALSE))</f>
        <v/>
      </c>
      <c r="G877" s="2"/>
      <c r="H877" s="2"/>
      <c r="I877" s="2"/>
      <c r="J877" s="2"/>
    </row>
    <row r="878" spans="1:10">
      <c r="A878" s="4">
        <f t="shared" si="42"/>
        <v>2</v>
      </c>
      <c r="B878" s="4"/>
      <c r="C878" s="10" t="s">
        <v>276</v>
      </c>
      <c r="D878" s="2" t="s">
        <v>277</v>
      </c>
      <c r="E878" s="2"/>
      <c r="F878" s="6" t="str">
        <f>IF(ISNA(VLOOKUP(C878,有対自動詞!B:D,3,FALSE)), IF(ISNA(VLOOKUP(C878,有対自動詞!D:D,1,FALSE)), "", ""), VLOOKUP(C878,有対自動詞!B:D,3,FALSE))</f>
        <v/>
      </c>
      <c r="G878" s="2"/>
      <c r="H878" s="2"/>
      <c r="I878" s="2" t="s">
        <v>19586</v>
      </c>
      <c r="J878" s="2" t="s">
        <v>19587</v>
      </c>
    </row>
    <row r="879" spans="1:10">
      <c r="A879" s="4">
        <f t="shared" si="42"/>
        <v>3</v>
      </c>
      <c r="B879" s="4"/>
      <c r="C879" s="10" t="s">
        <v>1954</v>
      </c>
      <c r="D879" s="2" t="s">
        <v>1955</v>
      </c>
      <c r="E879" s="2"/>
      <c r="F879" s="6" t="str">
        <f>IF(ISNA(VLOOKUP(C879,有対自動詞!B:D,3,FALSE)), IF(ISNA(VLOOKUP(C879,有対自動詞!D:D,1,FALSE)), "", ""), VLOOKUP(C879,有対自動詞!B:D,3,FALSE))</f>
        <v/>
      </c>
      <c r="G879" s="2" t="s">
        <v>5052</v>
      </c>
      <c r="H879" s="2"/>
      <c r="I879" s="2" t="s">
        <v>19588</v>
      </c>
      <c r="J879" s="2" t="s">
        <v>19589</v>
      </c>
    </row>
    <row r="880" spans="1:10" hidden="1">
      <c r="A880" s="1">
        <f t="shared" si="42"/>
        <v>5</v>
      </c>
      <c r="B880" s="1" t="s">
        <v>16712</v>
      </c>
      <c r="C880" s="6" t="s">
        <v>3381</v>
      </c>
      <c r="D880" s="6" t="s">
        <v>3382</v>
      </c>
      <c r="E880" s="6"/>
      <c r="F880" s="6" t="str">
        <f>IF(ISNA(VLOOKUP(C880,有対自動詞!B:D,3,FALSE)), IF(ISNA(VLOOKUP(C880,有対自動詞!D:D,1,FALSE)), "", ""), VLOOKUP(C880,有対自動詞!B:D,3,FALSE))</f>
        <v/>
      </c>
      <c r="G880" s="2"/>
      <c r="H880" s="6"/>
      <c r="I880" s="6"/>
      <c r="J880" s="6"/>
    </row>
    <row r="881" spans="1:10" hidden="1">
      <c r="A881" s="1">
        <f t="shared" si="42"/>
        <v>4</v>
      </c>
      <c r="B881" s="1" t="s">
        <v>16712</v>
      </c>
      <c r="C881" s="6" t="s">
        <v>2596</v>
      </c>
      <c r="D881" s="6" t="s">
        <v>2597</v>
      </c>
      <c r="E881" s="6"/>
      <c r="F881" s="6" t="str">
        <f>IF(ISNA(VLOOKUP(C881,有対自動詞!B:D,3,FALSE)), IF(ISNA(VLOOKUP(C881,有対自動詞!D:D,1,FALSE)), "", ""), VLOOKUP(C881,有対自動詞!B:D,3,FALSE))</f>
        <v/>
      </c>
      <c r="G881" s="2"/>
      <c r="H881" s="6"/>
      <c r="I881" s="6"/>
      <c r="J881" s="6"/>
    </row>
    <row r="882" spans="1:10" hidden="1">
      <c r="A882" s="1">
        <f t="shared" si="42"/>
        <v>4</v>
      </c>
      <c r="B882" s="1" t="s">
        <v>16712</v>
      </c>
      <c r="C882" s="6" t="s">
        <v>2598</v>
      </c>
      <c r="D882" s="6" t="s">
        <v>2599</v>
      </c>
      <c r="E882" s="6"/>
      <c r="F882" s="6" t="str">
        <f>IF(ISNA(VLOOKUP(C882,有対自動詞!B:D,3,FALSE)), IF(ISNA(VLOOKUP(C882,有対自動詞!D:D,1,FALSE)), "", ""), VLOOKUP(C882,有対自動詞!B:D,3,FALSE))</f>
        <v/>
      </c>
      <c r="G882" s="2"/>
      <c r="H882" s="6"/>
      <c r="I882" s="6"/>
      <c r="J882" s="6"/>
    </row>
    <row r="883" spans="1:10" hidden="1">
      <c r="A883" s="1">
        <f t="shared" si="42"/>
        <v>4</v>
      </c>
      <c r="B883" s="4" t="s">
        <v>16826</v>
      </c>
      <c r="C883" s="6" t="s">
        <v>2383</v>
      </c>
      <c r="D883" s="6" t="s">
        <v>2384</v>
      </c>
      <c r="E883" s="6"/>
      <c r="F883" s="6" t="str">
        <f>IF(ISNA(VLOOKUP(C883,有対自動詞!B:D,3,FALSE)), IF(ISNA(VLOOKUP(C883,有対自動詞!D:D,1,FALSE)), "", ""), VLOOKUP(C883,有対自動詞!B:D,3,FALSE))</f>
        <v/>
      </c>
      <c r="G883" s="2"/>
      <c r="H883" s="2"/>
      <c r="I883" s="2"/>
      <c r="J883" s="2"/>
    </row>
    <row r="884" spans="1:10">
      <c r="A884" s="4">
        <f t="shared" si="42"/>
        <v>3</v>
      </c>
      <c r="B884" s="4"/>
      <c r="C884" s="10" t="s">
        <v>2192</v>
      </c>
      <c r="D884" s="2" t="s">
        <v>4824</v>
      </c>
      <c r="E884" s="2" t="s">
        <v>4951</v>
      </c>
      <c r="F884" s="6" t="str">
        <f>IF(ISNA(VLOOKUP(C884,有対自動詞!B:D,3,FALSE)), IF(ISNA(VLOOKUP(C884,有対自動詞!D:D,1,FALSE)), "", ""), VLOOKUP(C884,有対自動詞!B:D,3,FALSE))</f>
        <v/>
      </c>
      <c r="G884" s="2" t="s">
        <v>4898</v>
      </c>
      <c r="H884" s="2"/>
      <c r="I884" s="5" t="s">
        <v>19539</v>
      </c>
      <c r="J884" s="2" t="s">
        <v>19591</v>
      </c>
    </row>
    <row r="885" spans="1:10">
      <c r="A885" s="4">
        <f t="shared" si="42"/>
        <v>3</v>
      </c>
      <c r="B885" s="4"/>
      <c r="C885" s="10" t="s">
        <v>553</v>
      </c>
      <c r="D885" s="2" t="s">
        <v>554</v>
      </c>
      <c r="E885" s="2" t="s">
        <v>5046</v>
      </c>
      <c r="F885" s="6" t="str">
        <f>IF(ISNA(VLOOKUP(C885,有対自動詞!B:D,3,FALSE)), IF(ISNA(VLOOKUP(C885,有対自動詞!D:D,1,FALSE)), "", ""), VLOOKUP(C885,有対自動詞!B:D,3,FALSE))</f>
        <v>固める</v>
      </c>
      <c r="G885" s="2" t="s">
        <v>5053</v>
      </c>
      <c r="H885" s="2"/>
      <c r="I885" s="2" t="s">
        <v>19592</v>
      </c>
      <c r="J885" s="2" t="s">
        <v>19593</v>
      </c>
    </row>
    <row r="886" spans="1:10">
      <c r="A886" s="4">
        <f t="shared" si="42"/>
        <v>3</v>
      </c>
      <c r="B886" s="4"/>
      <c r="C886" s="10" t="s">
        <v>1884</v>
      </c>
      <c r="D886" s="2" t="s">
        <v>1885</v>
      </c>
      <c r="E886" s="2" t="s">
        <v>4950</v>
      </c>
      <c r="F886" s="6" t="str">
        <f>IF(ISNA(VLOOKUP(C886,有対自動詞!B:D,3,FALSE)), IF(ISNA(VLOOKUP(C886,有対自動詞!D:D,1,FALSE)), "", ""), VLOOKUP(C886,有対自動詞!B:D,3,FALSE))</f>
        <v/>
      </c>
      <c r="G886" s="2" t="s">
        <v>12473</v>
      </c>
      <c r="H886" s="2"/>
      <c r="I886" s="2">
        <v>1996</v>
      </c>
      <c r="J886" s="2" t="s">
        <v>19594</v>
      </c>
    </row>
    <row r="887" spans="1:10" ht="40.5">
      <c r="A887" s="4">
        <f t="shared" si="42"/>
        <v>2</v>
      </c>
      <c r="B887" s="4"/>
      <c r="C887" s="10" t="s">
        <v>1649</v>
      </c>
      <c r="D887" s="2" t="s">
        <v>82</v>
      </c>
      <c r="E887" s="2"/>
      <c r="F887" s="6" t="str">
        <f>IF(ISNA(VLOOKUP(C887,有対自動詞!B:D,3,FALSE)), IF(ISNA(VLOOKUP(C887,有対自動詞!D:D,1,FALSE)), "", ""), VLOOKUP(C887,有対自動詞!B:D,3,FALSE))</f>
        <v/>
      </c>
      <c r="G887" s="2" t="s">
        <v>16615</v>
      </c>
      <c r="H887" s="2"/>
      <c r="I887" s="5" t="s">
        <v>19539</v>
      </c>
      <c r="J887" s="2" t="s">
        <v>5627</v>
      </c>
    </row>
    <row r="888" spans="1:10" hidden="1">
      <c r="A888" s="1">
        <f t="shared" si="42"/>
        <v>5</v>
      </c>
      <c r="B888" s="1" t="s">
        <v>16712</v>
      </c>
      <c r="C888" s="6" t="s">
        <v>4572</v>
      </c>
      <c r="D888" s="6" t="s">
        <v>4573</v>
      </c>
      <c r="E888" s="6"/>
      <c r="F888" s="6" t="str">
        <f>IF(ISNA(VLOOKUP(C888,有対自動詞!B:D,3,FALSE)), IF(ISNA(VLOOKUP(C888,有対自動詞!D:D,1,FALSE)), "", ""), VLOOKUP(C888,有対自動詞!B:D,3,FALSE))</f>
        <v/>
      </c>
      <c r="G888" s="2"/>
      <c r="H888" s="6"/>
      <c r="I888" s="6"/>
      <c r="J888" s="6"/>
    </row>
    <row r="889" spans="1:10" ht="27">
      <c r="A889" s="4">
        <f t="shared" ref="A889:A897" si="43">LEN(C889)</f>
        <v>2</v>
      </c>
      <c r="B889" s="4"/>
      <c r="C889" s="10" t="s">
        <v>1061</v>
      </c>
      <c r="D889" s="2" t="s">
        <v>4764</v>
      </c>
      <c r="E889" s="2" t="s">
        <v>4950</v>
      </c>
      <c r="F889" s="6" t="str">
        <f>IF(ISNA(VLOOKUP(C889,有対自動詞!B:D,3,FALSE)), IF(ISNA(VLOOKUP(C889,有対自動詞!D:D,1,FALSE)), "", ""), VLOOKUP(C889,有対自動詞!B:D,3,FALSE))</f>
        <v/>
      </c>
      <c r="G889" s="2" t="s">
        <v>16616</v>
      </c>
      <c r="H889" s="2"/>
      <c r="I889" s="5" t="s">
        <v>19539</v>
      </c>
      <c r="J889" s="2" t="s">
        <v>5459</v>
      </c>
    </row>
    <row r="890" spans="1:10">
      <c r="A890" s="4">
        <f t="shared" si="43"/>
        <v>3</v>
      </c>
      <c r="B890" s="4"/>
      <c r="C890" s="10" t="s">
        <v>594</v>
      </c>
      <c r="D890" s="2" t="s">
        <v>595</v>
      </c>
      <c r="E890" s="2" t="s">
        <v>18526</v>
      </c>
      <c r="F890" s="6" t="str">
        <f>IF(ISNA(VLOOKUP(C890,有対自動詞!B:D,3,FALSE)), IF(ISNA(VLOOKUP(C890,有対自動詞!D:D,1,FALSE)), "", ""), VLOOKUP(C890,有対自動詞!B:D,3,FALSE))</f>
        <v>始める</v>
      </c>
      <c r="G890" s="2"/>
      <c r="H890" s="2"/>
      <c r="I890" s="2">
        <v>1993</v>
      </c>
      <c r="J890" s="2" t="s">
        <v>19595</v>
      </c>
    </row>
    <row r="891" spans="1:10">
      <c r="A891" s="4">
        <f t="shared" si="43"/>
        <v>3</v>
      </c>
      <c r="B891" s="4"/>
      <c r="C891" s="10" t="s">
        <v>1928</v>
      </c>
      <c r="D891" s="2" t="s">
        <v>1929</v>
      </c>
      <c r="E891" s="2" t="s">
        <v>18509</v>
      </c>
      <c r="F891" s="6" t="str">
        <f>IF(ISNA(VLOOKUP(C891,有対自動詞!B:D,3,FALSE)), IF(ISNA(VLOOKUP(C891,有対自動詞!D:D,1,FALSE)), "", ""), VLOOKUP(C891,有対自動詞!B:D,3,FALSE))</f>
        <v/>
      </c>
      <c r="G891" s="2"/>
      <c r="H891" s="2"/>
      <c r="I891" s="2" t="s">
        <v>19596</v>
      </c>
      <c r="J891" s="2" t="s">
        <v>19597</v>
      </c>
    </row>
    <row r="892" spans="1:10" ht="27">
      <c r="A892" s="4">
        <f t="shared" si="43"/>
        <v>3</v>
      </c>
      <c r="B892" s="4"/>
      <c r="C892" s="10" t="s">
        <v>5054</v>
      </c>
      <c r="D892" s="2" t="s">
        <v>4815</v>
      </c>
      <c r="E892" s="2"/>
      <c r="F892" s="6" t="str">
        <f>IF(ISNA(VLOOKUP(C892,有対自動詞!B:D,3,FALSE)), IF(ISNA(VLOOKUP(C892,有対自動詞!D:D,1,FALSE)), "", ""), VLOOKUP(C892,有対自動詞!B:D,3,FALSE))</f>
        <v/>
      </c>
      <c r="G892" s="4" t="s">
        <v>16617</v>
      </c>
      <c r="I892" s="4">
        <v>1996</v>
      </c>
      <c r="J892" s="4" t="s">
        <v>19598</v>
      </c>
    </row>
    <row r="893" spans="1:10" ht="27">
      <c r="A893" s="4">
        <f t="shared" si="43"/>
        <v>2</v>
      </c>
      <c r="B893" s="4"/>
      <c r="C893" s="10" t="s">
        <v>493</v>
      </c>
      <c r="D893" s="2" t="s">
        <v>494</v>
      </c>
      <c r="E893" s="2"/>
      <c r="F893" s="6" t="str">
        <f>IF(ISNA(VLOOKUP(C893,有対自動詞!B:D,3,FALSE)), IF(ISNA(VLOOKUP(C893,有対自動詞!D:D,1,FALSE)), "", ""), VLOOKUP(C893,有対自動詞!B:D,3,FALSE))</f>
        <v/>
      </c>
      <c r="G893" s="2" t="s">
        <v>16618</v>
      </c>
      <c r="H893" s="2"/>
      <c r="I893" s="2" t="s">
        <v>19588</v>
      </c>
      <c r="J893" s="2" t="s">
        <v>19599</v>
      </c>
    </row>
    <row r="894" spans="1:10" ht="27">
      <c r="A894" s="4">
        <f t="shared" si="43"/>
        <v>3</v>
      </c>
      <c r="B894" s="4"/>
      <c r="C894" s="10" t="s">
        <v>5460</v>
      </c>
      <c r="D894" s="2" t="s">
        <v>5461</v>
      </c>
      <c r="E894" s="2" t="s">
        <v>18526</v>
      </c>
      <c r="F894" s="6" t="str">
        <f>IF(ISNA(VLOOKUP(C894,有対自動詞!B:D,3,FALSE)), IF(ISNA(VLOOKUP(C894,有対自動詞!D:D,1,FALSE)), "", ""), VLOOKUP(C894,有対自動詞!B:D,3,FALSE))</f>
        <v>定める</v>
      </c>
      <c r="G894" s="2" t="s">
        <v>5501</v>
      </c>
      <c r="H894" s="2"/>
      <c r="I894" s="2">
        <v>2002</v>
      </c>
      <c r="J894" s="2" t="s">
        <v>19600</v>
      </c>
    </row>
    <row r="895" spans="1:10" ht="27">
      <c r="A895" s="4">
        <f t="shared" si="43"/>
        <v>3</v>
      </c>
      <c r="B895" s="4"/>
      <c r="C895" s="10" t="s">
        <v>2147</v>
      </c>
      <c r="D895" s="2" t="s">
        <v>2148</v>
      </c>
      <c r="E895" s="2" t="s">
        <v>18509</v>
      </c>
      <c r="F895" s="6" t="str">
        <f>IF(ISNA(VLOOKUP(C895,有対自動詞!B:D,3,FALSE)), IF(ISNA(VLOOKUP(C895,有対自動詞!D:D,1,FALSE)), "", ""), VLOOKUP(C895,有対自動詞!B:D,3,FALSE))</f>
        <v/>
      </c>
      <c r="G895" s="2" t="s">
        <v>12474</v>
      </c>
      <c r="H895" s="2"/>
      <c r="I895" s="2" t="s">
        <v>19601</v>
      </c>
      <c r="J895" s="2" t="s">
        <v>19602</v>
      </c>
    </row>
    <row r="896" spans="1:10" ht="27">
      <c r="A896" s="4">
        <f t="shared" si="43"/>
        <v>3</v>
      </c>
      <c r="B896" s="4"/>
      <c r="C896" s="10" t="s">
        <v>1783</v>
      </c>
      <c r="D896" s="2" t="s">
        <v>1782</v>
      </c>
      <c r="E896" s="2"/>
      <c r="F896" s="6" t="str">
        <f>IF(ISNA(VLOOKUP(C896,有対自動詞!B:D,3,FALSE)), IF(ISNA(VLOOKUP(C896,有対自動詞!D:D,1,FALSE)), "", ""), VLOOKUP(C896,有対自動詞!B:D,3,FALSE))</f>
        <v/>
      </c>
      <c r="G896" s="2" t="s">
        <v>12475</v>
      </c>
      <c r="H896" s="2"/>
      <c r="I896" s="5" t="s">
        <v>19539</v>
      </c>
      <c r="J896" s="4" t="s">
        <v>5628</v>
      </c>
    </row>
    <row r="897" spans="1:10" ht="27">
      <c r="A897" s="4">
        <f t="shared" si="43"/>
        <v>2</v>
      </c>
      <c r="B897" s="4"/>
      <c r="C897" s="10" t="s">
        <v>1130</v>
      </c>
      <c r="D897" s="2" t="s">
        <v>1131</v>
      </c>
      <c r="E897" s="2"/>
      <c r="F897" s="6" t="str">
        <f>IF(ISNA(VLOOKUP(C897,有対自動詞!B:D,3,FALSE)), IF(ISNA(VLOOKUP(C897,有対自動詞!D:D,1,FALSE)), "", ""), VLOOKUP(C897,有対自動詞!B:D,3,FALSE))</f>
        <v/>
      </c>
      <c r="G897" s="2" t="s">
        <v>12476</v>
      </c>
      <c r="H897" s="2"/>
      <c r="I897" s="2" t="s">
        <v>19592</v>
      </c>
      <c r="J897" s="2" t="s">
        <v>19603</v>
      </c>
    </row>
    <row r="898" spans="1:10" hidden="1">
      <c r="A898" s="1">
        <f>LEN(C898)</f>
        <v>4</v>
      </c>
      <c r="B898" s="1" t="s">
        <v>16712</v>
      </c>
      <c r="C898" s="6" t="s">
        <v>2600</v>
      </c>
      <c r="D898" s="6" t="s">
        <v>2601</v>
      </c>
      <c r="E898" s="6"/>
      <c r="F898" s="6" t="str">
        <f>IF(ISNA(VLOOKUP(C898,有対自動詞!B:D,3,FALSE)), IF(ISNA(VLOOKUP(C898,有対自動詞!D:D,1,FALSE)), "", ""), VLOOKUP(C898,有対自動詞!B:D,3,FALSE))</f>
        <v/>
      </c>
      <c r="G898" s="2"/>
      <c r="H898" s="6"/>
      <c r="I898" s="6"/>
      <c r="J898" s="6"/>
    </row>
    <row r="899" spans="1:10" hidden="1">
      <c r="A899" s="1">
        <f>LEN(C899)</f>
        <v>4</v>
      </c>
      <c r="B899" s="4" t="s">
        <v>16826</v>
      </c>
      <c r="C899" s="6" t="s">
        <v>648</v>
      </c>
      <c r="D899" s="6" t="s">
        <v>649</v>
      </c>
      <c r="E899" s="6"/>
      <c r="F899" s="6" t="str">
        <f>IF(ISNA(VLOOKUP(C899,有対自動詞!B:D,3,FALSE)), IF(ISNA(VLOOKUP(C899,有対自動詞!D:D,1,FALSE)), "", ""), VLOOKUP(C899,有対自動詞!B:D,3,FALSE))</f>
        <v/>
      </c>
      <c r="G899" s="2"/>
      <c r="H899" s="2"/>
      <c r="I899" s="2"/>
      <c r="J899" s="2"/>
    </row>
    <row r="900" spans="1:10">
      <c r="A900" s="4">
        <f>LEN(C900)</f>
        <v>2</v>
      </c>
      <c r="B900" s="4"/>
      <c r="C900" s="10" t="s">
        <v>668</v>
      </c>
      <c r="D900" s="2" t="s">
        <v>140</v>
      </c>
      <c r="E900" s="2"/>
      <c r="F900" s="6" t="str">
        <f>IF(ISNA(VLOOKUP(C900,有対自動詞!B:D,3,FALSE)), IF(ISNA(VLOOKUP(C900,有対自動詞!D:D,1,FALSE)), "", ""), VLOOKUP(C900,有対自動詞!B:D,3,FALSE))</f>
        <v/>
      </c>
      <c r="G900" s="2"/>
      <c r="H900" s="2"/>
      <c r="I900" s="2">
        <v>2005</v>
      </c>
      <c r="J900" s="2" t="s">
        <v>19604</v>
      </c>
    </row>
    <row r="901" spans="1:10">
      <c r="A901" s="4">
        <f>LEN(C901)</f>
        <v>2</v>
      </c>
      <c r="B901" s="4"/>
      <c r="C901" s="10" t="s">
        <v>668</v>
      </c>
      <c r="D901" s="2" t="s">
        <v>667</v>
      </c>
      <c r="E901" s="2"/>
      <c r="F901" s="6" t="str">
        <f>IF(ISNA(VLOOKUP(C901,有対自動詞!B:D,3,FALSE)), IF(ISNA(VLOOKUP(C901,有対自動詞!D:D,1,FALSE)), "", ""), VLOOKUP(C901,有対自動詞!B:D,3,FALSE))</f>
        <v/>
      </c>
      <c r="G901" s="2"/>
      <c r="H901" s="2"/>
      <c r="I901" s="5">
        <v>2004</v>
      </c>
      <c r="J901" s="2" t="s">
        <v>19794</v>
      </c>
    </row>
    <row r="902" spans="1:10" hidden="1">
      <c r="A902" s="1">
        <f>LEN(C902)</f>
        <v>4</v>
      </c>
      <c r="B902" s="1" t="s">
        <v>16712</v>
      </c>
      <c r="C902" s="6" t="s">
        <v>2602</v>
      </c>
      <c r="D902" s="6" t="s">
        <v>2603</v>
      </c>
      <c r="E902" s="6"/>
      <c r="F902" s="6" t="str">
        <f>IF(ISNA(VLOOKUP(C902,有対自動詞!B:D,3,FALSE)), IF(ISNA(VLOOKUP(C902,有対自動詞!D:D,1,FALSE)), "", ""), VLOOKUP(C902,有対自動詞!B:D,3,FALSE))</f>
        <v/>
      </c>
      <c r="G902" s="2"/>
      <c r="H902" s="6"/>
      <c r="I902" s="6"/>
      <c r="J902" s="6"/>
    </row>
    <row r="903" spans="1:10">
      <c r="A903" s="4">
        <f t="shared" ref="A903:A910" si="44">LEN(C903)</f>
        <v>3</v>
      </c>
      <c r="B903" s="4"/>
      <c r="C903" s="10" t="s">
        <v>1880</v>
      </c>
      <c r="D903" s="2" t="s">
        <v>1881</v>
      </c>
      <c r="E903" s="2" t="s">
        <v>4950</v>
      </c>
      <c r="F903" s="6" t="str">
        <f>IF(ISNA(VLOOKUP(C903,有対自動詞!B:D,3,FALSE)), IF(ISNA(VLOOKUP(C903,有対自動詞!D:D,1,FALSE)), "", ""), VLOOKUP(C903,有対自動詞!B:D,3,FALSE))</f>
        <v/>
      </c>
      <c r="G903" s="2" t="s">
        <v>12477</v>
      </c>
      <c r="H903" s="2"/>
      <c r="I903" s="5" t="s">
        <v>19539</v>
      </c>
      <c r="J903" s="2" t="s">
        <v>5055</v>
      </c>
    </row>
    <row r="904" spans="1:10" ht="27">
      <c r="A904" s="4">
        <f t="shared" si="44"/>
        <v>2</v>
      </c>
      <c r="B904" s="4"/>
      <c r="C904" s="10" t="s">
        <v>1019</v>
      </c>
      <c r="D904" s="2" t="s">
        <v>1020</v>
      </c>
      <c r="E904" s="2" t="s">
        <v>5056</v>
      </c>
      <c r="F904" s="6" t="str">
        <f>IF(ISNA(VLOOKUP(C904,有対自動詞!B:D,3,FALSE)), IF(ISNA(VLOOKUP(C904,有対自動詞!D:D,1,FALSE)), "", ""), VLOOKUP(C904,有対自動詞!B:D,3,FALSE))</f>
        <v>届ける</v>
      </c>
      <c r="G904" s="2" t="s">
        <v>12478</v>
      </c>
      <c r="H904" s="2"/>
      <c r="I904" s="2">
        <v>1998</v>
      </c>
      <c r="J904" s="8" t="s">
        <v>19605</v>
      </c>
    </row>
    <row r="905" spans="1:10" ht="27">
      <c r="A905" s="4">
        <f t="shared" si="44"/>
        <v>3</v>
      </c>
      <c r="B905" s="4"/>
      <c r="C905" s="10" t="s">
        <v>2197</v>
      </c>
      <c r="D905" s="2" t="s">
        <v>4823</v>
      </c>
      <c r="E905" s="2" t="s">
        <v>18509</v>
      </c>
      <c r="F905" s="6" t="str">
        <f>IF(ISNA(VLOOKUP(C905,有対自動詞!B:D,3,FALSE)), IF(ISNA(VLOOKUP(C905,有対自動詞!D:D,1,FALSE)), "", ""), VLOOKUP(C905,有対自動詞!B:D,3,FALSE))</f>
        <v/>
      </c>
      <c r="G905" s="2" t="s">
        <v>12479</v>
      </c>
      <c r="H905" s="2"/>
      <c r="I905" s="2" t="s">
        <v>19547</v>
      </c>
      <c r="J905" s="2" t="s">
        <v>19606</v>
      </c>
    </row>
    <row r="906" spans="1:10">
      <c r="A906" s="4">
        <f t="shared" si="44"/>
        <v>3</v>
      </c>
      <c r="B906" s="4"/>
      <c r="C906" s="10" t="s">
        <v>1069</v>
      </c>
      <c r="D906" s="2" t="s">
        <v>1070</v>
      </c>
      <c r="E906" s="2" t="s">
        <v>4950</v>
      </c>
      <c r="F906" s="6" t="str">
        <f>IF(ISNA(VLOOKUP(C906,有対自動詞!B:D,3,FALSE)), IF(ISNA(VLOOKUP(C906,有対自動詞!D:D,1,FALSE)), "", ""), VLOOKUP(C906,有対自動詞!B:D,3,FALSE))</f>
        <v/>
      </c>
      <c r="G906" s="2" t="s">
        <v>12480</v>
      </c>
      <c r="H906" s="2"/>
      <c r="I906" s="2" t="s">
        <v>19586</v>
      </c>
      <c r="J906" s="2" t="s">
        <v>19607</v>
      </c>
    </row>
    <row r="907" spans="1:10" ht="27">
      <c r="A907" s="4">
        <f t="shared" si="44"/>
        <v>3</v>
      </c>
      <c r="B907" s="4"/>
      <c r="C907" s="10" t="s">
        <v>5057</v>
      </c>
      <c r="D907" s="2" t="s">
        <v>2064</v>
      </c>
      <c r="E907" s="2" t="s">
        <v>5056</v>
      </c>
      <c r="F907" s="6" t="str">
        <f>IF(ISNA(VLOOKUP(C907,有対自動詞!B:D,3,FALSE)), IF(ISNA(VLOOKUP(C907,有対自動詞!D:D,1,FALSE)), "", ""), VLOOKUP(C907,有対自動詞!B:D,3,FALSE))</f>
        <v/>
      </c>
      <c r="G907" s="2" t="s">
        <v>12481</v>
      </c>
      <c r="H907" s="2"/>
      <c r="I907" s="2" t="s">
        <v>19579</v>
      </c>
      <c r="J907" s="2" t="s">
        <v>19608</v>
      </c>
    </row>
    <row r="908" spans="1:10">
      <c r="A908" s="4">
        <f t="shared" si="44"/>
        <v>3</v>
      </c>
      <c r="B908" s="4"/>
      <c r="C908" s="10" t="s">
        <v>1874</v>
      </c>
      <c r="D908" s="2" t="s">
        <v>1875</v>
      </c>
      <c r="E908" s="2" t="s">
        <v>5056</v>
      </c>
      <c r="F908" s="6" t="str">
        <f>IF(ISNA(VLOOKUP(C908,有対自動詞!B:D,3,FALSE)), IF(ISNA(VLOOKUP(C908,有対自動詞!D:D,1,FALSE)), "", ""), VLOOKUP(C908,有対自動詞!B:D,3,FALSE))</f>
        <v/>
      </c>
      <c r="G908" s="2" t="s">
        <v>12482</v>
      </c>
      <c r="H908" s="2"/>
      <c r="I908" s="2" t="s">
        <v>19601</v>
      </c>
      <c r="J908" s="2" t="s">
        <v>19609</v>
      </c>
    </row>
    <row r="909" spans="1:10">
      <c r="A909" s="4">
        <f t="shared" si="44"/>
        <v>2</v>
      </c>
      <c r="B909" s="4"/>
      <c r="C909" s="10" t="s">
        <v>1105</v>
      </c>
      <c r="D909" s="2" t="s">
        <v>1106</v>
      </c>
      <c r="E909" s="2" t="s">
        <v>5056</v>
      </c>
      <c r="F909" s="6" t="str">
        <f>IF(ISNA(VLOOKUP(C909,有対自動詞!B:D,3,FALSE)), IF(ISNA(VLOOKUP(C909,有対自動詞!D:D,1,FALSE)), "", ""), VLOOKUP(C909,有対自動詞!B:D,3,FALSE))</f>
        <v/>
      </c>
      <c r="G909" s="4" t="s">
        <v>5058</v>
      </c>
      <c r="I909" s="5" t="s">
        <v>19539</v>
      </c>
      <c r="J909" s="4" t="s">
        <v>5059</v>
      </c>
    </row>
    <row r="910" spans="1:10" ht="67.5">
      <c r="A910" s="4">
        <f t="shared" si="44"/>
        <v>2</v>
      </c>
      <c r="B910" s="4"/>
      <c r="C910" s="10" t="s">
        <v>1734</v>
      </c>
      <c r="D910" s="2" t="s">
        <v>6062</v>
      </c>
      <c r="E910" s="2" t="s">
        <v>4951</v>
      </c>
      <c r="F910" s="6" t="str">
        <f>IF(ISNA(VLOOKUP(C910,有対自動詞!B:D,3,FALSE)), IF(ISNA(VLOOKUP(C910,有対自動詞!D:D,1,FALSE)), "", ""), VLOOKUP(C910,有対自動詞!B:D,3,FALSE))</f>
        <v/>
      </c>
      <c r="G910" s="4" t="s">
        <v>12483</v>
      </c>
      <c r="H910" s="4" t="s">
        <v>12238</v>
      </c>
      <c r="I910" s="4">
        <v>2005</v>
      </c>
      <c r="J910" s="2" t="s">
        <v>19610</v>
      </c>
    </row>
    <row r="911" spans="1:10" hidden="1">
      <c r="A911" s="1">
        <f t="shared" ref="A911:A949" si="45">LEN(C911)</f>
        <v>4</v>
      </c>
      <c r="B911" s="1" t="s">
        <v>16712</v>
      </c>
      <c r="C911" s="6" t="s">
        <v>3371</v>
      </c>
      <c r="D911" s="6" t="s">
        <v>3372</v>
      </c>
      <c r="E911" s="6"/>
      <c r="F911" s="6" t="str">
        <f>IF(ISNA(VLOOKUP(C911,有対自動詞!B:D,3,FALSE)), IF(ISNA(VLOOKUP(C911,有対自動詞!D:D,1,FALSE)), "", ""), VLOOKUP(C911,有対自動詞!B:D,3,FALSE))</f>
        <v/>
      </c>
      <c r="G911" s="2"/>
      <c r="H911" s="6"/>
      <c r="I911" s="6"/>
      <c r="J911" s="6"/>
    </row>
    <row r="912" spans="1:10" hidden="1">
      <c r="A912" s="1">
        <f t="shared" si="45"/>
        <v>4</v>
      </c>
      <c r="B912" s="1" t="s">
        <v>16712</v>
      </c>
      <c r="C912" s="6" t="s">
        <v>4599</v>
      </c>
      <c r="D912" s="6" t="s">
        <v>4600</v>
      </c>
      <c r="E912" s="6"/>
      <c r="F912" s="6" t="str">
        <f>IF(ISNA(VLOOKUP(C912,有対自動詞!B:D,3,FALSE)), IF(ISNA(VLOOKUP(C912,有対自動詞!D:D,1,FALSE)), "", ""), VLOOKUP(C912,有対自動詞!B:D,3,FALSE))</f>
        <v/>
      </c>
      <c r="G912" s="2"/>
      <c r="H912" s="6"/>
      <c r="I912" s="6"/>
      <c r="J912" s="6"/>
    </row>
    <row r="913" spans="1:10" hidden="1">
      <c r="A913" s="1">
        <f t="shared" si="45"/>
        <v>4</v>
      </c>
      <c r="B913" s="1" t="s">
        <v>16712</v>
      </c>
      <c r="C913" s="6" t="s">
        <v>3373</v>
      </c>
      <c r="D913" s="6" t="s">
        <v>3374</v>
      </c>
      <c r="E913" s="6"/>
      <c r="F913" s="6" t="str">
        <f>IF(ISNA(VLOOKUP(C913,有対自動詞!B:D,3,FALSE)), IF(ISNA(VLOOKUP(C913,有対自動詞!D:D,1,FALSE)), "", ""), VLOOKUP(C913,有対自動詞!B:D,3,FALSE))</f>
        <v/>
      </c>
      <c r="G913" s="2"/>
      <c r="H913" s="6"/>
      <c r="I913" s="6"/>
      <c r="J913" s="6"/>
    </row>
    <row r="914" spans="1:10" hidden="1">
      <c r="A914" s="1">
        <f t="shared" si="45"/>
        <v>4</v>
      </c>
      <c r="B914" s="1" t="s">
        <v>16712</v>
      </c>
      <c r="C914" s="6" t="s">
        <v>3375</v>
      </c>
      <c r="D914" s="6" t="s">
        <v>3376</v>
      </c>
      <c r="E914" s="6"/>
      <c r="F914" s="6" t="str">
        <f>IF(ISNA(VLOOKUP(C914,有対自動詞!B:D,3,FALSE)), IF(ISNA(VLOOKUP(C914,有対自動詞!D:D,1,FALSE)), "", ""), VLOOKUP(C914,有対自動詞!B:D,3,FALSE))</f>
        <v/>
      </c>
      <c r="G914" s="2"/>
      <c r="H914" s="6"/>
      <c r="I914" s="6"/>
      <c r="J914" s="6"/>
    </row>
    <row r="915" spans="1:10" hidden="1">
      <c r="A915" s="1">
        <f t="shared" si="45"/>
        <v>4</v>
      </c>
      <c r="B915" s="1" t="s">
        <v>16712</v>
      </c>
      <c r="C915" s="6" t="s">
        <v>3383</v>
      </c>
      <c r="D915" s="6" t="s">
        <v>3384</v>
      </c>
      <c r="E915" s="6"/>
      <c r="F915" s="6" t="str">
        <f>IF(ISNA(VLOOKUP(C915,有対自動詞!B:D,3,FALSE)), IF(ISNA(VLOOKUP(C915,有対自動詞!D:D,1,FALSE)), "", ""), VLOOKUP(C915,有対自動詞!B:D,3,FALSE))</f>
        <v/>
      </c>
      <c r="G915" s="2"/>
      <c r="H915" s="6"/>
      <c r="I915" s="6"/>
      <c r="J915" s="6"/>
    </row>
    <row r="916" spans="1:10" hidden="1">
      <c r="A916" s="1">
        <f t="shared" si="45"/>
        <v>4</v>
      </c>
      <c r="B916" s="1" t="s">
        <v>16712</v>
      </c>
      <c r="C916" s="6" t="s">
        <v>3385</v>
      </c>
      <c r="D916" s="6" t="s">
        <v>3384</v>
      </c>
      <c r="E916" s="6"/>
      <c r="F916" s="6" t="str">
        <f>IF(ISNA(VLOOKUP(C916,有対自動詞!B:D,3,FALSE)), IF(ISNA(VLOOKUP(C916,有対自動詞!D:D,1,FALSE)), "", ""), VLOOKUP(C916,有対自動詞!B:D,3,FALSE))</f>
        <v/>
      </c>
      <c r="G916" s="2"/>
      <c r="H916" s="6"/>
      <c r="I916" s="6"/>
      <c r="J916" s="6"/>
    </row>
    <row r="917" spans="1:10" hidden="1">
      <c r="A917" s="1">
        <f t="shared" si="45"/>
        <v>5</v>
      </c>
      <c r="B917" s="1" t="s">
        <v>16712</v>
      </c>
      <c r="C917" s="6" t="s">
        <v>4734</v>
      </c>
      <c r="D917" s="6" t="s">
        <v>4735</v>
      </c>
      <c r="E917" s="6"/>
      <c r="F917" s="6" t="str">
        <f>IF(ISNA(VLOOKUP(C917,有対自動詞!B:D,3,FALSE)), IF(ISNA(VLOOKUP(C917,有対自動詞!D:D,1,FALSE)), "", ""), VLOOKUP(C917,有対自動詞!B:D,3,FALSE))</f>
        <v/>
      </c>
      <c r="G917" s="2"/>
      <c r="H917" s="6"/>
      <c r="I917" s="6"/>
      <c r="J917" s="6"/>
    </row>
    <row r="918" spans="1:10" hidden="1">
      <c r="A918" s="1">
        <f t="shared" si="45"/>
        <v>4</v>
      </c>
      <c r="B918" s="1" t="s">
        <v>16712</v>
      </c>
      <c r="C918" s="6" t="s">
        <v>2606</v>
      </c>
      <c r="D918" s="6" t="s">
        <v>2607</v>
      </c>
      <c r="E918" s="6"/>
      <c r="F918" s="6" t="str">
        <f>IF(ISNA(VLOOKUP(C918,有対自動詞!B:D,3,FALSE)), IF(ISNA(VLOOKUP(C918,有対自動詞!D:D,1,FALSE)), "", ""), VLOOKUP(C918,有対自動詞!B:D,3,FALSE))</f>
        <v/>
      </c>
      <c r="G918" s="2"/>
      <c r="H918" s="6"/>
      <c r="I918" s="6"/>
      <c r="J918" s="6"/>
    </row>
    <row r="919" spans="1:10" hidden="1">
      <c r="A919" s="1">
        <f t="shared" si="45"/>
        <v>4</v>
      </c>
      <c r="B919" s="1" t="s">
        <v>16712</v>
      </c>
      <c r="C919" s="6" t="s">
        <v>4601</v>
      </c>
      <c r="D919" s="6" t="s">
        <v>4602</v>
      </c>
      <c r="E919" s="6"/>
      <c r="F919" s="6" t="str">
        <f>IF(ISNA(VLOOKUP(C919,有対自動詞!B:D,3,FALSE)), IF(ISNA(VLOOKUP(C919,有対自動詞!D:D,1,FALSE)), "", ""), VLOOKUP(C919,有対自動詞!B:D,3,FALSE))</f>
        <v/>
      </c>
      <c r="G919" s="2"/>
      <c r="H919" s="6"/>
      <c r="I919" s="6"/>
      <c r="J919" s="6"/>
    </row>
    <row r="920" spans="1:10" hidden="1">
      <c r="A920" s="1">
        <f t="shared" si="45"/>
        <v>4</v>
      </c>
      <c r="B920" s="1" t="s">
        <v>16712</v>
      </c>
      <c r="C920" s="6" t="s">
        <v>3386</v>
      </c>
      <c r="D920" s="6" t="s">
        <v>3387</v>
      </c>
      <c r="E920" s="6"/>
      <c r="F920" s="6" t="str">
        <f>IF(ISNA(VLOOKUP(C920,有対自動詞!B:D,3,FALSE)), IF(ISNA(VLOOKUP(C920,有対自動詞!D:D,1,FALSE)), "", ""), VLOOKUP(C920,有対自動詞!B:D,3,FALSE))</f>
        <v/>
      </c>
      <c r="G920" s="2"/>
      <c r="H920" s="6"/>
      <c r="I920" s="6"/>
      <c r="J920" s="6"/>
    </row>
    <row r="921" spans="1:10" hidden="1">
      <c r="A921" s="1">
        <f t="shared" si="45"/>
        <v>4</v>
      </c>
      <c r="B921" s="1" t="s">
        <v>16712</v>
      </c>
      <c r="C921" s="6" t="s">
        <v>4710</v>
      </c>
      <c r="D921" s="6" t="s">
        <v>4711</v>
      </c>
      <c r="E921" s="6"/>
      <c r="F921" s="6" t="str">
        <f>IF(ISNA(VLOOKUP(C921,有対自動詞!B:D,3,FALSE)), IF(ISNA(VLOOKUP(C921,有対自動詞!D:D,1,FALSE)), "", ""), VLOOKUP(C921,有対自動詞!B:D,3,FALSE))</f>
        <v/>
      </c>
      <c r="G921" s="2"/>
      <c r="H921" s="6"/>
      <c r="I921" s="6"/>
      <c r="J921" s="6"/>
    </row>
    <row r="922" spans="1:10" hidden="1">
      <c r="A922" s="1">
        <f t="shared" si="45"/>
        <v>4</v>
      </c>
      <c r="B922" s="1" t="s">
        <v>16712</v>
      </c>
      <c r="C922" s="6" t="s">
        <v>3388</v>
      </c>
      <c r="D922" s="6" t="s">
        <v>3389</v>
      </c>
      <c r="E922" s="6"/>
      <c r="F922" s="6" t="str">
        <f>IF(ISNA(VLOOKUP(C922,有対自動詞!B:D,3,FALSE)), IF(ISNA(VLOOKUP(C922,有対自動詞!D:D,1,FALSE)), "", ""), VLOOKUP(C922,有対自動詞!B:D,3,FALSE))</f>
        <v/>
      </c>
      <c r="G922" s="2"/>
      <c r="H922" s="6"/>
      <c r="I922" s="6"/>
      <c r="J922" s="6"/>
    </row>
    <row r="923" spans="1:10" hidden="1">
      <c r="A923" s="1">
        <f t="shared" si="45"/>
        <v>4</v>
      </c>
      <c r="B923" s="1" t="s">
        <v>16712</v>
      </c>
      <c r="C923" s="6" t="s">
        <v>3418</v>
      </c>
      <c r="D923" s="6" t="s">
        <v>3419</v>
      </c>
      <c r="E923" s="6"/>
      <c r="F923" s="6" t="str">
        <f>IF(ISNA(VLOOKUP(C923,有対自動詞!B:D,3,FALSE)), IF(ISNA(VLOOKUP(C923,有対自動詞!D:D,1,FALSE)), "", ""), VLOOKUP(C923,有対自動詞!B:D,3,FALSE))</f>
        <v/>
      </c>
      <c r="G923" s="2"/>
      <c r="H923" s="6"/>
      <c r="I923" s="6"/>
      <c r="J923" s="6"/>
    </row>
    <row r="924" spans="1:10" hidden="1">
      <c r="A924" s="1">
        <f t="shared" si="45"/>
        <v>3</v>
      </c>
      <c r="B924" s="1" t="s">
        <v>16712</v>
      </c>
      <c r="C924" s="6" t="s">
        <v>4670</v>
      </c>
      <c r="D924" s="6" t="s">
        <v>4671</v>
      </c>
      <c r="E924" s="6"/>
      <c r="F924" s="6" t="str">
        <f>IF(ISNA(VLOOKUP(C924,有対自動詞!B:D,3,FALSE)), IF(ISNA(VLOOKUP(C924,有対自動詞!D:D,1,FALSE)), "", ""), VLOOKUP(C924,有対自動詞!B:D,3,FALSE))</f>
        <v/>
      </c>
      <c r="G924" s="2"/>
      <c r="H924" s="6"/>
      <c r="I924" s="6"/>
      <c r="J924" s="6"/>
    </row>
    <row r="925" spans="1:10" hidden="1">
      <c r="A925" s="1">
        <f t="shared" si="45"/>
        <v>4</v>
      </c>
      <c r="B925" s="1" t="s">
        <v>16712</v>
      </c>
      <c r="C925" s="6" t="s">
        <v>3390</v>
      </c>
      <c r="D925" s="6" t="s">
        <v>3391</v>
      </c>
      <c r="E925" s="6"/>
      <c r="F925" s="6" t="str">
        <f>IF(ISNA(VLOOKUP(C925,有対自動詞!B:D,3,FALSE)), IF(ISNA(VLOOKUP(C925,有対自動詞!D:D,1,FALSE)), "", ""), VLOOKUP(C925,有対自動詞!B:D,3,FALSE))</f>
        <v/>
      </c>
      <c r="G925" s="2"/>
      <c r="H925" s="6"/>
      <c r="I925" s="6"/>
      <c r="J925" s="6"/>
    </row>
    <row r="926" spans="1:10" hidden="1">
      <c r="A926" s="1">
        <f t="shared" si="45"/>
        <v>4</v>
      </c>
      <c r="B926" s="1" t="s">
        <v>16712</v>
      </c>
      <c r="C926" s="6" t="s">
        <v>3392</v>
      </c>
      <c r="D926" s="6" t="s">
        <v>3393</v>
      </c>
      <c r="E926" s="6"/>
      <c r="F926" s="6" t="str">
        <f>IF(ISNA(VLOOKUP(C926,有対自動詞!B:D,3,FALSE)), IF(ISNA(VLOOKUP(C926,有対自動詞!D:D,1,FALSE)), "", ""), VLOOKUP(C926,有対自動詞!B:D,3,FALSE))</f>
        <v/>
      </c>
      <c r="G926" s="2"/>
      <c r="H926" s="6"/>
      <c r="I926" s="6"/>
      <c r="J926" s="6"/>
    </row>
    <row r="927" spans="1:10" hidden="1">
      <c r="A927" s="1">
        <f t="shared" si="45"/>
        <v>4</v>
      </c>
      <c r="B927" s="1" t="s">
        <v>16712</v>
      </c>
      <c r="C927" s="6" t="s">
        <v>4603</v>
      </c>
      <c r="D927" s="6" t="s">
        <v>4604</v>
      </c>
      <c r="E927" s="6"/>
      <c r="F927" s="6" t="str">
        <f>IF(ISNA(VLOOKUP(C927,有対自動詞!B:D,3,FALSE)), IF(ISNA(VLOOKUP(C927,有対自動詞!D:D,1,FALSE)), "", ""), VLOOKUP(C927,有対自動詞!B:D,3,FALSE))</f>
        <v/>
      </c>
      <c r="G927" s="2"/>
      <c r="H927" s="6"/>
      <c r="I927" s="6"/>
      <c r="J927" s="6"/>
    </row>
    <row r="928" spans="1:10" hidden="1">
      <c r="A928" s="1">
        <f t="shared" si="45"/>
        <v>4</v>
      </c>
      <c r="B928" s="1" t="s">
        <v>16712</v>
      </c>
      <c r="C928" s="6" t="s">
        <v>3394</v>
      </c>
      <c r="D928" s="6" t="s">
        <v>3395</v>
      </c>
      <c r="E928" s="6"/>
      <c r="F928" s="6" t="str">
        <f>IF(ISNA(VLOOKUP(C928,有対自動詞!B:D,3,FALSE)), IF(ISNA(VLOOKUP(C928,有対自動詞!D:D,1,FALSE)), "", ""), VLOOKUP(C928,有対自動詞!B:D,3,FALSE))</f>
        <v/>
      </c>
      <c r="G928" s="2"/>
      <c r="H928" s="6"/>
      <c r="I928" s="6"/>
      <c r="J928" s="6"/>
    </row>
    <row r="929" spans="1:10" hidden="1">
      <c r="A929" s="1">
        <f t="shared" si="45"/>
        <v>4</v>
      </c>
      <c r="B929" s="1" t="s">
        <v>16712</v>
      </c>
      <c r="C929" s="6" t="s">
        <v>3396</v>
      </c>
      <c r="D929" s="6" t="s">
        <v>3397</v>
      </c>
      <c r="E929" s="6"/>
      <c r="F929" s="6" t="str">
        <f>IF(ISNA(VLOOKUP(C929,有対自動詞!B:D,3,FALSE)), IF(ISNA(VLOOKUP(C929,有対自動詞!D:D,1,FALSE)), "", ""), VLOOKUP(C929,有対自動詞!B:D,3,FALSE))</f>
        <v/>
      </c>
      <c r="G929" s="2"/>
      <c r="H929" s="6"/>
      <c r="I929" s="6"/>
      <c r="J929" s="6"/>
    </row>
    <row r="930" spans="1:10" hidden="1">
      <c r="A930" s="1">
        <f t="shared" si="45"/>
        <v>4</v>
      </c>
      <c r="B930" s="1" t="s">
        <v>16712</v>
      </c>
      <c r="C930" s="6" t="s">
        <v>3400</v>
      </c>
      <c r="D930" s="6" t="s">
        <v>3401</v>
      </c>
      <c r="E930" s="6"/>
      <c r="F930" s="6" t="str">
        <f>IF(ISNA(VLOOKUP(C930,有対自動詞!B:D,3,FALSE)), IF(ISNA(VLOOKUP(C930,有対自動詞!D:D,1,FALSE)), "", ""), VLOOKUP(C930,有対自動詞!B:D,3,FALSE))</f>
        <v/>
      </c>
      <c r="G930" s="2"/>
      <c r="H930" s="6"/>
      <c r="I930" s="6"/>
      <c r="J930" s="6"/>
    </row>
    <row r="931" spans="1:10" hidden="1">
      <c r="A931" s="1">
        <f t="shared" si="45"/>
        <v>4</v>
      </c>
      <c r="B931" s="1" t="s">
        <v>16712</v>
      </c>
      <c r="C931" s="6" t="s">
        <v>3398</v>
      </c>
      <c r="D931" s="6" t="s">
        <v>3399</v>
      </c>
      <c r="E931" s="6"/>
      <c r="F931" s="6" t="str">
        <f>IF(ISNA(VLOOKUP(C931,有対自動詞!B:D,3,FALSE)), IF(ISNA(VLOOKUP(C931,有対自動詞!D:D,1,FALSE)), "", ""), VLOOKUP(C931,有対自動詞!B:D,3,FALSE))</f>
        <v/>
      </c>
      <c r="G931" s="2"/>
      <c r="H931" s="6"/>
      <c r="I931" s="6"/>
      <c r="J931" s="6"/>
    </row>
    <row r="932" spans="1:10" hidden="1">
      <c r="A932" s="1">
        <f t="shared" si="45"/>
        <v>4</v>
      </c>
      <c r="B932" s="1" t="s">
        <v>16712</v>
      </c>
      <c r="C932" s="6" t="s">
        <v>4605</v>
      </c>
      <c r="D932" s="6" t="s">
        <v>4606</v>
      </c>
      <c r="E932" s="6"/>
      <c r="F932" s="6" t="str">
        <f>IF(ISNA(VLOOKUP(C932,有対自動詞!B:D,3,FALSE)), IF(ISNA(VLOOKUP(C932,有対自動詞!D:D,1,FALSE)), "", ""), VLOOKUP(C932,有対自動詞!B:D,3,FALSE))</f>
        <v/>
      </c>
      <c r="G932" s="2"/>
      <c r="H932" s="6"/>
      <c r="I932" s="6"/>
      <c r="J932" s="6"/>
    </row>
    <row r="933" spans="1:10" hidden="1">
      <c r="A933" s="1">
        <f t="shared" si="45"/>
        <v>4</v>
      </c>
      <c r="B933" s="1" t="s">
        <v>16712</v>
      </c>
      <c r="C933" s="6" t="s">
        <v>3402</v>
      </c>
      <c r="D933" s="6" t="s">
        <v>3403</v>
      </c>
      <c r="E933" s="6"/>
      <c r="F933" s="6" t="str">
        <f>IF(ISNA(VLOOKUP(C933,有対自動詞!B:D,3,FALSE)), IF(ISNA(VLOOKUP(C933,有対自動詞!D:D,1,FALSE)), "", ""), VLOOKUP(C933,有対自動詞!B:D,3,FALSE))</f>
        <v/>
      </c>
      <c r="G933" s="2"/>
      <c r="H933" s="6"/>
      <c r="I933" s="6"/>
      <c r="J933" s="6"/>
    </row>
    <row r="934" spans="1:10" ht="54">
      <c r="A934" s="4">
        <f t="shared" ref="A934:A943" si="46">LEN(C934)</f>
        <v>3</v>
      </c>
      <c r="B934" s="4"/>
      <c r="C934" s="10" t="s">
        <v>1876</v>
      </c>
      <c r="D934" s="2" t="s">
        <v>1877</v>
      </c>
      <c r="E934" s="2" t="s">
        <v>4951</v>
      </c>
      <c r="F934" s="6" t="str">
        <f>IF(ISNA(VLOOKUP(C934,有対自動詞!B:D,3,FALSE)), IF(ISNA(VLOOKUP(C934,有対自動詞!D:D,1,FALSE)), "", ""), VLOOKUP(C934,有対自動詞!B:D,3,FALSE))</f>
        <v/>
      </c>
      <c r="G934" s="2" t="s">
        <v>12484</v>
      </c>
      <c r="H934" s="2"/>
      <c r="I934" s="2">
        <v>2007</v>
      </c>
      <c r="J934" s="2" t="s">
        <v>19611</v>
      </c>
    </row>
    <row r="935" spans="1:10" hidden="1">
      <c r="A935" s="1">
        <f t="shared" si="46"/>
        <v>5</v>
      </c>
      <c r="B935" s="1" t="s">
        <v>16825</v>
      </c>
      <c r="C935" s="6" t="s">
        <v>2318</v>
      </c>
      <c r="D935" s="6" t="s">
        <v>2319</v>
      </c>
      <c r="E935" s="6"/>
      <c r="F935" s="6" t="str">
        <f>IF(ISNA(VLOOKUP(C935,有対自動詞!B:D,3,FALSE)), IF(ISNA(VLOOKUP(C935,有対自動詞!D:D,1,FALSE)), "", ""), VLOOKUP(C935,有対自動詞!B:D,3,FALSE))</f>
        <v/>
      </c>
      <c r="G935" s="2"/>
      <c r="H935" s="2"/>
      <c r="I935" s="2"/>
      <c r="J935" s="2"/>
    </row>
    <row r="936" spans="1:10" hidden="1">
      <c r="A936" s="1">
        <f t="shared" si="46"/>
        <v>4</v>
      </c>
      <c r="B936" s="4" t="s">
        <v>16826</v>
      </c>
      <c r="C936" s="6" t="s">
        <v>1362</v>
      </c>
      <c r="D936" s="6" t="s">
        <v>1363</v>
      </c>
      <c r="E936" s="6"/>
      <c r="F936" s="6" t="str">
        <f>IF(ISNA(VLOOKUP(C936,有対自動詞!B:D,3,FALSE)), IF(ISNA(VLOOKUP(C936,有対自動詞!D:D,1,FALSE)), "", ""), VLOOKUP(C936,有対自動詞!B:D,3,FALSE))</f>
        <v/>
      </c>
      <c r="G936" s="2"/>
      <c r="H936" s="2"/>
      <c r="I936" s="2"/>
      <c r="J936" s="2"/>
    </row>
    <row r="937" spans="1:10" ht="54">
      <c r="A937" s="4">
        <f t="shared" si="46"/>
        <v>2</v>
      </c>
      <c r="B937" s="4"/>
      <c r="C937" s="10" t="s">
        <v>5060</v>
      </c>
      <c r="D937" s="2" t="s">
        <v>5463</v>
      </c>
      <c r="E937" s="2" t="s">
        <v>4951</v>
      </c>
      <c r="F937" s="6" t="str">
        <f>IF(ISNA(VLOOKUP(C937,有対自動詞!B:D,3,FALSE)), IF(ISNA(VLOOKUP(C937,有対自動詞!D:D,1,FALSE)), "", ""), VLOOKUP(C937,有対自動詞!B:D,3,FALSE))</f>
        <v/>
      </c>
      <c r="G937" s="2" t="s">
        <v>19615</v>
      </c>
      <c r="H937" s="2"/>
      <c r="I937" s="2">
        <v>1999</v>
      </c>
      <c r="J937" s="2" t="s">
        <v>19612</v>
      </c>
    </row>
    <row r="938" spans="1:10" ht="27">
      <c r="A938" s="4">
        <f t="shared" si="46"/>
        <v>2</v>
      </c>
      <c r="B938" s="4"/>
      <c r="C938" s="10" t="s">
        <v>204</v>
      </c>
      <c r="D938" s="2" t="s">
        <v>5462</v>
      </c>
      <c r="E938" s="2" t="s">
        <v>5061</v>
      </c>
      <c r="F938" s="6" t="str">
        <f>IF(ISNA(VLOOKUP(C938,有対自動詞!B:D,3,FALSE)), IF(ISNA(VLOOKUP(C938,有対自動詞!D:D,1,FALSE)), "", ""), VLOOKUP(C938,有対自動詞!B:D,3,FALSE))</f>
        <v/>
      </c>
      <c r="G938" s="2"/>
      <c r="H938" s="2"/>
      <c r="I938" s="2" t="s">
        <v>19588</v>
      </c>
      <c r="J938" s="2" t="s">
        <v>19613</v>
      </c>
    </row>
    <row r="939" spans="1:10" hidden="1">
      <c r="A939" s="1">
        <f t="shared" si="46"/>
        <v>4</v>
      </c>
      <c r="B939" s="4" t="s">
        <v>16826</v>
      </c>
      <c r="C939" s="6" t="s">
        <v>2114</v>
      </c>
      <c r="D939" s="6" t="s">
        <v>2113</v>
      </c>
      <c r="E939" s="6"/>
      <c r="F939" s="6" t="str">
        <f>IF(ISNA(VLOOKUP(C939,有対自動詞!B:D,3,FALSE)), IF(ISNA(VLOOKUP(C939,有対自動詞!D:D,1,FALSE)), "", ""), VLOOKUP(C939,有対自動詞!B:D,3,FALSE))</f>
        <v/>
      </c>
      <c r="G939" s="2"/>
      <c r="H939" s="2"/>
      <c r="I939" s="2"/>
      <c r="J939" s="2"/>
    </row>
    <row r="940" spans="1:10" hidden="1">
      <c r="A940" s="1">
        <f t="shared" si="46"/>
        <v>4</v>
      </c>
      <c r="B940" s="4" t="s">
        <v>16826</v>
      </c>
      <c r="C940" s="6" t="s">
        <v>1251</v>
      </c>
      <c r="D940" s="6" t="s">
        <v>1252</v>
      </c>
      <c r="E940" s="6"/>
      <c r="F940" s="6" t="str">
        <f>IF(ISNA(VLOOKUP(C940,有対自動詞!B:D,3,FALSE)), IF(ISNA(VLOOKUP(C940,有対自動詞!D:D,1,FALSE)), "", ""), VLOOKUP(C940,有対自動詞!B:D,3,FALSE))</f>
        <v/>
      </c>
      <c r="G940" s="2"/>
      <c r="H940" s="2"/>
      <c r="I940" s="2"/>
      <c r="J940" s="2"/>
    </row>
    <row r="941" spans="1:10" hidden="1">
      <c r="A941" s="1">
        <f t="shared" si="46"/>
        <v>4</v>
      </c>
      <c r="B941" s="4" t="s">
        <v>16826</v>
      </c>
      <c r="C941" s="6" t="s">
        <v>1249</v>
      </c>
      <c r="D941" s="6" t="s">
        <v>1250</v>
      </c>
      <c r="E941" s="6"/>
      <c r="F941" s="6" t="str">
        <f>IF(ISNA(VLOOKUP(C941,有対自動詞!B:D,3,FALSE)), IF(ISNA(VLOOKUP(C941,有対自動詞!D:D,1,FALSE)), "", ""), VLOOKUP(C941,有対自動詞!B:D,3,FALSE))</f>
        <v/>
      </c>
      <c r="G941" s="2"/>
      <c r="H941" s="2"/>
      <c r="I941" s="2"/>
      <c r="J941" s="2"/>
    </row>
    <row r="942" spans="1:10" hidden="1">
      <c r="A942" s="1">
        <f t="shared" si="46"/>
        <v>4</v>
      </c>
      <c r="B942" s="4" t="s">
        <v>16826</v>
      </c>
      <c r="C942" s="6" t="s">
        <v>1253</v>
      </c>
      <c r="D942" s="6" t="s">
        <v>1254</v>
      </c>
      <c r="E942" s="6"/>
      <c r="F942" s="6" t="str">
        <f>IF(ISNA(VLOOKUP(C942,有対自動詞!B:D,3,FALSE)), IF(ISNA(VLOOKUP(C942,有対自動詞!D:D,1,FALSE)), "", ""), VLOOKUP(C942,有対自動詞!B:D,3,FALSE))</f>
        <v/>
      </c>
      <c r="G942" s="2"/>
      <c r="H942" s="2"/>
      <c r="I942" s="2"/>
      <c r="J942" s="2"/>
    </row>
    <row r="943" spans="1:10" hidden="1">
      <c r="A943" s="1">
        <f t="shared" si="46"/>
        <v>5</v>
      </c>
      <c r="B943" s="1" t="s">
        <v>16825</v>
      </c>
      <c r="C943" s="6" t="s">
        <v>2276</v>
      </c>
      <c r="D943" s="6" t="s">
        <v>1255</v>
      </c>
      <c r="E943" s="6" t="s">
        <v>18509</v>
      </c>
      <c r="F943" s="6" t="str">
        <f>IF(ISNA(VLOOKUP(C943,有対自動詞!B:D,3,FALSE)), IF(ISNA(VLOOKUP(C943,有対自動詞!D:D,1,FALSE)), "", ""), VLOOKUP(C943,有対自動詞!B:D,3,FALSE))</f>
        <v/>
      </c>
      <c r="J943" s="2"/>
    </row>
    <row r="944" spans="1:10" hidden="1">
      <c r="A944" s="1">
        <f t="shared" si="45"/>
        <v>4</v>
      </c>
      <c r="B944" s="1" t="s">
        <v>16712</v>
      </c>
      <c r="C944" s="6" t="s">
        <v>4441</v>
      </c>
      <c r="D944" s="6" t="s">
        <v>4442</v>
      </c>
      <c r="E944" s="6"/>
      <c r="F944" s="6" t="str">
        <f>IF(ISNA(VLOOKUP(C944,有対自動詞!B:D,3,FALSE)), IF(ISNA(VLOOKUP(C944,有対自動詞!D:D,1,FALSE)), "", ""), VLOOKUP(C944,有対自動詞!B:D,3,FALSE))</f>
        <v/>
      </c>
      <c r="G944" s="2"/>
      <c r="H944" s="6"/>
      <c r="I944" s="6"/>
      <c r="J944" s="6"/>
    </row>
    <row r="945" spans="1:10" hidden="1">
      <c r="A945" s="1">
        <f>LEN(C945)</f>
        <v>5</v>
      </c>
      <c r="B945" s="1" t="s">
        <v>16825</v>
      </c>
      <c r="C945" s="6" t="s">
        <v>13103</v>
      </c>
      <c r="D945" s="6" t="s">
        <v>2277</v>
      </c>
      <c r="E945" s="6" t="s">
        <v>4951</v>
      </c>
      <c r="F945" s="6" t="str">
        <f>IF(ISNA(VLOOKUP(C945,有対自動詞!B:D,3,FALSE)), IF(ISNA(VLOOKUP(C945,有対自動詞!D:D,1,FALSE)), "", ""), VLOOKUP(C945,有対自動詞!B:D,3,FALSE))</f>
        <v/>
      </c>
      <c r="G945" s="4" t="s">
        <v>13104</v>
      </c>
      <c r="I945" s="4">
        <v>1992</v>
      </c>
      <c r="J945" s="4" t="s">
        <v>16749</v>
      </c>
    </row>
    <row r="946" spans="1:10">
      <c r="A946" s="4">
        <f>LEN(C946)</f>
        <v>2</v>
      </c>
      <c r="B946" s="4"/>
      <c r="C946" s="10" t="s">
        <v>161</v>
      </c>
      <c r="D946" s="2" t="s">
        <v>159</v>
      </c>
      <c r="E946" s="2" t="s">
        <v>19614</v>
      </c>
      <c r="F946" s="6" t="str">
        <f>IF(ISNA(VLOOKUP(C946,有対自動詞!B:D,3,FALSE)), IF(ISNA(VLOOKUP(C946,有対自動詞!D:D,1,FALSE)), "", ""), VLOOKUP(C946,有対自動詞!B:D,3,FALSE))</f>
        <v/>
      </c>
      <c r="G946" s="2" t="s">
        <v>19616</v>
      </c>
      <c r="H946" s="2"/>
      <c r="I946" s="2" t="s">
        <v>19588</v>
      </c>
      <c r="J946" s="2" t="s">
        <v>19617</v>
      </c>
    </row>
    <row r="947" spans="1:10" hidden="1">
      <c r="A947" s="1">
        <f t="shared" si="45"/>
        <v>4</v>
      </c>
      <c r="B947" s="1" t="s">
        <v>16712</v>
      </c>
      <c r="C947" s="6" t="s">
        <v>3404</v>
      </c>
      <c r="D947" s="6" t="s">
        <v>3405</v>
      </c>
      <c r="E947" s="6"/>
      <c r="F947" s="6" t="str">
        <f>IF(ISNA(VLOOKUP(C947,有対自動詞!B:D,3,FALSE)), IF(ISNA(VLOOKUP(C947,有対自動詞!D:D,1,FALSE)), "", ""), VLOOKUP(C947,有対自動詞!B:D,3,FALSE))</f>
        <v/>
      </c>
      <c r="G947" s="2"/>
      <c r="H947" s="6"/>
      <c r="I947" s="6"/>
      <c r="J947" s="6"/>
    </row>
    <row r="948" spans="1:10" hidden="1">
      <c r="A948" s="1">
        <f t="shared" si="45"/>
        <v>4</v>
      </c>
      <c r="B948" s="1" t="s">
        <v>16712</v>
      </c>
      <c r="C948" s="6" t="s">
        <v>4443</v>
      </c>
      <c r="D948" s="6" t="s">
        <v>4444</v>
      </c>
      <c r="E948" s="6"/>
      <c r="F948" s="6" t="str">
        <f>IF(ISNA(VLOOKUP(C948,有対自動詞!B:D,3,FALSE)), IF(ISNA(VLOOKUP(C948,有対自動詞!D:D,1,FALSE)), "", ""), VLOOKUP(C948,有対自動詞!B:D,3,FALSE))</f>
        <v/>
      </c>
      <c r="G948" s="2"/>
      <c r="H948" s="6"/>
      <c r="I948" s="6"/>
      <c r="J948" s="6"/>
    </row>
    <row r="949" spans="1:10" hidden="1">
      <c r="A949" s="1">
        <f t="shared" si="45"/>
        <v>4</v>
      </c>
      <c r="B949" s="1" t="s">
        <v>16712</v>
      </c>
      <c r="C949" s="6" t="s">
        <v>3406</v>
      </c>
      <c r="D949" s="6" t="s">
        <v>3407</v>
      </c>
      <c r="E949" s="6"/>
      <c r="F949" s="6" t="str">
        <f>IF(ISNA(VLOOKUP(C949,有対自動詞!B:D,3,FALSE)), IF(ISNA(VLOOKUP(C949,有対自動詞!D:D,1,FALSE)), "", ""), VLOOKUP(C949,有対自動詞!B:D,3,FALSE))</f>
        <v/>
      </c>
      <c r="G949" s="2"/>
      <c r="H949" s="6"/>
      <c r="I949" s="6"/>
      <c r="J949" s="6"/>
    </row>
    <row r="950" spans="1:10" ht="40.5">
      <c r="A950" s="4">
        <f t="shared" ref="A950:A969" si="47">LEN(C950)</f>
        <v>2</v>
      </c>
      <c r="B950" s="4"/>
      <c r="C950" s="10" t="s">
        <v>129</v>
      </c>
      <c r="D950" s="2" t="s">
        <v>1049</v>
      </c>
      <c r="E950" s="2"/>
      <c r="F950" s="6" t="str">
        <f>IF(ISNA(VLOOKUP(C950,有対自動詞!B:D,3,FALSE)), IF(ISNA(VLOOKUP(C950,有対自動詞!D:D,1,FALSE)), "", ""), VLOOKUP(C950,有対自動詞!B:D,3,FALSE))</f>
        <v/>
      </c>
      <c r="G950" s="2" t="s">
        <v>5502</v>
      </c>
      <c r="H950" s="2"/>
      <c r="I950" s="5" t="s">
        <v>16940</v>
      </c>
      <c r="J950" s="2" t="s">
        <v>19795</v>
      </c>
    </row>
    <row r="951" spans="1:10">
      <c r="A951" s="4">
        <f t="shared" si="47"/>
        <v>2</v>
      </c>
      <c r="B951" s="4"/>
      <c r="C951" s="10" t="s">
        <v>128</v>
      </c>
      <c r="D951" s="2" t="s">
        <v>130</v>
      </c>
      <c r="E951" s="2"/>
      <c r="F951" s="6" t="str">
        <f>IF(ISNA(VLOOKUP(C951,有対自動詞!B:D,3,FALSE)), IF(ISNA(VLOOKUP(C951,有対自動詞!D:D,1,FALSE)), "", ""), VLOOKUP(C951,有対自動詞!B:D,3,FALSE))</f>
        <v/>
      </c>
      <c r="G951" s="2"/>
      <c r="H951" s="2"/>
      <c r="I951" s="5" t="s">
        <v>19539</v>
      </c>
      <c r="J951" s="2" t="s">
        <v>5031</v>
      </c>
    </row>
    <row r="952" spans="1:10" ht="27">
      <c r="A952" s="1">
        <f t="shared" si="47"/>
        <v>3</v>
      </c>
      <c r="C952" s="6" t="s">
        <v>12027</v>
      </c>
      <c r="D952" s="6" t="s">
        <v>2136</v>
      </c>
      <c r="E952" s="6" t="s">
        <v>4949</v>
      </c>
      <c r="F952" s="6" t="str">
        <f>IF(ISNA(VLOOKUP(C952,有対自動詞!B:D,3,FALSE)), IF(ISNA(VLOOKUP(C952,有対自動詞!D:D,1,FALSE)), "", ""), VLOOKUP(C952,有対自動詞!B:D,3,FALSE))</f>
        <v/>
      </c>
      <c r="G952" s="2" t="s">
        <v>19618</v>
      </c>
      <c r="H952" s="2"/>
      <c r="I952" s="2">
        <v>1997</v>
      </c>
      <c r="J952" s="2" t="s">
        <v>19619</v>
      </c>
    </row>
    <row r="953" spans="1:10">
      <c r="A953" s="1">
        <f t="shared" si="47"/>
        <v>2</v>
      </c>
      <c r="C953" s="6" t="s">
        <v>12026</v>
      </c>
      <c r="D953" s="6" t="s">
        <v>1309</v>
      </c>
      <c r="E953" s="6" t="s">
        <v>4949</v>
      </c>
      <c r="F953" s="6" t="str">
        <f>IF(ISNA(VLOOKUP(C953,有対自動詞!B:D,3,FALSE)), IF(ISNA(VLOOKUP(C953,有対自動詞!D:D,1,FALSE)), "", ""), VLOOKUP(C953,有対自動詞!B:D,3,FALSE))</f>
        <v/>
      </c>
      <c r="G953" s="2" t="s">
        <v>19621</v>
      </c>
      <c r="H953" s="2"/>
      <c r="I953" s="2">
        <v>1995</v>
      </c>
      <c r="J953" s="2" t="s">
        <v>19620</v>
      </c>
    </row>
    <row r="954" spans="1:10">
      <c r="A954" s="4">
        <f t="shared" si="47"/>
        <v>2</v>
      </c>
      <c r="B954" s="4"/>
      <c r="C954" s="10" t="s">
        <v>1119</v>
      </c>
      <c r="D954" s="2" t="s">
        <v>1120</v>
      </c>
      <c r="E954" s="2"/>
      <c r="F954" s="6" t="str">
        <f>IF(ISNA(VLOOKUP(C954,有対自動詞!B:D,3,FALSE)), IF(ISNA(VLOOKUP(C954,有対自動詞!D:D,1,FALSE)), "", ""), VLOOKUP(C954,有対自動詞!B:D,3,FALSE))</f>
        <v/>
      </c>
      <c r="G954" s="2" t="s">
        <v>12485</v>
      </c>
      <c r="H954" s="2"/>
      <c r="I954" s="2" t="s">
        <v>19547</v>
      </c>
      <c r="J954" s="2" t="s">
        <v>19622</v>
      </c>
    </row>
    <row r="955" spans="1:10" hidden="1">
      <c r="A955" s="1">
        <f t="shared" si="47"/>
        <v>5</v>
      </c>
      <c r="B955" s="1" t="s">
        <v>16825</v>
      </c>
      <c r="C955" s="6" t="s">
        <v>2409</v>
      </c>
      <c r="D955" s="6" t="s">
        <v>2410</v>
      </c>
      <c r="E955" s="6"/>
      <c r="F955" s="6" t="str">
        <f>IF(ISNA(VLOOKUP(C955,有対自動詞!B:D,3,FALSE)), IF(ISNA(VLOOKUP(C955,有対自動詞!D:D,1,FALSE)), "", ""), VLOOKUP(C955,有対自動詞!B:D,3,FALSE))</f>
        <v/>
      </c>
      <c r="G955" s="2"/>
      <c r="H955" s="2"/>
      <c r="I955" s="2"/>
      <c r="J955" s="2"/>
    </row>
    <row r="956" spans="1:10" ht="27">
      <c r="A956" s="4">
        <f t="shared" si="47"/>
        <v>2</v>
      </c>
      <c r="B956" s="4"/>
      <c r="C956" s="10" t="s">
        <v>869</v>
      </c>
      <c r="D956" s="2" t="s">
        <v>120</v>
      </c>
      <c r="E956" s="2"/>
      <c r="F956" s="6" t="str">
        <f>IF(ISNA(VLOOKUP(C956,有対自動詞!B:D,3,FALSE)), IF(ISNA(VLOOKUP(C956,有対自動詞!D:D,1,FALSE)), "", ""), VLOOKUP(C956,有対自動詞!B:D,3,FALSE))</f>
        <v/>
      </c>
      <c r="G956" s="2" t="s">
        <v>12486</v>
      </c>
      <c r="H956" s="2"/>
      <c r="I956" s="2" t="s">
        <v>19534</v>
      </c>
      <c r="J956" s="2" t="s">
        <v>19623</v>
      </c>
    </row>
    <row r="957" spans="1:10" hidden="1">
      <c r="A957" s="1">
        <f t="shared" si="47"/>
        <v>5</v>
      </c>
      <c r="B957" s="1" t="s">
        <v>16825</v>
      </c>
      <c r="C957" s="6" t="s">
        <v>658</v>
      </c>
      <c r="D957" s="6" t="s">
        <v>659</v>
      </c>
      <c r="E957" s="6"/>
      <c r="F957" s="6" t="str">
        <f>IF(ISNA(VLOOKUP(C957,有対自動詞!B:D,3,FALSE)), IF(ISNA(VLOOKUP(C957,有対自動詞!D:D,1,FALSE)), "", ""), VLOOKUP(C957,有対自動詞!B:D,3,FALSE))</f>
        <v/>
      </c>
      <c r="G957" s="2"/>
      <c r="H957" s="2"/>
      <c r="I957" s="2"/>
      <c r="J957" s="2"/>
    </row>
    <row r="958" spans="1:10" ht="27" hidden="1">
      <c r="A958" s="4">
        <f t="shared" si="47"/>
        <v>4</v>
      </c>
      <c r="B958" s="4" t="s">
        <v>16826</v>
      </c>
      <c r="C958" s="82" t="s">
        <v>11974</v>
      </c>
      <c r="D958" s="82" t="s">
        <v>11975</v>
      </c>
      <c r="F958" s="6" t="str">
        <f>IF(ISNA(VLOOKUP(C958,有対自動詞!B:D,3,FALSE)), IF(ISNA(VLOOKUP(C958,有対自動詞!D:D,1,FALSE)), "", ""), VLOOKUP(C958,有対自動詞!B:D,3,FALSE))</f>
        <v/>
      </c>
      <c r="G958" s="83" t="s">
        <v>12487</v>
      </c>
      <c r="J958" s="83" t="s">
        <v>11991</v>
      </c>
    </row>
    <row r="959" spans="1:10" hidden="1">
      <c r="A959" s="1">
        <f t="shared" si="47"/>
        <v>4</v>
      </c>
      <c r="B959" s="4" t="s">
        <v>16826</v>
      </c>
      <c r="C959" s="6" t="s">
        <v>1701</v>
      </c>
      <c r="D959" s="6" t="s">
        <v>1702</v>
      </c>
      <c r="E959" s="6"/>
      <c r="F959" s="6" t="str">
        <f>IF(ISNA(VLOOKUP(C959,有対自動詞!B:D,3,FALSE)), IF(ISNA(VLOOKUP(C959,有対自動詞!D:D,1,FALSE)), "", ""), VLOOKUP(C959,有対自動詞!B:D,3,FALSE))</f>
        <v/>
      </c>
      <c r="G959" s="2"/>
      <c r="H959" s="2"/>
      <c r="I959" s="2"/>
      <c r="J959" s="2"/>
    </row>
    <row r="960" spans="1:10" hidden="1">
      <c r="A960" s="1">
        <f t="shared" si="47"/>
        <v>4</v>
      </c>
      <c r="B960" s="4" t="s">
        <v>16826</v>
      </c>
      <c r="C960" s="6" t="s">
        <v>1699</v>
      </c>
      <c r="D960" s="6" t="s">
        <v>1700</v>
      </c>
      <c r="E960" s="6"/>
      <c r="F960" s="6" t="str">
        <f>IF(ISNA(VLOOKUP(C960,有対自動詞!B:D,3,FALSE)), IF(ISNA(VLOOKUP(C960,有対自動詞!D:D,1,FALSE)), "", ""), VLOOKUP(C960,有対自動詞!B:D,3,FALSE))</f>
        <v/>
      </c>
      <c r="G960" s="2"/>
      <c r="H960" s="2"/>
      <c r="I960" s="2"/>
      <c r="J960" s="2"/>
    </row>
    <row r="961" spans="1:10" ht="27">
      <c r="A961" s="4">
        <f t="shared" si="47"/>
        <v>2</v>
      </c>
      <c r="B961" s="4"/>
      <c r="C961" s="10" t="s">
        <v>485</v>
      </c>
      <c r="D961" s="2" t="s">
        <v>486</v>
      </c>
      <c r="E961" s="2"/>
      <c r="F961" s="6" t="str">
        <f>IF(ISNA(VLOOKUP(C961,有対自動詞!B:D,3,FALSE)), IF(ISNA(VLOOKUP(C961,有対自動詞!D:D,1,FALSE)), "", ""), VLOOKUP(C961,有対自動詞!B:D,3,FALSE))</f>
        <v/>
      </c>
      <c r="G961" s="2" t="s">
        <v>12488</v>
      </c>
      <c r="H961" s="2"/>
      <c r="I961" s="5">
        <v>1995</v>
      </c>
      <c r="J961" s="2" t="s">
        <v>19796</v>
      </c>
    </row>
    <row r="962" spans="1:10">
      <c r="A962" s="4">
        <f t="shared" si="47"/>
        <v>2</v>
      </c>
      <c r="B962" s="4"/>
      <c r="C962" s="10" t="s">
        <v>462</v>
      </c>
      <c r="D962" s="2" t="s">
        <v>463</v>
      </c>
      <c r="E962" s="2"/>
      <c r="F962" s="6" t="str">
        <f>IF(ISNA(VLOOKUP(C962,有対自動詞!B:D,3,FALSE)), IF(ISNA(VLOOKUP(C962,有対自動詞!D:D,1,FALSE)), "", ""), VLOOKUP(C962,有対自動詞!B:D,3,FALSE))</f>
        <v/>
      </c>
      <c r="G962" s="2" t="s">
        <v>12489</v>
      </c>
      <c r="H962" s="2"/>
      <c r="I962" s="5" t="s">
        <v>19539</v>
      </c>
      <c r="J962" s="2" t="s">
        <v>19797</v>
      </c>
    </row>
    <row r="963" spans="1:10">
      <c r="A963" s="4">
        <f t="shared" si="47"/>
        <v>3</v>
      </c>
      <c r="B963" s="4"/>
      <c r="C963" s="10" t="s">
        <v>287</v>
      </c>
      <c r="D963" s="2" t="s">
        <v>288</v>
      </c>
      <c r="E963" s="2" t="s">
        <v>13079</v>
      </c>
      <c r="F963" s="6" t="str">
        <f>IF(ISNA(VLOOKUP(C963,有対自動詞!B:D,3,FALSE)), IF(ISNA(VLOOKUP(C963,有対自動詞!D:D,1,FALSE)), "", ""), VLOOKUP(C963,有対自動詞!B:D,3,FALSE))</f>
        <v/>
      </c>
      <c r="G963" s="2" t="s">
        <v>5062</v>
      </c>
      <c r="H963" s="2"/>
      <c r="I963" s="4">
        <v>2008</v>
      </c>
      <c r="J963" s="4" t="s">
        <v>18802</v>
      </c>
    </row>
    <row r="964" spans="1:10" ht="27">
      <c r="A964" s="4">
        <f t="shared" si="47"/>
        <v>3</v>
      </c>
      <c r="B964" s="4"/>
      <c r="C964" s="10" t="s">
        <v>1081</v>
      </c>
      <c r="D964" s="2" t="s">
        <v>1082</v>
      </c>
      <c r="E964" s="2" t="s">
        <v>5047</v>
      </c>
      <c r="F964" s="6" t="str">
        <f>IF(ISNA(VLOOKUP(C964,有対自動詞!B:D,3,FALSE)), IF(ISNA(VLOOKUP(C964,有対自動詞!D:D,1,FALSE)), "", ""), VLOOKUP(C964,有対自動詞!B:D,3,FALSE))</f>
        <v/>
      </c>
      <c r="G964" s="2" t="s">
        <v>5528</v>
      </c>
      <c r="H964" s="2"/>
      <c r="I964" s="2">
        <v>1994</v>
      </c>
      <c r="J964" s="2" t="s">
        <v>19624</v>
      </c>
    </row>
    <row r="965" spans="1:10" ht="27">
      <c r="A965" s="4">
        <f t="shared" si="47"/>
        <v>3</v>
      </c>
      <c r="B965" s="4"/>
      <c r="C965" s="10" t="s">
        <v>2073</v>
      </c>
      <c r="D965" s="2" t="s">
        <v>2074</v>
      </c>
      <c r="E965" s="2" t="s">
        <v>4949</v>
      </c>
      <c r="F965" s="6" t="str">
        <f>IF(ISNA(VLOOKUP(C965,有対自動詞!B:D,3,FALSE)), IF(ISNA(VLOOKUP(C965,有対自動詞!D:D,1,FALSE)), "", ""), VLOOKUP(C965,有対自動詞!B:D,3,FALSE))</f>
        <v/>
      </c>
      <c r="G965" s="2" t="s">
        <v>12490</v>
      </c>
      <c r="H965" s="2"/>
      <c r="I965" s="2" t="s">
        <v>19592</v>
      </c>
      <c r="J965" s="2" t="s">
        <v>19625</v>
      </c>
    </row>
    <row r="966" spans="1:10" hidden="1">
      <c r="A966" s="1">
        <f t="shared" si="47"/>
        <v>4</v>
      </c>
      <c r="B966" s="4" t="s">
        <v>16826</v>
      </c>
      <c r="C966" s="6" t="s">
        <v>1730</v>
      </c>
      <c r="D966" s="6" t="s">
        <v>1731</v>
      </c>
      <c r="E966" s="6"/>
      <c r="F966" s="6" t="str">
        <f>IF(ISNA(VLOOKUP(C966,有対自動詞!B:D,3,FALSE)), IF(ISNA(VLOOKUP(C966,有対自動詞!D:D,1,FALSE)), "", ""), VLOOKUP(C966,有対自動詞!B:D,3,FALSE))</f>
        <v/>
      </c>
      <c r="G966" s="2"/>
      <c r="H966" s="2"/>
      <c r="I966" s="2"/>
      <c r="J966" s="2"/>
    </row>
    <row r="967" spans="1:10">
      <c r="A967" s="4">
        <f t="shared" si="47"/>
        <v>2</v>
      </c>
      <c r="B967" s="4"/>
      <c r="C967" s="10" t="s">
        <v>824</v>
      </c>
      <c r="D967" s="2" t="s">
        <v>825</v>
      </c>
      <c r="E967" s="2"/>
      <c r="F967" s="6" t="str">
        <f>IF(ISNA(VLOOKUP(C967,有対自動詞!B:D,3,FALSE)), IF(ISNA(VLOOKUP(C967,有対自動詞!D:D,1,FALSE)), "", ""), VLOOKUP(C967,有対自動詞!B:D,3,FALSE))</f>
        <v/>
      </c>
      <c r="G967" s="2" t="s">
        <v>12491</v>
      </c>
      <c r="H967" s="2"/>
      <c r="I967" s="2">
        <v>2003</v>
      </c>
      <c r="J967" s="2" t="s">
        <v>19626</v>
      </c>
    </row>
    <row r="968" spans="1:10">
      <c r="A968" s="4">
        <f t="shared" si="47"/>
        <v>2</v>
      </c>
      <c r="B968" s="4"/>
      <c r="C968" s="10" t="s">
        <v>822</v>
      </c>
      <c r="D968" s="2" t="s">
        <v>823</v>
      </c>
      <c r="E968" s="2"/>
      <c r="F968" s="6" t="str">
        <f>IF(ISNA(VLOOKUP(C968,有対自動詞!B:D,3,FALSE)), IF(ISNA(VLOOKUP(C968,有対自動詞!D:D,1,FALSE)), "", ""), VLOOKUP(C968,有対自動詞!B:D,3,FALSE))</f>
        <v/>
      </c>
      <c r="G968" s="2" t="s">
        <v>12493</v>
      </c>
      <c r="H968" s="2"/>
      <c r="I968" s="2" t="s">
        <v>19627</v>
      </c>
      <c r="J968" s="2" t="s">
        <v>19628</v>
      </c>
    </row>
    <row r="969" spans="1:10" ht="27">
      <c r="A969" s="4">
        <f t="shared" si="47"/>
        <v>2</v>
      </c>
      <c r="B969" s="4"/>
      <c r="C969" s="10" t="s">
        <v>1031</v>
      </c>
      <c r="D969" s="2" t="s">
        <v>1032</v>
      </c>
      <c r="E969" s="2"/>
      <c r="F969" s="6" t="str">
        <f>IF(ISNA(VLOOKUP(C969,有対自動詞!B:D,3,FALSE)), IF(ISNA(VLOOKUP(C969,有対自動詞!D:D,1,FALSE)), "", ""), VLOOKUP(C969,有対自動詞!B:D,3,FALSE))</f>
        <v/>
      </c>
      <c r="G969" s="2" t="s">
        <v>12494</v>
      </c>
      <c r="H969" s="2"/>
      <c r="I969" s="2">
        <v>2003</v>
      </c>
      <c r="J969" s="2" t="s">
        <v>19629</v>
      </c>
    </row>
    <row r="970" spans="1:10" ht="94.5">
      <c r="A970" s="1">
        <f t="shared" ref="A970:A982" si="48">LEN(C970)</f>
        <v>2</v>
      </c>
      <c r="C970" s="6" t="s">
        <v>365</v>
      </c>
      <c r="D970" s="6" t="s">
        <v>366</v>
      </c>
      <c r="E970" s="6"/>
      <c r="F970" s="6" t="str">
        <f>IF(ISNA(VLOOKUP(C970,有対自動詞!B:D,3,FALSE)), IF(ISNA(VLOOKUP(C970,有対自動詞!D:D,1,FALSE)), "", ""), VLOOKUP(C970,有対自動詞!B:D,3,FALSE))</f>
        <v/>
      </c>
      <c r="G970" s="2" t="s">
        <v>12492</v>
      </c>
      <c r="H970" s="2"/>
      <c r="I970" s="5" t="s">
        <v>19539</v>
      </c>
      <c r="J970" s="2"/>
    </row>
    <row r="971" spans="1:10">
      <c r="A971" s="4">
        <f t="shared" si="48"/>
        <v>2</v>
      </c>
      <c r="B971" s="4"/>
      <c r="C971" s="10" t="s">
        <v>509</v>
      </c>
      <c r="D971" s="2" t="s">
        <v>29</v>
      </c>
      <c r="E971" s="2" t="s">
        <v>4950</v>
      </c>
      <c r="F971" s="6" t="str">
        <f>IF(ISNA(VLOOKUP(C971,有対自動詞!B:D,3,FALSE)), IF(ISNA(VLOOKUP(C971,有対自動詞!D:D,1,FALSE)), "", ""), VLOOKUP(C971,有対自動詞!B:D,3,FALSE))</f>
        <v/>
      </c>
      <c r="G971" s="2" t="s">
        <v>12495</v>
      </c>
      <c r="H971" s="2"/>
      <c r="I971" s="5" t="s">
        <v>19539</v>
      </c>
      <c r="J971" s="2" t="s">
        <v>5063</v>
      </c>
    </row>
    <row r="972" spans="1:10" ht="27">
      <c r="A972" s="4">
        <f t="shared" si="48"/>
        <v>3</v>
      </c>
      <c r="B972" s="4"/>
      <c r="C972" s="10" t="s">
        <v>523</v>
      </c>
      <c r="D972" s="2" t="s">
        <v>524</v>
      </c>
      <c r="E972" s="2" t="s">
        <v>5047</v>
      </c>
      <c r="F972" s="6" t="str">
        <f>IF(ISNA(VLOOKUP(C972,有対自動詞!B:D,3,FALSE)), IF(ISNA(VLOOKUP(C972,有対自動詞!D:D,1,FALSE)), "", ""), VLOOKUP(C972,有対自動詞!B:D,3,FALSE))</f>
        <v/>
      </c>
      <c r="G972" s="2" t="s">
        <v>19632</v>
      </c>
      <c r="H972" s="2"/>
      <c r="I972" s="2" t="s">
        <v>19630</v>
      </c>
      <c r="J972" s="2" t="s">
        <v>19631</v>
      </c>
    </row>
    <row r="973" spans="1:10" hidden="1">
      <c r="A973" s="1">
        <f t="shared" si="48"/>
        <v>5</v>
      </c>
      <c r="B973" s="1" t="s">
        <v>16825</v>
      </c>
      <c r="C973" s="6" t="s">
        <v>12031</v>
      </c>
      <c r="D973" s="6" t="s">
        <v>1727</v>
      </c>
      <c r="E973" s="6"/>
      <c r="F973" s="6" t="str">
        <f>IF(ISNA(VLOOKUP(C973,有対自動詞!B:D,3,FALSE)), IF(ISNA(VLOOKUP(C973,有対自動詞!D:D,1,FALSE)), "", ""), VLOOKUP(C973,有対自動詞!B:D,3,FALSE))</f>
        <v/>
      </c>
      <c r="G973" s="2"/>
      <c r="H973" s="2"/>
      <c r="I973" s="2"/>
      <c r="J973" s="2"/>
    </row>
    <row r="974" spans="1:10" hidden="1">
      <c r="A974" s="1">
        <f t="shared" si="48"/>
        <v>4</v>
      </c>
      <c r="B974" s="1" t="s">
        <v>16712</v>
      </c>
      <c r="C974" s="6" t="s">
        <v>3410</v>
      </c>
      <c r="D974" s="6" t="s">
        <v>3411</v>
      </c>
      <c r="E974" s="6"/>
      <c r="F974" s="6" t="str">
        <f>IF(ISNA(VLOOKUP(C974,有対自動詞!B:D,3,FALSE)), IF(ISNA(VLOOKUP(C974,有対自動詞!D:D,1,FALSE)), "", ""), VLOOKUP(C974,有対自動詞!B:D,3,FALSE))</f>
        <v/>
      </c>
      <c r="G974" s="2"/>
      <c r="H974" s="6"/>
      <c r="I974" s="6"/>
      <c r="J974" s="6"/>
    </row>
    <row r="975" spans="1:10" hidden="1">
      <c r="A975" s="1">
        <f t="shared" si="48"/>
        <v>4</v>
      </c>
      <c r="B975" s="1" t="s">
        <v>16712</v>
      </c>
      <c r="C975" s="6" t="s">
        <v>3412</v>
      </c>
      <c r="D975" s="6" t="s">
        <v>3413</v>
      </c>
      <c r="E975" s="6"/>
      <c r="F975" s="6" t="str">
        <f>IF(ISNA(VLOOKUP(C975,有対自動詞!B:D,3,FALSE)), IF(ISNA(VLOOKUP(C975,有対自動詞!D:D,1,FALSE)), "", ""), VLOOKUP(C975,有対自動詞!B:D,3,FALSE))</f>
        <v/>
      </c>
      <c r="G975" s="2"/>
      <c r="H975" s="6"/>
      <c r="I975" s="6"/>
      <c r="J975" s="6"/>
    </row>
    <row r="976" spans="1:10" hidden="1">
      <c r="A976" s="1">
        <f t="shared" si="48"/>
        <v>4</v>
      </c>
      <c r="B976" s="1" t="s">
        <v>16712</v>
      </c>
      <c r="C976" s="6" t="s">
        <v>3408</v>
      </c>
      <c r="D976" s="6" t="s">
        <v>3409</v>
      </c>
      <c r="E976" s="6"/>
      <c r="F976" s="6" t="str">
        <f>IF(ISNA(VLOOKUP(C976,有対自動詞!B:D,3,FALSE)), IF(ISNA(VLOOKUP(C976,有対自動詞!D:D,1,FALSE)), "", ""), VLOOKUP(C976,有対自動詞!B:D,3,FALSE))</f>
        <v/>
      </c>
      <c r="G976" s="2"/>
      <c r="H976" s="6"/>
      <c r="I976" s="6"/>
      <c r="J976" s="6"/>
    </row>
    <row r="977" spans="1:10" hidden="1">
      <c r="A977" s="1">
        <f t="shared" si="48"/>
        <v>3</v>
      </c>
      <c r="B977" s="1" t="s">
        <v>16712</v>
      </c>
      <c r="C977" s="6" t="s">
        <v>2448</v>
      </c>
      <c r="D977" s="6" t="s">
        <v>2449</v>
      </c>
      <c r="E977" s="6"/>
      <c r="F977" s="6" t="str">
        <f>IF(ISNA(VLOOKUP(C977,有対自動詞!B:D,3,FALSE)), IF(ISNA(VLOOKUP(C977,有対自動詞!D:D,1,FALSE)), "", ""), VLOOKUP(C977,有対自動詞!B:D,3,FALSE))</f>
        <v/>
      </c>
      <c r="G977" s="2"/>
      <c r="H977" s="6"/>
      <c r="I977" s="6"/>
      <c r="J977" s="6"/>
    </row>
    <row r="978" spans="1:10">
      <c r="A978" s="4">
        <f t="shared" si="48"/>
        <v>2</v>
      </c>
      <c r="B978" s="4"/>
      <c r="C978" s="10" t="s">
        <v>283</v>
      </c>
      <c r="D978" s="2" t="s">
        <v>281</v>
      </c>
      <c r="E978" s="2" t="s">
        <v>4949</v>
      </c>
      <c r="F978" s="6" t="str">
        <f>IF(ISNA(VLOOKUP(C978,有対自動詞!B:D,3,FALSE)), IF(ISNA(VLOOKUP(C978,有対自動詞!D:D,1,FALSE)), "", ""), VLOOKUP(C978,有対自動詞!B:D,3,FALSE))</f>
        <v>沸かす</v>
      </c>
      <c r="G978" s="2" t="s">
        <v>19633</v>
      </c>
      <c r="H978" s="2"/>
      <c r="I978" s="2">
        <v>2007</v>
      </c>
      <c r="J978" s="2" t="s">
        <v>19634</v>
      </c>
    </row>
    <row r="979" spans="1:10" ht="27">
      <c r="A979" s="4">
        <f t="shared" si="48"/>
        <v>2</v>
      </c>
      <c r="B979" s="4"/>
      <c r="C979" s="10" t="s">
        <v>1025</v>
      </c>
      <c r="D979" s="2" t="s">
        <v>1024</v>
      </c>
      <c r="E979" s="2" t="s">
        <v>5047</v>
      </c>
      <c r="F979" s="6" t="str">
        <f>IF(ISNA(VLOOKUP(C979,有対自動詞!B:D,3,FALSE)), IF(ISNA(VLOOKUP(C979,有対自動詞!D:D,1,FALSE)), "", ""), VLOOKUP(C979,有対自動詞!B:D,3,FALSE))</f>
        <v/>
      </c>
      <c r="G979" s="2"/>
      <c r="H979" s="2"/>
      <c r="I979" s="2">
        <v>1998</v>
      </c>
      <c r="J979" s="2" t="s">
        <v>19636</v>
      </c>
    </row>
    <row r="980" spans="1:10" ht="27">
      <c r="A980" s="4">
        <f t="shared" si="48"/>
        <v>2</v>
      </c>
      <c r="B980" s="4"/>
      <c r="C980" s="10" t="s">
        <v>1028</v>
      </c>
      <c r="D980" s="2" t="s">
        <v>1027</v>
      </c>
      <c r="E980" s="2" t="s">
        <v>4949</v>
      </c>
      <c r="F980" s="6" t="str">
        <f>IF(ISNA(VLOOKUP(C980,有対自動詞!B:D,3,FALSE)), IF(ISNA(VLOOKUP(C980,有対自動詞!D:D,1,FALSE)), "", ""), VLOOKUP(C980,有対自動詞!B:D,3,FALSE))</f>
        <v/>
      </c>
      <c r="G980" s="2"/>
      <c r="H980" s="2"/>
      <c r="I980" s="2">
        <v>2006</v>
      </c>
      <c r="J980" s="2" t="s">
        <v>19635</v>
      </c>
    </row>
    <row r="981" spans="1:10">
      <c r="A981" s="4">
        <f t="shared" si="48"/>
        <v>2</v>
      </c>
      <c r="B981" s="4"/>
      <c r="C981" s="10" t="s">
        <v>195</v>
      </c>
      <c r="D981" s="2" t="s">
        <v>196</v>
      </c>
      <c r="E981" s="2"/>
      <c r="F981" s="6" t="str">
        <f>IF(ISNA(VLOOKUP(C981,有対自動詞!B:D,3,FALSE)), IF(ISNA(VLOOKUP(C981,有対自動詞!D:D,1,FALSE)), "", ""), VLOOKUP(C981,有対自動詞!B:D,3,FALSE))</f>
        <v/>
      </c>
      <c r="G981" s="2"/>
      <c r="H981" s="2"/>
      <c r="I981" s="2">
        <v>2005</v>
      </c>
      <c r="J981" s="2" t="s">
        <v>19637</v>
      </c>
    </row>
    <row r="982" spans="1:10" hidden="1">
      <c r="A982" s="1">
        <f t="shared" si="48"/>
        <v>4</v>
      </c>
      <c r="B982" s="1" t="s">
        <v>16712</v>
      </c>
      <c r="C982" s="6" t="s">
        <v>4445</v>
      </c>
      <c r="D982" s="6" t="s">
        <v>4446</v>
      </c>
      <c r="E982" s="6"/>
      <c r="F982" s="6" t="str">
        <f>IF(ISNA(VLOOKUP(C982,有対自動詞!B:D,3,FALSE)), IF(ISNA(VLOOKUP(C982,有対自動詞!D:D,1,FALSE)), "", ""), VLOOKUP(C982,有対自動詞!B:D,3,FALSE))</f>
        <v/>
      </c>
      <c r="G982" s="2"/>
      <c r="H982" s="6"/>
      <c r="I982" s="6"/>
      <c r="J982" s="6"/>
    </row>
    <row r="983" spans="1:10">
      <c r="A983" s="4">
        <f t="shared" ref="A983:A990" si="49">LEN(C983)</f>
        <v>3</v>
      </c>
      <c r="B983" s="4"/>
      <c r="C983" s="10" t="s">
        <v>442</v>
      </c>
      <c r="D983" s="2" t="s">
        <v>440</v>
      </c>
      <c r="E983" s="2"/>
      <c r="F983" s="6" t="str">
        <f>IF(ISNA(VLOOKUP(C983,有対自動詞!B:D,3,FALSE)), IF(ISNA(VLOOKUP(C983,有対自動詞!D:D,1,FALSE)), "", ""), VLOOKUP(C983,有対自動詞!B:D,3,FALSE))</f>
        <v/>
      </c>
      <c r="G983" s="2" t="s">
        <v>12496</v>
      </c>
      <c r="H983" s="2"/>
      <c r="I983" s="2">
        <v>1993</v>
      </c>
      <c r="J983" s="2" t="s">
        <v>19638</v>
      </c>
    </row>
    <row r="984" spans="1:10" ht="27">
      <c r="A984" s="4">
        <f t="shared" si="49"/>
        <v>3</v>
      </c>
      <c r="B984" s="4"/>
      <c r="C984" s="10" t="s">
        <v>1825</v>
      </c>
      <c r="D984" s="2" t="s">
        <v>735</v>
      </c>
      <c r="E984" s="2" t="s">
        <v>18509</v>
      </c>
      <c r="F984" s="6" t="str">
        <f>IF(ISNA(VLOOKUP(C984,有対自動詞!B:D,3,FALSE)), IF(ISNA(VLOOKUP(C984,有対自動詞!D:D,1,FALSE)), "", ""), VLOOKUP(C984,有対自動詞!B:D,3,FALSE))</f>
        <v/>
      </c>
      <c r="G984" s="2" t="s">
        <v>4828</v>
      </c>
      <c r="H984" s="2"/>
      <c r="I984" s="5" t="s">
        <v>19539</v>
      </c>
      <c r="J984" s="2" t="s">
        <v>5064</v>
      </c>
    </row>
    <row r="985" spans="1:10" ht="27">
      <c r="A985" s="4">
        <f t="shared" si="49"/>
        <v>2</v>
      </c>
      <c r="B985" s="4"/>
      <c r="C985" s="10" t="s">
        <v>229</v>
      </c>
      <c r="D985" s="2" t="s">
        <v>230</v>
      </c>
      <c r="E985" s="2"/>
      <c r="F985" s="6" t="str">
        <f>IF(ISNA(VLOOKUP(C985,有対自動詞!B:D,3,FALSE)), IF(ISNA(VLOOKUP(C985,有対自動詞!D:D,1,FALSE)), "", ""), VLOOKUP(C985,有対自動詞!B:D,3,FALSE))</f>
        <v/>
      </c>
      <c r="G985" s="2" t="s">
        <v>12497</v>
      </c>
      <c r="H985" s="2"/>
      <c r="I985" s="2" t="s">
        <v>19639</v>
      </c>
      <c r="J985" s="2" t="s">
        <v>19640</v>
      </c>
    </row>
    <row r="986" spans="1:10" ht="27">
      <c r="A986" s="4">
        <f t="shared" si="49"/>
        <v>2</v>
      </c>
      <c r="B986" s="4"/>
      <c r="C986" s="10" t="s">
        <v>215</v>
      </c>
      <c r="D986" s="2" t="s">
        <v>5464</v>
      </c>
      <c r="E986" s="2"/>
      <c r="F986" s="6" t="str">
        <f>IF(ISNA(VLOOKUP(C986,有対自動詞!B:D,3,FALSE)), IF(ISNA(VLOOKUP(C986,有対自動詞!D:D,1,FALSE)), "", ""), VLOOKUP(C986,有対自動詞!B:D,3,FALSE))</f>
        <v/>
      </c>
      <c r="G986" s="2" t="s">
        <v>12498</v>
      </c>
      <c r="H986" s="2"/>
      <c r="I986" s="2">
        <v>1995</v>
      </c>
      <c r="J986" s="2" t="s">
        <v>19643</v>
      </c>
    </row>
    <row r="987" spans="1:10">
      <c r="A987" s="4">
        <f t="shared" si="49"/>
        <v>2</v>
      </c>
      <c r="B987" s="4"/>
      <c r="C987" s="10" t="s">
        <v>215</v>
      </c>
      <c r="D987" s="2" t="s">
        <v>210</v>
      </c>
      <c r="E987" s="2"/>
      <c r="F987" s="6" t="str">
        <f>IF(ISNA(VLOOKUP(C987,有対自動詞!B:D,3,FALSE)), IF(ISNA(VLOOKUP(C987,有対自動詞!D:D,1,FALSE)), "", ""), VLOOKUP(C987,有対自動詞!B:D,3,FALSE))</f>
        <v/>
      </c>
      <c r="G987" s="3"/>
      <c r="H987" s="3"/>
      <c r="I987" s="124" t="s">
        <v>19539</v>
      </c>
      <c r="J987" s="2" t="s">
        <v>19644</v>
      </c>
    </row>
    <row r="988" spans="1:10">
      <c r="A988" s="4">
        <f t="shared" si="49"/>
        <v>2</v>
      </c>
      <c r="B988" s="4"/>
      <c r="C988" s="10" t="s">
        <v>878</v>
      </c>
      <c r="D988" s="2" t="s">
        <v>879</v>
      </c>
      <c r="E988" s="2"/>
      <c r="F988" s="6" t="str">
        <f>IF(ISNA(VLOOKUP(C988,有対自動詞!B:D,3,FALSE)), IF(ISNA(VLOOKUP(C988,有対自動詞!D:D,1,FALSE)), "", ""), VLOOKUP(C988,有対自動詞!B:D,3,FALSE))</f>
        <v/>
      </c>
      <c r="G988" s="2"/>
      <c r="H988" s="2"/>
      <c r="I988" s="2" t="s">
        <v>19641</v>
      </c>
      <c r="J988" s="2" t="s">
        <v>19642</v>
      </c>
    </row>
    <row r="989" spans="1:10">
      <c r="A989" s="4">
        <f t="shared" si="49"/>
        <v>2</v>
      </c>
      <c r="B989" s="4"/>
      <c r="C989" s="10" t="s">
        <v>198</v>
      </c>
      <c r="D989" s="2" t="s">
        <v>199</v>
      </c>
      <c r="E989" s="2"/>
      <c r="F989" s="6" t="str">
        <f>IF(ISNA(VLOOKUP(C989,有対自動詞!B:D,3,FALSE)), IF(ISNA(VLOOKUP(C989,有対自動詞!D:D,1,FALSE)), "", ""), VLOOKUP(C989,有対自動詞!B:D,3,FALSE))</f>
        <v/>
      </c>
      <c r="G989" s="2" t="s">
        <v>12499</v>
      </c>
      <c r="H989" s="2"/>
      <c r="I989" s="5" t="s">
        <v>19539</v>
      </c>
      <c r="J989" s="2" t="s">
        <v>5065</v>
      </c>
    </row>
    <row r="990" spans="1:10" ht="27">
      <c r="A990" s="4">
        <f t="shared" si="49"/>
        <v>3</v>
      </c>
      <c r="B990" s="4"/>
      <c r="C990" s="10" t="s">
        <v>19645</v>
      </c>
      <c r="D990" s="2" t="s">
        <v>2111</v>
      </c>
      <c r="E990" s="2" t="s">
        <v>18509</v>
      </c>
      <c r="F990" s="6" t="str">
        <f>IF(ISNA(VLOOKUP(C990,有対自動詞!B:D,3,FALSE)), IF(ISNA(VLOOKUP(C990,有対自動詞!D:D,1,FALSE)), "", ""), VLOOKUP(C990,有対自動詞!B:D,3,FALSE))</f>
        <v/>
      </c>
      <c r="G990" s="2" t="s">
        <v>5066</v>
      </c>
      <c r="H990" s="2"/>
      <c r="I990" s="2" t="s">
        <v>19592</v>
      </c>
      <c r="J990" s="2" t="s">
        <v>19648</v>
      </c>
    </row>
    <row r="991" spans="1:10" hidden="1">
      <c r="A991" s="1">
        <f>LEN(C991)</f>
        <v>4</v>
      </c>
      <c r="B991" s="1" t="s">
        <v>16712</v>
      </c>
      <c r="C991" s="6" t="s">
        <v>4447</v>
      </c>
      <c r="D991" s="6" t="s">
        <v>4448</v>
      </c>
      <c r="E991" s="6"/>
      <c r="F991" s="6" t="str">
        <f>IF(ISNA(VLOOKUP(C991,有対自動詞!B:D,3,FALSE)), IF(ISNA(VLOOKUP(C991,有対自動詞!D:D,1,FALSE)), "", ""), VLOOKUP(C991,有対自動詞!B:D,3,FALSE))</f>
        <v/>
      </c>
      <c r="G991" s="2"/>
      <c r="H991" s="6"/>
      <c r="I991" s="6"/>
      <c r="J991" s="6"/>
    </row>
    <row r="992" spans="1:10" hidden="1">
      <c r="A992" s="1">
        <f>LEN(C992)</f>
        <v>4</v>
      </c>
      <c r="B992" s="1" t="s">
        <v>16712</v>
      </c>
      <c r="C992" s="6" t="s">
        <v>4449</v>
      </c>
      <c r="D992" s="6" t="s">
        <v>4450</v>
      </c>
      <c r="E992" s="6"/>
      <c r="F992" s="6" t="str">
        <f>IF(ISNA(VLOOKUP(C992,有対自動詞!B:D,3,FALSE)), IF(ISNA(VLOOKUP(C992,有対自動詞!D:D,1,FALSE)), "", ""), VLOOKUP(C992,有対自動詞!B:D,3,FALSE))</f>
        <v/>
      </c>
      <c r="G992" s="2"/>
      <c r="H992" s="6"/>
      <c r="I992" s="6"/>
      <c r="J992" s="6"/>
    </row>
    <row r="993" spans="1:10">
      <c r="A993" s="4">
        <f t="shared" ref="A993:A998" si="50">LEN(C993)</f>
        <v>2</v>
      </c>
      <c r="B993" s="4"/>
      <c r="C993" s="10" t="s">
        <v>819</v>
      </c>
      <c r="D993" s="2" t="s">
        <v>820</v>
      </c>
      <c r="E993" s="2"/>
      <c r="F993" s="6" t="str">
        <f>IF(ISNA(VLOOKUP(C993,有対自動詞!B:D,3,FALSE)), IF(ISNA(VLOOKUP(C993,有対自動詞!D:D,1,FALSE)), "", ""), VLOOKUP(C993,有対自動詞!B:D,3,FALSE))</f>
        <v/>
      </c>
      <c r="G993" s="4" t="s">
        <v>12500</v>
      </c>
      <c r="I993" s="5" t="s">
        <v>19539</v>
      </c>
      <c r="J993" s="4" t="s">
        <v>5067</v>
      </c>
    </row>
    <row r="994" spans="1:10" ht="27">
      <c r="A994" s="4">
        <f t="shared" si="50"/>
        <v>3</v>
      </c>
      <c r="B994" s="4"/>
      <c r="C994" s="10" t="s">
        <v>1717</v>
      </c>
      <c r="D994" s="2" t="s">
        <v>1718</v>
      </c>
      <c r="E994" s="2"/>
      <c r="F994" s="6" t="str">
        <f>IF(ISNA(VLOOKUP(C994,有対自動詞!B:D,3,FALSE)), IF(ISNA(VLOOKUP(C994,有対自動詞!D:D,1,FALSE)), "", ""), VLOOKUP(C994,有対自動詞!B:D,3,FALSE))</f>
        <v/>
      </c>
      <c r="G994" s="2" t="s">
        <v>4872</v>
      </c>
      <c r="H994" s="2"/>
      <c r="I994" s="2">
        <v>1997</v>
      </c>
      <c r="J994" s="2" t="s">
        <v>19646</v>
      </c>
    </row>
    <row r="995" spans="1:10" ht="40.5">
      <c r="A995" s="4">
        <f t="shared" si="50"/>
        <v>2</v>
      </c>
      <c r="B995" s="4"/>
      <c r="C995" s="10" t="s">
        <v>455</v>
      </c>
      <c r="D995" s="2" t="s">
        <v>456</v>
      </c>
      <c r="E995" s="2"/>
      <c r="F995" s="6" t="str">
        <f>IF(ISNA(VLOOKUP(C995,有対自動詞!B:D,3,FALSE)), IF(ISNA(VLOOKUP(C995,有対自動詞!D:D,1,FALSE)), "", ""), VLOOKUP(C995,有対自動詞!B:D,3,FALSE))</f>
        <v/>
      </c>
      <c r="G995" s="2" t="s">
        <v>5068</v>
      </c>
      <c r="H995" s="2"/>
      <c r="I995" s="2" t="s">
        <v>19582</v>
      </c>
      <c r="J995" s="2" t="s">
        <v>19647</v>
      </c>
    </row>
    <row r="996" spans="1:10">
      <c r="A996" s="4">
        <f t="shared" si="50"/>
        <v>2</v>
      </c>
      <c r="B996" s="4"/>
      <c r="C996" s="10" t="s">
        <v>5649</v>
      </c>
      <c r="D996" s="2" t="s">
        <v>165</v>
      </c>
      <c r="E996" s="2"/>
      <c r="F996" s="6" t="str">
        <f>IF(ISNA(VLOOKUP(C996,有対自動詞!B:D,3,FALSE)), IF(ISNA(VLOOKUP(C996,有対自動詞!D:D,1,FALSE)), "", ""), VLOOKUP(C996,有対自動詞!B:D,3,FALSE))</f>
        <v/>
      </c>
      <c r="G996" s="4" t="s">
        <v>5366</v>
      </c>
      <c r="I996" s="5" t="s">
        <v>19539</v>
      </c>
      <c r="J996" s="2" t="s">
        <v>5650</v>
      </c>
    </row>
    <row r="997" spans="1:10" ht="40.5">
      <c r="A997" s="4">
        <f t="shared" si="50"/>
        <v>2</v>
      </c>
      <c r="B997" s="4"/>
      <c r="C997" s="10" t="s">
        <v>1023</v>
      </c>
      <c r="D997" s="2" t="s">
        <v>1024</v>
      </c>
      <c r="E997" s="2" t="s">
        <v>5047</v>
      </c>
      <c r="F997" s="6" t="str">
        <f>IF(ISNA(VLOOKUP(C997,有対自動詞!B:D,3,FALSE)), IF(ISNA(VLOOKUP(C997,有対自動詞!D:D,1,FALSE)), "", ""), VLOOKUP(C997,有対自動詞!B:D,3,FALSE))</f>
        <v/>
      </c>
      <c r="G997" s="2" t="s">
        <v>5529</v>
      </c>
      <c r="H997" s="2"/>
      <c r="I997" s="2" t="s">
        <v>19649</v>
      </c>
      <c r="J997" s="2" t="s">
        <v>19650</v>
      </c>
    </row>
    <row r="998" spans="1:10" ht="27">
      <c r="A998" s="4">
        <f t="shared" si="50"/>
        <v>2</v>
      </c>
      <c r="B998" s="4"/>
      <c r="C998" s="10" t="s">
        <v>1026</v>
      </c>
      <c r="D998" s="2" t="s">
        <v>1027</v>
      </c>
      <c r="E998" s="2" t="s">
        <v>4949</v>
      </c>
      <c r="F998" s="6" t="str">
        <f>IF(ISNA(VLOOKUP(C998,有対自動詞!B:D,3,FALSE)), IF(ISNA(VLOOKUP(C998,有対自動詞!D:D,1,FALSE)), "", ""), VLOOKUP(C998,有対自動詞!B:D,3,FALSE))</f>
        <v>直す</v>
      </c>
      <c r="G998" s="2" t="s">
        <v>12501</v>
      </c>
      <c r="H998" s="2"/>
      <c r="I998" s="5" t="s">
        <v>19539</v>
      </c>
      <c r="J998" s="2" t="s">
        <v>5069</v>
      </c>
    </row>
    <row r="999" spans="1:10" hidden="1">
      <c r="A999" s="1">
        <f t="shared" ref="A999:A1031" si="51">LEN(C999)</f>
        <v>4</v>
      </c>
      <c r="B999" s="1" t="s">
        <v>16712</v>
      </c>
      <c r="C999" s="6" t="s">
        <v>2608</v>
      </c>
      <c r="D999" s="6" t="s">
        <v>2609</v>
      </c>
      <c r="E999" s="6"/>
      <c r="F999" s="6" t="str">
        <f>IF(ISNA(VLOOKUP(C999,有対自動詞!B:D,3,FALSE)), IF(ISNA(VLOOKUP(C999,有対自動詞!D:D,1,FALSE)), "", ""), VLOOKUP(C999,有対自動詞!B:D,3,FALSE))</f>
        <v/>
      </c>
      <c r="G999" s="2"/>
      <c r="H999" s="6"/>
      <c r="I999" s="6"/>
      <c r="J999" s="6"/>
    </row>
    <row r="1000" spans="1:10" hidden="1">
      <c r="A1000" s="1">
        <f t="shared" si="51"/>
        <v>4</v>
      </c>
      <c r="B1000" s="1" t="s">
        <v>16712</v>
      </c>
      <c r="C1000" s="6" t="s">
        <v>2610</v>
      </c>
      <c r="D1000" s="6" t="s">
        <v>2609</v>
      </c>
      <c r="E1000" s="6"/>
      <c r="F1000" s="6" t="str">
        <f>IF(ISNA(VLOOKUP(C1000,有対自動詞!B:D,3,FALSE)), IF(ISNA(VLOOKUP(C1000,有対自動詞!D:D,1,FALSE)), "", ""), VLOOKUP(C1000,有対自動詞!B:D,3,FALSE))</f>
        <v/>
      </c>
      <c r="G1000" s="2"/>
      <c r="H1000" s="6"/>
      <c r="I1000" s="6"/>
      <c r="J1000" s="6"/>
    </row>
    <row r="1001" spans="1:10" hidden="1">
      <c r="A1001" s="1">
        <f t="shared" si="51"/>
        <v>4</v>
      </c>
      <c r="B1001" s="1" t="s">
        <v>16712</v>
      </c>
      <c r="C1001" s="6" t="s">
        <v>3414</v>
      </c>
      <c r="D1001" s="6" t="s">
        <v>3415</v>
      </c>
      <c r="E1001" s="6"/>
      <c r="F1001" s="6" t="str">
        <f>IF(ISNA(VLOOKUP(C1001,有対自動詞!B:D,3,FALSE)), IF(ISNA(VLOOKUP(C1001,有対自動詞!D:D,1,FALSE)), "", ""), VLOOKUP(C1001,有対自動詞!B:D,3,FALSE))</f>
        <v/>
      </c>
      <c r="G1001" s="2"/>
      <c r="H1001" s="6"/>
      <c r="I1001" s="6"/>
      <c r="J1001" s="6"/>
    </row>
    <row r="1002" spans="1:10" hidden="1">
      <c r="A1002" s="1">
        <f t="shared" si="51"/>
        <v>4</v>
      </c>
      <c r="B1002" s="1" t="s">
        <v>16712</v>
      </c>
      <c r="C1002" s="6" t="s">
        <v>3420</v>
      </c>
      <c r="D1002" s="6" t="s">
        <v>3421</v>
      </c>
      <c r="E1002" s="6"/>
      <c r="F1002" s="6" t="str">
        <f>IF(ISNA(VLOOKUP(C1002,有対自動詞!B:D,3,FALSE)), IF(ISNA(VLOOKUP(C1002,有対自動詞!D:D,1,FALSE)), "", ""), VLOOKUP(C1002,有対自動詞!B:D,3,FALSE))</f>
        <v/>
      </c>
      <c r="G1002" s="2"/>
      <c r="H1002" s="6"/>
      <c r="I1002" s="6"/>
      <c r="J1002" s="6"/>
    </row>
    <row r="1003" spans="1:10" hidden="1">
      <c r="A1003" s="1">
        <f t="shared" si="51"/>
        <v>4</v>
      </c>
      <c r="B1003" s="1" t="s">
        <v>16712</v>
      </c>
      <c r="C1003" s="6" t="s">
        <v>3416</v>
      </c>
      <c r="D1003" s="6" t="s">
        <v>3417</v>
      </c>
      <c r="E1003" s="6"/>
      <c r="F1003" s="6" t="str">
        <f>IF(ISNA(VLOOKUP(C1003,有対自動詞!B:D,3,FALSE)), IF(ISNA(VLOOKUP(C1003,有対自動詞!D:D,1,FALSE)), "", ""), VLOOKUP(C1003,有対自動詞!B:D,3,FALSE))</f>
        <v/>
      </c>
      <c r="G1003" s="2"/>
      <c r="H1003" s="6"/>
      <c r="I1003" s="6"/>
      <c r="J1003" s="6"/>
    </row>
    <row r="1004" spans="1:10" hidden="1">
      <c r="A1004" s="1">
        <f t="shared" si="51"/>
        <v>4</v>
      </c>
      <c r="B1004" s="1" t="s">
        <v>16712</v>
      </c>
      <c r="C1004" s="6" t="s">
        <v>2611</v>
      </c>
      <c r="D1004" s="6" t="s">
        <v>2612</v>
      </c>
      <c r="E1004" s="6"/>
      <c r="F1004" s="6" t="str">
        <f>IF(ISNA(VLOOKUP(C1004,有対自動詞!B:D,3,FALSE)), IF(ISNA(VLOOKUP(C1004,有対自動詞!D:D,1,FALSE)), "", ""), VLOOKUP(C1004,有対自動詞!B:D,3,FALSE))</f>
        <v/>
      </c>
      <c r="G1004" s="2"/>
      <c r="H1004" s="6"/>
      <c r="I1004" s="6"/>
      <c r="J1004" s="6"/>
    </row>
    <row r="1005" spans="1:10" hidden="1">
      <c r="A1005" s="1">
        <f t="shared" si="51"/>
        <v>4</v>
      </c>
      <c r="B1005" s="1" t="s">
        <v>16712</v>
      </c>
      <c r="C1005" s="6" t="s">
        <v>2613</v>
      </c>
      <c r="D1005" s="6" t="s">
        <v>2614</v>
      </c>
      <c r="E1005" s="6"/>
      <c r="F1005" s="6" t="str">
        <f>IF(ISNA(VLOOKUP(C1005,有対自動詞!B:D,3,FALSE)), IF(ISNA(VLOOKUP(C1005,有対自動詞!D:D,1,FALSE)), "", ""), VLOOKUP(C1005,有対自動詞!B:D,3,FALSE))</f>
        <v/>
      </c>
      <c r="G1005" s="2"/>
      <c r="H1005" s="6"/>
      <c r="I1005" s="6"/>
      <c r="J1005" s="6"/>
    </row>
    <row r="1006" spans="1:10" hidden="1">
      <c r="A1006" s="1">
        <f t="shared" si="51"/>
        <v>4</v>
      </c>
      <c r="B1006" s="4" t="s">
        <v>16826</v>
      </c>
      <c r="C1006" s="6" t="s">
        <v>1907</v>
      </c>
      <c r="D1006" s="6" t="s">
        <v>191</v>
      </c>
      <c r="E1006" s="6"/>
      <c r="F1006" s="6" t="str">
        <f>IF(ISNA(VLOOKUP(C1006,有対自動詞!B:D,3,FALSE)), IF(ISNA(VLOOKUP(C1006,有対自動詞!D:D,1,FALSE)), "", ""), VLOOKUP(C1006,有対自動詞!B:D,3,FALSE))</f>
        <v/>
      </c>
      <c r="G1006" s="2"/>
      <c r="H1006" s="2"/>
      <c r="I1006" s="2"/>
      <c r="J1006" s="2"/>
    </row>
    <row r="1007" spans="1:10" hidden="1">
      <c r="A1007" s="1">
        <f t="shared" si="51"/>
        <v>4</v>
      </c>
      <c r="B1007" s="4" t="s">
        <v>16826</v>
      </c>
      <c r="C1007" s="6" t="s">
        <v>1341</v>
      </c>
      <c r="D1007" s="6" t="s">
        <v>1342</v>
      </c>
      <c r="E1007" s="6"/>
      <c r="F1007" s="6" t="str">
        <f>IF(ISNA(VLOOKUP(C1007,有対自動詞!B:D,3,FALSE)), IF(ISNA(VLOOKUP(C1007,有対自動詞!D:D,1,FALSE)), "", ""), VLOOKUP(C1007,有対自動詞!B:D,3,FALSE))</f>
        <v/>
      </c>
      <c r="G1007" s="2"/>
      <c r="H1007" s="2"/>
      <c r="I1007" s="2"/>
      <c r="J1007" s="2"/>
    </row>
    <row r="1008" spans="1:10" hidden="1">
      <c r="A1008" s="1">
        <f t="shared" si="51"/>
        <v>4</v>
      </c>
      <c r="B1008" s="1" t="s">
        <v>16712</v>
      </c>
      <c r="C1008" s="6" t="s">
        <v>2615</v>
      </c>
      <c r="D1008" s="6" t="s">
        <v>2616</v>
      </c>
      <c r="E1008" s="6"/>
      <c r="F1008" s="6" t="str">
        <f>IF(ISNA(VLOOKUP(C1008,有対自動詞!B:D,3,FALSE)), IF(ISNA(VLOOKUP(C1008,有対自動詞!D:D,1,FALSE)), "", ""), VLOOKUP(C1008,有対自動詞!B:D,3,FALSE))</f>
        <v/>
      </c>
      <c r="G1008" s="2"/>
      <c r="H1008" s="6"/>
      <c r="I1008" s="6"/>
      <c r="J1008" s="6"/>
    </row>
    <row r="1009" spans="1:10">
      <c r="A1009" s="4">
        <f t="shared" si="51"/>
        <v>2</v>
      </c>
      <c r="B1009" s="4"/>
      <c r="C1009" s="10" t="s">
        <v>189</v>
      </c>
      <c r="D1009" s="2" t="s">
        <v>190</v>
      </c>
      <c r="E1009" s="2"/>
      <c r="F1009" s="6" t="str">
        <f>IF(ISNA(VLOOKUP(C1009,有対自動詞!B:D,3,FALSE)), IF(ISNA(VLOOKUP(C1009,有対自動詞!D:D,1,FALSE)), "", ""), VLOOKUP(C1009,有対自動詞!B:D,3,FALSE))</f>
        <v/>
      </c>
      <c r="G1009" s="2" t="s">
        <v>5465</v>
      </c>
      <c r="H1009" s="2"/>
      <c r="I1009" s="2">
        <v>1993</v>
      </c>
      <c r="J1009" s="2" t="s">
        <v>19651</v>
      </c>
    </row>
    <row r="1010" spans="1:10" ht="27">
      <c r="A1010" s="4">
        <f t="shared" si="51"/>
        <v>2</v>
      </c>
      <c r="B1010" s="4"/>
      <c r="C1010" s="10" t="s">
        <v>133</v>
      </c>
      <c r="D1010" s="2" t="s">
        <v>5469</v>
      </c>
      <c r="E1010" s="2"/>
      <c r="F1010" s="6" t="str">
        <f>IF(ISNA(VLOOKUP(C1010,有対自動詞!B:D,3,FALSE)), IF(ISNA(VLOOKUP(C1010,有対自動詞!D:D,1,FALSE)), "", ""), VLOOKUP(C1010,有対自動詞!B:D,3,FALSE))</f>
        <v/>
      </c>
      <c r="G1010" s="2" t="s">
        <v>5466</v>
      </c>
      <c r="H1010" s="3"/>
      <c r="I1010" s="2" t="s">
        <v>19588</v>
      </c>
      <c r="J1010" s="2" t="s">
        <v>19652</v>
      </c>
    </row>
    <row r="1011" spans="1:10" hidden="1">
      <c r="A1011" s="1">
        <f t="shared" si="51"/>
        <v>4</v>
      </c>
      <c r="B1011" s="1" t="s">
        <v>16712</v>
      </c>
      <c r="C1011" s="6" t="s">
        <v>2617</v>
      </c>
      <c r="D1011" s="6" t="s">
        <v>2618</v>
      </c>
      <c r="E1011" s="6"/>
      <c r="F1011" s="6" t="str">
        <f>IF(ISNA(VLOOKUP(C1011,有対自動詞!B:D,3,FALSE)), IF(ISNA(VLOOKUP(C1011,有対自動詞!D:D,1,FALSE)), "", ""), VLOOKUP(C1011,有対自動詞!B:D,3,FALSE))</f>
        <v/>
      </c>
      <c r="G1011" s="2"/>
      <c r="H1011" s="6"/>
      <c r="I1011" s="6"/>
      <c r="J1011" s="6"/>
    </row>
    <row r="1012" spans="1:10" hidden="1">
      <c r="A1012" s="1">
        <f t="shared" si="51"/>
        <v>4</v>
      </c>
      <c r="B1012" s="1" t="s">
        <v>16712</v>
      </c>
      <c r="C1012" s="6" t="s">
        <v>4451</v>
      </c>
      <c r="D1012" s="6" t="s">
        <v>4452</v>
      </c>
      <c r="E1012" s="6"/>
      <c r="F1012" s="6" t="str">
        <f>IF(ISNA(VLOOKUP(C1012,有対自動詞!B:D,3,FALSE)), IF(ISNA(VLOOKUP(C1012,有対自動詞!D:D,1,FALSE)), "", ""), VLOOKUP(C1012,有対自動詞!B:D,3,FALSE))</f>
        <v/>
      </c>
      <c r="G1012" s="2"/>
      <c r="H1012" s="6"/>
      <c r="I1012" s="6"/>
      <c r="J1012" s="6"/>
    </row>
    <row r="1013" spans="1:10" hidden="1">
      <c r="A1013" s="1">
        <f t="shared" si="51"/>
        <v>4</v>
      </c>
      <c r="B1013" s="1" t="s">
        <v>16712</v>
      </c>
      <c r="C1013" s="6" t="s">
        <v>2675</v>
      </c>
      <c r="D1013" s="6" t="s">
        <v>2676</v>
      </c>
      <c r="E1013" s="6"/>
      <c r="F1013" s="6" t="str">
        <f>IF(ISNA(VLOOKUP(C1013,有対自動詞!B:D,3,FALSE)), IF(ISNA(VLOOKUP(C1013,有対自動詞!D:D,1,FALSE)), "", ""), VLOOKUP(C1013,有対自動詞!B:D,3,FALSE))</f>
        <v/>
      </c>
      <c r="G1013" s="2"/>
      <c r="H1013" s="6"/>
      <c r="I1013" s="6"/>
      <c r="J1013" s="6"/>
    </row>
    <row r="1014" spans="1:10" ht="27">
      <c r="A1014" s="4">
        <f t="shared" si="51"/>
        <v>2</v>
      </c>
      <c r="B1014" s="4"/>
      <c r="C1014" s="10" t="s">
        <v>133</v>
      </c>
      <c r="D1014" s="2" t="s">
        <v>5468</v>
      </c>
      <c r="E1014" s="2"/>
      <c r="F1014" s="6" t="str">
        <f>IF(ISNA(VLOOKUP(C1014,有対自動詞!B:D,3,FALSE)), IF(ISNA(VLOOKUP(C1014,有対自動詞!D:D,1,FALSE)), "", ""), VLOOKUP(C1014,有対自動詞!B:D,3,FALSE))</f>
        <v/>
      </c>
      <c r="G1014" s="2" t="s">
        <v>5467</v>
      </c>
      <c r="H1014" s="3"/>
      <c r="I1014" s="3" t="s">
        <v>19649</v>
      </c>
      <c r="J1014" s="3" t="s">
        <v>19653</v>
      </c>
    </row>
    <row r="1015" spans="1:10" ht="27">
      <c r="A1015" s="4">
        <f t="shared" si="51"/>
        <v>3</v>
      </c>
      <c r="B1015" s="4"/>
      <c r="C1015" s="10" t="s">
        <v>19798</v>
      </c>
      <c r="D1015" s="2" t="s">
        <v>1777</v>
      </c>
      <c r="E1015" s="2"/>
      <c r="F1015" s="6" t="str">
        <f>IF(ISNA(VLOOKUP(C1015,有対自動詞!B:D,3,FALSE)), IF(ISNA(VLOOKUP(C1015,有対自動詞!D:D,1,FALSE)), "", ""), VLOOKUP(C1015,有対自動詞!B:D,3,FALSE))</f>
        <v/>
      </c>
      <c r="G1015" s="2" t="s">
        <v>5640</v>
      </c>
      <c r="H1015" s="2"/>
      <c r="I1015" s="5" t="s">
        <v>19539</v>
      </c>
      <c r="J1015" s="2" t="s">
        <v>5641</v>
      </c>
    </row>
    <row r="1016" spans="1:10" hidden="1">
      <c r="A1016" s="1">
        <f t="shared" si="51"/>
        <v>4</v>
      </c>
      <c r="B1016" s="1" t="s">
        <v>16712</v>
      </c>
      <c r="C1016" s="6" t="s">
        <v>4640</v>
      </c>
      <c r="D1016" s="6" t="s">
        <v>4641</v>
      </c>
      <c r="E1016" s="6"/>
      <c r="F1016" s="6" t="str">
        <f>IF(ISNA(VLOOKUP(C1016,有対自動詞!B:D,3,FALSE)), IF(ISNA(VLOOKUP(C1016,有対自動詞!D:D,1,FALSE)), "", ""), VLOOKUP(C1016,有対自動詞!B:D,3,FALSE))</f>
        <v/>
      </c>
      <c r="G1016" s="2"/>
      <c r="H1016" s="6"/>
      <c r="I1016" s="6"/>
      <c r="J1016" s="6"/>
    </row>
    <row r="1017" spans="1:10" hidden="1">
      <c r="A1017" s="1">
        <f t="shared" si="51"/>
        <v>4</v>
      </c>
      <c r="B1017" s="1" t="s">
        <v>16712</v>
      </c>
      <c r="C1017" s="6" t="s">
        <v>2619</v>
      </c>
      <c r="D1017" s="6" t="s">
        <v>2620</v>
      </c>
      <c r="E1017" s="6"/>
      <c r="F1017" s="6" t="str">
        <f>IF(ISNA(VLOOKUP(C1017,有対自動詞!B:D,3,FALSE)), IF(ISNA(VLOOKUP(C1017,有対自動詞!D:D,1,FALSE)), "", ""), VLOOKUP(C1017,有対自動詞!B:D,3,FALSE))</f>
        <v/>
      </c>
      <c r="G1017" s="2"/>
      <c r="H1017" s="6"/>
      <c r="I1017" s="6"/>
      <c r="J1017" s="6"/>
    </row>
    <row r="1018" spans="1:10" ht="27">
      <c r="A1018" s="4">
        <f t="shared" si="51"/>
        <v>2</v>
      </c>
      <c r="B1018" s="4"/>
      <c r="C1018" s="10" t="s">
        <v>1190</v>
      </c>
      <c r="D1018" s="2" t="s">
        <v>1188</v>
      </c>
      <c r="E1018" s="2"/>
      <c r="F1018" s="6" t="str">
        <f>IF(ISNA(VLOOKUP(C1018,有対自動詞!B:D,3,FALSE)), IF(ISNA(VLOOKUP(C1018,有対自動詞!D:D,1,FALSE)), "", ""), VLOOKUP(C1018,有対自動詞!B:D,3,FALSE))</f>
        <v/>
      </c>
      <c r="G1018" s="2" t="s">
        <v>12502</v>
      </c>
      <c r="H1018" s="2"/>
      <c r="I1018" s="5" t="s">
        <v>19534</v>
      </c>
      <c r="J1018" s="2" t="s">
        <v>19654</v>
      </c>
    </row>
    <row r="1019" spans="1:10" ht="27">
      <c r="A1019" s="4">
        <f t="shared" si="51"/>
        <v>2</v>
      </c>
      <c r="B1019" s="4"/>
      <c r="C1019" s="10" t="s">
        <v>903</v>
      </c>
      <c r="D1019" s="2" t="s">
        <v>904</v>
      </c>
      <c r="E1019" s="2" t="s">
        <v>4949</v>
      </c>
      <c r="F1019" s="6" t="str">
        <f>IF(ISNA(VLOOKUP(C1019,有対自動詞!B:D,3,FALSE)), IF(ISNA(VLOOKUP(C1019,有対自動詞!D:D,1,FALSE)), "", ""), VLOOKUP(C1019,有対自動詞!B:D,3,FALSE))</f>
        <v/>
      </c>
      <c r="G1019" s="2" t="s">
        <v>5530</v>
      </c>
      <c r="H1019" s="2"/>
      <c r="I1019" s="2">
        <v>1994</v>
      </c>
      <c r="J1019" s="4" t="s">
        <v>16770</v>
      </c>
    </row>
    <row r="1020" spans="1:10" ht="27">
      <c r="A1020" s="4">
        <f t="shared" si="51"/>
        <v>3</v>
      </c>
      <c r="B1020" s="4"/>
      <c r="C1020" s="10" t="s">
        <v>1953</v>
      </c>
      <c r="D1020" s="2" t="s">
        <v>508</v>
      </c>
      <c r="E1020" s="2"/>
      <c r="F1020" s="6" t="str">
        <f>IF(ISNA(VLOOKUP(C1020,有対自動詞!B:D,3,FALSE)), IF(ISNA(VLOOKUP(C1020,有対自動詞!D:D,1,FALSE)), "", ""), VLOOKUP(C1020,有対自動詞!B:D,3,FALSE))</f>
        <v/>
      </c>
      <c r="G1020" s="2" t="s">
        <v>5531</v>
      </c>
      <c r="H1020" s="2"/>
      <c r="I1020" s="2">
        <v>1993</v>
      </c>
      <c r="J1020" s="2" t="s">
        <v>19655</v>
      </c>
    </row>
    <row r="1021" spans="1:10" hidden="1">
      <c r="A1021" s="1">
        <f t="shared" si="51"/>
        <v>4</v>
      </c>
      <c r="B1021" s="1" t="s">
        <v>16712</v>
      </c>
      <c r="C1021" s="6" t="s">
        <v>2621</v>
      </c>
      <c r="D1021" s="6" t="s">
        <v>2622</v>
      </c>
      <c r="E1021" s="6"/>
      <c r="F1021" s="6" t="str">
        <f>IF(ISNA(VLOOKUP(C1021,有対自動詞!B:D,3,FALSE)), IF(ISNA(VLOOKUP(C1021,有対自動詞!D:D,1,FALSE)), "", ""), VLOOKUP(C1021,有対自動詞!B:D,3,FALSE))</f>
        <v/>
      </c>
      <c r="G1021" s="2"/>
      <c r="H1021" s="6"/>
      <c r="I1021" s="6"/>
      <c r="J1021" s="6"/>
    </row>
    <row r="1022" spans="1:10" ht="40.5">
      <c r="A1022" s="4">
        <f t="shared" si="51"/>
        <v>3</v>
      </c>
      <c r="B1022" s="4"/>
      <c r="C1022" s="10" t="s">
        <v>1364</v>
      </c>
      <c r="D1022" s="2" t="s">
        <v>1365</v>
      </c>
      <c r="E1022" s="2" t="s">
        <v>4949</v>
      </c>
      <c r="F1022" s="6" t="str">
        <f>IF(ISNA(VLOOKUP(C1022,有対自動詞!B:D,3,FALSE)), IF(ISNA(VLOOKUP(C1022,有対自動詞!D:D,1,FALSE)), "", ""), VLOOKUP(C1022,有対自動詞!B:D,3,FALSE))</f>
        <v/>
      </c>
      <c r="G1022" s="2" t="s">
        <v>12503</v>
      </c>
      <c r="H1022" s="2"/>
      <c r="I1022" s="2" t="s">
        <v>19601</v>
      </c>
      <c r="J1022" s="2" t="s">
        <v>19656</v>
      </c>
    </row>
    <row r="1023" spans="1:10" hidden="1">
      <c r="A1023" s="1">
        <f t="shared" si="51"/>
        <v>4</v>
      </c>
      <c r="B1023" s="4" t="s">
        <v>16826</v>
      </c>
      <c r="C1023" s="6" t="s">
        <v>2320</v>
      </c>
      <c r="D1023" s="6" t="s">
        <v>1366</v>
      </c>
      <c r="E1023" s="6"/>
      <c r="F1023" s="6" t="str">
        <f>IF(ISNA(VLOOKUP(C1023,有対自動詞!B:D,3,FALSE)), IF(ISNA(VLOOKUP(C1023,有対自動詞!D:D,1,FALSE)), "", ""), VLOOKUP(C1023,有対自動詞!B:D,3,FALSE))</f>
        <v/>
      </c>
      <c r="G1023" s="2"/>
      <c r="H1023" s="2"/>
      <c r="I1023" s="2"/>
      <c r="J1023" s="2"/>
    </row>
    <row r="1024" spans="1:10" hidden="1">
      <c r="A1024" s="1">
        <f t="shared" si="51"/>
        <v>4</v>
      </c>
      <c r="B1024" s="1" t="s">
        <v>16712</v>
      </c>
      <c r="C1024" s="6" t="s">
        <v>2623</v>
      </c>
      <c r="D1024" s="6" t="s">
        <v>2624</v>
      </c>
      <c r="E1024" s="6"/>
      <c r="F1024" s="6" t="str">
        <f>IF(ISNA(VLOOKUP(C1024,有対自動詞!B:D,3,FALSE)), IF(ISNA(VLOOKUP(C1024,有対自動詞!D:D,1,FALSE)), "", ""), VLOOKUP(C1024,有対自動詞!B:D,3,FALSE))</f>
        <v/>
      </c>
      <c r="G1024" s="2"/>
      <c r="H1024" s="6"/>
      <c r="I1024" s="6"/>
      <c r="J1024" s="6"/>
    </row>
    <row r="1025" spans="1:10" hidden="1">
      <c r="A1025" s="1">
        <f t="shared" si="51"/>
        <v>4</v>
      </c>
      <c r="B1025" s="1" t="s">
        <v>16712</v>
      </c>
      <c r="C1025" s="6" t="s">
        <v>2626</v>
      </c>
      <c r="D1025" s="6" t="s">
        <v>2624</v>
      </c>
      <c r="E1025" s="6"/>
      <c r="F1025" s="6" t="str">
        <f>IF(ISNA(VLOOKUP(C1025,有対自動詞!B:D,3,FALSE)), IF(ISNA(VLOOKUP(C1025,有対自動詞!D:D,1,FALSE)), "", ""), VLOOKUP(C1025,有対自動詞!B:D,3,FALSE))</f>
        <v/>
      </c>
      <c r="G1025" s="2"/>
      <c r="H1025" s="6"/>
      <c r="I1025" s="6"/>
      <c r="J1025" s="6"/>
    </row>
    <row r="1026" spans="1:10" hidden="1">
      <c r="A1026" s="1">
        <f t="shared" si="51"/>
        <v>4</v>
      </c>
      <c r="B1026" s="1" t="s">
        <v>16712</v>
      </c>
      <c r="C1026" s="6" t="s">
        <v>2625</v>
      </c>
      <c r="D1026" s="6" t="s">
        <v>2624</v>
      </c>
      <c r="E1026" s="6"/>
      <c r="F1026" s="6" t="str">
        <f>IF(ISNA(VLOOKUP(C1026,有対自動詞!B:D,3,FALSE)), IF(ISNA(VLOOKUP(C1026,有対自動詞!D:D,1,FALSE)), "", ""), VLOOKUP(C1026,有対自動詞!B:D,3,FALSE))</f>
        <v/>
      </c>
      <c r="G1026" s="2"/>
      <c r="H1026" s="6"/>
      <c r="I1026" s="6"/>
      <c r="J1026" s="6"/>
    </row>
    <row r="1027" spans="1:10" hidden="1">
      <c r="A1027" s="1">
        <f t="shared" si="51"/>
        <v>4</v>
      </c>
      <c r="B1027" s="1" t="s">
        <v>16712</v>
      </c>
      <c r="C1027" s="6" t="s">
        <v>2627</v>
      </c>
      <c r="D1027" s="6" t="s">
        <v>2624</v>
      </c>
      <c r="E1027" s="6"/>
      <c r="F1027" s="6" t="str">
        <f>IF(ISNA(VLOOKUP(C1027,有対自動詞!B:D,3,FALSE)), IF(ISNA(VLOOKUP(C1027,有対自動詞!D:D,1,FALSE)), "", ""), VLOOKUP(C1027,有対自動詞!B:D,3,FALSE))</f>
        <v/>
      </c>
      <c r="G1027" s="2"/>
      <c r="H1027" s="6"/>
      <c r="I1027" s="6"/>
      <c r="J1027" s="6"/>
    </row>
    <row r="1028" spans="1:10" hidden="1">
      <c r="A1028" s="1">
        <f t="shared" si="51"/>
        <v>4</v>
      </c>
      <c r="B1028" s="1" t="s">
        <v>16712</v>
      </c>
      <c r="C1028" s="6" t="s">
        <v>2628</v>
      </c>
      <c r="D1028" s="6" t="s">
        <v>2629</v>
      </c>
      <c r="E1028" s="6"/>
      <c r="F1028" s="6" t="str">
        <f>IF(ISNA(VLOOKUP(C1028,有対自動詞!B:D,3,FALSE)), IF(ISNA(VLOOKUP(C1028,有対自動詞!D:D,1,FALSE)), "", ""), VLOOKUP(C1028,有対自動詞!B:D,3,FALSE))</f>
        <v/>
      </c>
      <c r="G1028" s="2"/>
      <c r="H1028" s="6"/>
      <c r="I1028" s="6"/>
      <c r="J1028" s="6"/>
    </row>
    <row r="1029" spans="1:10" hidden="1">
      <c r="A1029" s="1">
        <f t="shared" si="51"/>
        <v>4</v>
      </c>
      <c r="B1029" s="1" t="s">
        <v>16712</v>
      </c>
      <c r="C1029" s="6" t="s">
        <v>2630</v>
      </c>
      <c r="D1029" s="6" t="s">
        <v>2631</v>
      </c>
      <c r="E1029" s="6"/>
      <c r="F1029" s="6" t="str">
        <f>IF(ISNA(VLOOKUP(C1029,有対自動詞!B:D,3,FALSE)), IF(ISNA(VLOOKUP(C1029,有対自動詞!D:D,1,FALSE)), "", ""), VLOOKUP(C1029,有対自動詞!B:D,3,FALSE))</f>
        <v/>
      </c>
      <c r="G1029" s="2"/>
      <c r="H1029" s="6"/>
      <c r="I1029" s="6"/>
      <c r="J1029" s="6"/>
    </row>
    <row r="1030" spans="1:10" hidden="1">
      <c r="A1030" s="1">
        <f t="shared" si="51"/>
        <v>4</v>
      </c>
      <c r="B1030" s="1" t="s">
        <v>16712</v>
      </c>
      <c r="C1030" s="6" t="s">
        <v>2677</v>
      </c>
      <c r="D1030" s="6" t="s">
        <v>2678</v>
      </c>
      <c r="E1030" s="6"/>
      <c r="F1030" s="6" t="str">
        <f>IF(ISNA(VLOOKUP(C1030,有対自動詞!B:D,3,FALSE)), IF(ISNA(VLOOKUP(C1030,有対自動詞!D:D,1,FALSE)), "", ""), VLOOKUP(C1030,有対自動詞!B:D,3,FALSE))</f>
        <v/>
      </c>
      <c r="G1030" s="2"/>
      <c r="H1030" s="6"/>
      <c r="I1030" s="6"/>
      <c r="J1030" s="6"/>
    </row>
    <row r="1031" spans="1:10" hidden="1">
      <c r="A1031" s="1">
        <f t="shared" si="51"/>
        <v>4</v>
      </c>
      <c r="B1031" s="1" t="s">
        <v>16712</v>
      </c>
      <c r="C1031" s="6" t="s">
        <v>2679</v>
      </c>
      <c r="D1031" s="6" t="s">
        <v>2680</v>
      </c>
      <c r="E1031" s="6"/>
      <c r="F1031" s="6" t="str">
        <f>IF(ISNA(VLOOKUP(C1031,有対自動詞!B:D,3,FALSE)), IF(ISNA(VLOOKUP(C1031,有対自動詞!D:D,1,FALSE)), "", ""), VLOOKUP(C1031,有対自動詞!B:D,3,FALSE))</f>
        <v/>
      </c>
      <c r="G1031" s="2"/>
      <c r="H1031" s="6"/>
      <c r="I1031" s="6"/>
      <c r="J1031" s="6"/>
    </row>
    <row r="1032" spans="1:10" hidden="1">
      <c r="A1032" s="1">
        <f t="shared" ref="A1032:A1090" si="52">LEN(C1032)</f>
        <v>4</v>
      </c>
      <c r="B1032" s="1" t="s">
        <v>16712</v>
      </c>
      <c r="C1032" s="6" t="s">
        <v>4345</v>
      </c>
      <c r="D1032" s="6" t="s">
        <v>4346</v>
      </c>
      <c r="E1032" s="6"/>
      <c r="F1032" s="6" t="str">
        <f>IF(ISNA(VLOOKUP(C1032,有対自動詞!B:D,3,FALSE)), IF(ISNA(VLOOKUP(C1032,有対自動詞!D:D,1,FALSE)), "", ""), VLOOKUP(C1032,有対自動詞!B:D,3,FALSE))</f>
        <v/>
      </c>
      <c r="G1032" s="2"/>
      <c r="H1032" s="6"/>
      <c r="I1032" s="6"/>
      <c r="J1032" s="6"/>
    </row>
    <row r="1033" spans="1:10" hidden="1">
      <c r="A1033" s="1">
        <f t="shared" si="52"/>
        <v>4</v>
      </c>
      <c r="B1033" s="1" t="s">
        <v>16712</v>
      </c>
      <c r="C1033" s="6" t="s">
        <v>4347</v>
      </c>
      <c r="D1033" s="6" t="s">
        <v>4346</v>
      </c>
      <c r="E1033" s="6"/>
      <c r="F1033" s="6" t="str">
        <f>IF(ISNA(VLOOKUP(C1033,有対自動詞!B:D,3,FALSE)), IF(ISNA(VLOOKUP(C1033,有対自動詞!D:D,1,FALSE)), "", ""), VLOOKUP(C1033,有対自動詞!B:D,3,FALSE))</f>
        <v/>
      </c>
      <c r="G1033" s="2"/>
      <c r="H1033" s="6"/>
      <c r="I1033" s="6"/>
      <c r="J1033" s="6"/>
    </row>
    <row r="1034" spans="1:10" hidden="1">
      <c r="A1034" s="1">
        <f t="shared" si="52"/>
        <v>4</v>
      </c>
      <c r="B1034" s="1" t="s">
        <v>16712</v>
      </c>
      <c r="C1034" s="6" t="s">
        <v>2681</v>
      </c>
      <c r="D1034" s="6" t="s">
        <v>2682</v>
      </c>
      <c r="E1034" s="6"/>
      <c r="F1034" s="6" t="str">
        <f>IF(ISNA(VLOOKUP(C1034,有対自動詞!B:D,3,FALSE)), IF(ISNA(VLOOKUP(C1034,有対自動詞!D:D,1,FALSE)), "", ""), VLOOKUP(C1034,有対自動詞!B:D,3,FALSE))</f>
        <v/>
      </c>
      <c r="G1034" s="2"/>
      <c r="H1034" s="6"/>
      <c r="I1034" s="6"/>
      <c r="J1034" s="6"/>
    </row>
    <row r="1035" spans="1:10" hidden="1">
      <c r="A1035" s="1">
        <f t="shared" si="52"/>
        <v>4</v>
      </c>
      <c r="B1035" s="1" t="s">
        <v>16712</v>
      </c>
      <c r="C1035" s="6" t="s">
        <v>2632</v>
      </c>
      <c r="D1035" s="6" t="s">
        <v>2633</v>
      </c>
      <c r="E1035" s="6"/>
      <c r="F1035" s="6" t="str">
        <f>IF(ISNA(VLOOKUP(C1035,有対自動詞!B:D,3,FALSE)), IF(ISNA(VLOOKUP(C1035,有対自動詞!D:D,1,FALSE)), "", ""), VLOOKUP(C1035,有対自動詞!B:D,3,FALSE))</f>
        <v/>
      </c>
      <c r="G1035" s="2"/>
      <c r="H1035" s="6"/>
      <c r="I1035" s="6"/>
      <c r="J1035" s="6"/>
    </row>
    <row r="1036" spans="1:10" hidden="1">
      <c r="A1036" s="1">
        <f t="shared" si="52"/>
        <v>4</v>
      </c>
      <c r="B1036" s="1" t="s">
        <v>16712</v>
      </c>
      <c r="C1036" s="6" t="s">
        <v>2683</v>
      </c>
      <c r="D1036" s="6" t="s">
        <v>2684</v>
      </c>
      <c r="E1036" s="6"/>
      <c r="F1036" s="6" t="str">
        <f>IF(ISNA(VLOOKUP(C1036,有対自動詞!B:D,3,FALSE)), IF(ISNA(VLOOKUP(C1036,有対自動詞!D:D,1,FALSE)), "", ""), VLOOKUP(C1036,有対自動詞!B:D,3,FALSE))</f>
        <v/>
      </c>
      <c r="G1036" s="2"/>
      <c r="H1036" s="6"/>
      <c r="I1036" s="6"/>
      <c r="J1036" s="6"/>
    </row>
    <row r="1037" spans="1:10" ht="27">
      <c r="A1037" s="4">
        <f>LEN(C1037)</f>
        <v>3</v>
      </c>
      <c r="B1037" s="4"/>
      <c r="C1037" s="10" t="s">
        <v>1367</v>
      </c>
      <c r="D1037" s="2" t="s">
        <v>1368</v>
      </c>
      <c r="E1037" s="2" t="s">
        <v>5470</v>
      </c>
      <c r="F1037" s="6" t="str">
        <f>IF(ISNA(VLOOKUP(C1037,有対自動詞!B:D,3,FALSE)), IF(ISNA(VLOOKUP(C1037,有対自動詞!D:D,1,FALSE)), "", ""), VLOOKUP(C1037,有対自動詞!B:D,3,FALSE))</f>
        <v/>
      </c>
      <c r="G1037" s="2" t="s">
        <v>12504</v>
      </c>
      <c r="H1037" s="2"/>
      <c r="I1037" s="2" t="s">
        <v>19541</v>
      </c>
      <c r="J1037" s="2" t="s">
        <v>19657</v>
      </c>
    </row>
    <row r="1038" spans="1:10">
      <c r="A1038" s="4">
        <f>LEN(C1038)</f>
        <v>2</v>
      </c>
      <c r="B1038" s="4"/>
      <c r="C1038" s="10" t="s">
        <v>788</v>
      </c>
      <c r="D1038" s="2" t="s">
        <v>789</v>
      </c>
      <c r="E1038" s="2" t="s">
        <v>18509</v>
      </c>
      <c r="F1038" s="6" t="str">
        <f>IF(ISNA(VLOOKUP(C1038,有対自動詞!B:D,3,FALSE)), IF(ISNA(VLOOKUP(C1038,有対自動詞!D:D,1,FALSE)), "", ""), VLOOKUP(C1038,有対自動詞!B:D,3,FALSE))</f>
        <v/>
      </c>
      <c r="G1038" s="2" t="s">
        <v>5471</v>
      </c>
      <c r="H1038" s="2"/>
      <c r="I1038" s="2" t="s">
        <v>19588</v>
      </c>
      <c r="J1038" s="2" t="s">
        <v>19658</v>
      </c>
    </row>
    <row r="1039" spans="1:10" hidden="1">
      <c r="A1039" s="1">
        <f>LEN(C1039)</f>
        <v>5</v>
      </c>
      <c r="B1039" s="1" t="s">
        <v>16825</v>
      </c>
      <c r="C1039" s="6" t="s">
        <v>4586</v>
      </c>
      <c r="D1039" s="6" t="s">
        <v>4587</v>
      </c>
      <c r="E1039" s="6"/>
      <c r="F1039" s="6" t="str">
        <f>IF(ISNA(VLOOKUP(C1039,有対自動詞!B:D,3,FALSE)), IF(ISNA(VLOOKUP(C1039,有対自動詞!D:D,1,FALSE)), "", ""), VLOOKUP(C1039,有対自動詞!B:D,3,FALSE))</f>
        <v/>
      </c>
      <c r="G1039" s="2"/>
      <c r="H1039" s="2"/>
      <c r="I1039" s="2"/>
      <c r="J1039" s="2"/>
    </row>
    <row r="1040" spans="1:10">
      <c r="A1040" s="4">
        <f>LEN(C1040)</f>
        <v>2</v>
      </c>
      <c r="B1040" s="4"/>
      <c r="C1040" s="10" t="s">
        <v>793</v>
      </c>
      <c r="D1040" s="2" t="s">
        <v>164</v>
      </c>
      <c r="E1040" s="2" t="s">
        <v>18526</v>
      </c>
      <c r="F1040" s="6" t="str">
        <f>IF(ISNA(VLOOKUP(C1040,有対自動詞!B:D,3,FALSE)), IF(ISNA(VLOOKUP(C1040,有対自動詞!D:D,1,FALSE)), "", ""), VLOOKUP(C1040,有対自動詞!B:D,3,FALSE))</f>
        <v>返す</v>
      </c>
      <c r="G1040" s="2" t="s">
        <v>5203</v>
      </c>
      <c r="H1040" s="2"/>
      <c r="I1040" s="2" t="s">
        <v>19627</v>
      </c>
      <c r="J1040" s="2" t="s">
        <v>19659</v>
      </c>
    </row>
    <row r="1041" spans="1:10" hidden="1">
      <c r="A1041" s="1">
        <f t="shared" si="52"/>
        <v>4</v>
      </c>
      <c r="B1041" s="1" t="s">
        <v>16712</v>
      </c>
      <c r="C1041" s="6" t="s">
        <v>2685</v>
      </c>
      <c r="D1041" s="6" t="s">
        <v>2686</v>
      </c>
      <c r="E1041" s="6"/>
      <c r="F1041" s="6" t="str">
        <f>IF(ISNA(VLOOKUP(C1041,有対自動詞!B:D,3,FALSE)), IF(ISNA(VLOOKUP(C1041,有対自動詞!D:D,1,FALSE)), "", ""), VLOOKUP(C1041,有対自動詞!B:D,3,FALSE))</f>
        <v/>
      </c>
      <c r="G1041" s="2"/>
      <c r="H1041" s="6"/>
      <c r="I1041" s="6"/>
      <c r="J1041" s="6"/>
    </row>
    <row r="1042" spans="1:10" hidden="1">
      <c r="A1042" s="1">
        <f t="shared" si="52"/>
        <v>4</v>
      </c>
      <c r="B1042" s="1" t="s">
        <v>16712</v>
      </c>
      <c r="C1042" s="6" t="s">
        <v>4477</v>
      </c>
      <c r="D1042" s="6" t="s">
        <v>4478</v>
      </c>
      <c r="E1042" s="6"/>
      <c r="F1042" s="6" t="str">
        <f>IF(ISNA(VLOOKUP(C1042,有対自動詞!B:D,3,FALSE)), IF(ISNA(VLOOKUP(C1042,有対自動詞!D:D,1,FALSE)), "", ""), VLOOKUP(C1042,有対自動詞!B:D,3,FALSE))</f>
        <v/>
      </c>
      <c r="G1042" s="2"/>
      <c r="H1042" s="6"/>
      <c r="I1042" s="6"/>
      <c r="J1042" s="6"/>
    </row>
    <row r="1043" spans="1:10">
      <c r="A1043" s="4">
        <f>LEN(C1043)</f>
        <v>3</v>
      </c>
      <c r="B1043" s="4"/>
      <c r="C1043" s="10" t="s">
        <v>1424</v>
      </c>
      <c r="D1043" s="2" t="s">
        <v>1425</v>
      </c>
      <c r="E1043" s="2"/>
      <c r="F1043" s="6" t="str">
        <f>IF(ISNA(VLOOKUP(C1043,有対自動詞!B:D,3,FALSE)), IF(ISNA(VLOOKUP(C1043,有対自動詞!D:D,1,FALSE)), "", ""), VLOOKUP(C1043,有対自動詞!B:D,3,FALSE))</f>
        <v/>
      </c>
      <c r="G1043" s="2" t="s">
        <v>12505</v>
      </c>
      <c r="H1043" s="2"/>
      <c r="I1043" s="2">
        <v>1997</v>
      </c>
      <c r="J1043" s="2" t="s">
        <v>19660</v>
      </c>
    </row>
    <row r="1044" spans="1:10">
      <c r="A1044" s="4">
        <f>LEN(C1044)</f>
        <v>2</v>
      </c>
      <c r="B1044" s="4"/>
      <c r="C1044" s="10" t="s">
        <v>1087</v>
      </c>
      <c r="D1044" s="2" t="s">
        <v>1088</v>
      </c>
      <c r="E1044" s="2"/>
      <c r="F1044" s="6" t="str">
        <f>IF(ISNA(VLOOKUP(C1044,有対自動詞!B:D,3,FALSE)), IF(ISNA(VLOOKUP(C1044,有対自動詞!D:D,1,FALSE)), "", ""), VLOOKUP(C1044,有対自動詞!B:D,3,FALSE))</f>
        <v/>
      </c>
      <c r="G1044" s="4" t="s">
        <v>5472</v>
      </c>
      <c r="I1044" s="4" t="s">
        <v>19630</v>
      </c>
      <c r="J1044" s="4" t="s">
        <v>19661</v>
      </c>
    </row>
    <row r="1045" spans="1:10" ht="27">
      <c r="A1045" s="4">
        <f>LEN(C1045)</f>
        <v>3</v>
      </c>
      <c r="B1045" s="4"/>
      <c r="C1045" s="10" t="s">
        <v>1832</v>
      </c>
      <c r="D1045" s="2" t="s">
        <v>1831</v>
      </c>
      <c r="E1045" s="2" t="s">
        <v>5070</v>
      </c>
      <c r="F1045" s="6" t="str">
        <f>IF(ISNA(VLOOKUP(C1045,有対自動詞!B:D,3,FALSE)), IF(ISNA(VLOOKUP(C1045,有対自動詞!D:D,1,FALSE)), "", ""), VLOOKUP(C1045,有対自動詞!B:D,3,FALSE))</f>
        <v/>
      </c>
      <c r="G1045" s="2" t="s">
        <v>5473</v>
      </c>
      <c r="H1045" s="2"/>
      <c r="I1045" s="2">
        <v>1991</v>
      </c>
      <c r="J1045" s="2" t="s">
        <v>19662</v>
      </c>
    </row>
    <row r="1046" spans="1:10" hidden="1">
      <c r="A1046" s="1">
        <f t="shared" si="52"/>
        <v>4</v>
      </c>
      <c r="B1046" s="1" t="s">
        <v>16712</v>
      </c>
      <c r="C1046" s="6" t="s">
        <v>2634</v>
      </c>
      <c r="D1046" s="6" t="s">
        <v>2635</v>
      </c>
      <c r="E1046" s="6"/>
      <c r="F1046" s="6" t="str">
        <f>IF(ISNA(VLOOKUP(C1046,有対自動詞!B:D,3,FALSE)), IF(ISNA(VLOOKUP(C1046,有対自動詞!D:D,1,FALSE)), "", ""), VLOOKUP(C1046,有対自動詞!B:D,3,FALSE))</f>
        <v/>
      </c>
      <c r="G1046" s="2"/>
      <c r="H1046" s="6"/>
      <c r="I1046" s="6"/>
      <c r="J1046" s="6"/>
    </row>
    <row r="1047" spans="1:10" hidden="1">
      <c r="A1047" s="1">
        <f>LEN(C1047)</f>
        <v>4</v>
      </c>
      <c r="B1047" s="4" t="s">
        <v>16826</v>
      </c>
      <c r="C1047" s="6" t="s">
        <v>1439</v>
      </c>
      <c r="D1047" s="6" t="s">
        <v>1440</v>
      </c>
      <c r="E1047" s="6"/>
      <c r="F1047" s="6" t="str">
        <f>IF(ISNA(VLOOKUP(C1047,有対自動詞!B:D,3,FALSE)), IF(ISNA(VLOOKUP(C1047,有対自動詞!D:D,1,FALSE)), "", ""), VLOOKUP(C1047,有対自動詞!B:D,3,FALSE))</f>
        <v/>
      </c>
      <c r="G1047" s="2"/>
      <c r="H1047" s="2"/>
      <c r="I1047" s="2"/>
      <c r="J1047" s="2"/>
    </row>
    <row r="1048" spans="1:10" hidden="1">
      <c r="A1048" s="1">
        <f>LEN(C1048)</f>
        <v>4</v>
      </c>
      <c r="B1048" s="4" t="s">
        <v>16826</v>
      </c>
      <c r="C1048" s="6" t="s">
        <v>1445</v>
      </c>
      <c r="D1048" s="6" t="s">
        <v>1446</v>
      </c>
      <c r="E1048" s="6"/>
      <c r="F1048" s="6" t="str">
        <f>IF(ISNA(VLOOKUP(C1048,有対自動詞!B:D,3,FALSE)), IF(ISNA(VLOOKUP(C1048,有対自動詞!D:D,1,FALSE)), "", ""), VLOOKUP(C1048,有対自動詞!B:D,3,FALSE))</f>
        <v/>
      </c>
      <c r="G1048" s="2"/>
      <c r="H1048" s="2"/>
      <c r="I1048" s="2"/>
      <c r="J1048" s="2"/>
    </row>
    <row r="1049" spans="1:10" hidden="1">
      <c r="A1049" s="1">
        <f t="shared" si="52"/>
        <v>4</v>
      </c>
      <c r="B1049" s="1" t="s">
        <v>16712</v>
      </c>
      <c r="C1049" s="6" t="s">
        <v>3422</v>
      </c>
      <c r="D1049" s="6" t="s">
        <v>3423</v>
      </c>
      <c r="E1049" s="6"/>
      <c r="F1049" s="6" t="str">
        <f>IF(ISNA(VLOOKUP(C1049,有対自動詞!B:D,3,FALSE)), IF(ISNA(VLOOKUP(C1049,有対自動詞!D:D,1,FALSE)), "", ""), VLOOKUP(C1049,有対自動詞!B:D,3,FALSE))</f>
        <v/>
      </c>
      <c r="G1049" s="2"/>
      <c r="H1049" s="6"/>
      <c r="I1049" s="6"/>
      <c r="J1049" s="6"/>
    </row>
    <row r="1050" spans="1:10" hidden="1">
      <c r="A1050" s="1">
        <f>LEN(C1050)</f>
        <v>5</v>
      </c>
      <c r="B1050" s="1" t="s">
        <v>16825</v>
      </c>
      <c r="C1050" s="6" t="s">
        <v>2357</v>
      </c>
      <c r="D1050" s="6" t="s">
        <v>2358</v>
      </c>
      <c r="E1050" s="6"/>
      <c r="F1050" s="6" t="str">
        <f>IF(ISNA(VLOOKUP(C1050,有対自動詞!B:D,3,FALSE)), IF(ISNA(VLOOKUP(C1050,有対自動詞!D:D,1,FALSE)), "", ""), VLOOKUP(C1050,有対自動詞!B:D,3,FALSE))</f>
        <v/>
      </c>
      <c r="G1050" s="2"/>
      <c r="H1050" s="2"/>
      <c r="I1050" s="2"/>
      <c r="J1050" s="2"/>
    </row>
    <row r="1051" spans="1:10" hidden="1">
      <c r="A1051" s="1">
        <f t="shared" si="52"/>
        <v>4</v>
      </c>
      <c r="B1051" s="1" t="s">
        <v>16712</v>
      </c>
      <c r="C1051" s="6" t="s">
        <v>2636</v>
      </c>
      <c r="D1051" s="6" t="s">
        <v>2637</v>
      </c>
      <c r="E1051" s="6"/>
      <c r="F1051" s="6" t="str">
        <f>IF(ISNA(VLOOKUP(C1051,有対自動詞!B:D,3,FALSE)), IF(ISNA(VLOOKUP(C1051,有対自動詞!D:D,1,FALSE)), "", ""), VLOOKUP(C1051,有対自動詞!B:D,3,FALSE))</f>
        <v/>
      </c>
      <c r="G1051" s="2"/>
      <c r="H1051" s="6"/>
      <c r="I1051" s="6"/>
      <c r="J1051" s="6"/>
    </row>
    <row r="1052" spans="1:10" hidden="1">
      <c r="A1052" s="1">
        <f t="shared" si="52"/>
        <v>4</v>
      </c>
      <c r="B1052" s="1" t="s">
        <v>16712</v>
      </c>
      <c r="C1052" s="6" t="s">
        <v>3552</v>
      </c>
      <c r="D1052" s="6" t="s">
        <v>3553</v>
      </c>
      <c r="E1052" s="6"/>
      <c r="F1052" s="6" t="str">
        <f>IF(ISNA(VLOOKUP(C1052,有対自動詞!B:D,3,FALSE)), IF(ISNA(VLOOKUP(C1052,有対自動詞!D:D,1,FALSE)), "", ""), VLOOKUP(C1052,有対自動詞!B:D,3,FALSE))</f>
        <v/>
      </c>
      <c r="G1052" s="2"/>
      <c r="H1052" s="6"/>
      <c r="I1052" s="6"/>
      <c r="J1052" s="6"/>
    </row>
    <row r="1053" spans="1:10" hidden="1">
      <c r="A1053" s="1">
        <f t="shared" si="52"/>
        <v>4</v>
      </c>
      <c r="B1053" s="1" t="s">
        <v>16712</v>
      </c>
      <c r="C1053" s="6" t="s">
        <v>3424</v>
      </c>
      <c r="D1053" s="6" t="s">
        <v>3425</v>
      </c>
      <c r="E1053" s="6"/>
      <c r="F1053" s="6" t="str">
        <f>IF(ISNA(VLOOKUP(C1053,有対自動詞!B:D,3,FALSE)), IF(ISNA(VLOOKUP(C1053,有対自動詞!D:D,1,FALSE)), "", ""), VLOOKUP(C1053,有対自動詞!B:D,3,FALSE))</f>
        <v/>
      </c>
      <c r="G1053" s="2"/>
      <c r="H1053" s="6"/>
      <c r="I1053" s="6"/>
      <c r="J1053" s="6"/>
    </row>
    <row r="1054" spans="1:10" hidden="1">
      <c r="A1054" s="1">
        <f t="shared" si="52"/>
        <v>4</v>
      </c>
      <c r="B1054" s="1" t="s">
        <v>16712</v>
      </c>
      <c r="C1054" s="6" t="s">
        <v>3432</v>
      </c>
      <c r="D1054" s="6" t="s">
        <v>3433</v>
      </c>
      <c r="E1054" s="6"/>
      <c r="F1054" s="6" t="str">
        <f>IF(ISNA(VLOOKUP(C1054,有対自動詞!B:D,3,FALSE)), IF(ISNA(VLOOKUP(C1054,有対自動詞!D:D,1,FALSE)), "", ""), VLOOKUP(C1054,有対自動詞!B:D,3,FALSE))</f>
        <v/>
      </c>
      <c r="G1054" s="2"/>
      <c r="H1054" s="6"/>
      <c r="I1054" s="6"/>
      <c r="J1054" s="6"/>
    </row>
    <row r="1055" spans="1:10" hidden="1">
      <c r="A1055" s="1">
        <f>LEN(C1055)</f>
        <v>4</v>
      </c>
      <c r="B1055" s="4" t="s">
        <v>16826</v>
      </c>
      <c r="C1055" s="6" t="s">
        <v>1447</v>
      </c>
      <c r="D1055" s="6" t="s">
        <v>1448</v>
      </c>
      <c r="E1055" s="6"/>
      <c r="F1055" s="6" t="str">
        <f>IF(ISNA(VLOOKUP(C1055,有対自動詞!B:D,3,FALSE)), IF(ISNA(VLOOKUP(C1055,有対自動詞!D:D,1,FALSE)), "", ""), VLOOKUP(C1055,有対自動詞!B:D,3,FALSE))</f>
        <v/>
      </c>
      <c r="G1055" s="2"/>
      <c r="H1055" s="2"/>
      <c r="I1055" s="2"/>
      <c r="J1055" s="2"/>
    </row>
    <row r="1056" spans="1:10" hidden="1">
      <c r="A1056" s="1">
        <f t="shared" si="52"/>
        <v>4</v>
      </c>
      <c r="B1056" s="1" t="s">
        <v>16712</v>
      </c>
      <c r="C1056" s="6" t="s">
        <v>3554</v>
      </c>
      <c r="D1056" s="6" t="s">
        <v>3555</v>
      </c>
      <c r="E1056" s="6"/>
      <c r="F1056" s="6" t="str">
        <f>IF(ISNA(VLOOKUP(C1056,有対自動詞!B:D,3,FALSE)), IF(ISNA(VLOOKUP(C1056,有対自動詞!D:D,1,FALSE)), "", ""), VLOOKUP(C1056,有対自動詞!B:D,3,FALSE))</f>
        <v/>
      </c>
      <c r="G1056" s="2"/>
      <c r="H1056" s="6"/>
      <c r="I1056" s="6"/>
      <c r="J1056" s="6"/>
    </row>
    <row r="1057" spans="1:10" hidden="1">
      <c r="A1057" s="1">
        <f t="shared" si="52"/>
        <v>4</v>
      </c>
      <c r="B1057" s="1" t="s">
        <v>16712</v>
      </c>
      <c r="C1057" s="6" t="s">
        <v>3564</v>
      </c>
      <c r="D1057" s="6" t="s">
        <v>3565</v>
      </c>
      <c r="E1057" s="6"/>
      <c r="F1057" s="6" t="str">
        <f>IF(ISNA(VLOOKUP(C1057,有対自動詞!B:D,3,FALSE)), IF(ISNA(VLOOKUP(C1057,有対自動詞!D:D,1,FALSE)), "", ""), VLOOKUP(C1057,有対自動詞!B:D,3,FALSE))</f>
        <v/>
      </c>
      <c r="G1057" s="2"/>
      <c r="H1057" s="6"/>
      <c r="I1057" s="6"/>
      <c r="J1057" s="6"/>
    </row>
    <row r="1058" spans="1:10" hidden="1">
      <c r="A1058" s="1">
        <f t="shared" si="52"/>
        <v>4</v>
      </c>
      <c r="B1058" s="1" t="s">
        <v>16712</v>
      </c>
      <c r="C1058" s="6" t="s">
        <v>3426</v>
      </c>
      <c r="D1058" s="6" t="s">
        <v>3427</v>
      </c>
      <c r="E1058" s="6"/>
      <c r="F1058" s="6" t="str">
        <f>IF(ISNA(VLOOKUP(C1058,有対自動詞!B:D,3,FALSE)), IF(ISNA(VLOOKUP(C1058,有対自動詞!D:D,1,FALSE)), "", ""), VLOOKUP(C1058,有対自動詞!B:D,3,FALSE))</f>
        <v/>
      </c>
      <c r="G1058" s="2"/>
      <c r="H1058" s="6"/>
      <c r="I1058" s="6"/>
      <c r="J1058" s="6"/>
    </row>
    <row r="1059" spans="1:10" hidden="1">
      <c r="A1059" s="1">
        <f t="shared" si="52"/>
        <v>4</v>
      </c>
      <c r="B1059" s="1" t="s">
        <v>16712</v>
      </c>
      <c r="C1059" s="6" t="s">
        <v>3556</v>
      </c>
      <c r="D1059" s="6" t="s">
        <v>3557</v>
      </c>
      <c r="E1059" s="6"/>
      <c r="F1059" s="6" t="str">
        <f>IF(ISNA(VLOOKUP(C1059,有対自動詞!B:D,3,FALSE)), IF(ISNA(VLOOKUP(C1059,有対自動詞!D:D,1,FALSE)), "", ""), VLOOKUP(C1059,有対自動詞!B:D,3,FALSE))</f>
        <v/>
      </c>
      <c r="G1059" s="2"/>
      <c r="H1059" s="6"/>
      <c r="I1059" s="6"/>
      <c r="J1059" s="6"/>
    </row>
    <row r="1060" spans="1:10" hidden="1">
      <c r="A1060" s="1">
        <f t="shared" si="52"/>
        <v>4</v>
      </c>
      <c r="B1060" s="1" t="s">
        <v>16712</v>
      </c>
      <c r="C1060" s="6" t="s">
        <v>2687</v>
      </c>
      <c r="D1060" s="6" t="s">
        <v>2688</v>
      </c>
      <c r="E1060" s="6"/>
      <c r="F1060" s="6" t="str">
        <f>IF(ISNA(VLOOKUP(C1060,有対自動詞!B:D,3,FALSE)), IF(ISNA(VLOOKUP(C1060,有対自動詞!D:D,1,FALSE)), "", ""), VLOOKUP(C1060,有対自動詞!B:D,3,FALSE))</f>
        <v/>
      </c>
      <c r="G1060" s="2"/>
      <c r="H1060" s="6"/>
      <c r="I1060" s="6"/>
      <c r="J1060" s="6"/>
    </row>
    <row r="1061" spans="1:10" hidden="1">
      <c r="A1061" s="1">
        <f t="shared" si="52"/>
        <v>4</v>
      </c>
      <c r="B1061" s="1" t="s">
        <v>16712</v>
      </c>
      <c r="C1061" s="6" t="s">
        <v>3558</v>
      </c>
      <c r="D1061" s="6" t="s">
        <v>3559</v>
      </c>
      <c r="E1061" s="6"/>
      <c r="F1061" s="6" t="str">
        <f>IF(ISNA(VLOOKUP(C1061,有対自動詞!B:D,3,FALSE)), IF(ISNA(VLOOKUP(C1061,有対自動詞!D:D,1,FALSE)), "", ""), VLOOKUP(C1061,有対自動詞!B:D,3,FALSE))</f>
        <v/>
      </c>
      <c r="G1061" s="2"/>
      <c r="H1061" s="6"/>
      <c r="I1061" s="6"/>
      <c r="J1061" s="6"/>
    </row>
    <row r="1062" spans="1:10" hidden="1">
      <c r="A1062" s="1">
        <f t="shared" si="52"/>
        <v>4</v>
      </c>
      <c r="B1062" s="1" t="s">
        <v>16712</v>
      </c>
      <c r="C1062" s="6" t="s">
        <v>3560</v>
      </c>
      <c r="D1062" s="6" t="s">
        <v>3561</v>
      </c>
      <c r="E1062" s="6"/>
      <c r="F1062" s="6" t="str">
        <f>IF(ISNA(VLOOKUP(C1062,有対自動詞!B:D,3,FALSE)), IF(ISNA(VLOOKUP(C1062,有対自動詞!D:D,1,FALSE)), "", ""), VLOOKUP(C1062,有対自動詞!B:D,3,FALSE))</f>
        <v/>
      </c>
      <c r="G1062" s="2"/>
      <c r="H1062" s="6"/>
      <c r="I1062" s="6"/>
      <c r="J1062" s="6"/>
    </row>
    <row r="1063" spans="1:10" hidden="1">
      <c r="A1063" s="1">
        <f t="shared" si="52"/>
        <v>4</v>
      </c>
      <c r="B1063" s="1" t="s">
        <v>16712</v>
      </c>
      <c r="C1063" s="6" t="s">
        <v>3562</v>
      </c>
      <c r="D1063" s="6" t="s">
        <v>3563</v>
      </c>
      <c r="E1063" s="6"/>
      <c r="F1063" s="6" t="str">
        <f>IF(ISNA(VLOOKUP(C1063,有対自動詞!B:D,3,FALSE)), IF(ISNA(VLOOKUP(C1063,有対自動詞!D:D,1,FALSE)), "", ""), VLOOKUP(C1063,有対自動詞!B:D,3,FALSE))</f>
        <v/>
      </c>
      <c r="G1063" s="2"/>
      <c r="H1063" s="6"/>
      <c r="I1063" s="6"/>
      <c r="J1063" s="6"/>
    </row>
    <row r="1064" spans="1:10" hidden="1">
      <c r="A1064" s="1">
        <f t="shared" si="52"/>
        <v>4</v>
      </c>
      <c r="B1064" s="1" t="s">
        <v>16712</v>
      </c>
      <c r="C1064" s="6" t="s">
        <v>3428</v>
      </c>
      <c r="D1064" s="6" t="s">
        <v>3429</v>
      </c>
      <c r="E1064" s="6"/>
      <c r="F1064" s="6" t="str">
        <f>IF(ISNA(VLOOKUP(C1064,有対自動詞!B:D,3,FALSE)), IF(ISNA(VLOOKUP(C1064,有対自動詞!D:D,1,FALSE)), "", ""), VLOOKUP(C1064,有対自動詞!B:D,3,FALSE))</f>
        <v/>
      </c>
      <c r="G1064" s="2"/>
      <c r="H1064" s="6"/>
      <c r="I1064" s="6"/>
      <c r="J1064" s="6"/>
    </row>
    <row r="1065" spans="1:10" hidden="1">
      <c r="A1065" s="1">
        <f t="shared" si="52"/>
        <v>4</v>
      </c>
      <c r="B1065" s="1" t="s">
        <v>16712</v>
      </c>
      <c r="C1065" s="6" t="s">
        <v>3430</v>
      </c>
      <c r="D1065" s="6" t="s">
        <v>3431</v>
      </c>
      <c r="E1065" s="6"/>
      <c r="F1065" s="6" t="str">
        <f>IF(ISNA(VLOOKUP(C1065,有対自動詞!B:D,3,FALSE)), IF(ISNA(VLOOKUP(C1065,有対自動詞!D:D,1,FALSE)), "", ""), VLOOKUP(C1065,有対自動詞!B:D,3,FALSE))</f>
        <v/>
      </c>
      <c r="G1065" s="2"/>
      <c r="H1065" s="6"/>
      <c r="I1065" s="6"/>
      <c r="J1065" s="6"/>
    </row>
    <row r="1066" spans="1:10" hidden="1">
      <c r="A1066" s="1">
        <f t="shared" si="52"/>
        <v>4</v>
      </c>
      <c r="B1066" s="1" t="s">
        <v>16712</v>
      </c>
      <c r="C1066" s="6" t="s">
        <v>3434</v>
      </c>
      <c r="D1066" s="6" t="s">
        <v>3435</v>
      </c>
      <c r="E1066" s="6"/>
      <c r="F1066" s="6" t="str">
        <f>IF(ISNA(VLOOKUP(C1066,有対自動詞!B:D,3,FALSE)), IF(ISNA(VLOOKUP(C1066,有対自動詞!D:D,1,FALSE)), "", ""), VLOOKUP(C1066,有対自動詞!B:D,3,FALSE))</f>
        <v/>
      </c>
      <c r="G1066" s="2"/>
      <c r="H1066" s="6"/>
      <c r="I1066" s="6"/>
      <c r="J1066" s="6"/>
    </row>
    <row r="1067" spans="1:10" hidden="1">
      <c r="A1067" s="1">
        <f t="shared" si="52"/>
        <v>4</v>
      </c>
      <c r="B1067" s="1" t="s">
        <v>16712</v>
      </c>
      <c r="C1067" s="6" t="s">
        <v>3436</v>
      </c>
      <c r="D1067" s="6" t="s">
        <v>3437</v>
      </c>
      <c r="E1067" s="6"/>
      <c r="F1067" s="6" t="str">
        <f>IF(ISNA(VLOOKUP(C1067,有対自動詞!B:D,3,FALSE)), IF(ISNA(VLOOKUP(C1067,有対自動詞!D:D,1,FALSE)), "", ""), VLOOKUP(C1067,有対自動詞!B:D,3,FALSE))</f>
        <v/>
      </c>
      <c r="G1067" s="2"/>
      <c r="H1067" s="6"/>
      <c r="I1067" s="6"/>
      <c r="J1067" s="6"/>
    </row>
    <row r="1068" spans="1:10" hidden="1">
      <c r="A1068" s="1">
        <f t="shared" si="52"/>
        <v>4</v>
      </c>
      <c r="B1068" s="1" t="s">
        <v>16712</v>
      </c>
      <c r="C1068" s="6" t="s">
        <v>3566</v>
      </c>
      <c r="D1068" s="6" t="s">
        <v>3567</v>
      </c>
      <c r="E1068" s="6"/>
      <c r="F1068" s="6" t="str">
        <f>IF(ISNA(VLOOKUP(C1068,有対自動詞!B:D,3,FALSE)), IF(ISNA(VLOOKUP(C1068,有対自動詞!D:D,1,FALSE)), "", ""), VLOOKUP(C1068,有対自動詞!B:D,3,FALSE))</f>
        <v/>
      </c>
      <c r="G1068" s="2"/>
      <c r="H1068" s="6"/>
      <c r="I1068" s="6"/>
      <c r="J1068" s="6"/>
    </row>
    <row r="1069" spans="1:10" hidden="1">
      <c r="A1069" s="1">
        <f t="shared" si="52"/>
        <v>4</v>
      </c>
      <c r="B1069" s="1" t="s">
        <v>16712</v>
      </c>
      <c r="C1069" s="6" t="s">
        <v>4650</v>
      </c>
      <c r="D1069" s="6" t="s">
        <v>4651</v>
      </c>
      <c r="E1069" s="6"/>
      <c r="F1069" s="6" t="str">
        <f>IF(ISNA(VLOOKUP(C1069,有対自動詞!B:D,3,FALSE)), IF(ISNA(VLOOKUP(C1069,有対自動詞!D:D,1,FALSE)), "", ""), VLOOKUP(C1069,有対自動詞!B:D,3,FALSE))</f>
        <v/>
      </c>
      <c r="G1069" s="2"/>
      <c r="H1069" s="6"/>
      <c r="I1069" s="6"/>
      <c r="J1069" s="6"/>
    </row>
    <row r="1070" spans="1:10" hidden="1">
      <c r="A1070" s="1">
        <f t="shared" si="52"/>
        <v>4</v>
      </c>
      <c r="B1070" s="1" t="s">
        <v>16712</v>
      </c>
      <c r="C1070" s="6" t="s">
        <v>3438</v>
      </c>
      <c r="D1070" s="6" t="s">
        <v>3439</v>
      </c>
      <c r="E1070" s="6"/>
      <c r="F1070" s="6" t="str">
        <f>IF(ISNA(VLOOKUP(C1070,有対自動詞!B:D,3,FALSE)), IF(ISNA(VLOOKUP(C1070,有対自動詞!D:D,1,FALSE)), "", ""), VLOOKUP(C1070,有対自動詞!B:D,3,FALSE))</f>
        <v/>
      </c>
      <c r="G1070" s="2"/>
      <c r="H1070" s="6"/>
      <c r="I1070" s="6"/>
      <c r="J1070" s="6"/>
    </row>
    <row r="1071" spans="1:10" hidden="1">
      <c r="A1071" s="1">
        <f t="shared" si="52"/>
        <v>4</v>
      </c>
      <c r="B1071" s="1" t="s">
        <v>16712</v>
      </c>
      <c r="C1071" s="6" t="s">
        <v>2638</v>
      </c>
      <c r="D1071" s="6" t="s">
        <v>2639</v>
      </c>
      <c r="E1071" s="6"/>
      <c r="F1071" s="6" t="str">
        <f>IF(ISNA(VLOOKUP(C1071,有対自動詞!B:D,3,FALSE)), IF(ISNA(VLOOKUP(C1071,有対自動詞!D:D,1,FALSE)), "", ""), VLOOKUP(C1071,有対自動詞!B:D,3,FALSE))</f>
        <v/>
      </c>
      <c r="G1071" s="2"/>
      <c r="H1071" s="6"/>
      <c r="I1071" s="6"/>
      <c r="J1071" s="6"/>
    </row>
    <row r="1072" spans="1:10" hidden="1">
      <c r="A1072" s="1">
        <f t="shared" si="52"/>
        <v>4</v>
      </c>
      <c r="B1072" s="1" t="s">
        <v>16712</v>
      </c>
      <c r="C1072" s="6" t="s">
        <v>2640</v>
      </c>
      <c r="D1072" s="6" t="s">
        <v>2641</v>
      </c>
      <c r="E1072" s="6"/>
      <c r="F1072" s="6" t="str">
        <f>IF(ISNA(VLOOKUP(C1072,有対自動詞!B:D,3,FALSE)), IF(ISNA(VLOOKUP(C1072,有対自動詞!D:D,1,FALSE)), "", ""), VLOOKUP(C1072,有対自動詞!B:D,3,FALSE))</f>
        <v/>
      </c>
      <c r="G1072" s="2"/>
      <c r="H1072" s="6"/>
      <c r="I1072" s="6"/>
      <c r="J1072" s="6"/>
    </row>
    <row r="1073" spans="1:10" hidden="1">
      <c r="A1073" s="1">
        <f t="shared" si="52"/>
        <v>5</v>
      </c>
      <c r="B1073" s="1" t="s">
        <v>16712</v>
      </c>
      <c r="C1073" s="6" t="s">
        <v>3568</v>
      </c>
      <c r="D1073" s="6" t="s">
        <v>3569</v>
      </c>
      <c r="E1073" s="6"/>
      <c r="F1073" s="6" t="str">
        <f>IF(ISNA(VLOOKUP(C1073,有対自動詞!B:D,3,FALSE)), IF(ISNA(VLOOKUP(C1073,有対自動詞!D:D,1,FALSE)), "", ""), VLOOKUP(C1073,有対自動詞!B:D,3,FALSE))</f>
        <v/>
      </c>
      <c r="G1073" s="2"/>
      <c r="H1073" s="6"/>
      <c r="I1073" s="6"/>
      <c r="J1073" s="6"/>
    </row>
    <row r="1074" spans="1:10" hidden="1">
      <c r="A1074" s="1">
        <f t="shared" si="52"/>
        <v>4</v>
      </c>
      <c r="B1074" s="1" t="s">
        <v>16712</v>
      </c>
      <c r="C1074" s="6" t="s">
        <v>2642</v>
      </c>
      <c r="D1074" s="6" t="s">
        <v>2643</v>
      </c>
      <c r="E1074" s="6"/>
      <c r="F1074" s="6" t="str">
        <f>IF(ISNA(VLOOKUP(C1074,有対自動詞!B:D,3,FALSE)), IF(ISNA(VLOOKUP(C1074,有対自動詞!D:D,1,FALSE)), "", ""), VLOOKUP(C1074,有対自動詞!B:D,3,FALSE))</f>
        <v/>
      </c>
      <c r="G1074" s="2"/>
      <c r="H1074" s="6"/>
      <c r="I1074" s="6"/>
      <c r="J1074" s="6"/>
    </row>
    <row r="1075" spans="1:10" hidden="1">
      <c r="A1075" s="1">
        <f>LEN(C1075)</f>
        <v>5</v>
      </c>
      <c r="B1075" s="1" t="s">
        <v>16825</v>
      </c>
      <c r="C1075" s="6" t="s">
        <v>2353</v>
      </c>
      <c r="D1075" s="6" t="s">
        <v>2354</v>
      </c>
      <c r="E1075" s="6"/>
      <c r="F1075" s="6" t="str">
        <f>IF(ISNA(VLOOKUP(C1075,有対自動詞!B:D,3,FALSE)), IF(ISNA(VLOOKUP(C1075,有対自動詞!D:D,1,FALSE)), "", ""), VLOOKUP(C1075,有対自動詞!B:D,3,FALSE))</f>
        <v/>
      </c>
      <c r="G1075" s="2"/>
      <c r="H1075" s="2"/>
      <c r="I1075" s="2"/>
      <c r="J1075" s="2"/>
    </row>
    <row r="1076" spans="1:10" hidden="1">
      <c r="A1076" s="1">
        <f>LEN(C1076)</f>
        <v>5</v>
      </c>
      <c r="B1076" s="1" t="s">
        <v>16825</v>
      </c>
      <c r="C1076" s="6" t="s">
        <v>2355</v>
      </c>
      <c r="D1076" s="6" t="s">
        <v>2356</v>
      </c>
      <c r="E1076" s="6"/>
      <c r="F1076" s="6" t="str">
        <f>IF(ISNA(VLOOKUP(C1076,有対自動詞!B:D,3,FALSE)), IF(ISNA(VLOOKUP(C1076,有対自動詞!D:D,1,FALSE)), "", ""), VLOOKUP(C1076,有対自動詞!B:D,3,FALSE))</f>
        <v/>
      </c>
      <c r="G1076" s="2"/>
      <c r="H1076" s="2"/>
      <c r="I1076" s="2"/>
      <c r="J1076" s="2"/>
    </row>
    <row r="1077" spans="1:10" hidden="1">
      <c r="A1077" s="1">
        <f>LEN(C1077)</f>
        <v>5</v>
      </c>
      <c r="B1077" s="1" t="s">
        <v>16825</v>
      </c>
      <c r="C1077" s="6" t="s">
        <v>2424</v>
      </c>
      <c r="D1077" s="6" t="s">
        <v>2425</v>
      </c>
      <c r="E1077" s="6"/>
      <c r="F1077" s="6" t="str">
        <f>IF(ISNA(VLOOKUP(C1077,有対自動詞!B:D,3,FALSE)), IF(ISNA(VLOOKUP(C1077,有対自動詞!D:D,1,FALSE)), "", ""), VLOOKUP(C1077,有対自動詞!B:D,3,FALSE))</f>
        <v/>
      </c>
      <c r="G1077" s="2"/>
      <c r="H1077" s="2"/>
      <c r="I1077" s="2"/>
      <c r="J1077" s="2"/>
    </row>
    <row r="1078" spans="1:10" hidden="1">
      <c r="A1078" s="1">
        <f>LEN(C1078)</f>
        <v>5</v>
      </c>
      <c r="B1078" s="1" t="s">
        <v>16825</v>
      </c>
      <c r="C1078" s="6" t="s">
        <v>1680</v>
      </c>
      <c r="D1078" s="6" t="s">
        <v>1681</v>
      </c>
      <c r="E1078" s="6"/>
      <c r="F1078" s="6" t="str">
        <f>IF(ISNA(VLOOKUP(C1078,有対自動詞!B:D,3,FALSE)), IF(ISNA(VLOOKUP(C1078,有対自動詞!D:D,1,FALSE)), "", ""), VLOOKUP(C1078,有対自動詞!B:D,3,FALSE))</f>
        <v/>
      </c>
      <c r="G1078" s="2"/>
      <c r="H1078" s="2"/>
      <c r="I1078" s="2"/>
      <c r="J1078" s="2"/>
    </row>
    <row r="1079" spans="1:10" hidden="1">
      <c r="A1079" s="1">
        <f t="shared" si="52"/>
        <v>4</v>
      </c>
      <c r="B1079" s="1" t="s">
        <v>16712</v>
      </c>
      <c r="C1079" s="6" t="s">
        <v>4453</v>
      </c>
      <c r="D1079" s="6" t="s">
        <v>4454</v>
      </c>
      <c r="E1079" s="6"/>
      <c r="F1079" s="6" t="str">
        <f>IF(ISNA(VLOOKUP(C1079,有対自動詞!B:D,3,FALSE)), IF(ISNA(VLOOKUP(C1079,有対自動詞!D:D,1,FALSE)), "", ""), VLOOKUP(C1079,有対自動詞!B:D,3,FALSE))</f>
        <v/>
      </c>
      <c r="G1079" s="2"/>
      <c r="H1079" s="6"/>
      <c r="I1079" s="6"/>
      <c r="J1079" s="6"/>
    </row>
    <row r="1080" spans="1:10" ht="40.5">
      <c r="A1080" s="4">
        <f>LEN(C1080)</f>
        <v>2</v>
      </c>
      <c r="B1080" s="4"/>
      <c r="C1080" s="10" t="s">
        <v>238</v>
      </c>
      <c r="D1080" s="2" t="s">
        <v>239</v>
      </c>
      <c r="E1080" s="2" t="s">
        <v>4949</v>
      </c>
      <c r="F1080" s="6" t="str">
        <f>IF(ISNA(VLOOKUP(C1080,有対自動詞!B:D,3,FALSE)), IF(ISNA(VLOOKUP(C1080,有対自動詞!D:D,1,FALSE)), "", ""), VLOOKUP(C1080,有対自動詞!B:D,3,FALSE))</f>
        <v/>
      </c>
      <c r="G1080" s="2" t="s">
        <v>5532</v>
      </c>
      <c r="H1080" s="2"/>
      <c r="I1080" s="2">
        <v>2003</v>
      </c>
      <c r="J1080" s="2" t="s">
        <v>19663</v>
      </c>
    </row>
    <row r="1081" spans="1:10" ht="27">
      <c r="A1081" s="4">
        <f>LEN(C1081)</f>
        <v>2</v>
      </c>
      <c r="B1081" s="4"/>
      <c r="C1081" s="10" t="s">
        <v>866</v>
      </c>
      <c r="D1081" s="2" t="s">
        <v>867</v>
      </c>
      <c r="E1081" s="2"/>
      <c r="F1081" s="6" t="str">
        <f>IF(ISNA(VLOOKUP(C1081,有対自動詞!B:D,3,FALSE)), IF(ISNA(VLOOKUP(C1081,有対自動詞!D:D,1,FALSE)), "", ""), VLOOKUP(C1081,有対自動詞!B:D,3,FALSE))</f>
        <v/>
      </c>
      <c r="G1081" s="5" t="s">
        <v>5071</v>
      </c>
      <c r="H1081" s="5"/>
      <c r="I1081" s="5" t="s">
        <v>16898</v>
      </c>
      <c r="J1081" s="5" t="s">
        <v>19799</v>
      </c>
    </row>
    <row r="1082" spans="1:10">
      <c r="A1082" s="4">
        <f>LEN(C1082)</f>
        <v>3</v>
      </c>
      <c r="B1082" s="4"/>
      <c r="C1082" s="10" t="s">
        <v>1267</v>
      </c>
      <c r="D1082" s="2" t="s">
        <v>1268</v>
      </c>
      <c r="E1082" s="2"/>
      <c r="F1082" s="6" t="str">
        <f>IF(ISNA(VLOOKUP(C1082,有対自動詞!B:D,3,FALSE)), IF(ISNA(VLOOKUP(C1082,有対自動詞!D:D,1,FALSE)), "", ""), VLOOKUP(C1082,有対自動詞!B:D,3,FALSE))</f>
        <v/>
      </c>
      <c r="G1082" s="2" t="s">
        <v>5072</v>
      </c>
      <c r="H1082" s="2"/>
      <c r="I1082" s="2">
        <v>1991</v>
      </c>
      <c r="J1082" s="2" t="s">
        <v>19664</v>
      </c>
    </row>
    <row r="1083" spans="1:10" hidden="1">
      <c r="A1083" s="1">
        <f t="shared" si="52"/>
        <v>4</v>
      </c>
      <c r="B1083" s="1" t="s">
        <v>16712</v>
      </c>
      <c r="C1083" s="6" t="s">
        <v>2646</v>
      </c>
      <c r="D1083" s="6" t="s">
        <v>2645</v>
      </c>
      <c r="E1083" s="6"/>
      <c r="F1083" s="6" t="str">
        <f>IF(ISNA(VLOOKUP(C1083,有対自動詞!B:D,3,FALSE)), IF(ISNA(VLOOKUP(C1083,有対自動詞!D:D,1,FALSE)), "", ""), VLOOKUP(C1083,有対自動詞!B:D,3,FALSE))</f>
        <v/>
      </c>
      <c r="G1083" s="2"/>
      <c r="H1083" s="6"/>
      <c r="I1083" s="6"/>
      <c r="J1083" s="6"/>
    </row>
    <row r="1084" spans="1:10" hidden="1">
      <c r="A1084" s="1">
        <f t="shared" si="52"/>
        <v>4</v>
      </c>
      <c r="B1084" s="1" t="s">
        <v>16712</v>
      </c>
      <c r="C1084" s="6" t="s">
        <v>2644</v>
      </c>
      <c r="D1084" s="6" t="s">
        <v>2645</v>
      </c>
      <c r="E1084" s="6"/>
      <c r="F1084" s="6" t="str">
        <f>IF(ISNA(VLOOKUP(C1084,有対自動詞!B:D,3,FALSE)), IF(ISNA(VLOOKUP(C1084,有対自動詞!D:D,1,FALSE)), "", ""), VLOOKUP(C1084,有対自動詞!B:D,3,FALSE))</f>
        <v/>
      </c>
      <c r="G1084" s="2"/>
      <c r="H1084" s="6"/>
      <c r="I1084" s="6"/>
      <c r="J1084" s="6"/>
    </row>
    <row r="1085" spans="1:10" ht="27">
      <c r="A1085" s="4">
        <f>LEN(C1085)</f>
        <v>2</v>
      </c>
      <c r="B1085" s="4"/>
      <c r="C1085" s="10" t="s">
        <v>1223</v>
      </c>
      <c r="D1085" s="2" t="s">
        <v>88</v>
      </c>
      <c r="E1085" s="2" t="s">
        <v>13105</v>
      </c>
      <c r="F1085" s="6" t="str">
        <f>IF(ISNA(VLOOKUP(C1085,有対自動詞!B:D,3,FALSE)), IF(ISNA(VLOOKUP(C1085,有対自動詞!D:D,1,FALSE)), "", ""), VLOOKUP(C1085,有対自動詞!B:D,3,FALSE))</f>
        <v/>
      </c>
      <c r="G1085" s="4" t="s">
        <v>16619</v>
      </c>
      <c r="I1085" s="2">
        <v>2006</v>
      </c>
      <c r="J1085" s="4" t="s">
        <v>18872</v>
      </c>
    </row>
    <row r="1086" spans="1:10">
      <c r="A1086" s="4">
        <f>LEN(C1086)</f>
        <v>2</v>
      </c>
      <c r="B1086" s="4"/>
      <c r="C1086" s="10" t="s">
        <v>993</v>
      </c>
      <c r="D1086" s="2" t="s">
        <v>994</v>
      </c>
      <c r="E1086" s="2"/>
      <c r="F1086" s="6" t="str">
        <f>IF(ISNA(VLOOKUP(C1086,有対自動詞!B:D,3,FALSE)), IF(ISNA(VLOOKUP(C1086,有対自動詞!D:D,1,FALSE)), "", ""), VLOOKUP(C1086,有対自動詞!B:D,3,FALSE))</f>
        <v/>
      </c>
      <c r="G1086" s="4" t="s">
        <v>5073</v>
      </c>
      <c r="I1086" s="4">
        <v>1993</v>
      </c>
      <c r="J1086" s="4" t="s">
        <v>19665</v>
      </c>
    </row>
    <row r="1087" spans="1:10">
      <c r="A1087" s="4">
        <f>LEN(C1087)</f>
        <v>3</v>
      </c>
      <c r="B1087" s="4"/>
      <c r="C1087" s="10" t="s">
        <v>2158</v>
      </c>
      <c r="D1087" s="2" t="s">
        <v>2159</v>
      </c>
      <c r="E1087" s="2"/>
      <c r="F1087" s="6" t="str">
        <f>IF(ISNA(VLOOKUP(C1087,有対自動詞!B:D,3,FALSE)), IF(ISNA(VLOOKUP(C1087,有対自動詞!D:D,1,FALSE)), "", ""), VLOOKUP(C1087,有対自動詞!B:D,3,FALSE))</f>
        <v/>
      </c>
      <c r="G1087" s="2"/>
      <c r="H1087" s="2"/>
      <c r="I1087" s="2">
        <v>1992</v>
      </c>
      <c r="J1087" s="2" t="s">
        <v>19666</v>
      </c>
    </row>
    <row r="1088" spans="1:10" hidden="1">
      <c r="A1088" s="1">
        <f>LEN(C1088)</f>
        <v>4</v>
      </c>
      <c r="B1088" s="4" t="s">
        <v>16826</v>
      </c>
      <c r="C1088" s="6" t="s">
        <v>1638</v>
      </c>
      <c r="D1088" s="6" t="s">
        <v>1639</v>
      </c>
      <c r="E1088" s="6"/>
      <c r="F1088" s="6" t="str">
        <f>IF(ISNA(VLOOKUP(C1088,有対自動詞!B:D,3,FALSE)), IF(ISNA(VLOOKUP(C1088,有対自動詞!D:D,1,FALSE)), "", ""), VLOOKUP(C1088,有対自動詞!B:D,3,FALSE))</f>
        <v/>
      </c>
      <c r="G1088" s="2"/>
      <c r="H1088" s="2"/>
      <c r="I1088" s="2"/>
      <c r="J1088" s="2"/>
    </row>
    <row r="1089" spans="1:10">
      <c r="A1089" s="4">
        <f>LEN(C1089)</f>
        <v>2</v>
      </c>
      <c r="B1089" s="4"/>
      <c r="C1089" s="10" t="s">
        <v>14</v>
      </c>
      <c r="D1089" s="2" t="s">
        <v>15</v>
      </c>
      <c r="E1089" s="2"/>
      <c r="F1089" s="6" t="str">
        <f>IF(ISNA(VLOOKUP(C1089,有対自動詞!B:D,3,FALSE)), IF(ISNA(VLOOKUP(C1089,有対自動詞!D:D,1,FALSE)), "", ""), VLOOKUP(C1089,有対自動詞!B:D,3,FALSE))</f>
        <v/>
      </c>
      <c r="I1089" s="76" t="s">
        <v>19539</v>
      </c>
      <c r="J1089" s="4" t="s">
        <v>19667</v>
      </c>
    </row>
    <row r="1090" spans="1:10" hidden="1">
      <c r="A1090" s="1">
        <f t="shared" si="52"/>
        <v>4</v>
      </c>
      <c r="B1090" s="1" t="s">
        <v>16712</v>
      </c>
      <c r="C1090" s="6" t="s">
        <v>2689</v>
      </c>
      <c r="D1090" s="6" t="s">
        <v>2690</v>
      </c>
      <c r="E1090" s="6"/>
      <c r="F1090" s="6" t="str">
        <f>IF(ISNA(VLOOKUP(C1090,有対自動詞!B:D,3,FALSE)), IF(ISNA(VLOOKUP(C1090,有対自動詞!D:D,1,FALSE)), "", ""), VLOOKUP(C1090,有対自動詞!B:D,3,FALSE))</f>
        <v/>
      </c>
      <c r="G1090" s="2"/>
      <c r="H1090" s="6"/>
      <c r="I1090" s="6"/>
      <c r="J1090" s="6"/>
    </row>
    <row r="1091" spans="1:10" ht="27">
      <c r="A1091" s="4">
        <f t="shared" ref="A1091:A1102" si="53">LEN(C1091)</f>
        <v>2</v>
      </c>
      <c r="B1091" s="4"/>
      <c r="C1091" s="10" t="s">
        <v>111</v>
      </c>
      <c r="D1091" s="2" t="s">
        <v>69</v>
      </c>
      <c r="E1091" s="2"/>
      <c r="F1091" s="6" t="str">
        <f>IF(ISNA(VLOOKUP(C1091,有対自動詞!B:D,3,FALSE)), IF(ISNA(VLOOKUP(C1091,有対自動詞!D:D,1,FALSE)), "", ""), VLOOKUP(C1091,有対自動詞!B:D,3,FALSE))</f>
        <v/>
      </c>
      <c r="G1091" s="2" t="s">
        <v>12506</v>
      </c>
      <c r="H1091" s="2"/>
      <c r="I1091" s="5" t="s">
        <v>19539</v>
      </c>
      <c r="J1091" s="2" t="s">
        <v>5032</v>
      </c>
    </row>
    <row r="1092" spans="1:10">
      <c r="A1092" s="4">
        <f t="shared" si="53"/>
        <v>2</v>
      </c>
      <c r="B1092" s="4"/>
      <c r="C1092" s="10" t="s">
        <v>110</v>
      </c>
      <c r="D1092" s="2" t="s">
        <v>4752</v>
      </c>
      <c r="E1092" s="2"/>
      <c r="F1092" s="6" t="str">
        <f>IF(ISNA(VLOOKUP(C1092,有対自動詞!B:D,3,FALSE)), IF(ISNA(VLOOKUP(C1092,有対自動詞!D:D,1,FALSE)), "", ""), VLOOKUP(C1092,有対自動詞!B:D,3,FALSE))</f>
        <v/>
      </c>
      <c r="G1092" s="2"/>
      <c r="H1092" s="2"/>
      <c r="I1092" s="2" t="s">
        <v>19588</v>
      </c>
      <c r="J1092" s="2" t="s">
        <v>19668</v>
      </c>
    </row>
    <row r="1093" spans="1:10" hidden="1">
      <c r="A1093" s="1">
        <f t="shared" si="53"/>
        <v>5</v>
      </c>
      <c r="B1093" s="1" t="s">
        <v>16825</v>
      </c>
      <c r="C1093" s="6" t="s">
        <v>2435</v>
      </c>
      <c r="D1093" s="6" t="s">
        <v>2436</v>
      </c>
      <c r="E1093" s="6"/>
      <c r="F1093" s="6" t="str">
        <f>IF(ISNA(VLOOKUP(C1093,有対自動詞!B:D,3,FALSE)), IF(ISNA(VLOOKUP(C1093,有対自動詞!D:D,1,FALSE)), "", ""), VLOOKUP(C1093,有対自動詞!B:D,3,FALSE))</f>
        <v/>
      </c>
      <c r="G1093" s="2"/>
      <c r="H1093" s="2"/>
      <c r="I1093" s="2"/>
      <c r="J1093" s="2"/>
    </row>
    <row r="1094" spans="1:10" hidden="1">
      <c r="A1094" s="1">
        <f t="shared" si="53"/>
        <v>5</v>
      </c>
      <c r="B1094" s="1" t="s">
        <v>16825</v>
      </c>
      <c r="C1094" s="6" t="s">
        <v>1766</v>
      </c>
      <c r="D1094" s="6" t="s">
        <v>1767</v>
      </c>
      <c r="E1094" s="6"/>
      <c r="F1094" s="6" t="str">
        <f>IF(ISNA(VLOOKUP(C1094,有対自動詞!B:D,3,FALSE)), IF(ISNA(VLOOKUP(C1094,有対自動詞!D:D,1,FALSE)), "", ""), VLOOKUP(C1094,有対自動詞!B:D,3,FALSE))</f>
        <v/>
      </c>
      <c r="G1094" s="2"/>
      <c r="H1094" s="2"/>
      <c r="I1094" s="2"/>
      <c r="J1094" s="2"/>
    </row>
    <row r="1095" spans="1:10">
      <c r="A1095" s="4">
        <f t="shared" si="53"/>
        <v>3</v>
      </c>
      <c r="B1095" s="4"/>
      <c r="C1095" s="10" t="s">
        <v>19669</v>
      </c>
      <c r="D1095" s="2" t="s">
        <v>1894</v>
      </c>
      <c r="E1095" s="2" t="s">
        <v>19614</v>
      </c>
      <c r="F1095" s="6" t="str">
        <f>IF(ISNA(VLOOKUP(C1095,有対自動詞!B:D,3,FALSE)), IF(ISNA(VLOOKUP(C1095,有対自動詞!D:D,1,FALSE)), "", ""), VLOOKUP(C1095,有対自動詞!B:D,3,FALSE))</f>
        <v/>
      </c>
      <c r="G1095" s="2" t="s">
        <v>19671</v>
      </c>
      <c r="H1095" s="2"/>
      <c r="I1095" s="2">
        <v>2004</v>
      </c>
      <c r="J1095" s="2" t="s">
        <v>19670</v>
      </c>
    </row>
    <row r="1096" spans="1:10" hidden="1">
      <c r="A1096" s="1">
        <f t="shared" si="53"/>
        <v>4</v>
      </c>
      <c r="B1096" s="4" t="s">
        <v>16826</v>
      </c>
      <c r="C1096" s="6" t="s">
        <v>1898</v>
      </c>
      <c r="D1096" s="6" t="s">
        <v>182</v>
      </c>
      <c r="E1096" s="6"/>
      <c r="F1096" s="6" t="str">
        <f>IF(ISNA(VLOOKUP(C1096,有対自動詞!B:D,3,FALSE)), IF(ISNA(VLOOKUP(C1096,有対自動詞!D:D,1,FALSE)), "", ""), VLOOKUP(C1096,有対自動詞!B:D,3,FALSE))</f>
        <v/>
      </c>
      <c r="G1096" s="2"/>
      <c r="H1096" s="2"/>
      <c r="I1096" s="2"/>
      <c r="J1096" s="2"/>
    </row>
    <row r="1097" spans="1:10">
      <c r="A1097" s="4">
        <f t="shared" si="53"/>
        <v>2</v>
      </c>
      <c r="B1097" s="4"/>
      <c r="C1097" s="10" t="s">
        <v>180</v>
      </c>
      <c r="D1097" s="2" t="s">
        <v>181</v>
      </c>
      <c r="E1097" s="2" t="s">
        <v>19575</v>
      </c>
      <c r="F1097" s="6" t="str">
        <f>IF(ISNA(VLOOKUP(C1097,有対自動詞!B:D,3,FALSE)), IF(ISNA(VLOOKUP(C1097,有対自動詞!D:D,1,FALSE)), "", ""), VLOOKUP(C1097,有対自動詞!B:D,3,FALSE))</f>
        <v/>
      </c>
      <c r="G1097" s="2" t="s">
        <v>5533</v>
      </c>
      <c r="H1097" s="2"/>
      <c r="I1097" s="2">
        <v>1997</v>
      </c>
      <c r="J1097" s="2" t="s">
        <v>19672</v>
      </c>
    </row>
    <row r="1098" spans="1:10" ht="27">
      <c r="A1098" s="4">
        <f t="shared" si="53"/>
        <v>3</v>
      </c>
      <c r="B1098" s="4"/>
      <c r="C1098" s="10" t="s">
        <v>2047</v>
      </c>
      <c r="D1098" s="2" t="s">
        <v>2048</v>
      </c>
      <c r="E1098" s="2"/>
      <c r="F1098" s="6" t="str">
        <f>IF(ISNA(VLOOKUP(C1098,有対自動詞!B:D,3,FALSE)), IF(ISNA(VLOOKUP(C1098,有対自動詞!D:D,1,FALSE)), "", ""), VLOOKUP(C1098,有対自動詞!B:D,3,FALSE))</f>
        <v/>
      </c>
      <c r="G1098" s="2" t="s">
        <v>5503</v>
      </c>
      <c r="H1098" s="2"/>
      <c r="I1098" s="2" t="s">
        <v>19588</v>
      </c>
      <c r="J1098" s="2" t="s">
        <v>19673</v>
      </c>
    </row>
    <row r="1099" spans="1:10" ht="27">
      <c r="A1099" s="4">
        <f t="shared" si="53"/>
        <v>3</v>
      </c>
      <c r="B1099" s="4"/>
      <c r="C1099" s="10" t="s">
        <v>1796</v>
      </c>
      <c r="D1099" s="2" t="s">
        <v>164</v>
      </c>
      <c r="E1099" s="2" t="s">
        <v>5070</v>
      </c>
      <c r="F1099" s="6" t="str">
        <f>IF(ISNA(VLOOKUP(C1099,有対自動詞!B:D,3,FALSE)), IF(ISNA(VLOOKUP(C1099,有対自動詞!D:D,1,FALSE)), "", ""), VLOOKUP(C1099,有対自動詞!B:D,3,FALSE))</f>
        <v/>
      </c>
      <c r="G1099" s="4" t="s">
        <v>5475</v>
      </c>
      <c r="I1099" s="4" t="s">
        <v>19547</v>
      </c>
      <c r="J1099" s="2" t="s">
        <v>19674</v>
      </c>
    </row>
    <row r="1100" spans="1:10" hidden="1">
      <c r="A1100" s="1">
        <f t="shared" si="53"/>
        <v>4</v>
      </c>
      <c r="B1100" s="4" t="s">
        <v>16826</v>
      </c>
      <c r="C1100" s="6" t="s">
        <v>813</v>
      </c>
      <c r="D1100" s="6" t="s">
        <v>814</v>
      </c>
      <c r="E1100" s="6" t="s">
        <v>5070</v>
      </c>
      <c r="F1100" s="6" t="str">
        <f>IF(ISNA(VLOOKUP(C1100,有対自動詞!B:D,3,FALSE)), IF(ISNA(VLOOKUP(C1100,有対自動詞!D:D,1,FALSE)), "", ""), VLOOKUP(C1100,有対自動詞!B:D,3,FALSE))</f>
        <v/>
      </c>
      <c r="G1100" s="2"/>
      <c r="H1100" s="2"/>
      <c r="I1100" s="2"/>
      <c r="J1100" s="2"/>
    </row>
    <row r="1101" spans="1:10" ht="27">
      <c r="A1101" s="4">
        <f t="shared" si="53"/>
        <v>3</v>
      </c>
      <c r="B1101" s="4"/>
      <c r="C1101" s="10" t="s">
        <v>340</v>
      </c>
      <c r="D1101" s="2" t="s">
        <v>339</v>
      </c>
      <c r="E1101" s="2" t="s">
        <v>4949</v>
      </c>
      <c r="F1101" s="6" t="str">
        <f>IF(ISNA(VLOOKUP(C1101,有対自動詞!B:D,3,FALSE)), IF(ISNA(VLOOKUP(C1101,有対自動詞!D:D,1,FALSE)), "", ""), VLOOKUP(C1101,有対自動詞!B:D,3,FALSE))</f>
        <v>変える</v>
      </c>
      <c r="G1101" s="2" t="s">
        <v>5474</v>
      </c>
      <c r="H1101" s="2"/>
      <c r="I1101" s="2">
        <v>1991</v>
      </c>
      <c r="J1101" s="2" t="s">
        <v>19675</v>
      </c>
    </row>
    <row r="1102" spans="1:10" ht="27">
      <c r="A1102" s="4">
        <f t="shared" si="53"/>
        <v>2</v>
      </c>
      <c r="B1102" s="4"/>
      <c r="C1102" s="10" t="s">
        <v>12941</v>
      </c>
      <c r="D1102" s="2" t="s">
        <v>12940</v>
      </c>
      <c r="E1102" s="2" t="s">
        <v>4951</v>
      </c>
      <c r="F1102" s="6" t="str">
        <f>IF(ISNA(VLOOKUP(C1102,有対自動詞!B:D,3,FALSE)), IF(ISNA(VLOOKUP(C1102,有対自動詞!D:D,1,FALSE)), "", ""), VLOOKUP(C1102,有対自動詞!B:D,3,FALSE))</f>
        <v/>
      </c>
      <c r="G1102" s="2" t="s">
        <v>16620</v>
      </c>
      <c r="H1102" s="2" t="s">
        <v>12944</v>
      </c>
      <c r="I1102" s="5" t="s">
        <v>19539</v>
      </c>
      <c r="J1102" s="2" t="s">
        <v>19676</v>
      </c>
    </row>
    <row r="1103" spans="1:10" hidden="1">
      <c r="A1103" s="1">
        <f t="shared" ref="A1103:A1159" si="54">LEN(C1103)</f>
        <v>4</v>
      </c>
      <c r="B1103" s="1" t="s">
        <v>16712</v>
      </c>
      <c r="C1103" s="6" t="s">
        <v>3440</v>
      </c>
      <c r="D1103" s="6" t="s">
        <v>3441</v>
      </c>
      <c r="E1103" s="6"/>
      <c r="F1103" s="6" t="str">
        <f>IF(ISNA(VLOOKUP(C1103,有対自動詞!B:D,3,FALSE)), IF(ISNA(VLOOKUP(C1103,有対自動詞!D:D,1,FALSE)), "", ""), VLOOKUP(C1103,有対自動詞!B:D,3,FALSE))</f>
        <v/>
      </c>
      <c r="G1103" s="2"/>
      <c r="H1103" s="6"/>
      <c r="I1103" s="6"/>
      <c r="J1103" s="6"/>
    </row>
    <row r="1104" spans="1:10" ht="27">
      <c r="A1104" s="4">
        <f>LEN(C1104)</f>
        <v>3</v>
      </c>
      <c r="B1104" s="4"/>
      <c r="C1104" s="10" t="s">
        <v>846</v>
      </c>
      <c r="D1104" s="2" t="s">
        <v>847</v>
      </c>
      <c r="E1104" s="2"/>
      <c r="F1104" s="6" t="str">
        <f>IF(ISNA(VLOOKUP(C1104,有対自動詞!B:D,3,FALSE)), IF(ISNA(VLOOKUP(C1104,有対自動詞!D:D,1,FALSE)), "", ""), VLOOKUP(C1104,有対自動詞!B:D,3,FALSE))</f>
        <v/>
      </c>
      <c r="G1104" s="2" t="s">
        <v>12507</v>
      </c>
      <c r="H1104" s="2"/>
      <c r="I1104" s="2">
        <v>2001</v>
      </c>
      <c r="J1104" s="2" t="s">
        <v>19677</v>
      </c>
    </row>
    <row r="1105" spans="1:10" hidden="1">
      <c r="A1105" s="1">
        <f>LEN(C1105)</f>
        <v>4</v>
      </c>
      <c r="B1105" s="4" t="s">
        <v>16826</v>
      </c>
      <c r="C1105" s="6" t="s">
        <v>1498</v>
      </c>
      <c r="D1105" s="6" t="s">
        <v>1499</v>
      </c>
      <c r="E1105" s="6"/>
      <c r="F1105" s="6" t="str">
        <f>IF(ISNA(VLOOKUP(C1105,有対自動詞!B:D,3,FALSE)), IF(ISNA(VLOOKUP(C1105,有対自動詞!D:D,1,FALSE)), "", ""), VLOOKUP(C1105,有対自動詞!B:D,3,FALSE))</f>
        <v/>
      </c>
      <c r="G1105" s="2"/>
      <c r="H1105" s="2"/>
      <c r="I1105" s="2"/>
      <c r="J1105" s="2"/>
    </row>
    <row r="1106" spans="1:10" hidden="1">
      <c r="A1106" s="1">
        <f t="shared" si="54"/>
        <v>4</v>
      </c>
      <c r="B1106" s="1" t="s">
        <v>16712</v>
      </c>
      <c r="C1106" s="6" t="s">
        <v>2450</v>
      </c>
      <c r="D1106" s="6" t="s">
        <v>2451</v>
      </c>
      <c r="E1106" s="6"/>
      <c r="F1106" s="6" t="str">
        <f>IF(ISNA(VLOOKUP(C1106,有対自動詞!B:D,3,FALSE)), IF(ISNA(VLOOKUP(C1106,有対自動詞!D:D,1,FALSE)), "", ""), VLOOKUP(C1106,有対自動詞!B:D,3,FALSE))</f>
        <v/>
      </c>
      <c r="G1106" s="2"/>
      <c r="H1106" s="6"/>
      <c r="I1106" s="6"/>
      <c r="J1106" s="6"/>
    </row>
    <row r="1107" spans="1:10">
      <c r="A1107" s="4">
        <f>LEN(C1107)</f>
        <v>2</v>
      </c>
      <c r="B1107" s="4"/>
      <c r="C1107" s="10" t="s">
        <v>715</v>
      </c>
      <c r="D1107" s="2" t="s">
        <v>716</v>
      </c>
      <c r="E1107" s="2" t="s">
        <v>5074</v>
      </c>
      <c r="F1107" s="6" t="str">
        <f>IF(ISNA(VLOOKUP(C1107,有対自動詞!B:D,3,FALSE)), IF(ISNA(VLOOKUP(C1107,有対自動詞!D:D,1,FALSE)), "", ""), VLOOKUP(C1107,有対自動詞!B:D,3,FALSE))</f>
        <v/>
      </c>
      <c r="G1107" s="2" t="s">
        <v>5476</v>
      </c>
      <c r="H1107" s="2"/>
      <c r="I1107" s="2">
        <v>1996</v>
      </c>
      <c r="J1107" s="2" t="s">
        <v>19678</v>
      </c>
    </row>
    <row r="1108" spans="1:10" hidden="1">
      <c r="A1108" s="1">
        <f t="shared" si="54"/>
        <v>4</v>
      </c>
      <c r="B1108" s="1" t="s">
        <v>16712</v>
      </c>
      <c r="C1108" s="6" t="s">
        <v>3570</v>
      </c>
      <c r="D1108" s="6" t="s">
        <v>3571</v>
      </c>
      <c r="E1108" s="6"/>
      <c r="F1108" s="6" t="str">
        <f>IF(ISNA(VLOOKUP(C1108,有対自動詞!B:D,3,FALSE)), IF(ISNA(VLOOKUP(C1108,有対自動詞!D:D,1,FALSE)), "", ""), VLOOKUP(C1108,有対自動詞!B:D,3,FALSE))</f>
        <v/>
      </c>
      <c r="G1108" s="2"/>
      <c r="H1108" s="6"/>
      <c r="I1108" s="6"/>
      <c r="J1108" s="6"/>
    </row>
    <row r="1109" spans="1:10" hidden="1">
      <c r="A1109" s="1">
        <f t="shared" si="54"/>
        <v>4</v>
      </c>
      <c r="B1109" s="1" t="s">
        <v>16712</v>
      </c>
      <c r="C1109" s="6" t="s">
        <v>3442</v>
      </c>
      <c r="D1109" s="6" t="s">
        <v>3443</v>
      </c>
      <c r="E1109" s="6"/>
      <c r="F1109" s="6" t="str">
        <f>IF(ISNA(VLOOKUP(C1109,有対自動詞!B:D,3,FALSE)), IF(ISNA(VLOOKUP(C1109,有対自動詞!D:D,1,FALSE)), "", ""), VLOOKUP(C1109,有対自動詞!B:D,3,FALSE))</f>
        <v/>
      </c>
      <c r="G1109" s="2"/>
      <c r="H1109" s="6"/>
      <c r="I1109" s="6"/>
      <c r="J1109" s="6"/>
    </row>
    <row r="1110" spans="1:10" hidden="1">
      <c r="A1110" s="1">
        <f t="shared" si="54"/>
        <v>4</v>
      </c>
      <c r="B1110" s="1" t="s">
        <v>16712</v>
      </c>
      <c r="C1110" s="6" t="s">
        <v>3444</v>
      </c>
      <c r="D1110" s="6" t="s">
        <v>3445</v>
      </c>
      <c r="E1110" s="6"/>
      <c r="F1110" s="6" t="str">
        <f>IF(ISNA(VLOOKUP(C1110,有対自動詞!B:D,3,FALSE)), IF(ISNA(VLOOKUP(C1110,有対自動詞!D:D,1,FALSE)), "", ""), VLOOKUP(C1110,有対自動詞!B:D,3,FALSE))</f>
        <v/>
      </c>
      <c r="G1110" s="2"/>
      <c r="H1110" s="6"/>
      <c r="I1110" s="6"/>
      <c r="J1110" s="6"/>
    </row>
    <row r="1111" spans="1:10" hidden="1">
      <c r="A1111" s="1">
        <f t="shared" si="54"/>
        <v>4</v>
      </c>
      <c r="B1111" s="1" t="s">
        <v>16712</v>
      </c>
      <c r="C1111" s="6" t="s">
        <v>4479</v>
      </c>
      <c r="D1111" s="6" t="s">
        <v>4480</v>
      </c>
      <c r="E1111" s="6"/>
      <c r="F1111" s="6" t="str">
        <f>IF(ISNA(VLOOKUP(C1111,有対自動詞!B:D,3,FALSE)), IF(ISNA(VLOOKUP(C1111,有対自動詞!D:D,1,FALSE)), "", ""), VLOOKUP(C1111,有対自動詞!B:D,3,FALSE))</f>
        <v/>
      </c>
      <c r="G1111" s="2"/>
      <c r="H1111" s="6"/>
      <c r="I1111" s="6"/>
      <c r="J1111" s="6"/>
    </row>
    <row r="1112" spans="1:10" hidden="1">
      <c r="A1112" s="1">
        <f t="shared" si="54"/>
        <v>4</v>
      </c>
      <c r="B1112" s="1" t="s">
        <v>16712</v>
      </c>
      <c r="C1112" s="6" t="s">
        <v>4481</v>
      </c>
      <c r="D1112" s="6" t="s">
        <v>4482</v>
      </c>
      <c r="E1112" s="6"/>
      <c r="F1112" s="6" t="str">
        <f>IF(ISNA(VLOOKUP(C1112,有対自動詞!B:D,3,FALSE)), IF(ISNA(VLOOKUP(C1112,有対自動詞!D:D,1,FALSE)), "", ""), VLOOKUP(C1112,有対自動詞!B:D,3,FALSE))</f>
        <v/>
      </c>
      <c r="G1112" s="2"/>
      <c r="H1112" s="6"/>
      <c r="I1112" s="6"/>
      <c r="J1112" s="6"/>
    </row>
    <row r="1113" spans="1:10" hidden="1">
      <c r="A1113" s="1">
        <f t="shared" si="54"/>
        <v>4</v>
      </c>
      <c r="B1113" s="1" t="s">
        <v>16712</v>
      </c>
      <c r="C1113" s="6" t="s">
        <v>3572</v>
      </c>
      <c r="D1113" s="6" t="s">
        <v>3573</v>
      </c>
      <c r="E1113" s="6"/>
      <c r="F1113" s="6" t="str">
        <f>IF(ISNA(VLOOKUP(C1113,有対自動詞!B:D,3,FALSE)), IF(ISNA(VLOOKUP(C1113,有対自動詞!D:D,1,FALSE)), "", ""), VLOOKUP(C1113,有対自動詞!B:D,3,FALSE))</f>
        <v/>
      </c>
      <c r="G1113" s="2"/>
      <c r="H1113" s="6"/>
      <c r="I1113" s="6"/>
      <c r="J1113" s="6"/>
    </row>
    <row r="1114" spans="1:10" hidden="1">
      <c r="A1114" s="1">
        <f t="shared" si="54"/>
        <v>4</v>
      </c>
      <c r="B1114" s="1" t="s">
        <v>16712</v>
      </c>
      <c r="C1114" s="6" t="s">
        <v>3446</v>
      </c>
      <c r="D1114" s="6" t="s">
        <v>3447</v>
      </c>
      <c r="E1114" s="6"/>
      <c r="F1114" s="6" t="str">
        <f>IF(ISNA(VLOOKUP(C1114,有対自動詞!B:D,3,FALSE)), IF(ISNA(VLOOKUP(C1114,有対自動詞!D:D,1,FALSE)), "", ""), VLOOKUP(C1114,有対自動詞!B:D,3,FALSE))</f>
        <v/>
      </c>
      <c r="G1114" s="2"/>
      <c r="H1114" s="6"/>
      <c r="I1114" s="6"/>
      <c r="J1114" s="6"/>
    </row>
    <row r="1115" spans="1:10" hidden="1">
      <c r="A1115" s="1">
        <f t="shared" si="54"/>
        <v>4</v>
      </c>
      <c r="B1115" s="1" t="s">
        <v>16712</v>
      </c>
      <c r="C1115" s="6" t="s">
        <v>3450</v>
      </c>
      <c r="D1115" s="6" t="s">
        <v>3449</v>
      </c>
      <c r="E1115" s="6"/>
      <c r="F1115" s="6" t="str">
        <f>IF(ISNA(VLOOKUP(C1115,有対自動詞!B:D,3,FALSE)), IF(ISNA(VLOOKUP(C1115,有対自動詞!D:D,1,FALSE)), "", ""), VLOOKUP(C1115,有対自動詞!B:D,3,FALSE))</f>
        <v/>
      </c>
      <c r="G1115" s="2"/>
      <c r="H1115" s="6"/>
      <c r="I1115" s="6"/>
      <c r="J1115" s="6"/>
    </row>
    <row r="1116" spans="1:10" hidden="1">
      <c r="A1116" s="1">
        <f t="shared" si="54"/>
        <v>4</v>
      </c>
      <c r="B1116" s="1" t="s">
        <v>16712</v>
      </c>
      <c r="C1116" s="6" t="s">
        <v>3448</v>
      </c>
      <c r="D1116" s="6" t="s">
        <v>3449</v>
      </c>
      <c r="E1116" s="6"/>
      <c r="F1116" s="6" t="str">
        <f>IF(ISNA(VLOOKUP(C1116,有対自動詞!B:D,3,FALSE)), IF(ISNA(VLOOKUP(C1116,有対自動詞!D:D,1,FALSE)), "", ""), VLOOKUP(C1116,有対自動詞!B:D,3,FALSE))</f>
        <v/>
      </c>
      <c r="G1116" s="2"/>
      <c r="H1116" s="6"/>
      <c r="I1116" s="6"/>
      <c r="J1116" s="6"/>
    </row>
    <row r="1117" spans="1:10" hidden="1">
      <c r="A1117" s="1">
        <f t="shared" si="54"/>
        <v>4</v>
      </c>
      <c r="B1117" s="1" t="s">
        <v>16712</v>
      </c>
      <c r="C1117" s="6" t="s">
        <v>3451</v>
      </c>
      <c r="D1117" s="6" t="s">
        <v>3452</v>
      </c>
      <c r="E1117" s="6"/>
      <c r="F1117" s="6" t="str">
        <f>IF(ISNA(VLOOKUP(C1117,有対自動詞!B:D,3,FALSE)), IF(ISNA(VLOOKUP(C1117,有対自動詞!D:D,1,FALSE)), "", ""), VLOOKUP(C1117,有対自動詞!B:D,3,FALSE))</f>
        <v/>
      </c>
      <c r="G1117" s="2"/>
      <c r="H1117" s="6"/>
      <c r="I1117" s="6"/>
      <c r="J1117" s="6"/>
    </row>
    <row r="1118" spans="1:10" hidden="1">
      <c r="A1118" s="1">
        <f t="shared" si="54"/>
        <v>4</v>
      </c>
      <c r="B1118" s="1" t="s">
        <v>16712</v>
      </c>
      <c r="C1118" s="6" t="s">
        <v>3453</v>
      </c>
      <c r="D1118" s="6" t="s">
        <v>3454</v>
      </c>
      <c r="E1118" s="6"/>
      <c r="F1118" s="6" t="str">
        <f>IF(ISNA(VLOOKUP(C1118,有対自動詞!B:D,3,FALSE)), IF(ISNA(VLOOKUP(C1118,有対自動詞!D:D,1,FALSE)), "", ""), VLOOKUP(C1118,有対自動詞!B:D,3,FALSE))</f>
        <v/>
      </c>
      <c r="G1118" s="2"/>
      <c r="H1118" s="6"/>
      <c r="I1118" s="6"/>
      <c r="J1118" s="6"/>
    </row>
    <row r="1119" spans="1:10" hidden="1">
      <c r="A1119" s="1">
        <f t="shared" si="54"/>
        <v>4</v>
      </c>
      <c r="B1119" s="1" t="s">
        <v>16712</v>
      </c>
      <c r="C1119" s="6" t="s">
        <v>3574</v>
      </c>
      <c r="D1119" s="6" t="s">
        <v>3575</v>
      </c>
      <c r="E1119" s="6"/>
      <c r="F1119" s="6" t="str">
        <f>IF(ISNA(VLOOKUP(C1119,有対自動詞!B:D,3,FALSE)), IF(ISNA(VLOOKUP(C1119,有対自動詞!D:D,1,FALSE)), "", ""), VLOOKUP(C1119,有対自動詞!B:D,3,FALSE))</f>
        <v/>
      </c>
      <c r="G1119" s="2"/>
      <c r="H1119" s="6"/>
      <c r="I1119" s="6"/>
      <c r="J1119" s="6"/>
    </row>
    <row r="1120" spans="1:10" hidden="1">
      <c r="A1120" s="1">
        <f t="shared" si="54"/>
        <v>4</v>
      </c>
      <c r="B1120" s="1" t="s">
        <v>16712</v>
      </c>
      <c r="C1120" s="6" t="s">
        <v>3455</v>
      </c>
      <c r="D1120" s="6" t="s">
        <v>3456</v>
      </c>
      <c r="E1120" s="6"/>
      <c r="F1120" s="6" t="str">
        <f>IF(ISNA(VLOOKUP(C1120,有対自動詞!B:D,3,FALSE)), IF(ISNA(VLOOKUP(C1120,有対自動詞!D:D,1,FALSE)), "", ""), VLOOKUP(C1120,有対自動詞!B:D,3,FALSE))</f>
        <v/>
      </c>
      <c r="G1120" s="2"/>
      <c r="H1120" s="6"/>
      <c r="I1120" s="6"/>
      <c r="J1120" s="6"/>
    </row>
    <row r="1121" spans="1:10" hidden="1">
      <c r="A1121" s="1">
        <f t="shared" si="54"/>
        <v>4</v>
      </c>
      <c r="B1121" s="1" t="s">
        <v>16712</v>
      </c>
      <c r="C1121" s="6" t="s">
        <v>3457</v>
      </c>
      <c r="D1121" s="6" t="s">
        <v>3458</v>
      </c>
      <c r="E1121" s="6"/>
      <c r="F1121" s="6" t="str">
        <f>IF(ISNA(VLOOKUP(C1121,有対自動詞!B:D,3,FALSE)), IF(ISNA(VLOOKUP(C1121,有対自動詞!D:D,1,FALSE)), "", ""), VLOOKUP(C1121,有対自動詞!B:D,3,FALSE))</f>
        <v/>
      </c>
      <c r="G1121" s="2"/>
      <c r="H1121" s="6"/>
      <c r="I1121" s="6"/>
      <c r="J1121" s="6"/>
    </row>
    <row r="1122" spans="1:10" hidden="1">
      <c r="A1122" s="1">
        <f t="shared" si="54"/>
        <v>4</v>
      </c>
      <c r="B1122" s="1" t="s">
        <v>16712</v>
      </c>
      <c r="C1122" s="6" t="s">
        <v>3459</v>
      </c>
      <c r="D1122" s="6" t="s">
        <v>3460</v>
      </c>
      <c r="E1122" s="6"/>
      <c r="F1122" s="6" t="str">
        <f>IF(ISNA(VLOOKUP(C1122,有対自動詞!B:D,3,FALSE)), IF(ISNA(VLOOKUP(C1122,有対自動詞!D:D,1,FALSE)), "", ""), VLOOKUP(C1122,有対自動詞!B:D,3,FALSE))</f>
        <v/>
      </c>
      <c r="G1122" s="2"/>
      <c r="H1122" s="6"/>
      <c r="I1122" s="6"/>
      <c r="J1122" s="6"/>
    </row>
    <row r="1123" spans="1:10" hidden="1">
      <c r="A1123" s="1">
        <f t="shared" si="54"/>
        <v>4</v>
      </c>
      <c r="B1123" s="1" t="s">
        <v>16712</v>
      </c>
      <c r="C1123" s="6" t="s">
        <v>3461</v>
      </c>
      <c r="D1123" s="6" t="s">
        <v>3462</v>
      </c>
      <c r="E1123" s="6"/>
      <c r="F1123" s="6" t="str">
        <f>IF(ISNA(VLOOKUP(C1123,有対自動詞!B:D,3,FALSE)), IF(ISNA(VLOOKUP(C1123,有対自動詞!D:D,1,FALSE)), "", ""), VLOOKUP(C1123,有対自動詞!B:D,3,FALSE))</f>
        <v/>
      </c>
      <c r="G1123" s="2"/>
      <c r="H1123" s="6"/>
      <c r="I1123" s="6"/>
      <c r="J1123" s="6"/>
    </row>
    <row r="1124" spans="1:10" hidden="1">
      <c r="A1124" s="1">
        <f t="shared" si="54"/>
        <v>4</v>
      </c>
      <c r="B1124" s="1" t="s">
        <v>16712</v>
      </c>
      <c r="C1124" s="6" t="s">
        <v>3576</v>
      </c>
      <c r="D1124" s="6" t="s">
        <v>3577</v>
      </c>
      <c r="E1124" s="6"/>
      <c r="F1124" s="6" t="str">
        <f>IF(ISNA(VLOOKUP(C1124,有対自動詞!B:D,3,FALSE)), IF(ISNA(VLOOKUP(C1124,有対自動詞!D:D,1,FALSE)), "", ""), VLOOKUP(C1124,有対自動詞!B:D,3,FALSE))</f>
        <v/>
      </c>
      <c r="G1124" s="2"/>
      <c r="H1124" s="6"/>
      <c r="I1124" s="6"/>
      <c r="J1124" s="6"/>
    </row>
    <row r="1125" spans="1:10" hidden="1">
      <c r="A1125" s="1">
        <f t="shared" si="54"/>
        <v>4</v>
      </c>
      <c r="B1125" s="1" t="s">
        <v>16712</v>
      </c>
      <c r="C1125" s="6" t="s">
        <v>3463</v>
      </c>
      <c r="D1125" s="6" t="s">
        <v>3464</v>
      </c>
      <c r="E1125" s="6"/>
      <c r="F1125" s="6" t="str">
        <f>IF(ISNA(VLOOKUP(C1125,有対自動詞!B:D,3,FALSE)), IF(ISNA(VLOOKUP(C1125,有対自動詞!D:D,1,FALSE)), "", ""), VLOOKUP(C1125,有対自動詞!B:D,3,FALSE))</f>
        <v/>
      </c>
      <c r="G1125" s="2"/>
      <c r="H1125" s="6"/>
      <c r="I1125" s="6"/>
      <c r="J1125" s="6"/>
    </row>
    <row r="1126" spans="1:10" hidden="1">
      <c r="A1126" s="1">
        <f t="shared" si="54"/>
        <v>4</v>
      </c>
      <c r="B1126" s="1" t="s">
        <v>16712</v>
      </c>
      <c r="C1126" s="6" t="s">
        <v>4455</v>
      </c>
      <c r="D1126" s="6" t="s">
        <v>4456</v>
      </c>
      <c r="E1126" s="6"/>
      <c r="F1126" s="6" t="str">
        <f>IF(ISNA(VLOOKUP(C1126,有対自動詞!B:D,3,FALSE)), IF(ISNA(VLOOKUP(C1126,有対自動詞!D:D,1,FALSE)), "", ""), VLOOKUP(C1126,有対自動詞!B:D,3,FALSE))</f>
        <v/>
      </c>
      <c r="G1126" s="2"/>
      <c r="H1126" s="6"/>
      <c r="I1126" s="6"/>
      <c r="J1126" s="6"/>
    </row>
    <row r="1127" spans="1:10" hidden="1">
      <c r="A1127" s="1">
        <f t="shared" si="54"/>
        <v>4</v>
      </c>
      <c r="B1127" s="1" t="s">
        <v>16712</v>
      </c>
      <c r="C1127" s="6" t="s">
        <v>3465</v>
      </c>
      <c r="D1127" s="6" t="s">
        <v>3466</v>
      </c>
      <c r="E1127" s="6"/>
      <c r="F1127" s="6" t="str">
        <f>IF(ISNA(VLOOKUP(C1127,有対自動詞!B:D,3,FALSE)), IF(ISNA(VLOOKUP(C1127,有対自動詞!D:D,1,FALSE)), "", ""), VLOOKUP(C1127,有対自動詞!B:D,3,FALSE))</f>
        <v/>
      </c>
      <c r="G1127" s="2"/>
      <c r="H1127" s="6"/>
      <c r="I1127" s="6"/>
      <c r="J1127" s="6"/>
    </row>
    <row r="1128" spans="1:10" hidden="1">
      <c r="A1128" s="1">
        <f t="shared" si="54"/>
        <v>4</v>
      </c>
      <c r="B1128" s="1" t="s">
        <v>16712</v>
      </c>
      <c r="C1128" s="6" t="s">
        <v>3467</v>
      </c>
      <c r="D1128" s="6" t="s">
        <v>3466</v>
      </c>
      <c r="E1128" s="6"/>
      <c r="F1128" s="6" t="str">
        <f>IF(ISNA(VLOOKUP(C1128,有対自動詞!B:D,3,FALSE)), IF(ISNA(VLOOKUP(C1128,有対自動詞!D:D,1,FALSE)), "", ""), VLOOKUP(C1128,有対自動詞!B:D,3,FALSE))</f>
        <v/>
      </c>
      <c r="G1128" s="2"/>
      <c r="H1128" s="6"/>
      <c r="I1128" s="6"/>
      <c r="J1128" s="6"/>
    </row>
    <row r="1129" spans="1:10" hidden="1">
      <c r="A1129" s="1">
        <f t="shared" si="54"/>
        <v>4</v>
      </c>
      <c r="B1129" s="1" t="s">
        <v>16712</v>
      </c>
      <c r="C1129" s="6" t="s">
        <v>2647</v>
      </c>
      <c r="D1129" s="6" t="s">
        <v>2648</v>
      </c>
      <c r="E1129" s="6"/>
      <c r="F1129" s="6" t="str">
        <f>IF(ISNA(VLOOKUP(C1129,有対自動詞!B:D,3,FALSE)), IF(ISNA(VLOOKUP(C1129,有対自動詞!D:D,1,FALSE)), "", ""), VLOOKUP(C1129,有対自動詞!B:D,3,FALSE))</f>
        <v/>
      </c>
      <c r="G1129" s="2"/>
      <c r="H1129" s="6"/>
      <c r="I1129" s="6"/>
      <c r="J1129" s="6"/>
    </row>
    <row r="1130" spans="1:10" hidden="1">
      <c r="A1130" s="1">
        <f t="shared" si="54"/>
        <v>4</v>
      </c>
      <c r="B1130" s="1" t="s">
        <v>16712</v>
      </c>
      <c r="C1130" s="6" t="s">
        <v>3468</v>
      </c>
      <c r="D1130" s="6" t="s">
        <v>3469</v>
      </c>
      <c r="E1130" s="6"/>
      <c r="F1130" s="6" t="str">
        <f>IF(ISNA(VLOOKUP(C1130,有対自動詞!B:D,3,FALSE)), IF(ISNA(VLOOKUP(C1130,有対自動詞!D:D,1,FALSE)), "", ""), VLOOKUP(C1130,有対自動詞!B:D,3,FALSE))</f>
        <v/>
      </c>
      <c r="G1130" s="2"/>
      <c r="H1130" s="6"/>
      <c r="I1130" s="6"/>
      <c r="J1130" s="6"/>
    </row>
    <row r="1131" spans="1:10" hidden="1">
      <c r="A1131" s="1">
        <f t="shared" si="54"/>
        <v>4</v>
      </c>
      <c r="B1131" s="1" t="s">
        <v>16712</v>
      </c>
      <c r="C1131" s="6" t="s">
        <v>3578</v>
      </c>
      <c r="D1131" s="6" t="s">
        <v>3579</v>
      </c>
      <c r="E1131" s="6"/>
      <c r="F1131" s="6" t="str">
        <f>IF(ISNA(VLOOKUP(C1131,有対自動詞!B:D,3,FALSE)), IF(ISNA(VLOOKUP(C1131,有対自動詞!D:D,1,FALSE)), "", ""), VLOOKUP(C1131,有対自動詞!B:D,3,FALSE))</f>
        <v/>
      </c>
      <c r="G1131" s="2"/>
      <c r="H1131" s="6"/>
      <c r="I1131" s="6"/>
      <c r="J1131" s="6"/>
    </row>
    <row r="1132" spans="1:10" hidden="1">
      <c r="A1132" s="1">
        <f t="shared" si="54"/>
        <v>4</v>
      </c>
      <c r="B1132" s="1" t="s">
        <v>16712</v>
      </c>
      <c r="C1132" s="6" t="s">
        <v>3470</v>
      </c>
      <c r="D1132" s="6" t="s">
        <v>3471</v>
      </c>
      <c r="E1132" s="6"/>
      <c r="F1132" s="6" t="str">
        <f>IF(ISNA(VLOOKUP(C1132,有対自動詞!B:D,3,FALSE)), IF(ISNA(VLOOKUP(C1132,有対自動詞!D:D,1,FALSE)), "", ""), VLOOKUP(C1132,有対自動詞!B:D,3,FALSE))</f>
        <v/>
      </c>
      <c r="G1132" s="2"/>
      <c r="H1132" s="6"/>
      <c r="I1132" s="6"/>
      <c r="J1132" s="6"/>
    </row>
    <row r="1133" spans="1:10" hidden="1">
      <c r="A1133" s="1">
        <f t="shared" si="54"/>
        <v>4</v>
      </c>
      <c r="B1133" s="1" t="s">
        <v>16712</v>
      </c>
      <c r="C1133" s="6" t="s">
        <v>3580</v>
      </c>
      <c r="D1133" s="6" t="s">
        <v>3581</v>
      </c>
      <c r="E1133" s="6"/>
      <c r="F1133" s="6" t="str">
        <f>IF(ISNA(VLOOKUP(C1133,有対自動詞!B:D,3,FALSE)), IF(ISNA(VLOOKUP(C1133,有対自動詞!D:D,1,FALSE)), "", ""), VLOOKUP(C1133,有対自動詞!B:D,3,FALSE))</f>
        <v/>
      </c>
      <c r="G1133" s="2"/>
      <c r="H1133" s="6"/>
      <c r="I1133" s="6"/>
      <c r="J1133" s="6"/>
    </row>
    <row r="1134" spans="1:10" hidden="1">
      <c r="A1134" s="1">
        <f t="shared" si="54"/>
        <v>4</v>
      </c>
      <c r="B1134" s="1" t="s">
        <v>16712</v>
      </c>
      <c r="C1134" s="6" t="s">
        <v>2691</v>
      </c>
      <c r="D1134" s="6" t="s">
        <v>2692</v>
      </c>
      <c r="E1134" s="6"/>
      <c r="F1134" s="6" t="str">
        <f>IF(ISNA(VLOOKUP(C1134,有対自動詞!B:D,3,FALSE)), IF(ISNA(VLOOKUP(C1134,有対自動詞!D:D,1,FALSE)), "", ""), VLOOKUP(C1134,有対自動詞!B:D,3,FALSE))</f>
        <v/>
      </c>
      <c r="G1134" s="2"/>
      <c r="H1134" s="6"/>
      <c r="I1134" s="6"/>
      <c r="J1134" s="6"/>
    </row>
    <row r="1135" spans="1:10" hidden="1">
      <c r="A1135" s="1">
        <f t="shared" si="54"/>
        <v>4</v>
      </c>
      <c r="B1135" s="1" t="s">
        <v>16712</v>
      </c>
      <c r="C1135" s="6" t="s">
        <v>2649</v>
      </c>
      <c r="D1135" s="6" t="s">
        <v>2650</v>
      </c>
      <c r="E1135" s="6"/>
      <c r="F1135" s="6" t="str">
        <f>IF(ISNA(VLOOKUP(C1135,有対自動詞!B:D,3,FALSE)), IF(ISNA(VLOOKUP(C1135,有対自動詞!D:D,1,FALSE)), "", ""), VLOOKUP(C1135,有対自動詞!B:D,3,FALSE))</f>
        <v/>
      </c>
      <c r="G1135" s="2"/>
      <c r="H1135" s="6"/>
      <c r="I1135" s="6"/>
      <c r="J1135" s="6"/>
    </row>
    <row r="1136" spans="1:10" hidden="1">
      <c r="A1136" s="1">
        <f t="shared" si="54"/>
        <v>4</v>
      </c>
      <c r="B1136" s="1" t="s">
        <v>16712</v>
      </c>
      <c r="C1136" s="6" t="s">
        <v>2651</v>
      </c>
      <c r="D1136" s="6" t="s">
        <v>2652</v>
      </c>
      <c r="E1136" s="6"/>
      <c r="F1136" s="6" t="str">
        <f>IF(ISNA(VLOOKUP(C1136,有対自動詞!B:D,3,FALSE)), IF(ISNA(VLOOKUP(C1136,有対自動詞!D:D,1,FALSE)), "", ""), VLOOKUP(C1136,有対自動詞!B:D,3,FALSE))</f>
        <v/>
      </c>
      <c r="G1136" s="2"/>
      <c r="H1136" s="6"/>
      <c r="I1136" s="6"/>
      <c r="J1136" s="6"/>
    </row>
    <row r="1137" spans="1:10" hidden="1">
      <c r="A1137" s="1">
        <f t="shared" si="54"/>
        <v>4</v>
      </c>
      <c r="B1137" s="1" t="s">
        <v>16712</v>
      </c>
      <c r="C1137" s="6" t="s">
        <v>4457</v>
      </c>
      <c r="D1137" s="6" t="s">
        <v>4458</v>
      </c>
      <c r="E1137" s="6"/>
      <c r="F1137" s="6" t="str">
        <f>IF(ISNA(VLOOKUP(C1137,有対自動詞!B:D,3,FALSE)), IF(ISNA(VLOOKUP(C1137,有対自動詞!D:D,1,FALSE)), "", ""), VLOOKUP(C1137,有対自動詞!B:D,3,FALSE))</f>
        <v/>
      </c>
      <c r="G1137" s="2"/>
      <c r="H1137" s="6"/>
      <c r="I1137" s="6"/>
      <c r="J1137" s="6"/>
    </row>
    <row r="1138" spans="1:10" hidden="1">
      <c r="A1138" s="1">
        <f t="shared" si="54"/>
        <v>4</v>
      </c>
      <c r="B1138" s="1" t="s">
        <v>16712</v>
      </c>
      <c r="C1138" s="6" t="s">
        <v>4457</v>
      </c>
      <c r="D1138" s="6" t="s">
        <v>4458</v>
      </c>
      <c r="E1138" s="6"/>
      <c r="F1138" s="6" t="str">
        <f>IF(ISNA(VLOOKUP(C1138,有対自動詞!B:D,3,FALSE)), IF(ISNA(VLOOKUP(C1138,有対自動詞!D:D,1,FALSE)), "", ""), VLOOKUP(C1138,有対自動詞!B:D,3,FALSE))</f>
        <v/>
      </c>
      <c r="G1138" s="2"/>
      <c r="H1138" s="6"/>
      <c r="I1138" s="6"/>
      <c r="J1138" s="6"/>
    </row>
    <row r="1139" spans="1:10" hidden="1">
      <c r="A1139" s="1">
        <f t="shared" si="54"/>
        <v>4</v>
      </c>
      <c r="B1139" s="1" t="s">
        <v>16712</v>
      </c>
      <c r="C1139" s="6" t="s">
        <v>2693</v>
      </c>
      <c r="D1139" s="6" t="s">
        <v>2694</v>
      </c>
      <c r="E1139" s="6"/>
      <c r="F1139" s="6" t="str">
        <f>IF(ISNA(VLOOKUP(C1139,有対自動詞!B:D,3,FALSE)), IF(ISNA(VLOOKUP(C1139,有対自動詞!D:D,1,FALSE)), "", ""), VLOOKUP(C1139,有対自動詞!B:D,3,FALSE))</f>
        <v/>
      </c>
      <c r="G1139" s="2"/>
      <c r="H1139" s="6"/>
      <c r="I1139" s="6"/>
      <c r="J1139" s="6"/>
    </row>
    <row r="1140" spans="1:10" hidden="1">
      <c r="A1140" s="1">
        <f t="shared" si="54"/>
        <v>4</v>
      </c>
      <c r="B1140" s="1" t="s">
        <v>16712</v>
      </c>
      <c r="C1140" s="6" t="s">
        <v>2695</v>
      </c>
      <c r="D1140" s="6" t="s">
        <v>2696</v>
      </c>
      <c r="E1140" s="6"/>
      <c r="F1140" s="6" t="str">
        <f>IF(ISNA(VLOOKUP(C1140,有対自動詞!B:D,3,FALSE)), IF(ISNA(VLOOKUP(C1140,有対自動詞!D:D,1,FALSE)), "", ""), VLOOKUP(C1140,有対自動詞!B:D,3,FALSE))</f>
        <v/>
      </c>
      <c r="G1140" s="2"/>
      <c r="H1140" s="6"/>
      <c r="I1140" s="6"/>
      <c r="J1140" s="6"/>
    </row>
    <row r="1141" spans="1:10" hidden="1">
      <c r="A1141" s="1">
        <f t="shared" si="54"/>
        <v>4</v>
      </c>
      <c r="B1141" s="1" t="s">
        <v>16712</v>
      </c>
      <c r="C1141" s="6" t="s">
        <v>2697</v>
      </c>
      <c r="D1141" s="6" t="s">
        <v>2698</v>
      </c>
      <c r="E1141" s="6"/>
      <c r="F1141" s="6" t="str">
        <f>IF(ISNA(VLOOKUP(C1141,有対自動詞!B:D,3,FALSE)), IF(ISNA(VLOOKUP(C1141,有対自動詞!D:D,1,FALSE)), "", ""), VLOOKUP(C1141,有対自動詞!B:D,3,FALSE))</f>
        <v/>
      </c>
      <c r="G1141" s="2"/>
      <c r="H1141" s="6"/>
      <c r="I1141" s="6"/>
      <c r="J1141" s="6"/>
    </row>
    <row r="1142" spans="1:10" hidden="1">
      <c r="A1142" s="1">
        <f t="shared" si="54"/>
        <v>4</v>
      </c>
      <c r="B1142" s="1" t="s">
        <v>16712</v>
      </c>
      <c r="C1142" s="6" t="s">
        <v>2653</v>
      </c>
      <c r="D1142" s="6" t="s">
        <v>2654</v>
      </c>
      <c r="E1142" s="6"/>
      <c r="F1142" s="6" t="str">
        <f>IF(ISNA(VLOOKUP(C1142,有対自動詞!B:D,3,FALSE)), IF(ISNA(VLOOKUP(C1142,有対自動詞!D:D,1,FALSE)), "", ""), VLOOKUP(C1142,有対自動詞!B:D,3,FALSE))</f>
        <v/>
      </c>
      <c r="G1142" s="2"/>
      <c r="H1142" s="6"/>
      <c r="I1142" s="6"/>
      <c r="J1142" s="6"/>
    </row>
    <row r="1143" spans="1:10" hidden="1">
      <c r="A1143" s="1">
        <f t="shared" si="54"/>
        <v>4</v>
      </c>
      <c r="B1143" s="1" t="s">
        <v>16712</v>
      </c>
      <c r="C1143" s="6" t="s">
        <v>3490</v>
      </c>
      <c r="D1143" s="6" t="s">
        <v>3491</v>
      </c>
      <c r="E1143" s="6"/>
      <c r="F1143" s="6" t="str">
        <f>IF(ISNA(VLOOKUP(C1143,有対自動詞!B:D,3,FALSE)), IF(ISNA(VLOOKUP(C1143,有対自動詞!D:D,1,FALSE)), "", ""), VLOOKUP(C1143,有対自動詞!B:D,3,FALSE))</f>
        <v/>
      </c>
      <c r="G1143" s="2"/>
      <c r="H1143" s="6"/>
      <c r="I1143" s="6"/>
      <c r="J1143" s="6"/>
    </row>
    <row r="1144" spans="1:10" hidden="1">
      <c r="A1144" s="1">
        <f t="shared" si="54"/>
        <v>4</v>
      </c>
      <c r="B1144" s="1" t="s">
        <v>16712</v>
      </c>
      <c r="C1144" s="6" t="s">
        <v>3472</v>
      </c>
      <c r="D1144" s="6" t="s">
        <v>3473</v>
      </c>
      <c r="E1144" s="6"/>
      <c r="F1144" s="6" t="str">
        <f>IF(ISNA(VLOOKUP(C1144,有対自動詞!B:D,3,FALSE)), IF(ISNA(VLOOKUP(C1144,有対自動詞!D:D,1,FALSE)), "", ""), VLOOKUP(C1144,有対自動詞!B:D,3,FALSE))</f>
        <v/>
      </c>
      <c r="G1144" s="2"/>
      <c r="H1144" s="6"/>
      <c r="I1144" s="6"/>
      <c r="J1144" s="6"/>
    </row>
    <row r="1145" spans="1:10" hidden="1">
      <c r="A1145" s="1">
        <f t="shared" si="54"/>
        <v>4</v>
      </c>
      <c r="B1145" s="1" t="s">
        <v>16712</v>
      </c>
      <c r="C1145" s="6" t="s">
        <v>3474</v>
      </c>
      <c r="D1145" s="6" t="s">
        <v>3475</v>
      </c>
      <c r="E1145" s="6"/>
      <c r="F1145" s="6" t="str">
        <f>IF(ISNA(VLOOKUP(C1145,有対自動詞!B:D,3,FALSE)), IF(ISNA(VLOOKUP(C1145,有対自動詞!D:D,1,FALSE)), "", ""), VLOOKUP(C1145,有対自動詞!B:D,3,FALSE))</f>
        <v/>
      </c>
      <c r="G1145" s="2"/>
      <c r="H1145" s="6"/>
      <c r="I1145" s="6"/>
      <c r="J1145" s="6"/>
    </row>
    <row r="1146" spans="1:10" hidden="1">
      <c r="A1146" s="1">
        <f t="shared" si="54"/>
        <v>4</v>
      </c>
      <c r="B1146" s="1" t="s">
        <v>16712</v>
      </c>
      <c r="C1146" s="6" t="s">
        <v>3492</v>
      </c>
      <c r="D1146" s="6" t="s">
        <v>3493</v>
      </c>
      <c r="E1146" s="6"/>
      <c r="F1146" s="6" t="str">
        <f>IF(ISNA(VLOOKUP(C1146,有対自動詞!B:D,3,FALSE)), IF(ISNA(VLOOKUP(C1146,有対自動詞!D:D,1,FALSE)), "", ""), VLOOKUP(C1146,有対自動詞!B:D,3,FALSE))</f>
        <v/>
      </c>
      <c r="G1146" s="2"/>
      <c r="H1146" s="6"/>
      <c r="I1146" s="6"/>
      <c r="J1146" s="6"/>
    </row>
    <row r="1147" spans="1:10" hidden="1">
      <c r="A1147" s="1">
        <f t="shared" si="54"/>
        <v>4</v>
      </c>
      <c r="B1147" s="1" t="s">
        <v>16712</v>
      </c>
      <c r="C1147" s="6" t="s">
        <v>3476</v>
      </c>
      <c r="D1147" s="6" t="s">
        <v>3477</v>
      </c>
      <c r="E1147" s="6"/>
      <c r="F1147" s="6" t="str">
        <f>IF(ISNA(VLOOKUP(C1147,有対自動詞!B:D,3,FALSE)), IF(ISNA(VLOOKUP(C1147,有対自動詞!D:D,1,FALSE)), "", ""), VLOOKUP(C1147,有対自動詞!B:D,3,FALSE))</f>
        <v/>
      </c>
      <c r="G1147" s="2"/>
      <c r="H1147" s="6"/>
      <c r="I1147" s="6"/>
      <c r="J1147" s="6"/>
    </row>
    <row r="1148" spans="1:10" hidden="1">
      <c r="A1148" s="1">
        <f t="shared" si="54"/>
        <v>4</v>
      </c>
      <c r="B1148" s="1" t="s">
        <v>16712</v>
      </c>
      <c r="C1148" s="6" t="s">
        <v>2655</v>
      </c>
      <c r="D1148" s="6" t="s">
        <v>2656</v>
      </c>
      <c r="E1148" s="6"/>
      <c r="F1148" s="6" t="str">
        <f>IF(ISNA(VLOOKUP(C1148,有対自動詞!B:D,3,FALSE)), IF(ISNA(VLOOKUP(C1148,有対自動詞!D:D,1,FALSE)), "", ""), VLOOKUP(C1148,有対自動詞!B:D,3,FALSE))</f>
        <v/>
      </c>
      <c r="G1148" s="2"/>
      <c r="H1148" s="6"/>
      <c r="I1148" s="6"/>
      <c r="J1148" s="6"/>
    </row>
    <row r="1149" spans="1:10" hidden="1">
      <c r="A1149" s="1">
        <f t="shared" si="54"/>
        <v>4</v>
      </c>
      <c r="B1149" s="1" t="s">
        <v>16712</v>
      </c>
      <c r="C1149" s="6" t="s">
        <v>3494</v>
      </c>
      <c r="D1149" s="6" t="s">
        <v>3495</v>
      </c>
      <c r="E1149" s="6"/>
      <c r="F1149" s="6" t="str">
        <f>IF(ISNA(VLOOKUP(C1149,有対自動詞!B:D,3,FALSE)), IF(ISNA(VLOOKUP(C1149,有対自動詞!D:D,1,FALSE)), "", ""), VLOOKUP(C1149,有対自動詞!B:D,3,FALSE))</f>
        <v/>
      </c>
      <c r="G1149" s="2"/>
      <c r="H1149" s="6"/>
      <c r="I1149" s="6"/>
      <c r="J1149" s="6"/>
    </row>
    <row r="1150" spans="1:10" hidden="1">
      <c r="A1150" s="1">
        <f t="shared" si="54"/>
        <v>4</v>
      </c>
      <c r="B1150" s="1" t="s">
        <v>16712</v>
      </c>
      <c r="C1150" s="6" t="s">
        <v>3478</v>
      </c>
      <c r="D1150" s="6" t="s">
        <v>3479</v>
      </c>
      <c r="E1150" s="6"/>
      <c r="F1150" s="6" t="str">
        <f>IF(ISNA(VLOOKUP(C1150,有対自動詞!B:D,3,FALSE)), IF(ISNA(VLOOKUP(C1150,有対自動詞!D:D,1,FALSE)), "", ""), VLOOKUP(C1150,有対自動詞!B:D,3,FALSE))</f>
        <v/>
      </c>
      <c r="G1150" s="2"/>
      <c r="H1150" s="6"/>
      <c r="I1150" s="6"/>
      <c r="J1150" s="6"/>
    </row>
    <row r="1151" spans="1:10" hidden="1">
      <c r="A1151" s="1">
        <f t="shared" si="54"/>
        <v>4</v>
      </c>
      <c r="B1151" s="1" t="s">
        <v>16712</v>
      </c>
      <c r="C1151" s="6" t="s">
        <v>3496</v>
      </c>
      <c r="D1151" s="6" t="s">
        <v>3497</v>
      </c>
      <c r="E1151" s="6"/>
      <c r="F1151" s="6" t="str">
        <f>IF(ISNA(VLOOKUP(C1151,有対自動詞!B:D,3,FALSE)), IF(ISNA(VLOOKUP(C1151,有対自動詞!D:D,1,FALSE)), "", ""), VLOOKUP(C1151,有対自動詞!B:D,3,FALSE))</f>
        <v/>
      </c>
      <c r="G1151" s="2"/>
      <c r="H1151" s="6"/>
      <c r="I1151" s="6"/>
      <c r="J1151" s="6"/>
    </row>
    <row r="1152" spans="1:10" hidden="1">
      <c r="A1152" s="1">
        <f t="shared" si="54"/>
        <v>4</v>
      </c>
      <c r="B1152" s="1" t="s">
        <v>16712</v>
      </c>
      <c r="C1152" s="6" t="s">
        <v>3480</v>
      </c>
      <c r="D1152" s="6" t="s">
        <v>3481</v>
      </c>
      <c r="E1152" s="6"/>
      <c r="F1152" s="6" t="str">
        <f>IF(ISNA(VLOOKUP(C1152,有対自動詞!B:D,3,FALSE)), IF(ISNA(VLOOKUP(C1152,有対自動詞!D:D,1,FALSE)), "", ""), VLOOKUP(C1152,有対自動詞!B:D,3,FALSE))</f>
        <v/>
      </c>
      <c r="G1152" s="2"/>
      <c r="H1152" s="6"/>
      <c r="I1152" s="6"/>
      <c r="J1152" s="6"/>
    </row>
    <row r="1153" spans="1:10" hidden="1">
      <c r="A1153" s="1">
        <f t="shared" si="54"/>
        <v>4</v>
      </c>
      <c r="B1153" s="1" t="s">
        <v>16712</v>
      </c>
      <c r="C1153" s="6" t="s">
        <v>3482</v>
      </c>
      <c r="D1153" s="6" t="s">
        <v>3483</v>
      </c>
      <c r="E1153" s="6"/>
      <c r="F1153" s="6" t="str">
        <f>IF(ISNA(VLOOKUP(C1153,有対自動詞!B:D,3,FALSE)), IF(ISNA(VLOOKUP(C1153,有対自動詞!D:D,1,FALSE)), "", ""), VLOOKUP(C1153,有対自動詞!B:D,3,FALSE))</f>
        <v/>
      </c>
      <c r="G1153" s="2"/>
      <c r="H1153" s="6"/>
      <c r="I1153" s="6"/>
      <c r="J1153" s="6"/>
    </row>
    <row r="1154" spans="1:10" hidden="1">
      <c r="A1154" s="1">
        <f t="shared" si="54"/>
        <v>4</v>
      </c>
      <c r="B1154" s="1" t="s">
        <v>16712</v>
      </c>
      <c r="C1154" s="6" t="s">
        <v>3498</v>
      </c>
      <c r="D1154" s="6" t="s">
        <v>3499</v>
      </c>
      <c r="E1154" s="6"/>
      <c r="F1154" s="6" t="str">
        <f>IF(ISNA(VLOOKUP(C1154,有対自動詞!B:D,3,FALSE)), IF(ISNA(VLOOKUP(C1154,有対自動詞!D:D,1,FALSE)), "", ""), VLOOKUP(C1154,有対自動詞!B:D,3,FALSE))</f>
        <v/>
      </c>
      <c r="G1154" s="2"/>
      <c r="H1154" s="6"/>
      <c r="I1154" s="6"/>
      <c r="J1154" s="6"/>
    </row>
    <row r="1155" spans="1:10" hidden="1">
      <c r="A1155" s="1">
        <f t="shared" si="54"/>
        <v>4</v>
      </c>
      <c r="B1155" s="1" t="s">
        <v>16712</v>
      </c>
      <c r="C1155" s="6" t="s">
        <v>3484</v>
      </c>
      <c r="D1155" s="6" t="s">
        <v>3485</v>
      </c>
      <c r="E1155" s="6"/>
      <c r="F1155" s="6" t="str">
        <f>IF(ISNA(VLOOKUP(C1155,有対自動詞!B:D,3,FALSE)), IF(ISNA(VLOOKUP(C1155,有対自動詞!D:D,1,FALSE)), "", ""), VLOOKUP(C1155,有対自動詞!B:D,3,FALSE))</f>
        <v/>
      </c>
      <c r="G1155" s="2"/>
      <c r="H1155" s="6"/>
      <c r="I1155" s="6"/>
      <c r="J1155" s="6"/>
    </row>
    <row r="1156" spans="1:10" hidden="1">
      <c r="A1156" s="1">
        <f t="shared" si="54"/>
        <v>4</v>
      </c>
      <c r="B1156" s="1" t="s">
        <v>16712</v>
      </c>
      <c r="C1156" s="6" t="s">
        <v>3486</v>
      </c>
      <c r="D1156" s="6" t="s">
        <v>3487</v>
      </c>
      <c r="E1156" s="6"/>
      <c r="F1156" s="6" t="str">
        <f>IF(ISNA(VLOOKUP(C1156,有対自動詞!B:D,3,FALSE)), IF(ISNA(VLOOKUP(C1156,有対自動詞!D:D,1,FALSE)), "", ""), VLOOKUP(C1156,有対自動詞!B:D,3,FALSE))</f>
        <v/>
      </c>
      <c r="G1156" s="2"/>
      <c r="H1156" s="6"/>
      <c r="I1156" s="6"/>
      <c r="J1156" s="6"/>
    </row>
    <row r="1157" spans="1:10" hidden="1">
      <c r="A1157" s="1">
        <f t="shared" si="54"/>
        <v>4</v>
      </c>
      <c r="B1157" s="1" t="s">
        <v>16712</v>
      </c>
      <c r="C1157" s="6" t="s">
        <v>3488</v>
      </c>
      <c r="D1157" s="6" t="s">
        <v>3489</v>
      </c>
      <c r="E1157" s="6"/>
      <c r="F1157" s="6" t="str">
        <f>IF(ISNA(VLOOKUP(C1157,有対自動詞!B:D,3,FALSE)), IF(ISNA(VLOOKUP(C1157,有対自動詞!D:D,1,FALSE)), "", ""), VLOOKUP(C1157,有対自動詞!B:D,3,FALSE))</f>
        <v/>
      </c>
      <c r="G1157" s="2"/>
      <c r="H1157" s="6"/>
      <c r="I1157" s="6"/>
      <c r="J1157" s="6"/>
    </row>
    <row r="1158" spans="1:10" hidden="1">
      <c r="A1158" s="1">
        <f t="shared" si="54"/>
        <v>4</v>
      </c>
      <c r="B1158" s="1" t="s">
        <v>16712</v>
      </c>
      <c r="C1158" s="6" t="s">
        <v>2657</v>
      </c>
      <c r="D1158" s="6" t="s">
        <v>2658</v>
      </c>
      <c r="E1158" s="6"/>
      <c r="F1158" s="6" t="str">
        <f>IF(ISNA(VLOOKUP(C1158,有対自動詞!B:D,3,FALSE)), IF(ISNA(VLOOKUP(C1158,有対自動詞!D:D,1,FALSE)), "", ""), VLOOKUP(C1158,有対自動詞!B:D,3,FALSE))</f>
        <v/>
      </c>
      <c r="G1158" s="2"/>
      <c r="H1158" s="6"/>
      <c r="I1158" s="6"/>
      <c r="J1158" s="6"/>
    </row>
    <row r="1159" spans="1:10" hidden="1">
      <c r="A1159" s="1">
        <f t="shared" si="54"/>
        <v>4</v>
      </c>
      <c r="B1159" s="1" t="s">
        <v>16712</v>
      </c>
      <c r="C1159" s="6" t="s">
        <v>2699</v>
      </c>
      <c r="D1159" s="6" t="s">
        <v>2700</v>
      </c>
      <c r="E1159" s="6"/>
      <c r="F1159" s="6" t="str">
        <f>IF(ISNA(VLOOKUP(C1159,有対自動詞!B:D,3,FALSE)), IF(ISNA(VLOOKUP(C1159,有対自動詞!D:D,1,FALSE)), "", ""), VLOOKUP(C1159,有対自動詞!B:D,3,FALSE))</f>
        <v/>
      </c>
      <c r="G1159" s="2"/>
      <c r="H1159" s="6"/>
      <c r="I1159" s="6"/>
      <c r="J1159" s="6"/>
    </row>
    <row r="1160" spans="1:10" hidden="1">
      <c r="A1160" s="1">
        <f t="shared" ref="A1160:A1223" si="55">LEN(C1160)</f>
        <v>4</v>
      </c>
      <c r="B1160" s="1" t="s">
        <v>16712</v>
      </c>
      <c r="C1160" s="6" t="s">
        <v>3582</v>
      </c>
      <c r="D1160" s="6" t="s">
        <v>3583</v>
      </c>
      <c r="E1160" s="6"/>
      <c r="F1160" s="6" t="str">
        <f>IF(ISNA(VLOOKUP(C1160,有対自動詞!B:D,3,FALSE)), IF(ISNA(VLOOKUP(C1160,有対自動詞!D:D,1,FALSE)), "", ""), VLOOKUP(C1160,有対自動詞!B:D,3,FALSE))</f>
        <v/>
      </c>
      <c r="G1160" s="2"/>
      <c r="H1160" s="6"/>
      <c r="I1160" s="6"/>
      <c r="J1160" s="6"/>
    </row>
    <row r="1161" spans="1:10" hidden="1">
      <c r="A1161" s="1">
        <f t="shared" si="55"/>
        <v>4</v>
      </c>
      <c r="B1161" s="1" t="s">
        <v>16712</v>
      </c>
      <c r="C1161" s="6" t="s">
        <v>3584</v>
      </c>
      <c r="D1161" s="6" t="s">
        <v>3585</v>
      </c>
      <c r="E1161" s="6"/>
      <c r="F1161" s="6" t="str">
        <f>IF(ISNA(VLOOKUP(C1161,有対自動詞!B:D,3,FALSE)), IF(ISNA(VLOOKUP(C1161,有対自動詞!D:D,1,FALSE)), "", ""), VLOOKUP(C1161,有対自動詞!B:D,3,FALSE))</f>
        <v/>
      </c>
      <c r="G1161" s="2"/>
      <c r="H1161" s="6"/>
      <c r="I1161" s="6"/>
      <c r="J1161" s="6"/>
    </row>
    <row r="1162" spans="1:10">
      <c r="A1162" s="4">
        <f>LEN(C1162)</f>
        <v>3</v>
      </c>
      <c r="B1162" s="4"/>
      <c r="C1162" s="10" t="s">
        <v>2044</v>
      </c>
      <c r="D1162" s="2" t="s">
        <v>718</v>
      </c>
      <c r="E1162" s="2" t="s">
        <v>4951</v>
      </c>
      <c r="F1162" s="6" t="str">
        <f>IF(ISNA(VLOOKUP(C1162,有対自動詞!B:D,3,FALSE)), IF(ISNA(VLOOKUP(C1162,有対自動詞!D:D,1,FALSE)), "", ""), VLOOKUP(C1162,有対自動詞!B:D,3,FALSE))</f>
        <v/>
      </c>
      <c r="G1162" s="2" t="s">
        <v>5477</v>
      </c>
      <c r="H1162" s="2"/>
      <c r="I1162" s="2" t="s">
        <v>19596</v>
      </c>
      <c r="J1162" s="2" t="s">
        <v>19679</v>
      </c>
    </row>
    <row r="1163" spans="1:10" hidden="1">
      <c r="A1163" s="1">
        <f t="shared" si="55"/>
        <v>4</v>
      </c>
      <c r="B1163" s="1" t="s">
        <v>16712</v>
      </c>
      <c r="C1163" s="6" t="s">
        <v>4483</v>
      </c>
      <c r="D1163" s="6" t="s">
        <v>4484</v>
      </c>
      <c r="E1163" s="6"/>
      <c r="F1163" s="6" t="str">
        <f>IF(ISNA(VLOOKUP(C1163,有対自動詞!B:D,3,FALSE)), IF(ISNA(VLOOKUP(C1163,有対自動詞!D:D,1,FALSE)), "", ""), VLOOKUP(C1163,有対自動詞!B:D,3,FALSE))</f>
        <v/>
      </c>
      <c r="G1163" s="2"/>
      <c r="H1163" s="6"/>
      <c r="I1163" s="6"/>
      <c r="J1163" s="6"/>
    </row>
    <row r="1164" spans="1:10" hidden="1">
      <c r="A1164" s="1">
        <f t="shared" si="55"/>
        <v>4</v>
      </c>
      <c r="B1164" s="1" t="s">
        <v>16712</v>
      </c>
      <c r="C1164" s="6" t="s">
        <v>3586</v>
      </c>
      <c r="D1164" s="6" t="s">
        <v>3587</v>
      </c>
      <c r="E1164" s="6"/>
      <c r="F1164" s="6" t="str">
        <f>IF(ISNA(VLOOKUP(C1164,有対自動詞!B:D,3,FALSE)), IF(ISNA(VLOOKUP(C1164,有対自動詞!D:D,1,FALSE)), "", ""), VLOOKUP(C1164,有対自動詞!B:D,3,FALSE))</f>
        <v/>
      </c>
      <c r="G1164" s="2"/>
      <c r="H1164" s="6"/>
      <c r="I1164" s="6"/>
      <c r="J1164" s="6"/>
    </row>
    <row r="1165" spans="1:10" hidden="1">
      <c r="A1165" s="1">
        <f t="shared" si="55"/>
        <v>4</v>
      </c>
      <c r="B1165" s="1" t="s">
        <v>16712</v>
      </c>
      <c r="C1165" s="6" t="s">
        <v>3500</v>
      </c>
      <c r="D1165" s="6" t="s">
        <v>3501</v>
      </c>
      <c r="E1165" s="6"/>
      <c r="F1165" s="6" t="str">
        <f>IF(ISNA(VLOOKUP(C1165,有対自動詞!B:D,3,FALSE)), IF(ISNA(VLOOKUP(C1165,有対自動詞!D:D,1,FALSE)), "", ""), VLOOKUP(C1165,有対自動詞!B:D,3,FALSE))</f>
        <v/>
      </c>
      <c r="G1165" s="2"/>
      <c r="H1165" s="6"/>
      <c r="I1165" s="6"/>
      <c r="J1165" s="6"/>
    </row>
    <row r="1166" spans="1:10" hidden="1">
      <c r="A1166" s="1">
        <f t="shared" si="55"/>
        <v>4</v>
      </c>
      <c r="B1166" s="1" t="s">
        <v>16712</v>
      </c>
      <c r="C1166" s="6" t="s">
        <v>2659</v>
      </c>
      <c r="D1166" s="6" t="s">
        <v>2660</v>
      </c>
      <c r="E1166" s="6"/>
      <c r="F1166" s="6" t="str">
        <f>IF(ISNA(VLOOKUP(C1166,有対自動詞!B:D,3,FALSE)), IF(ISNA(VLOOKUP(C1166,有対自動詞!D:D,1,FALSE)), "", ""), VLOOKUP(C1166,有対自動詞!B:D,3,FALSE))</f>
        <v/>
      </c>
      <c r="G1166" s="2"/>
      <c r="H1166" s="6"/>
      <c r="I1166" s="6"/>
      <c r="J1166" s="6"/>
    </row>
    <row r="1167" spans="1:10" hidden="1">
      <c r="A1167" s="1">
        <f t="shared" si="55"/>
        <v>4</v>
      </c>
      <c r="B1167" s="1" t="s">
        <v>16712</v>
      </c>
      <c r="C1167" s="6" t="s">
        <v>3588</v>
      </c>
      <c r="D1167" s="6" t="s">
        <v>3589</v>
      </c>
      <c r="E1167" s="6"/>
      <c r="F1167" s="6" t="str">
        <f>IF(ISNA(VLOOKUP(C1167,有対自動詞!B:D,3,FALSE)), IF(ISNA(VLOOKUP(C1167,有対自動詞!D:D,1,FALSE)), "", ""), VLOOKUP(C1167,有対自動詞!B:D,3,FALSE))</f>
        <v/>
      </c>
      <c r="G1167" s="2"/>
      <c r="H1167" s="6"/>
      <c r="I1167" s="6"/>
      <c r="J1167" s="6"/>
    </row>
    <row r="1168" spans="1:10" hidden="1">
      <c r="A1168" s="1">
        <f t="shared" si="55"/>
        <v>4</v>
      </c>
      <c r="B1168" s="1" t="s">
        <v>16712</v>
      </c>
      <c r="C1168" s="6" t="s">
        <v>4459</v>
      </c>
      <c r="D1168" s="6" t="s">
        <v>4460</v>
      </c>
      <c r="E1168" s="6"/>
      <c r="F1168" s="6" t="str">
        <f>IF(ISNA(VLOOKUP(C1168,有対自動詞!B:D,3,FALSE)), IF(ISNA(VLOOKUP(C1168,有対自動詞!D:D,1,FALSE)), "", ""), VLOOKUP(C1168,有対自動詞!B:D,3,FALSE))</f>
        <v/>
      </c>
      <c r="G1168" s="2"/>
      <c r="H1168" s="6"/>
      <c r="I1168" s="6"/>
      <c r="J1168" s="6"/>
    </row>
    <row r="1169" spans="1:10" hidden="1">
      <c r="A1169" s="1">
        <f t="shared" si="55"/>
        <v>4</v>
      </c>
      <c r="B1169" s="1" t="s">
        <v>16712</v>
      </c>
      <c r="C1169" s="6" t="s">
        <v>4712</v>
      </c>
      <c r="D1169" s="6" t="s">
        <v>4713</v>
      </c>
      <c r="E1169" s="6"/>
      <c r="F1169" s="6" t="str">
        <f>IF(ISNA(VLOOKUP(C1169,有対自動詞!B:D,3,FALSE)), IF(ISNA(VLOOKUP(C1169,有対自動詞!D:D,1,FALSE)), "", ""), VLOOKUP(C1169,有対自動詞!B:D,3,FALSE))</f>
        <v/>
      </c>
      <c r="G1169" s="2"/>
      <c r="H1169" s="6"/>
      <c r="I1169" s="6"/>
      <c r="J1169" s="6"/>
    </row>
    <row r="1170" spans="1:10" hidden="1">
      <c r="A1170" s="1">
        <f t="shared" si="55"/>
        <v>4</v>
      </c>
      <c r="B1170" s="1" t="s">
        <v>16712</v>
      </c>
      <c r="C1170" s="6" t="s">
        <v>3502</v>
      </c>
      <c r="D1170" s="6" t="s">
        <v>3503</v>
      </c>
      <c r="E1170" s="6"/>
      <c r="F1170" s="6" t="str">
        <f>IF(ISNA(VLOOKUP(C1170,有対自動詞!B:D,3,FALSE)), IF(ISNA(VLOOKUP(C1170,有対自動詞!D:D,1,FALSE)), "", ""), VLOOKUP(C1170,有対自動詞!B:D,3,FALSE))</f>
        <v/>
      </c>
      <c r="G1170" s="2"/>
      <c r="H1170" s="6"/>
      <c r="I1170" s="6"/>
      <c r="J1170" s="6"/>
    </row>
    <row r="1171" spans="1:10" hidden="1">
      <c r="A1171" s="1">
        <f t="shared" si="55"/>
        <v>4</v>
      </c>
      <c r="B1171" s="1" t="s">
        <v>16712</v>
      </c>
      <c r="C1171" s="6" t="s">
        <v>3504</v>
      </c>
      <c r="D1171" s="6" t="s">
        <v>3505</v>
      </c>
      <c r="E1171" s="6"/>
      <c r="F1171" s="6" t="str">
        <f>IF(ISNA(VLOOKUP(C1171,有対自動詞!B:D,3,FALSE)), IF(ISNA(VLOOKUP(C1171,有対自動詞!D:D,1,FALSE)), "", ""), VLOOKUP(C1171,有対自動詞!B:D,3,FALSE))</f>
        <v/>
      </c>
      <c r="G1171" s="2"/>
      <c r="H1171" s="6"/>
      <c r="I1171" s="6"/>
      <c r="J1171" s="6"/>
    </row>
    <row r="1172" spans="1:10" hidden="1">
      <c r="A1172" s="1">
        <f t="shared" si="55"/>
        <v>4</v>
      </c>
      <c r="B1172" s="1" t="s">
        <v>16712</v>
      </c>
      <c r="C1172" s="6" t="s">
        <v>2701</v>
      </c>
      <c r="D1172" s="6" t="s">
        <v>2702</v>
      </c>
      <c r="E1172" s="6"/>
      <c r="F1172" s="6" t="str">
        <f>IF(ISNA(VLOOKUP(C1172,有対自動詞!B:D,3,FALSE)), IF(ISNA(VLOOKUP(C1172,有対自動詞!D:D,1,FALSE)), "", ""), VLOOKUP(C1172,有対自動詞!B:D,3,FALSE))</f>
        <v/>
      </c>
      <c r="G1172" s="2"/>
      <c r="H1172" s="6"/>
      <c r="I1172" s="6"/>
      <c r="J1172" s="6"/>
    </row>
    <row r="1173" spans="1:10" hidden="1">
      <c r="A1173" s="1">
        <f>LEN(C1173)</f>
        <v>4</v>
      </c>
      <c r="B1173" s="4" t="s">
        <v>16826</v>
      </c>
      <c r="C1173" s="6" t="s">
        <v>2225</v>
      </c>
      <c r="D1173" s="6" t="s">
        <v>770</v>
      </c>
      <c r="E1173" s="6"/>
      <c r="F1173" s="6" t="str">
        <f>IF(ISNA(VLOOKUP(C1173,有対自動詞!B:D,3,FALSE)), IF(ISNA(VLOOKUP(C1173,有対自動詞!D:D,1,FALSE)), "", ""), VLOOKUP(C1173,有対自動詞!B:D,3,FALSE))</f>
        <v/>
      </c>
      <c r="J1173" s="2"/>
    </row>
    <row r="1174" spans="1:10" hidden="1">
      <c r="A1174" s="1">
        <f t="shared" si="55"/>
        <v>4</v>
      </c>
      <c r="B1174" s="1" t="s">
        <v>16712</v>
      </c>
      <c r="C1174" s="6" t="s">
        <v>3506</v>
      </c>
      <c r="D1174" s="6" t="s">
        <v>3507</v>
      </c>
      <c r="E1174" s="6"/>
      <c r="F1174" s="6" t="str">
        <f>IF(ISNA(VLOOKUP(C1174,有対自動詞!B:D,3,FALSE)), IF(ISNA(VLOOKUP(C1174,有対自動詞!D:D,1,FALSE)), "", ""), VLOOKUP(C1174,有対自動詞!B:D,3,FALSE))</f>
        <v/>
      </c>
      <c r="G1174" s="2"/>
      <c r="H1174" s="6"/>
      <c r="I1174" s="6"/>
      <c r="J1174" s="6"/>
    </row>
    <row r="1175" spans="1:10" hidden="1">
      <c r="A1175" s="1">
        <f t="shared" si="55"/>
        <v>3</v>
      </c>
      <c r="B1175" s="1" t="s">
        <v>16712</v>
      </c>
      <c r="C1175" s="6" t="s">
        <v>4672</v>
      </c>
      <c r="D1175" s="6" t="s">
        <v>4673</v>
      </c>
      <c r="E1175" s="6"/>
      <c r="F1175" s="6" t="str">
        <f>IF(ISNA(VLOOKUP(C1175,有対自動詞!B:D,3,FALSE)), IF(ISNA(VLOOKUP(C1175,有対自動詞!D:D,1,FALSE)), "", ""), VLOOKUP(C1175,有対自動詞!B:D,3,FALSE))</f>
        <v/>
      </c>
      <c r="G1175" s="2"/>
      <c r="H1175" s="6"/>
      <c r="I1175" s="6"/>
      <c r="J1175" s="6"/>
    </row>
    <row r="1176" spans="1:10" hidden="1">
      <c r="A1176" s="1">
        <f t="shared" si="55"/>
        <v>4</v>
      </c>
      <c r="B1176" s="1" t="s">
        <v>16712</v>
      </c>
      <c r="C1176" s="6" t="s">
        <v>2671</v>
      </c>
      <c r="D1176" s="6" t="s">
        <v>2672</v>
      </c>
      <c r="E1176" s="6" t="s">
        <v>4951</v>
      </c>
      <c r="F1176" s="6" t="str">
        <f>IF(ISNA(VLOOKUP(C1176,有対自動詞!B:D,3,FALSE)), IF(ISNA(VLOOKUP(C1176,有対自動詞!D:D,1,FALSE)), "", ""), VLOOKUP(C1176,有対自動詞!B:D,3,FALSE))</f>
        <v/>
      </c>
      <c r="G1176" s="2"/>
      <c r="H1176" s="6"/>
      <c r="I1176" s="6"/>
      <c r="J1176" s="6"/>
    </row>
    <row r="1177" spans="1:10" hidden="1">
      <c r="A1177" s="1">
        <f t="shared" si="55"/>
        <v>4</v>
      </c>
      <c r="B1177" s="1" t="s">
        <v>16712</v>
      </c>
      <c r="C1177" s="6" t="s">
        <v>4607</v>
      </c>
      <c r="D1177" s="6" t="s">
        <v>4608</v>
      </c>
      <c r="E1177" s="6"/>
      <c r="F1177" s="6" t="str">
        <f>IF(ISNA(VLOOKUP(C1177,有対自動詞!B:D,3,FALSE)), IF(ISNA(VLOOKUP(C1177,有対自動詞!D:D,1,FALSE)), "", ""), VLOOKUP(C1177,有対自動詞!B:D,3,FALSE))</f>
        <v/>
      </c>
      <c r="G1177" s="2"/>
      <c r="H1177" s="6"/>
      <c r="I1177" s="6"/>
      <c r="J1177" s="6"/>
    </row>
    <row r="1178" spans="1:10" hidden="1">
      <c r="A1178" s="1">
        <f t="shared" si="55"/>
        <v>4</v>
      </c>
      <c r="B1178" s="1" t="s">
        <v>16712</v>
      </c>
      <c r="C1178" s="6" t="s">
        <v>3590</v>
      </c>
      <c r="D1178" s="6" t="s">
        <v>3591</v>
      </c>
      <c r="E1178" s="6"/>
      <c r="F1178" s="6" t="str">
        <f>IF(ISNA(VLOOKUP(C1178,有対自動詞!B:D,3,FALSE)), IF(ISNA(VLOOKUP(C1178,有対自動詞!D:D,1,FALSE)), "", ""), VLOOKUP(C1178,有対自動詞!B:D,3,FALSE))</f>
        <v/>
      </c>
      <c r="G1178" s="2"/>
      <c r="H1178" s="6"/>
      <c r="I1178" s="6"/>
      <c r="J1178" s="6"/>
    </row>
    <row r="1179" spans="1:10" hidden="1">
      <c r="A1179" s="1">
        <f t="shared" si="55"/>
        <v>4</v>
      </c>
      <c r="B1179" s="1" t="s">
        <v>16712</v>
      </c>
      <c r="C1179" s="6" t="s">
        <v>2661</v>
      </c>
      <c r="D1179" s="6" t="s">
        <v>2662</v>
      </c>
      <c r="E1179" s="6"/>
      <c r="F1179" s="6" t="str">
        <f>IF(ISNA(VLOOKUP(C1179,有対自動詞!B:D,3,FALSE)), IF(ISNA(VLOOKUP(C1179,有対自動詞!D:D,1,FALSE)), "", ""), VLOOKUP(C1179,有対自動詞!B:D,3,FALSE))</f>
        <v/>
      </c>
      <c r="G1179" s="2"/>
      <c r="H1179" s="6"/>
      <c r="I1179" s="6"/>
      <c r="J1179" s="6"/>
    </row>
    <row r="1180" spans="1:10" hidden="1">
      <c r="A1180" s="1">
        <f t="shared" si="55"/>
        <v>4</v>
      </c>
      <c r="B1180" s="1" t="s">
        <v>16712</v>
      </c>
      <c r="C1180" s="6" t="s">
        <v>3508</v>
      </c>
      <c r="D1180" s="6" t="s">
        <v>3509</v>
      </c>
      <c r="E1180" s="6"/>
      <c r="F1180" s="6" t="str">
        <f>IF(ISNA(VLOOKUP(C1180,有対自動詞!B:D,3,FALSE)), IF(ISNA(VLOOKUP(C1180,有対自動詞!D:D,1,FALSE)), "", ""), VLOOKUP(C1180,有対自動詞!B:D,3,FALSE))</f>
        <v/>
      </c>
      <c r="G1180" s="2"/>
      <c r="H1180" s="6"/>
      <c r="I1180" s="6"/>
      <c r="J1180" s="6"/>
    </row>
    <row r="1181" spans="1:10" hidden="1">
      <c r="A1181" s="1">
        <f t="shared" si="55"/>
        <v>4</v>
      </c>
      <c r="B1181" s="1" t="s">
        <v>16712</v>
      </c>
      <c r="C1181" s="6" t="s">
        <v>3512</v>
      </c>
      <c r="D1181" s="6" t="s">
        <v>3513</v>
      </c>
      <c r="E1181" s="6"/>
      <c r="F1181" s="6" t="str">
        <f>IF(ISNA(VLOOKUP(C1181,有対自動詞!B:D,3,FALSE)), IF(ISNA(VLOOKUP(C1181,有対自動詞!D:D,1,FALSE)), "", ""), VLOOKUP(C1181,有対自動詞!B:D,3,FALSE))</f>
        <v/>
      </c>
      <c r="G1181" s="2"/>
      <c r="H1181" s="6"/>
      <c r="I1181" s="6"/>
      <c r="J1181" s="6"/>
    </row>
    <row r="1182" spans="1:10" hidden="1">
      <c r="A1182" s="1">
        <f t="shared" si="55"/>
        <v>4</v>
      </c>
      <c r="B1182" s="1" t="s">
        <v>16712</v>
      </c>
      <c r="C1182" s="6" t="s">
        <v>3510</v>
      </c>
      <c r="D1182" s="6" t="s">
        <v>3511</v>
      </c>
      <c r="E1182" s="6"/>
      <c r="F1182" s="6" t="str">
        <f>IF(ISNA(VLOOKUP(C1182,有対自動詞!B:D,3,FALSE)), IF(ISNA(VLOOKUP(C1182,有対自動詞!D:D,1,FALSE)), "", ""), VLOOKUP(C1182,有対自動詞!B:D,3,FALSE))</f>
        <v/>
      </c>
      <c r="G1182" s="2"/>
      <c r="H1182" s="6"/>
      <c r="I1182" s="6"/>
      <c r="J1182" s="6"/>
    </row>
    <row r="1183" spans="1:10" hidden="1">
      <c r="A1183" s="1">
        <f t="shared" si="55"/>
        <v>4</v>
      </c>
      <c r="B1183" s="1" t="s">
        <v>16712</v>
      </c>
      <c r="C1183" s="6" t="s">
        <v>3514</v>
      </c>
      <c r="D1183" s="6" t="s">
        <v>3515</v>
      </c>
      <c r="E1183" s="6"/>
      <c r="F1183" s="6" t="str">
        <f>IF(ISNA(VLOOKUP(C1183,有対自動詞!B:D,3,FALSE)), IF(ISNA(VLOOKUP(C1183,有対自動詞!D:D,1,FALSE)), "", ""), VLOOKUP(C1183,有対自動詞!B:D,3,FALSE))</f>
        <v/>
      </c>
      <c r="G1183" s="2"/>
      <c r="H1183" s="6"/>
      <c r="I1183" s="6"/>
      <c r="J1183" s="6"/>
    </row>
    <row r="1184" spans="1:10" hidden="1">
      <c r="A1184" s="1">
        <f t="shared" si="55"/>
        <v>4</v>
      </c>
      <c r="B1184" s="1" t="s">
        <v>16712</v>
      </c>
      <c r="C1184" s="6" t="s">
        <v>4609</v>
      </c>
      <c r="D1184" s="6" t="s">
        <v>4610</v>
      </c>
      <c r="E1184" s="6"/>
      <c r="F1184" s="6" t="str">
        <f>IF(ISNA(VLOOKUP(C1184,有対自動詞!B:D,3,FALSE)), IF(ISNA(VLOOKUP(C1184,有対自動詞!D:D,1,FALSE)), "", ""), VLOOKUP(C1184,有対自動詞!B:D,3,FALSE))</f>
        <v/>
      </c>
      <c r="G1184" s="2"/>
      <c r="H1184" s="6"/>
      <c r="I1184" s="6"/>
      <c r="J1184" s="6"/>
    </row>
    <row r="1185" spans="1:10" hidden="1">
      <c r="A1185" s="1">
        <f t="shared" si="55"/>
        <v>4</v>
      </c>
      <c r="B1185" s="1" t="s">
        <v>16712</v>
      </c>
      <c r="C1185" s="6" t="s">
        <v>3592</v>
      </c>
      <c r="D1185" s="6" t="s">
        <v>3593</v>
      </c>
      <c r="E1185" s="6"/>
      <c r="F1185" s="6" t="str">
        <f>IF(ISNA(VLOOKUP(C1185,有対自動詞!B:D,3,FALSE)), IF(ISNA(VLOOKUP(C1185,有対自動詞!D:D,1,FALSE)), "", ""), VLOOKUP(C1185,有対自動詞!B:D,3,FALSE))</f>
        <v/>
      </c>
      <c r="G1185" s="2"/>
      <c r="H1185" s="6"/>
      <c r="I1185" s="6"/>
      <c r="J1185" s="6"/>
    </row>
    <row r="1186" spans="1:10" hidden="1">
      <c r="A1186" s="1">
        <f t="shared" si="55"/>
        <v>4</v>
      </c>
      <c r="B1186" s="1" t="s">
        <v>16712</v>
      </c>
      <c r="C1186" s="6" t="s">
        <v>2663</v>
      </c>
      <c r="D1186" s="6" t="s">
        <v>2664</v>
      </c>
      <c r="E1186" s="6"/>
      <c r="F1186" s="6" t="str">
        <f>IF(ISNA(VLOOKUP(C1186,有対自動詞!B:D,3,FALSE)), IF(ISNA(VLOOKUP(C1186,有対自動詞!D:D,1,FALSE)), "", ""), VLOOKUP(C1186,有対自動詞!B:D,3,FALSE))</f>
        <v/>
      </c>
      <c r="G1186" s="2"/>
      <c r="H1186" s="6"/>
      <c r="I1186" s="6"/>
      <c r="J1186" s="6"/>
    </row>
    <row r="1187" spans="1:10" hidden="1">
      <c r="A1187" s="1">
        <f t="shared" si="55"/>
        <v>4</v>
      </c>
      <c r="B1187" s="1" t="s">
        <v>16712</v>
      </c>
      <c r="C1187" s="6" t="s">
        <v>4461</v>
      </c>
      <c r="D1187" s="6" t="s">
        <v>4462</v>
      </c>
      <c r="E1187" s="6"/>
      <c r="F1187" s="6" t="str">
        <f>IF(ISNA(VLOOKUP(C1187,有対自動詞!B:D,3,FALSE)), IF(ISNA(VLOOKUP(C1187,有対自動詞!D:D,1,FALSE)), "", ""), VLOOKUP(C1187,有対自動詞!B:D,3,FALSE))</f>
        <v/>
      </c>
      <c r="G1187" s="2"/>
      <c r="H1187" s="6"/>
      <c r="I1187" s="6"/>
      <c r="J1187" s="6"/>
    </row>
    <row r="1188" spans="1:10" hidden="1">
      <c r="A1188" s="1">
        <f t="shared" si="55"/>
        <v>4</v>
      </c>
      <c r="B1188" s="1" t="s">
        <v>16712</v>
      </c>
      <c r="C1188" s="6" t="s">
        <v>4485</v>
      </c>
      <c r="D1188" s="6" t="s">
        <v>4486</v>
      </c>
      <c r="E1188" s="6"/>
      <c r="F1188" s="6" t="str">
        <f>IF(ISNA(VLOOKUP(C1188,有対自動詞!B:D,3,FALSE)), IF(ISNA(VLOOKUP(C1188,有対自動詞!D:D,1,FALSE)), "", ""), VLOOKUP(C1188,有対自動詞!B:D,3,FALSE))</f>
        <v/>
      </c>
      <c r="G1188" s="2"/>
      <c r="H1188" s="6"/>
      <c r="I1188" s="6"/>
      <c r="J1188" s="6"/>
    </row>
    <row r="1189" spans="1:10" hidden="1">
      <c r="A1189" s="1">
        <f t="shared" si="55"/>
        <v>4</v>
      </c>
      <c r="B1189" s="1" t="s">
        <v>16712</v>
      </c>
      <c r="C1189" s="6" t="s">
        <v>4463</v>
      </c>
      <c r="D1189" s="6" t="s">
        <v>4464</v>
      </c>
      <c r="E1189" s="6"/>
      <c r="F1189" s="6" t="str">
        <f>IF(ISNA(VLOOKUP(C1189,有対自動詞!B:D,3,FALSE)), IF(ISNA(VLOOKUP(C1189,有対自動詞!D:D,1,FALSE)), "", ""), VLOOKUP(C1189,有対自動詞!B:D,3,FALSE))</f>
        <v/>
      </c>
      <c r="G1189" s="2"/>
      <c r="H1189" s="6"/>
      <c r="I1189" s="6"/>
      <c r="J1189" s="6"/>
    </row>
    <row r="1190" spans="1:10" hidden="1">
      <c r="A1190" s="1">
        <f t="shared" si="55"/>
        <v>4</v>
      </c>
      <c r="B1190" s="1" t="s">
        <v>16712</v>
      </c>
      <c r="C1190" s="6" t="s">
        <v>3516</v>
      </c>
      <c r="D1190" s="6" t="s">
        <v>3517</v>
      </c>
      <c r="E1190" s="6"/>
      <c r="F1190" s="6" t="str">
        <f>IF(ISNA(VLOOKUP(C1190,有対自動詞!B:D,3,FALSE)), IF(ISNA(VLOOKUP(C1190,有対自動詞!D:D,1,FALSE)), "", ""), VLOOKUP(C1190,有対自動詞!B:D,3,FALSE))</f>
        <v/>
      </c>
      <c r="G1190" s="2"/>
      <c r="H1190" s="6"/>
      <c r="I1190" s="6"/>
      <c r="J1190" s="6"/>
    </row>
    <row r="1191" spans="1:10" hidden="1">
      <c r="A1191" s="1">
        <f t="shared" si="55"/>
        <v>4</v>
      </c>
      <c r="B1191" s="1" t="s">
        <v>16712</v>
      </c>
      <c r="C1191" s="6" t="s">
        <v>3518</v>
      </c>
      <c r="D1191" s="6" t="s">
        <v>3519</v>
      </c>
      <c r="E1191" s="6"/>
      <c r="F1191" s="6" t="str">
        <f>IF(ISNA(VLOOKUP(C1191,有対自動詞!B:D,3,FALSE)), IF(ISNA(VLOOKUP(C1191,有対自動詞!D:D,1,FALSE)), "", ""), VLOOKUP(C1191,有対自動詞!B:D,3,FALSE))</f>
        <v/>
      </c>
      <c r="G1191" s="2"/>
      <c r="H1191" s="6"/>
      <c r="I1191" s="6"/>
      <c r="J1191" s="6"/>
    </row>
    <row r="1192" spans="1:10" hidden="1">
      <c r="A1192" s="1">
        <f t="shared" si="55"/>
        <v>4</v>
      </c>
      <c r="B1192" s="1" t="s">
        <v>16712</v>
      </c>
      <c r="C1192" s="6" t="s">
        <v>3594</v>
      </c>
      <c r="D1192" s="6" t="s">
        <v>3595</v>
      </c>
      <c r="E1192" s="6"/>
      <c r="F1192" s="6" t="str">
        <f>IF(ISNA(VLOOKUP(C1192,有対自動詞!B:D,3,FALSE)), IF(ISNA(VLOOKUP(C1192,有対自動詞!D:D,1,FALSE)), "", ""), VLOOKUP(C1192,有対自動詞!B:D,3,FALSE))</f>
        <v/>
      </c>
      <c r="G1192" s="2"/>
      <c r="H1192" s="6"/>
      <c r="I1192" s="6"/>
      <c r="J1192" s="6"/>
    </row>
    <row r="1193" spans="1:10" hidden="1">
      <c r="A1193" s="1">
        <f t="shared" si="55"/>
        <v>4</v>
      </c>
      <c r="B1193" s="1" t="s">
        <v>16712</v>
      </c>
      <c r="C1193" s="6" t="s">
        <v>4465</v>
      </c>
      <c r="D1193" s="6" t="s">
        <v>4466</v>
      </c>
      <c r="E1193" s="6"/>
      <c r="F1193" s="6" t="str">
        <f>IF(ISNA(VLOOKUP(C1193,有対自動詞!B:D,3,FALSE)), IF(ISNA(VLOOKUP(C1193,有対自動詞!D:D,1,FALSE)), "", ""), VLOOKUP(C1193,有対自動詞!B:D,3,FALSE))</f>
        <v/>
      </c>
      <c r="G1193" s="2"/>
      <c r="H1193" s="6"/>
      <c r="I1193" s="6"/>
      <c r="J1193" s="6"/>
    </row>
    <row r="1194" spans="1:10" hidden="1">
      <c r="A1194" s="1">
        <f t="shared" si="55"/>
        <v>4</v>
      </c>
      <c r="B1194" s="1" t="s">
        <v>16712</v>
      </c>
      <c r="C1194" s="6" t="s">
        <v>3520</v>
      </c>
      <c r="D1194" s="6" t="s">
        <v>3521</v>
      </c>
      <c r="E1194" s="6"/>
      <c r="F1194" s="6" t="str">
        <f>IF(ISNA(VLOOKUP(C1194,有対自動詞!B:D,3,FALSE)), IF(ISNA(VLOOKUP(C1194,有対自動詞!D:D,1,FALSE)), "", ""), VLOOKUP(C1194,有対自動詞!B:D,3,FALSE))</f>
        <v/>
      </c>
      <c r="G1194" s="2"/>
      <c r="H1194" s="6"/>
      <c r="I1194" s="6"/>
      <c r="J1194" s="6"/>
    </row>
    <row r="1195" spans="1:10" hidden="1">
      <c r="A1195" s="1">
        <f t="shared" si="55"/>
        <v>4</v>
      </c>
      <c r="B1195" s="1" t="s">
        <v>16712</v>
      </c>
      <c r="C1195" s="6" t="s">
        <v>3596</v>
      </c>
      <c r="D1195" s="6" t="s">
        <v>3597</v>
      </c>
      <c r="E1195" s="6"/>
      <c r="F1195" s="6" t="str">
        <f>IF(ISNA(VLOOKUP(C1195,有対自動詞!B:D,3,FALSE)), IF(ISNA(VLOOKUP(C1195,有対自動詞!D:D,1,FALSE)), "", ""), VLOOKUP(C1195,有対自動詞!B:D,3,FALSE))</f>
        <v/>
      </c>
      <c r="G1195" s="2"/>
      <c r="H1195" s="6"/>
      <c r="I1195" s="6"/>
      <c r="J1195" s="6"/>
    </row>
    <row r="1196" spans="1:10" hidden="1">
      <c r="A1196" s="1">
        <f t="shared" si="55"/>
        <v>4</v>
      </c>
      <c r="B1196" s="1" t="s">
        <v>16712</v>
      </c>
      <c r="C1196" s="6" t="s">
        <v>3522</v>
      </c>
      <c r="D1196" s="6" t="s">
        <v>3523</v>
      </c>
      <c r="E1196" s="6"/>
      <c r="F1196" s="6" t="str">
        <f>IF(ISNA(VLOOKUP(C1196,有対自動詞!B:D,3,FALSE)), IF(ISNA(VLOOKUP(C1196,有対自動詞!D:D,1,FALSE)), "", ""), VLOOKUP(C1196,有対自動詞!B:D,3,FALSE))</f>
        <v/>
      </c>
      <c r="G1196" s="2"/>
      <c r="H1196" s="6"/>
      <c r="I1196" s="6"/>
      <c r="J1196" s="6"/>
    </row>
    <row r="1197" spans="1:10" hidden="1">
      <c r="A1197" s="1">
        <f t="shared" si="55"/>
        <v>4</v>
      </c>
      <c r="B1197" s="1" t="s">
        <v>16712</v>
      </c>
      <c r="C1197" s="6" t="s">
        <v>2703</v>
      </c>
      <c r="D1197" s="6" t="s">
        <v>2704</v>
      </c>
      <c r="E1197" s="6"/>
      <c r="F1197" s="6" t="str">
        <f>IF(ISNA(VLOOKUP(C1197,有対自動詞!B:D,3,FALSE)), IF(ISNA(VLOOKUP(C1197,有対自動詞!D:D,1,FALSE)), "", ""), VLOOKUP(C1197,有対自動詞!B:D,3,FALSE))</f>
        <v/>
      </c>
      <c r="G1197" s="2"/>
      <c r="H1197" s="6"/>
      <c r="I1197" s="6"/>
      <c r="J1197" s="6"/>
    </row>
    <row r="1198" spans="1:10" hidden="1">
      <c r="A1198" s="1">
        <f t="shared" si="55"/>
        <v>4</v>
      </c>
      <c r="B1198" s="1" t="s">
        <v>16712</v>
      </c>
      <c r="C1198" s="6" t="s">
        <v>2665</v>
      </c>
      <c r="D1198" s="6" t="s">
        <v>2666</v>
      </c>
      <c r="E1198" s="6"/>
      <c r="F1198" s="6" t="str">
        <f>IF(ISNA(VLOOKUP(C1198,有対自動詞!B:D,3,FALSE)), IF(ISNA(VLOOKUP(C1198,有対自動詞!D:D,1,FALSE)), "", ""), VLOOKUP(C1198,有対自動詞!B:D,3,FALSE))</f>
        <v/>
      </c>
      <c r="G1198" s="2"/>
      <c r="H1198" s="6"/>
      <c r="I1198" s="6"/>
      <c r="J1198" s="6"/>
    </row>
    <row r="1199" spans="1:10" hidden="1">
      <c r="A1199" s="1">
        <f t="shared" si="55"/>
        <v>4</v>
      </c>
      <c r="B1199" s="1" t="s">
        <v>16712</v>
      </c>
      <c r="C1199" s="6" t="s">
        <v>2705</v>
      </c>
      <c r="D1199" s="6" t="s">
        <v>2706</v>
      </c>
      <c r="E1199" s="6"/>
      <c r="F1199" s="6" t="str">
        <f>IF(ISNA(VLOOKUP(C1199,有対自動詞!B:D,3,FALSE)), IF(ISNA(VLOOKUP(C1199,有対自動詞!D:D,1,FALSE)), "", ""), VLOOKUP(C1199,有対自動詞!B:D,3,FALSE))</f>
        <v/>
      </c>
      <c r="G1199" s="2"/>
      <c r="H1199" s="6"/>
      <c r="I1199" s="6"/>
      <c r="J1199" s="6"/>
    </row>
    <row r="1200" spans="1:10" hidden="1">
      <c r="A1200" s="1">
        <f t="shared" si="55"/>
        <v>4</v>
      </c>
      <c r="B1200" s="1" t="s">
        <v>16712</v>
      </c>
      <c r="C1200" s="6" t="s">
        <v>2707</v>
      </c>
      <c r="D1200" s="6" t="s">
        <v>2708</v>
      </c>
      <c r="E1200" s="6"/>
      <c r="F1200" s="6" t="str">
        <f>IF(ISNA(VLOOKUP(C1200,有対自動詞!B:D,3,FALSE)), IF(ISNA(VLOOKUP(C1200,有対自動詞!D:D,1,FALSE)), "", ""), VLOOKUP(C1200,有対自動詞!B:D,3,FALSE))</f>
        <v/>
      </c>
      <c r="G1200" s="2"/>
      <c r="H1200" s="6"/>
      <c r="I1200" s="6"/>
      <c r="J1200" s="6"/>
    </row>
    <row r="1201" spans="1:10" hidden="1">
      <c r="A1201" s="1">
        <f>LEN(C1201)</f>
        <v>4</v>
      </c>
      <c r="B1201" s="4" t="s">
        <v>16826</v>
      </c>
      <c r="C1201" s="6" t="s">
        <v>643</v>
      </c>
      <c r="D1201" s="6" t="s">
        <v>644</v>
      </c>
      <c r="E1201" s="6"/>
      <c r="F1201" s="6" t="str">
        <f>IF(ISNA(VLOOKUP(C1201,有対自動詞!B:D,3,FALSE)), IF(ISNA(VLOOKUP(C1201,有対自動詞!D:D,1,FALSE)), "", ""), VLOOKUP(C1201,有対自動詞!B:D,3,FALSE))</f>
        <v/>
      </c>
      <c r="G1201" s="2"/>
      <c r="H1201" s="2"/>
      <c r="I1201" s="2"/>
      <c r="J1201" s="2"/>
    </row>
    <row r="1202" spans="1:10" hidden="1">
      <c r="A1202" s="1">
        <f t="shared" si="55"/>
        <v>4</v>
      </c>
      <c r="B1202" s="1" t="s">
        <v>16712</v>
      </c>
      <c r="C1202" s="6" t="s">
        <v>4467</v>
      </c>
      <c r="D1202" s="6" t="s">
        <v>4468</v>
      </c>
      <c r="E1202" s="6"/>
      <c r="F1202" s="6" t="str">
        <f>IF(ISNA(VLOOKUP(C1202,有対自動詞!B:D,3,FALSE)), IF(ISNA(VLOOKUP(C1202,有対自動詞!D:D,1,FALSE)), "", ""), VLOOKUP(C1202,有対自動詞!B:D,3,FALSE))</f>
        <v/>
      </c>
      <c r="G1202" s="2"/>
      <c r="H1202" s="6"/>
      <c r="I1202" s="6"/>
      <c r="J1202" s="6"/>
    </row>
    <row r="1203" spans="1:10" hidden="1">
      <c r="A1203" s="1">
        <f t="shared" si="55"/>
        <v>4</v>
      </c>
      <c r="B1203" s="1" t="s">
        <v>16712</v>
      </c>
      <c r="C1203" s="6" t="s">
        <v>4469</v>
      </c>
      <c r="D1203" s="6" t="s">
        <v>4470</v>
      </c>
      <c r="E1203" s="6"/>
      <c r="F1203" s="6" t="str">
        <f>IF(ISNA(VLOOKUP(C1203,有対自動詞!B:D,3,FALSE)), IF(ISNA(VLOOKUP(C1203,有対自動詞!D:D,1,FALSE)), "", ""), VLOOKUP(C1203,有対自動詞!B:D,3,FALSE))</f>
        <v/>
      </c>
      <c r="G1203" s="2"/>
      <c r="H1203" s="6"/>
      <c r="I1203" s="6"/>
      <c r="J1203" s="6"/>
    </row>
    <row r="1204" spans="1:10" hidden="1">
      <c r="A1204" s="1">
        <f t="shared" si="55"/>
        <v>4</v>
      </c>
      <c r="B1204" s="1" t="s">
        <v>16712</v>
      </c>
      <c r="C1204" s="6" t="s">
        <v>2667</v>
      </c>
      <c r="D1204" s="6" t="s">
        <v>2668</v>
      </c>
      <c r="E1204" s="6"/>
      <c r="F1204" s="6" t="str">
        <f>IF(ISNA(VLOOKUP(C1204,有対自動詞!B:D,3,FALSE)), IF(ISNA(VLOOKUP(C1204,有対自動詞!D:D,1,FALSE)), "", ""), VLOOKUP(C1204,有対自動詞!B:D,3,FALSE))</f>
        <v/>
      </c>
      <c r="G1204" s="2"/>
      <c r="H1204" s="6"/>
      <c r="I1204" s="6"/>
      <c r="J1204" s="6"/>
    </row>
    <row r="1205" spans="1:10" hidden="1">
      <c r="A1205" s="1">
        <f t="shared" si="55"/>
        <v>4</v>
      </c>
      <c r="B1205" s="1" t="s">
        <v>16712</v>
      </c>
      <c r="C1205" s="6" t="s">
        <v>2669</v>
      </c>
      <c r="D1205" s="6" t="s">
        <v>2670</v>
      </c>
      <c r="E1205" s="6"/>
      <c r="F1205" s="6" t="str">
        <f>IF(ISNA(VLOOKUP(C1205,有対自動詞!B:D,3,FALSE)), IF(ISNA(VLOOKUP(C1205,有対自動詞!D:D,1,FALSE)), "", ""), VLOOKUP(C1205,有対自動詞!B:D,3,FALSE))</f>
        <v/>
      </c>
      <c r="G1205" s="2"/>
      <c r="H1205" s="6"/>
      <c r="I1205" s="6"/>
      <c r="J1205" s="6"/>
    </row>
    <row r="1206" spans="1:10" hidden="1">
      <c r="A1206" s="1">
        <f t="shared" si="55"/>
        <v>4</v>
      </c>
      <c r="B1206" s="1" t="s">
        <v>16712</v>
      </c>
      <c r="C1206" s="6" t="s">
        <v>4348</v>
      </c>
      <c r="D1206" s="6" t="s">
        <v>4349</v>
      </c>
      <c r="E1206" s="6"/>
      <c r="F1206" s="6" t="str">
        <f>IF(ISNA(VLOOKUP(C1206,有対自動詞!B:D,3,FALSE)), IF(ISNA(VLOOKUP(C1206,有対自動詞!D:D,1,FALSE)), "", ""), VLOOKUP(C1206,有対自動詞!B:D,3,FALSE))</f>
        <v/>
      </c>
      <c r="G1206" s="2"/>
      <c r="H1206" s="6"/>
      <c r="I1206" s="6"/>
      <c r="J1206" s="6"/>
    </row>
    <row r="1207" spans="1:10">
      <c r="A1207" s="4">
        <f>LEN(C1207)</f>
        <v>2</v>
      </c>
      <c r="B1207" s="4"/>
      <c r="C1207" s="10" t="s">
        <v>768</v>
      </c>
      <c r="D1207" s="2" t="s">
        <v>769</v>
      </c>
      <c r="E1207" s="2"/>
      <c r="F1207" s="6" t="str">
        <f>IF(ISNA(VLOOKUP(C1207,有対自動詞!B:D,3,FALSE)), IF(ISNA(VLOOKUP(C1207,有対自動詞!D:D,1,FALSE)), "", ""), VLOOKUP(C1207,有対自動詞!B:D,3,FALSE))</f>
        <v/>
      </c>
      <c r="G1207" s="2" t="s">
        <v>5478</v>
      </c>
      <c r="H1207" s="2"/>
      <c r="I1207" s="2">
        <v>2000</v>
      </c>
      <c r="J1207" s="2" t="s">
        <v>19680</v>
      </c>
    </row>
    <row r="1208" spans="1:10" ht="67.5">
      <c r="A1208" s="4">
        <f>LEN(C1208)</f>
        <v>2</v>
      </c>
      <c r="B1208" s="4"/>
      <c r="C1208" s="10" t="s">
        <v>115</v>
      </c>
      <c r="D1208" s="2" t="s">
        <v>116</v>
      </c>
      <c r="E1208" s="2"/>
      <c r="F1208" s="6" t="str">
        <f>IF(ISNA(VLOOKUP(C1208,有対自動詞!B:D,3,FALSE)), IF(ISNA(VLOOKUP(C1208,有対自動詞!D:D,1,FALSE)), "", ""), VLOOKUP(C1208,有対自動詞!B:D,3,FALSE))</f>
        <v/>
      </c>
      <c r="G1208" s="2" t="s">
        <v>12508</v>
      </c>
      <c r="H1208" s="2"/>
      <c r="I1208" s="76" t="s">
        <v>19539</v>
      </c>
    </row>
    <row r="1209" spans="1:10" ht="27">
      <c r="A1209" s="4">
        <f>LEN(C1209)</f>
        <v>2</v>
      </c>
      <c r="B1209" s="4"/>
      <c r="C1209" s="10" t="s">
        <v>114</v>
      </c>
      <c r="D1209" s="2" t="s">
        <v>118</v>
      </c>
      <c r="E1209" s="2"/>
      <c r="F1209" s="6" t="str">
        <f>IF(ISNA(VLOOKUP(C1209,有対自動詞!B:D,3,FALSE)), IF(ISNA(VLOOKUP(C1209,有対自動詞!D:D,1,FALSE)), "", ""), VLOOKUP(C1209,有対自動詞!B:D,3,FALSE))</f>
        <v/>
      </c>
      <c r="G1209" s="2"/>
      <c r="H1209" s="2"/>
      <c r="I1209" s="2">
        <v>2008</v>
      </c>
      <c r="J1209" s="2" t="s">
        <v>19681</v>
      </c>
    </row>
    <row r="1210" spans="1:10">
      <c r="A1210" s="4">
        <f>LEN(C1210)</f>
        <v>3</v>
      </c>
      <c r="B1210" s="4"/>
      <c r="C1210" s="10" t="s">
        <v>1021</v>
      </c>
      <c r="D1210" s="2" t="s">
        <v>1022</v>
      </c>
      <c r="E1210" s="2" t="s">
        <v>4949</v>
      </c>
      <c r="F1210" s="6" t="str">
        <f>IF(ISNA(VLOOKUP(C1210,有対自動詞!B:D,3,FALSE)), IF(ISNA(VLOOKUP(C1210,有対自動詞!D:D,1,FALSE)), "", ""), VLOOKUP(C1210,有対自動詞!B:D,3,FALSE))</f>
        <v/>
      </c>
      <c r="G1210" s="2" t="s">
        <v>12509</v>
      </c>
      <c r="H1210" s="2"/>
      <c r="I1210" s="2">
        <v>1999</v>
      </c>
      <c r="J1210" s="2" t="s">
        <v>18699</v>
      </c>
    </row>
    <row r="1211" spans="1:10" hidden="1">
      <c r="A1211" s="1">
        <f t="shared" si="55"/>
        <v>4</v>
      </c>
      <c r="B1211" s="1" t="s">
        <v>16712</v>
      </c>
      <c r="C1211" s="6" t="s">
        <v>2709</v>
      </c>
      <c r="D1211" s="6" t="s">
        <v>2710</v>
      </c>
      <c r="E1211" s="6"/>
      <c r="F1211" s="6" t="str">
        <f>IF(ISNA(VLOOKUP(C1211,有対自動詞!B:D,3,FALSE)), IF(ISNA(VLOOKUP(C1211,有対自動詞!D:D,1,FALSE)), "", ""), VLOOKUP(C1211,有対自動詞!B:D,3,FALSE))</f>
        <v/>
      </c>
      <c r="G1211" s="2"/>
      <c r="H1211" s="6"/>
      <c r="I1211" s="6"/>
      <c r="J1211" s="6"/>
    </row>
    <row r="1212" spans="1:10" hidden="1">
      <c r="A1212" s="1">
        <f>LEN(C1212)</f>
        <v>4</v>
      </c>
      <c r="B1212" s="4" t="s">
        <v>16826</v>
      </c>
      <c r="C1212" s="6" t="s">
        <v>1611</v>
      </c>
      <c r="D1212" s="6" t="s">
        <v>1612</v>
      </c>
      <c r="E1212" s="6"/>
      <c r="F1212" s="6" t="str">
        <f>IF(ISNA(VLOOKUP(C1212,有対自動詞!B:D,3,FALSE)), IF(ISNA(VLOOKUP(C1212,有対自動詞!D:D,1,FALSE)), "", ""), VLOOKUP(C1212,有対自動詞!B:D,3,FALSE))</f>
        <v/>
      </c>
      <c r="G1212" s="2"/>
      <c r="H1212" s="2"/>
      <c r="I1212" s="2"/>
      <c r="J1212" s="2"/>
    </row>
    <row r="1213" spans="1:10" hidden="1">
      <c r="A1213" s="1">
        <f>LEN(C1213)</f>
        <v>4</v>
      </c>
      <c r="B1213" s="4" t="s">
        <v>16826</v>
      </c>
      <c r="C1213" s="6" t="s">
        <v>1601</v>
      </c>
      <c r="D1213" s="6" t="s">
        <v>1602</v>
      </c>
      <c r="E1213" s="6"/>
      <c r="F1213" s="6" t="str">
        <f>IF(ISNA(VLOOKUP(C1213,有対自動詞!B:D,3,FALSE)), IF(ISNA(VLOOKUP(C1213,有対自動詞!D:D,1,FALSE)), "", ""), VLOOKUP(C1213,有対自動詞!B:D,3,FALSE))</f>
        <v/>
      </c>
      <c r="G1213" s="2"/>
      <c r="H1213" s="2"/>
      <c r="I1213" s="2"/>
      <c r="J1213" s="2"/>
    </row>
    <row r="1214" spans="1:10" hidden="1">
      <c r="A1214" s="1">
        <f t="shared" si="55"/>
        <v>4</v>
      </c>
      <c r="B1214" s="1" t="s">
        <v>16712</v>
      </c>
      <c r="C1214" s="6" t="s">
        <v>2673</v>
      </c>
      <c r="D1214" s="6" t="s">
        <v>2674</v>
      </c>
      <c r="E1214" s="6"/>
      <c r="F1214" s="6" t="str">
        <f>IF(ISNA(VLOOKUP(C1214,有対自動詞!B:D,3,FALSE)), IF(ISNA(VLOOKUP(C1214,有対自動詞!D:D,1,FALSE)), "", ""), VLOOKUP(C1214,有対自動詞!B:D,3,FALSE))</f>
        <v/>
      </c>
      <c r="G1214" s="2"/>
      <c r="H1214" s="6"/>
      <c r="I1214" s="6"/>
      <c r="J1214" s="6"/>
    </row>
    <row r="1215" spans="1:10" hidden="1">
      <c r="A1215" s="1">
        <f t="shared" si="55"/>
        <v>4</v>
      </c>
      <c r="B1215" s="1" t="s">
        <v>16712</v>
      </c>
      <c r="C1215" s="6" t="s">
        <v>3524</v>
      </c>
      <c r="D1215" s="6" t="s">
        <v>3525</v>
      </c>
      <c r="E1215" s="6"/>
      <c r="F1215" s="6" t="str">
        <f>IF(ISNA(VLOOKUP(C1215,有対自動詞!B:D,3,FALSE)), IF(ISNA(VLOOKUP(C1215,有対自動詞!D:D,1,FALSE)), "", ""), VLOOKUP(C1215,有対自動詞!B:D,3,FALSE))</f>
        <v/>
      </c>
      <c r="G1215" s="2"/>
      <c r="H1215" s="6"/>
      <c r="I1215" s="6"/>
      <c r="J1215" s="6"/>
    </row>
    <row r="1216" spans="1:10" hidden="1">
      <c r="A1216" s="1">
        <f t="shared" si="55"/>
        <v>4</v>
      </c>
      <c r="B1216" s="1" t="s">
        <v>16712</v>
      </c>
      <c r="C1216" s="6" t="s">
        <v>3526</v>
      </c>
      <c r="D1216" s="6" t="s">
        <v>3527</v>
      </c>
      <c r="E1216" s="6"/>
      <c r="F1216" s="6" t="str">
        <f>IF(ISNA(VLOOKUP(C1216,有対自動詞!B:D,3,FALSE)), IF(ISNA(VLOOKUP(C1216,有対自動詞!D:D,1,FALSE)), "", ""), VLOOKUP(C1216,有対自動詞!B:D,3,FALSE))</f>
        <v/>
      </c>
      <c r="G1216" s="2"/>
      <c r="H1216" s="6"/>
      <c r="I1216" s="6"/>
      <c r="J1216" s="6"/>
    </row>
    <row r="1217" spans="1:10" hidden="1">
      <c r="A1217" s="1">
        <f t="shared" si="55"/>
        <v>4</v>
      </c>
      <c r="B1217" s="1" t="s">
        <v>16712</v>
      </c>
      <c r="C1217" s="6" t="s">
        <v>4471</v>
      </c>
      <c r="D1217" s="6" t="s">
        <v>4472</v>
      </c>
      <c r="E1217" s="6"/>
      <c r="F1217" s="6" t="str">
        <f>IF(ISNA(VLOOKUP(C1217,有対自動詞!B:D,3,FALSE)), IF(ISNA(VLOOKUP(C1217,有対自動詞!D:D,1,FALSE)), "", ""), VLOOKUP(C1217,有対自動詞!B:D,3,FALSE))</f>
        <v/>
      </c>
      <c r="G1217" s="2"/>
      <c r="H1217" s="6"/>
      <c r="I1217" s="6"/>
      <c r="J1217" s="6"/>
    </row>
    <row r="1218" spans="1:10" hidden="1">
      <c r="A1218" s="1">
        <f t="shared" si="55"/>
        <v>4</v>
      </c>
      <c r="B1218" s="1" t="s">
        <v>16712</v>
      </c>
      <c r="C1218" s="6" t="s">
        <v>3528</v>
      </c>
      <c r="D1218" s="6" t="s">
        <v>3529</v>
      </c>
      <c r="E1218" s="6"/>
      <c r="F1218" s="6" t="str">
        <f>IF(ISNA(VLOOKUP(C1218,有対自動詞!B:D,3,FALSE)), IF(ISNA(VLOOKUP(C1218,有対自動詞!D:D,1,FALSE)), "", ""), VLOOKUP(C1218,有対自動詞!B:D,3,FALSE))</f>
        <v/>
      </c>
      <c r="G1218" s="2"/>
      <c r="H1218" s="6"/>
      <c r="I1218" s="6"/>
      <c r="J1218" s="6"/>
    </row>
    <row r="1219" spans="1:10" hidden="1">
      <c r="A1219" s="1">
        <f t="shared" si="55"/>
        <v>4</v>
      </c>
      <c r="B1219" s="1" t="s">
        <v>16712</v>
      </c>
      <c r="C1219" s="6" t="s">
        <v>3530</v>
      </c>
      <c r="D1219" s="6" t="s">
        <v>3529</v>
      </c>
      <c r="E1219" s="6"/>
      <c r="F1219" s="6" t="str">
        <f>IF(ISNA(VLOOKUP(C1219,有対自動詞!B:D,3,FALSE)), IF(ISNA(VLOOKUP(C1219,有対自動詞!D:D,1,FALSE)), "", ""), VLOOKUP(C1219,有対自動詞!B:D,3,FALSE))</f>
        <v/>
      </c>
      <c r="G1219" s="2"/>
      <c r="H1219" s="6"/>
      <c r="I1219" s="6"/>
      <c r="J1219" s="6"/>
    </row>
    <row r="1220" spans="1:10" hidden="1">
      <c r="A1220" s="1">
        <f>LEN(C1220)</f>
        <v>4</v>
      </c>
      <c r="B1220" s="4" t="s">
        <v>16826</v>
      </c>
      <c r="C1220" s="6" t="s">
        <v>1609</v>
      </c>
      <c r="D1220" s="6" t="s">
        <v>1610</v>
      </c>
      <c r="E1220" s="6"/>
      <c r="F1220" s="6" t="str">
        <f>IF(ISNA(VLOOKUP(C1220,有対自動詞!B:D,3,FALSE)), IF(ISNA(VLOOKUP(C1220,有対自動詞!D:D,1,FALSE)), "", ""), VLOOKUP(C1220,有対自動詞!B:D,3,FALSE))</f>
        <v/>
      </c>
      <c r="G1220" s="2"/>
      <c r="H1220" s="2"/>
      <c r="I1220" s="2"/>
      <c r="J1220" s="2"/>
    </row>
    <row r="1221" spans="1:10" hidden="1">
      <c r="A1221" s="1">
        <f>LEN(C1221)</f>
        <v>4</v>
      </c>
      <c r="B1221" s="4" t="s">
        <v>16826</v>
      </c>
      <c r="C1221" s="6" t="s">
        <v>1607</v>
      </c>
      <c r="D1221" s="6" t="s">
        <v>1608</v>
      </c>
      <c r="E1221" s="6"/>
      <c r="F1221" s="6" t="str">
        <f>IF(ISNA(VLOOKUP(C1221,有対自動詞!B:D,3,FALSE)), IF(ISNA(VLOOKUP(C1221,有対自動詞!D:D,1,FALSE)), "", ""), VLOOKUP(C1221,有対自動詞!B:D,3,FALSE))</f>
        <v/>
      </c>
      <c r="G1221" s="2"/>
      <c r="H1221" s="2"/>
      <c r="I1221" s="2"/>
      <c r="J1221" s="2"/>
    </row>
    <row r="1222" spans="1:10" hidden="1">
      <c r="A1222" s="1">
        <f t="shared" si="55"/>
        <v>4</v>
      </c>
      <c r="B1222" s="1" t="s">
        <v>16712</v>
      </c>
      <c r="C1222" s="6" t="s">
        <v>3531</v>
      </c>
      <c r="D1222" s="6" t="s">
        <v>3532</v>
      </c>
      <c r="E1222" s="6"/>
      <c r="F1222" s="6" t="str">
        <f>IF(ISNA(VLOOKUP(C1222,有対自動詞!B:D,3,FALSE)), IF(ISNA(VLOOKUP(C1222,有対自動詞!D:D,1,FALSE)), "", ""), VLOOKUP(C1222,有対自動詞!B:D,3,FALSE))</f>
        <v/>
      </c>
      <c r="G1222" s="2"/>
      <c r="H1222" s="6"/>
      <c r="I1222" s="6"/>
      <c r="J1222" s="6"/>
    </row>
    <row r="1223" spans="1:10" hidden="1">
      <c r="A1223" s="1">
        <f t="shared" si="55"/>
        <v>4</v>
      </c>
      <c r="B1223" s="1" t="s">
        <v>16712</v>
      </c>
      <c r="C1223" s="6" t="s">
        <v>3533</v>
      </c>
      <c r="D1223" s="6" t="s">
        <v>3534</v>
      </c>
      <c r="E1223" s="6"/>
      <c r="F1223" s="6" t="str">
        <f>IF(ISNA(VLOOKUP(C1223,有対自動詞!B:D,3,FALSE)), IF(ISNA(VLOOKUP(C1223,有対自動詞!D:D,1,FALSE)), "", ""), VLOOKUP(C1223,有対自動詞!B:D,3,FALSE))</f>
        <v/>
      </c>
      <c r="G1223" s="2"/>
      <c r="H1223" s="6"/>
      <c r="I1223" s="6"/>
      <c r="J1223" s="6"/>
    </row>
    <row r="1224" spans="1:10" hidden="1">
      <c r="A1224" s="1">
        <f t="shared" ref="A1224:A1243" si="56">LEN(C1224)</f>
        <v>4</v>
      </c>
      <c r="B1224" s="1" t="s">
        <v>16712</v>
      </c>
      <c r="C1224" s="6" t="s">
        <v>3535</v>
      </c>
      <c r="D1224" s="6" t="s">
        <v>3536</v>
      </c>
      <c r="E1224" s="6"/>
      <c r="F1224" s="6" t="str">
        <f>IF(ISNA(VLOOKUP(C1224,有対自動詞!B:D,3,FALSE)), IF(ISNA(VLOOKUP(C1224,有対自動詞!D:D,1,FALSE)), "", ""), VLOOKUP(C1224,有対自動詞!B:D,3,FALSE))</f>
        <v/>
      </c>
      <c r="G1224" s="2"/>
      <c r="H1224" s="6"/>
      <c r="I1224" s="6"/>
      <c r="J1224" s="6"/>
    </row>
    <row r="1225" spans="1:10" hidden="1">
      <c r="A1225" s="1">
        <f t="shared" si="56"/>
        <v>4</v>
      </c>
      <c r="B1225" s="1" t="s">
        <v>16712</v>
      </c>
      <c r="C1225" s="6" t="s">
        <v>3537</v>
      </c>
      <c r="D1225" s="6" t="s">
        <v>3538</v>
      </c>
      <c r="E1225" s="6"/>
      <c r="F1225" s="6" t="str">
        <f>IF(ISNA(VLOOKUP(C1225,有対自動詞!B:D,3,FALSE)), IF(ISNA(VLOOKUP(C1225,有対自動詞!D:D,1,FALSE)), "", ""), VLOOKUP(C1225,有対自動詞!B:D,3,FALSE))</f>
        <v/>
      </c>
      <c r="G1225" s="2"/>
      <c r="H1225" s="6"/>
      <c r="I1225" s="6"/>
      <c r="J1225" s="6"/>
    </row>
    <row r="1226" spans="1:10" hidden="1">
      <c r="A1226" s="1">
        <f t="shared" si="56"/>
        <v>4</v>
      </c>
      <c r="B1226" s="1" t="s">
        <v>16712</v>
      </c>
      <c r="C1226" s="6" t="s">
        <v>4839</v>
      </c>
      <c r="D1226" s="6" t="s">
        <v>3539</v>
      </c>
      <c r="E1226" s="6"/>
      <c r="F1226" s="6" t="str">
        <f>IF(ISNA(VLOOKUP(C1226,有対自動詞!B:D,3,FALSE)), IF(ISNA(VLOOKUP(C1226,有対自動詞!D:D,1,FALSE)), "", ""), VLOOKUP(C1226,有対自動詞!B:D,3,FALSE))</f>
        <v/>
      </c>
      <c r="G1226" s="2"/>
      <c r="H1226" s="6"/>
      <c r="I1226" s="6"/>
      <c r="J1226" s="6"/>
    </row>
    <row r="1227" spans="1:10" hidden="1">
      <c r="A1227" s="1">
        <f t="shared" si="56"/>
        <v>4</v>
      </c>
      <c r="B1227" s="4" t="s">
        <v>16826</v>
      </c>
      <c r="C1227" s="6" t="s">
        <v>1605</v>
      </c>
      <c r="D1227" s="6" t="s">
        <v>1606</v>
      </c>
      <c r="E1227" s="6"/>
      <c r="F1227" s="6" t="str">
        <f>IF(ISNA(VLOOKUP(C1227,有対自動詞!B:D,3,FALSE)), IF(ISNA(VLOOKUP(C1227,有対自動詞!D:D,1,FALSE)), "", ""), VLOOKUP(C1227,有対自動詞!B:D,3,FALSE))</f>
        <v/>
      </c>
      <c r="G1227" s="2"/>
      <c r="H1227" s="2"/>
      <c r="I1227" s="2"/>
      <c r="J1227" s="2"/>
    </row>
    <row r="1228" spans="1:10" hidden="1">
      <c r="A1228" s="1">
        <f t="shared" si="56"/>
        <v>4</v>
      </c>
      <c r="B1228" s="1" t="s">
        <v>16712</v>
      </c>
      <c r="C1228" s="6" t="s">
        <v>3540</v>
      </c>
      <c r="D1228" s="6" t="s">
        <v>3541</v>
      </c>
      <c r="E1228" s="6"/>
      <c r="F1228" s="6" t="str">
        <f>IF(ISNA(VLOOKUP(C1228,有対自動詞!B:D,3,FALSE)), IF(ISNA(VLOOKUP(C1228,有対自動詞!D:D,1,FALSE)), "", ""), VLOOKUP(C1228,有対自動詞!B:D,3,FALSE))</f>
        <v/>
      </c>
      <c r="G1228" s="2"/>
      <c r="H1228" s="6"/>
      <c r="I1228" s="6"/>
      <c r="J1228" s="6"/>
    </row>
    <row r="1229" spans="1:10" hidden="1">
      <c r="A1229" s="1">
        <f t="shared" si="56"/>
        <v>4</v>
      </c>
      <c r="B1229" s="1" t="s">
        <v>16712</v>
      </c>
      <c r="C1229" s="6" t="s">
        <v>3542</v>
      </c>
      <c r="D1229" s="6" t="s">
        <v>3543</v>
      </c>
      <c r="E1229" s="6"/>
      <c r="F1229" s="6" t="str">
        <f>IF(ISNA(VLOOKUP(C1229,有対自動詞!B:D,3,FALSE)), IF(ISNA(VLOOKUP(C1229,有対自動詞!D:D,1,FALSE)), "", ""), VLOOKUP(C1229,有対自動詞!B:D,3,FALSE))</f>
        <v/>
      </c>
      <c r="G1229" s="2"/>
      <c r="H1229" s="6"/>
      <c r="I1229" s="6"/>
      <c r="J1229" s="6"/>
    </row>
    <row r="1230" spans="1:10" hidden="1">
      <c r="A1230" s="1">
        <f t="shared" si="56"/>
        <v>4</v>
      </c>
      <c r="B1230" s="1" t="s">
        <v>16712</v>
      </c>
      <c r="C1230" s="6" t="s">
        <v>3544</v>
      </c>
      <c r="D1230" s="6" t="s">
        <v>3545</v>
      </c>
      <c r="E1230" s="6"/>
      <c r="F1230" s="6" t="str">
        <f>IF(ISNA(VLOOKUP(C1230,有対自動詞!B:D,3,FALSE)), IF(ISNA(VLOOKUP(C1230,有対自動詞!D:D,1,FALSE)), "", ""), VLOOKUP(C1230,有対自動詞!B:D,3,FALSE))</f>
        <v/>
      </c>
      <c r="G1230" s="2"/>
      <c r="H1230" s="6"/>
      <c r="I1230" s="6"/>
      <c r="J1230" s="6"/>
    </row>
    <row r="1231" spans="1:10" hidden="1">
      <c r="A1231" s="1">
        <f t="shared" si="56"/>
        <v>4</v>
      </c>
      <c r="B1231" s="1" t="s">
        <v>16712</v>
      </c>
      <c r="C1231" s="6" t="s">
        <v>4473</v>
      </c>
      <c r="D1231" s="6" t="s">
        <v>4474</v>
      </c>
      <c r="E1231" s="6"/>
      <c r="F1231" s="6" t="str">
        <f>IF(ISNA(VLOOKUP(C1231,有対自動詞!B:D,3,FALSE)), IF(ISNA(VLOOKUP(C1231,有対自動詞!D:D,1,FALSE)), "", ""), VLOOKUP(C1231,有対自動詞!B:D,3,FALSE))</f>
        <v/>
      </c>
      <c r="G1231" s="2"/>
      <c r="H1231" s="6"/>
      <c r="I1231" s="6"/>
      <c r="J1231" s="6"/>
    </row>
    <row r="1232" spans="1:10" hidden="1">
      <c r="A1232" s="1">
        <f t="shared" si="56"/>
        <v>4</v>
      </c>
      <c r="B1232" s="1" t="s">
        <v>16712</v>
      </c>
      <c r="C1232" s="6" t="s">
        <v>3546</v>
      </c>
      <c r="D1232" s="6" t="s">
        <v>3547</v>
      </c>
      <c r="E1232" s="6"/>
      <c r="F1232" s="6" t="str">
        <f>IF(ISNA(VLOOKUP(C1232,有対自動詞!B:D,3,FALSE)), IF(ISNA(VLOOKUP(C1232,有対自動詞!D:D,1,FALSE)), "", ""), VLOOKUP(C1232,有対自動詞!B:D,3,FALSE))</f>
        <v/>
      </c>
      <c r="G1232" s="2"/>
      <c r="H1232" s="6"/>
      <c r="I1232" s="6"/>
      <c r="J1232" s="6"/>
    </row>
    <row r="1233" spans="1:10" hidden="1">
      <c r="A1233" s="1">
        <f t="shared" si="56"/>
        <v>4</v>
      </c>
      <c r="B1233" s="1" t="s">
        <v>16712</v>
      </c>
      <c r="C1233" s="6" t="s">
        <v>3548</v>
      </c>
      <c r="D1233" s="6" t="s">
        <v>3549</v>
      </c>
      <c r="E1233" s="6"/>
      <c r="F1233" s="6" t="str">
        <f>IF(ISNA(VLOOKUP(C1233,有対自動詞!B:D,3,FALSE)), IF(ISNA(VLOOKUP(C1233,有対自動詞!D:D,1,FALSE)), "", ""), VLOOKUP(C1233,有対自動詞!B:D,3,FALSE))</f>
        <v/>
      </c>
      <c r="G1233" s="2"/>
      <c r="H1233" s="6"/>
      <c r="I1233" s="6"/>
      <c r="J1233" s="6"/>
    </row>
    <row r="1234" spans="1:10" hidden="1">
      <c r="A1234" s="1">
        <f t="shared" si="56"/>
        <v>4</v>
      </c>
      <c r="B1234" s="1" t="s">
        <v>16712</v>
      </c>
      <c r="C1234" s="6" t="s">
        <v>4475</v>
      </c>
      <c r="D1234" s="6" t="s">
        <v>4476</v>
      </c>
      <c r="E1234" s="6"/>
      <c r="F1234" s="6" t="str">
        <f>IF(ISNA(VLOOKUP(C1234,有対自動詞!B:D,3,FALSE)), IF(ISNA(VLOOKUP(C1234,有対自動詞!D:D,1,FALSE)), "", ""), VLOOKUP(C1234,有対自動詞!B:D,3,FALSE))</f>
        <v/>
      </c>
      <c r="G1234" s="2"/>
      <c r="H1234" s="6"/>
      <c r="I1234" s="6"/>
      <c r="J1234" s="6"/>
    </row>
    <row r="1235" spans="1:10" hidden="1">
      <c r="A1235" s="1">
        <f t="shared" si="56"/>
        <v>4</v>
      </c>
      <c r="B1235" s="1" t="s">
        <v>16712</v>
      </c>
      <c r="C1235" s="6" t="s">
        <v>3550</v>
      </c>
      <c r="D1235" s="6" t="s">
        <v>3551</v>
      </c>
      <c r="E1235" s="6"/>
      <c r="F1235" s="6" t="str">
        <f>IF(ISNA(VLOOKUP(C1235,有対自動詞!B:D,3,FALSE)), IF(ISNA(VLOOKUP(C1235,有対自動詞!D:D,1,FALSE)), "", ""), VLOOKUP(C1235,有対自動詞!B:D,3,FALSE))</f>
        <v/>
      </c>
      <c r="G1235" s="2"/>
      <c r="H1235" s="6"/>
      <c r="I1235" s="6"/>
      <c r="J1235" s="6"/>
    </row>
    <row r="1236" spans="1:10" hidden="1">
      <c r="A1236" s="1">
        <f t="shared" si="56"/>
        <v>4</v>
      </c>
      <c r="B1236" s="4" t="s">
        <v>16826</v>
      </c>
      <c r="C1236" s="6" t="s">
        <v>1603</v>
      </c>
      <c r="D1236" s="6" t="s">
        <v>1604</v>
      </c>
      <c r="E1236" s="6"/>
      <c r="F1236" s="6" t="str">
        <f>IF(ISNA(VLOOKUP(C1236,有対自動詞!B:D,3,FALSE)), IF(ISNA(VLOOKUP(C1236,有対自動詞!D:D,1,FALSE)), "", ""), VLOOKUP(C1236,有対自動詞!B:D,3,FALSE))</f>
        <v/>
      </c>
      <c r="G1236" s="2"/>
      <c r="H1236" s="2"/>
      <c r="I1236" s="2"/>
      <c r="J1236" s="2"/>
    </row>
    <row r="1237" spans="1:10" hidden="1">
      <c r="A1237" s="1">
        <f t="shared" si="56"/>
        <v>4</v>
      </c>
      <c r="B1237" s="1" t="s">
        <v>16712</v>
      </c>
      <c r="C1237" s="6" t="s">
        <v>2711</v>
      </c>
      <c r="D1237" s="6" t="s">
        <v>2712</v>
      </c>
      <c r="E1237" s="6"/>
      <c r="F1237" s="6" t="str">
        <f>IF(ISNA(VLOOKUP(C1237,有対自動詞!B:D,3,FALSE)), IF(ISNA(VLOOKUP(C1237,有対自動詞!D:D,1,FALSE)), "", ""), VLOOKUP(C1237,有対自動詞!B:D,3,FALSE))</f>
        <v/>
      </c>
      <c r="G1237" s="2"/>
      <c r="H1237" s="6"/>
      <c r="I1237" s="6"/>
      <c r="J1237" s="6"/>
    </row>
    <row r="1238" spans="1:10" hidden="1">
      <c r="A1238" s="1">
        <f t="shared" si="56"/>
        <v>4</v>
      </c>
      <c r="B1238" s="1" t="s">
        <v>16712</v>
      </c>
      <c r="C1238" s="6" t="s">
        <v>3598</v>
      </c>
      <c r="D1238" s="6" t="s">
        <v>3599</v>
      </c>
      <c r="E1238" s="6"/>
      <c r="F1238" s="6" t="str">
        <f>IF(ISNA(VLOOKUP(C1238,有対自動詞!B:D,3,FALSE)), IF(ISNA(VLOOKUP(C1238,有対自動詞!D:D,1,FALSE)), "", ""), VLOOKUP(C1238,有対自動詞!B:D,3,FALSE))</f>
        <v/>
      </c>
      <c r="G1238" s="2"/>
      <c r="H1238" s="6"/>
      <c r="I1238" s="6"/>
      <c r="J1238" s="6"/>
    </row>
    <row r="1239" spans="1:10" hidden="1">
      <c r="A1239" s="1">
        <f t="shared" si="56"/>
        <v>4</v>
      </c>
      <c r="B1239" s="1" t="s">
        <v>16712</v>
      </c>
      <c r="C1239" s="6" t="s">
        <v>3600</v>
      </c>
      <c r="D1239" s="6" t="s">
        <v>3601</v>
      </c>
      <c r="E1239" s="6"/>
      <c r="F1239" s="6" t="str">
        <f>IF(ISNA(VLOOKUP(C1239,有対自動詞!B:D,3,FALSE)), IF(ISNA(VLOOKUP(C1239,有対自動詞!D:D,1,FALSE)), "", ""), VLOOKUP(C1239,有対自動詞!B:D,3,FALSE))</f>
        <v/>
      </c>
      <c r="G1239" s="2"/>
      <c r="H1239" s="6"/>
      <c r="I1239" s="6"/>
      <c r="J1239" s="6"/>
    </row>
    <row r="1240" spans="1:10" hidden="1">
      <c r="A1240" s="1">
        <f t="shared" si="56"/>
        <v>4</v>
      </c>
      <c r="B1240" s="1" t="s">
        <v>16712</v>
      </c>
      <c r="C1240" s="6" t="s">
        <v>3602</v>
      </c>
      <c r="D1240" s="6" t="s">
        <v>3603</v>
      </c>
      <c r="E1240" s="6"/>
      <c r="F1240" s="6" t="str">
        <f>IF(ISNA(VLOOKUP(C1240,有対自動詞!B:D,3,FALSE)), IF(ISNA(VLOOKUP(C1240,有対自動詞!D:D,1,FALSE)), "", ""), VLOOKUP(C1240,有対自動詞!B:D,3,FALSE))</f>
        <v/>
      </c>
      <c r="G1240" s="2"/>
      <c r="H1240" s="6"/>
      <c r="I1240" s="6"/>
      <c r="J1240" s="6"/>
    </row>
    <row r="1241" spans="1:10" hidden="1">
      <c r="A1241" s="1">
        <f t="shared" si="56"/>
        <v>4</v>
      </c>
      <c r="B1241" s="1" t="s">
        <v>16712</v>
      </c>
      <c r="C1241" s="6" t="s">
        <v>3604</v>
      </c>
      <c r="D1241" s="6" t="s">
        <v>3605</v>
      </c>
      <c r="E1241" s="6"/>
      <c r="F1241" s="6" t="str">
        <f>IF(ISNA(VLOOKUP(C1241,有対自動詞!B:D,3,FALSE)), IF(ISNA(VLOOKUP(C1241,有対自動詞!D:D,1,FALSE)), "", ""), VLOOKUP(C1241,有対自動詞!B:D,3,FALSE))</f>
        <v/>
      </c>
      <c r="G1241" s="2"/>
      <c r="H1241" s="6"/>
      <c r="I1241" s="6"/>
      <c r="J1241" s="6"/>
    </row>
    <row r="1242" spans="1:10" hidden="1">
      <c r="A1242" s="1">
        <f t="shared" si="56"/>
        <v>4</v>
      </c>
      <c r="B1242" s="4" t="s">
        <v>16826</v>
      </c>
      <c r="C1242" s="6" t="s">
        <v>1728</v>
      </c>
      <c r="D1242" s="6" t="s">
        <v>1729</v>
      </c>
      <c r="E1242" s="6"/>
      <c r="F1242" s="6" t="str">
        <f>IF(ISNA(VLOOKUP(C1242,有対自動詞!B:D,3,FALSE)), IF(ISNA(VLOOKUP(C1242,有対自動詞!D:D,1,FALSE)), "", ""), VLOOKUP(C1242,有対自動詞!B:D,3,FALSE))</f>
        <v/>
      </c>
      <c r="G1242" s="2"/>
      <c r="H1242" s="2"/>
      <c r="I1242" s="2"/>
      <c r="J1242" s="2"/>
    </row>
    <row r="1243" spans="1:10" hidden="1">
      <c r="A1243" s="1">
        <f t="shared" si="56"/>
        <v>4</v>
      </c>
      <c r="B1243" s="1" t="s">
        <v>16712</v>
      </c>
      <c r="C1243" s="6" t="s">
        <v>3606</v>
      </c>
      <c r="D1243" s="6" t="s">
        <v>3607</v>
      </c>
      <c r="E1243" s="6"/>
      <c r="F1243" s="6" t="str">
        <f>IF(ISNA(VLOOKUP(C1243,有対自動詞!B:D,3,FALSE)), IF(ISNA(VLOOKUP(C1243,有対自動詞!D:D,1,FALSE)), "", ""), VLOOKUP(C1243,有対自動詞!B:D,3,FALSE))</f>
        <v/>
      </c>
      <c r="G1243" s="2"/>
      <c r="H1243" s="6"/>
      <c r="I1243" s="6"/>
      <c r="J1243" s="6"/>
    </row>
    <row r="1244" spans="1:10" ht="27">
      <c r="A1244" s="4">
        <f t="shared" ref="A1244:A1259" si="57">LEN(C1244)</f>
        <v>2</v>
      </c>
      <c r="B1244" s="4"/>
      <c r="C1244" s="10" t="s">
        <v>875</v>
      </c>
      <c r="D1244" s="2" t="s">
        <v>876</v>
      </c>
      <c r="E1244" s="2"/>
      <c r="F1244" s="6" t="str">
        <f>IF(ISNA(VLOOKUP(C1244,有対自動詞!B:D,3,FALSE)), IF(ISNA(VLOOKUP(C1244,有対自動詞!D:D,1,FALSE)), "", ""), VLOOKUP(C1244,有対自動詞!B:D,3,FALSE))</f>
        <v/>
      </c>
      <c r="G1244" s="2" t="s">
        <v>5479</v>
      </c>
      <c r="H1244" s="2"/>
      <c r="I1244" s="2">
        <v>1991</v>
      </c>
      <c r="J1244" s="2" t="s">
        <v>19682</v>
      </c>
    </row>
    <row r="1245" spans="1:10">
      <c r="A1245" s="4">
        <f t="shared" si="57"/>
        <v>3</v>
      </c>
      <c r="B1245" s="4"/>
      <c r="C1245" s="10" t="s">
        <v>2121</v>
      </c>
      <c r="D1245" s="2" t="s">
        <v>877</v>
      </c>
      <c r="E1245" s="2"/>
      <c r="F1245" s="6" t="str">
        <f>IF(ISNA(VLOOKUP(C1245,有対自動詞!B:D,3,FALSE)), IF(ISNA(VLOOKUP(C1245,有対自動詞!D:D,1,FALSE)), "", ""), VLOOKUP(C1245,有対自動詞!B:D,3,FALSE))</f>
        <v/>
      </c>
      <c r="G1245" s="2" t="s">
        <v>5075</v>
      </c>
      <c r="H1245" s="2"/>
      <c r="I1245" s="2">
        <v>1999</v>
      </c>
      <c r="J1245" s="2" t="s">
        <v>19683</v>
      </c>
    </row>
    <row r="1246" spans="1:10" ht="40.5">
      <c r="A1246" s="4">
        <f t="shared" si="57"/>
        <v>3</v>
      </c>
      <c r="B1246" s="4"/>
      <c r="C1246" s="10" t="s">
        <v>2208</v>
      </c>
      <c r="D1246" s="2" t="s">
        <v>2209</v>
      </c>
      <c r="E1246" s="2" t="s">
        <v>13106</v>
      </c>
      <c r="F1246" s="6" t="str">
        <f>IF(ISNA(VLOOKUP(C1246,有対自動詞!B:D,3,FALSE)), IF(ISNA(VLOOKUP(C1246,有対自動詞!D:D,1,FALSE)), "", ""), VLOOKUP(C1246,有対自動詞!B:D,3,FALSE))</f>
        <v/>
      </c>
      <c r="G1246" s="2" t="s">
        <v>5504</v>
      </c>
      <c r="H1246" s="2"/>
      <c r="I1246" s="2">
        <v>1995</v>
      </c>
      <c r="J1246" s="2" t="s">
        <v>18645</v>
      </c>
    </row>
    <row r="1247" spans="1:10">
      <c r="A1247" s="4">
        <f t="shared" si="57"/>
        <v>2</v>
      </c>
      <c r="B1247" s="4"/>
      <c r="C1247" s="10" t="s">
        <v>23</v>
      </c>
      <c r="D1247" s="2" t="s">
        <v>541</v>
      </c>
      <c r="E1247" s="2"/>
      <c r="F1247" s="6" t="str">
        <f>IF(ISNA(VLOOKUP(C1247,有対自動詞!B:D,3,FALSE)), IF(ISNA(VLOOKUP(C1247,有対自動詞!D:D,1,FALSE)), "", ""), VLOOKUP(C1247,有対自動詞!B:D,3,FALSE))</f>
        <v/>
      </c>
      <c r="G1247" s="2"/>
      <c r="H1247" s="2"/>
      <c r="I1247" s="2" t="s">
        <v>19684</v>
      </c>
      <c r="J1247" s="2" t="s">
        <v>19685</v>
      </c>
    </row>
    <row r="1248" spans="1:10" ht="27">
      <c r="A1248" s="4">
        <f t="shared" si="57"/>
        <v>3</v>
      </c>
      <c r="B1248" s="4"/>
      <c r="C1248" s="10" t="s">
        <v>972</v>
      </c>
      <c r="D1248" s="2" t="s">
        <v>973</v>
      </c>
      <c r="E1248" s="2" t="s">
        <v>5047</v>
      </c>
      <c r="F1248" s="6" t="str">
        <f>IF(ISNA(VLOOKUP(C1248,有対自動詞!B:D,3,FALSE)), IF(ISNA(VLOOKUP(C1248,有対自動詞!D:D,1,FALSE)), "", ""), VLOOKUP(C1248,有対自動詞!B:D,3,FALSE))</f>
        <v/>
      </c>
      <c r="G1248" s="2" t="s">
        <v>5076</v>
      </c>
      <c r="H1248" s="2"/>
      <c r="I1248" s="2" t="s">
        <v>19649</v>
      </c>
      <c r="J1248" s="2" t="s">
        <v>19686</v>
      </c>
    </row>
    <row r="1249" spans="1:10" hidden="1">
      <c r="A1249" s="1">
        <f t="shared" si="57"/>
        <v>5</v>
      </c>
      <c r="B1249" s="1" t="s">
        <v>16825</v>
      </c>
      <c r="C1249" s="6" t="s">
        <v>12022</v>
      </c>
      <c r="D1249" s="6" t="s">
        <v>2313</v>
      </c>
      <c r="E1249" s="6"/>
      <c r="F1249" s="6" t="str">
        <f>IF(ISNA(VLOOKUP(C1249,有対自動詞!B:D,3,FALSE)), IF(ISNA(VLOOKUP(C1249,有対自動詞!D:D,1,FALSE)), "", ""), VLOOKUP(C1249,有対自動詞!B:D,3,FALSE))</f>
        <v/>
      </c>
      <c r="J1249" s="2"/>
    </row>
    <row r="1250" spans="1:10" ht="27">
      <c r="A1250" s="4">
        <f t="shared" si="57"/>
        <v>2</v>
      </c>
      <c r="B1250" s="4"/>
      <c r="C1250" s="10" t="s">
        <v>830</v>
      </c>
      <c r="D1250" s="2" t="s">
        <v>831</v>
      </c>
      <c r="E1250" s="2" t="s">
        <v>5077</v>
      </c>
      <c r="F1250" s="6" t="str">
        <f>IF(ISNA(VLOOKUP(C1250,有対自動詞!B:D,3,FALSE)), IF(ISNA(VLOOKUP(C1250,有対自動詞!D:D,1,FALSE)), "", ""), VLOOKUP(C1250,有対自動詞!B:D,3,FALSE))</f>
        <v/>
      </c>
      <c r="G1250" s="2" t="s">
        <v>5078</v>
      </c>
      <c r="H1250" s="2"/>
      <c r="I1250" s="2" t="s">
        <v>19588</v>
      </c>
      <c r="J1250" s="2" t="s">
        <v>19687</v>
      </c>
    </row>
    <row r="1251" spans="1:10" ht="27">
      <c r="A1251" s="4">
        <f t="shared" si="57"/>
        <v>2</v>
      </c>
      <c r="B1251" s="4"/>
      <c r="C1251" s="10" t="s">
        <v>11</v>
      </c>
      <c r="D1251" s="2" t="s">
        <v>862</v>
      </c>
      <c r="E1251" s="2"/>
      <c r="F1251" s="6" t="str">
        <f>IF(ISNA(VLOOKUP(C1251,有対自動詞!B:D,3,FALSE)), IF(ISNA(VLOOKUP(C1251,有対自動詞!D:D,1,FALSE)), "", ""), VLOOKUP(C1251,有対自動詞!B:D,3,FALSE))</f>
        <v/>
      </c>
      <c r="G1251" s="2" t="s">
        <v>16621</v>
      </c>
      <c r="H1251" s="2"/>
      <c r="I1251" s="5" t="s">
        <v>19539</v>
      </c>
      <c r="J1251" s="2" t="s">
        <v>5079</v>
      </c>
    </row>
    <row r="1252" spans="1:10" ht="27">
      <c r="A1252" s="4">
        <f t="shared" si="57"/>
        <v>2</v>
      </c>
      <c r="B1252" s="4"/>
      <c r="C1252" s="10" t="s">
        <v>249</v>
      </c>
      <c r="D1252" s="2" t="s">
        <v>250</v>
      </c>
      <c r="E1252" s="2"/>
      <c r="F1252" s="6" t="str">
        <f>IF(ISNA(VLOOKUP(C1252,有対自動詞!B:D,3,FALSE)), IF(ISNA(VLOOKUP(C1252,有対自動詞!D:D,1,FALSE)), "", ""), VLOOKUP(C1252,有対自動詞!B:D,3,FALSE))</f>
        <v/>
      </c>
      <c r="G1252" s="2" t="s">
        <v>12510</v>
      </c>
      <c r="H1252" s="2"/>
      <c r="I1252" s="2">
        <v>1998</v>
      </c>
      <c r="J1252" s="2" t="s">
        <v>19688</v>
      </c>
    </row>
    <row r="1253" spans="1:10">
      <c r="A1253" s="4">
        <f t="shared" si="57"/>
        <v>3</v>
      </c>
      <c r="B1253" s="4"/>
      <c r="C1253" s="10" t="s">
        <v>1966</v>
      </c>
      <c r="D1253" s="2" t="s">
        <v>1967</v>
      </c>
      <c r="E1253" s="2"/>
      <c r="F1253" s="6" t="str">
        <f>IF(ISNA(VLOOKUP(C1253,有対自動詞!B:D,3,FALSE)), IF(ISNA(VLOOKUP(C1253,有対自動詞!D:D,1,FALSE)), "", ""), VLOOKUP(C1253,有対自動詞!B:D,3,FALSE))</f>
        <v/>
      </c>
      <c r="G1253" s="2" t="s">
        <v>5505</v>
      </c>
      <c r="H1253" s="2"/>
      <c r="I1253" s="5" t="s">
        <v>19539</v>
      </c>
      <c r="J1253" s="4" t="s">
        <v>5080</v>
      </c>
    </row>
    <row r="1254" spans="1:10" ht="27">
      <c r="A1254" s="4">
        <f t="shared" si="57"/>
        <v>2</v>
      </c>
      <c r="B1254" s="4"/>
      <c r="C1254" s="10" t="s">
        <v>477</v>
      </c>
      <c r="D1254" s="2" t="s">
        <v>478</v>
      </c>
      <c r="E1254" s="2"/>
      <c r="F1254" s="6" t="str">
        <f>IF(ISNA(VLOOKUP(C1254,有対自動詞!B:D,3,FALSE)), IF(ISNA(VLOOKUP(C1254,有対自動詞!D:D,1,FALSE)), "", ""), VLOOKUP(C1254,有対自動詞!B:D,3,FALSE))</f>
        <v/>
      </c>
      <c r="G1254" s="2" t="s">
        <v>5534</v>
      </c>
      <c r="H1254" s="2"/>
      <c r="I1254" s="2" t="s">
        <v>19684</v>
      </c>
      <c r="J1254" s="2" t="s">
        <v>19689</v>
      </c>
    </row>
    <row r="1255" spans="1:10" hidden="1">
      <c r="A1255" s="1">
        <f t="shared" si="57"/>
        <v>5</v>
      </c>
      <c r="B1255" s="1" t="s">
        <v>16825</v>
      </c>
      <c r="C1255" s="6" t="s">
        <v>1981</v>
      </c>
      <c r="D1255" s="6" t="s">
        <v>1982</v>
      </c>
      <c r="E1255" s="6"/>
      <c r="F1255" s="6" t="str">
        <f>IF(ISNA(VLOOKUP(C1255,有対自動詞!B:D,3,FALSE)), IF(ISNA(VLOOKUP(C1255,有対自動詞!D:D,1,FALSE)), "", ""), VLOOKUP(C1255,有対自動詞!B:D,3,FALSE))</f>
        <v/>
      </c>
      <c r="G1255" s="2"/>
      <c r="H1255" s="2"/>
      <c r="I1255" s="2"/>
      <c r="J1255" s="2"/>
    </row>
    <row r="1256" spans="1:10" hidden="1">
      <c r="A1256" s="1">
        <f t="shared" si="57"/>
        <v>4</v>
      </c>
      <c r="B1256" s="4" t="s">
        <v>16826</v>
      </c>
      <c r="C1256" s="6" t="s">
        <v>627</v>
      </c>
      <c r="D1256" s="6" t="s">
        <v>628</v>
      </c>
      <c r="E1256" s="6"/>
      <c r="F1256" s="6" t="str">
        <f>IF(ISNA(VLOOKUP(C1256,有対自動詞!B:D,3,FALSE)), IF(ISNA(VLOOKUP(C1256,有対自動詞!D:D,1,FALSE)), "", ""), VLOOKUP(C1256,有対自動詞!B:D,3,FALSE))</f>
        <v/>
      </c>
      <c r="G1256" s="2"/>
      <c r="H1256" s="2"/>
      <c r="I1256" s="2"/>
      <c r="J1256" s="2"/>
    </row>
    <row r="1257" spans="1:10" hidden="1">
      <c r="A1257" s="1">
        <f t="shared" si="57"/>
        <v>5</v>
      </c>
      <c r="B1257" s="1" t="s">
        <v>16825</v>
      </c>
      <c r="C1257" s="6" t="s">
        <v>2433</v>
      </c>
      <c r="D1257" s="6" t="s">
        <v>2434</v>
      </c>
      <c r="E1257" s="6"/>
      <c r="F1257" s="6" t="str">
        <f>IF(ISNA(VLOOKUP(C1257,有対自動詞!B:D,3,FALSE)), IF(ISNA(VLOOKUP(C1257,有対自動詞!D:D,1,FALSE)), "", ""), VLOOKUP(C1257,有対自動詞!B:D,3,FALSE))</f>
        <v/>
      </c>
      <c r="G1257" s="2"/>
      <c r="H1257" s="2"/>
      <c r="I1257" s="2"/>
      <c r="J1257" s="2"/>
    </row>
    <row r="1258" spans="1:10" hidden="1">
      <c r="A1258" s="1">
        <f t="shared" si="57"/>
        <v>4</v>
      </c>
      <c r="B1258" s="4" t="s">
        <v>16826</v>
      </c>
      <c r="C1258" s="6" t="s">
        <v>1715</v>
      </c>
      <c r="D1258" s="6" t="s">
        <v>1716</v>
      </c>
      <c r="E1258" s="6"/>
      <c r="F1258" s="6" t="str">
        <f>IF(ISNA(VLOOKUP(C1258,有対自動詞!B:D,3,FALSE)), IF(ISNA(VLOOKUP(C1258,有対自動詞!D:D,1,FALSE)), "", ""), VLOOKUP(C1258,有対自動詞!B:D,3,FALSE))</f>
        <v/>
      </c>
      <c r="G1258" s="2"/>
      <c r="H1258" s="2"/>
      <c r="I1258" s="2"/>
      <c r="J1258" s="2"/>
    </row>
    <row r="1259" spans="1:10" hidden="1">
      <c r="A1259" s="1">
        <f t="shared" si="57"/>
        <v>4</v>
      </c>
      <c r="B1259" s="4" t="s">
        <v>16826</v>
      </c>
      <c r="C1259" s="6" t="s">
        <v>652</v>
      </c>
      <c r="D1259" s="6" t="s">
        <v>653</v>
      </c>
      <c r="E1259" s="6"/>
      <c r="F1259" s="6" t="str">
        <f>IF(ISNA(VLOOKUP(C1259,有対自動詞!B:D,3,FALSE)), IF(ISNA(VLOOKUP(C1259,有対自動詞!D:D,1,FALSE)), "", ""), VLOOKUP(C1259,有対自動詞!B:D,3,FALSE))</f>
        <v/>
      </c>
      <c r="G1259" s="2"/>
      <c r="H1259" s="2"/>
      <c r="I1259" s="2"/>
      <c r="J1259" s="2"/>
    </row>
    <row r="1260" spans="1:10">
      <c r="A1260" s="1">
        <f>LEN(C1260)</f>
        <v>2</v>
      </c>
      <c r="C1260" s="6" t="s">
        <v>397</v>
      </c>
      <c r="D1260" s="6" t="s">
        <v>398</v>
      </c>
      <c r="E1260" s="6"/>
      <c r="F1260" s="6" t="str">
        <f>IF(ISNA(VLOOKUP(C1260,有対自動詞!B:D,3,FALSE)), IF(ISNA(VLOOKUP(C1260,有対自動詞!D:D,1,FALSE)), "", ""), VLOOKUP(C1260,有対自動詞!B:D,3,FALSE))</f>
        <v/>
      </c>
      <c r="G1260" s="2" t="s">
        <v>399</v>
      </c>
      <c r="H1260" s="6"/>
      <c r="I1260" s="5" t="s">
        <v>19539</v>
      </c>
      <c r="J1260" s="6"/>
    </row>
    <row r="1261" spans="1:10">
      <c r="A1261" s="4">
        <f t="shared" ref="A1261:A1273" si="58">LEN(C1261)</f>
        <v>2</v>
      </c>
      <c r="B1261" s="4"/>
      <c r="C1261" s="10" t="s">
        <v>774</v>
      </c>
      <c r="D1261" s="2" t="s">
        <v>775</v>
      </c>
      <c r="E1261" s="2"/>
      <c r="F1261" s="6" t="str">
        <f>IF(ISNA(VLOOKUP(C1261,有対自動詞!B:D,3,FALSE)), IF(ISNA(VLOOKUP(C1261,有対自動詞!D:D,1,FALSE)), "", ""), VLOOKUP(C1261,有対自動詞!B:D,3,FALSE))</f>
        <v/>
      </c>
      <c r="G1261" s="2"/>
      <c r="H1261" s="2"/>
      <c r="I1261" s="2">
        <v>1993</v>
      </c>
      <c r="J1261" s="2" t="s">
        <v>19690</v>
      </c>
    </row>
    <row r="1262" spans="1:10" ht="27">
      <c r="A1262" s="4">
        <f t="shared" si="58"/>
        <v>3</v>
      </c>
      <c r="B1262" s="4"/>
      <c r="C1262" s="10" t="s">
        <v>4932</v>
      </c>
      <c r="D1262" s="2" t="s">
        <v>777</v>
      </c>
      <c r="E1262" s="2"/>
      <c r="F1262" s="6" t="str">
        <f>IF(ISNA(VLOOKUP(C1262,有対自動詞!B:D,3,FALSE)), IF(ISNA(VLOOKUP(C1262,有対自動詞!D:D,1,FALSE)), "", ""), VLOOKUP(C1262,有対自動詞!B:D,3,FALSE))</f>
        <v/>
      </c>
      <c r="G1262" s="2" t="s">
        <v>4933</v>
      </c>
      <c r="H1262" s="2"/>
      <c r="I1262" s="2" t="s">
        <v>19582</v>
      </c>
      <c r="J1262" s="2" t="s">
        <v>19692</v>
      </c>
    </row>
    <row r="1263" spans="1:10" ht="27" hidden="1">
      <c r="A1263" s="1">
        <f t="shared" si="58"/>
        <v>4</v>
      </c>
      <c r="B1263" s="4" t="s">
        <v>16826</v>
      </c>
      <c r="C1263" s="6" t="s">
        <v>1517</v>
      </c>
      <c r="D1263" s="6" t="s">
        <v>1518</v>
      </c>
      <c r="E1263" s="6" t="s">
        <v>13107</v>
      </c>
      <c r="F1263" s="6" t="str">
        <f>IF(ISNA(VLOOKUP(C1263,有対自動詞!B:D,3,FALSE)), IF(ISNA(VLOOKUP(C1263,有対自動詞!D:D,1,FALSE)), "", ""), VLOOKUP(C1263,有対自動詞!B:D,3,FALSE))</f>
        <v/>
      </c>
      <c r="G1263" s="2" t="s">
        <v>12511</v>
      </c>
      <c r="H1263" s="2"/>
      <c r="I1263" s="2"/>
      <c r="J1263" s="4" t="s">
        <v>13097</v>
      </c>
    </row>
    <row r="1264" spans="1:10" ht="27">
      <c r="A1264" s="4">
        <f t="shared" si="58"/>
        <v>2</v>
      </c>
      <c r="B1264" s="4"/>
      <c r="C1264" s="10" t="s">
        <v>695</v>
      </c>
      <c r="D1264" s="2" t="s">
        <v>694</v>
      </c>
      <c r="E1264" s="2"/>
      <c r="F1264" s="6" t="str">
        <f>IF(ISNA(VLOOKUP(C1264,有対自動詞!B:D,3,FALSE)), IF(ISNA(VLOOKUP(C1264,有対自動詞!D:D,1,FALSE)), "", ""), VLOOKUP(C1264,有対自動詞!B:D,3,FALSE))</f>
        <v/>
      </c>
      <c r="G1264" s="2" t="s">
        <v>5535</v>
      </c>
      <c r="H1264" s="2"/>
      <c r="I1264" s="2" t="s">
        <v>19547</v>
      </c>
      <c r="J1264" s="2" t="s">
        <v>19691</v>
      </c>
    </row>
    <row r="1265" spans="1:10" ht="27">
      <c r="A1265" s="4">
        <f t="shared" si="58"/>
        <v>3</v>
      </c>
      <c r="B1265" s="4"/>
      <c r="C1265" s="10" t="s">
        <v>1529</v>
      </c>
      <c r="D1265" s="2" t="s">
        <v>1530</v>
      </c>
      <c r="E1265" s="2"/>
      <c r="F1265" s="6" t="str">
        <f>IF(ISNA(VLOOKUP(C1265,有対自動詞!B:D,3,FALSE)), IF(ISNA(VLOOKUP(C1265,有対自動詞!D:D,1,FALSE)), "", ""), VLOOKUP(C1265,有対自動詞!B:D,3,FALSE))</f>
        <v/>
      </c>
      <c r="G1265" s="2" t="s">
        <v>4870</v>
      </c>
      <c r="H1265" s="2"/>
      <c r="I1265" s="5" t="s">
        <v>19539</v>
      </c>
      <c r="J1265" s="2" t="s">
        <v>5129</v>
      </c>
    </row>
    <row r="1266" spans="1:10">
      <c r="A1266" s="4">
        <f t="shared" si="58"/>
        <v>2</v>
      </c>
      <c r="B1266" s="4"/>
      <c r="C1266" s="10" t="s">
        <v>840</v>
      </c>
      <c r="D1266" s="2" t="s">
        <v>841</v>
      </c>
      <c r="E1266" s="2" t="s">
        <v>13106</v>
      </c>
      <c r="F1266" s="6" t="str">
        <f>IF(ISNA(VLOOKUP(C1266,有対自動詞!B:D,3,FALSE)), IF(ISNA(VLOOKUP(C1266,有対自動詞!D:D,1,FALSE)), "", ""), VLOOKUP(C1266,有対自動詞!B:D,3,FALSE))</f>
        <v/>
      </c>
      <c r="G1266" s="2" t="s">
        <v>5130</v>
      </c>
      <c r="H1266" s="2"/>
      <c r="I1266" s="2">
        <v>2001</v>
      </c>
      <c r="J1266" s="4" t="s">
        <v>18861</v>
      </c>
    </row>
    <row r="1267" spans="1:10" ht="27">
      <c r="A1267" s="4">
        <f t="shared" si="58"/>
        <v>3</v>
      </c>
      <c r="B1267" s="4"/>
      <c r="C1267" s="10" t="s">
        <v>5132</v>
      </c>
      <c r="D1267" s="2" t="s">
        <v>1454</v>
      </c>
      <c r="E1267" s="2" t="s">
        <v>4949</v>
      </c>
      <c r="F1267" s="6" t="str">
        <f>IF(ISNA(VLOOKUP(C1267,有対自動詞!B:D,3,FALSE)), IF(ISNA(VLOOKUP(C1267,有対自動詞!D:D,1,FALSE)), "", ""), VLOOKUP(C1267,有対自動詞!B:D,3,FALSE))</f>
        <v/>
      </c>
      <c r="G1267" s="2" t="s">
        <v>5536</v>
      </c>
      <c r="H1267" s="2"/>
      <c r="I1267" s="2">
        <v>2005</v>
      </c>
      <c r="J1267" s="2" t="s">
        <v>19693</v>
      </c>
    </row>
    <row r="1268" spans="1:10" ht="27">
      <c r="A1268" s="4">
        <f t="shared" si="58"/>
        <v>2</v>
      </c>
      <c r="B1268" s="4"/>
      <c r="C1268" s="10" t="s">
        <v>5133</v>
      </c>
      <c r="D1268" s="2" t="s">
        <v>1078</v>
      </c>
      <c r="E1268" s="2" t="s">
        <v>5131</v>
      </c>
      <c r="F1268" s="6" t="str">
        <f>IF(ISNA(VLOOKUP(C1268,有対自動詞!B:D,3,FALSE)), IF(ISNA(VLOOKUP(C1268,有対自動詞!D:D,1,FALSE)), "", ""), VLOOKUP(C1268,有対自動詞!B:D,3,FALSE))</f>
        <v/>
      </c>
      <c r="G1268" s="2" t="s">
        <v>16706</v>
      </c>
      <c r="H1268" s="2"/>
      <c r="I1268" s="2">
        <v>2006</v>
      </c>
      <c r="J1268" s="2" t="s">
        <v>19694</v>
      </c>
    </row>
    <row r="1269" spans="1:10">
      <c r="A1269" s="4">
        <f t="shared" si="58"/>
        <v>2</v>
      </c>
      <c r="B1269" s="4"/>
      <c r="C1269" s="10" t="s">
        <v>1493</v>
      </c>
      <c r="D1269" s="2" t="s">
        <v>1494</v>
      </c>
      <c r="E1269" s="2" t="s">
        <v>4950</v>
      </c>
      <c r="F1269" s="6" t="str">
        <f>IF(ISNA(VLOOKUP(C1269,有対自動詞!B:D,3,FALSE)), IF(ISNA(VLOOKUP(C1269,有対自動詞!D:D,1,FALSE)), "", ""), VLOOKUP(C1269,有対自動詞!B:D,3,FALSE))</f>
        <v/>
      </c>
      <c r="G1269" s="2" t="s">
        <v>5506</v>
      </c>
      <c r="H1269" s="2"/>
      <c r="I1269" s="2">
        <v>2007</v>
      </c>
      <c r="J1269" s="2" t="s">
        <v>19695</v>
      </c>
    </row>
    <row r="1270" spans="1:10">
      <c r="A1270" s="4">
        <f t="shared" si="58"/>
        <v>3</v>
      </c>
      <c r="B1270" s="4"/>
      <c r="C1270" s="10" t="s">
        <v>2069</v>
      </c>
      <c r="D1270" s="2" t="s">
        <v>755</v>
      </c>
      <c r="E1270" s="2"/>
      <c r="F1270" s="6" t="str">
        <f>IF(ISNA(VLOOKUP(C1270,有対自動詞!B:D,3,FALSE)), IF(ISNA(VLOOKUP(C1270,有対自動詞!D:D,1,FALSE)), "", ""), VLOOKUP(C1270,有対自動詞!B:D,3,FALSE))</f>
        <v/>
      </c>
      <c r="G1270" s="2" t="s">
        <v>5134</v>
      </c>
      <c r="H1270" s="2"/>
      <c r="I1270" s="2" t="s">
        <v>19696</v>
      </c>
      <c r="J1270" s="2" t="s">
        <v>19697</v>
      </c>
    </row>
    <row r="1271" spans="1:10">
      <c r="A1271" s="4">
        <f t="shared" si="58"/>
        <v>2</v>
      </c>
      <c r="B1271" s="4"/>
      <c r="C1271" s="10" t="s">
        <v>4762</v>
      </c>
      <c r="D1271" s="2" t="s">
        <v>856</v>
      </c>
      <c r="E1271" s="2" t="s">
        <v>5142</v>
      </c>
      <c r="F1271" s="6" t="str">
        <f>IF(ISNA(VLOOKUP(C1271,有対自動詞!B:D,3,FALSE)), IF(ISNA(VLOOKUP(C1271,有対自動詞!D:D,1,FALSE)), "", ""), VLOOKUP(C1271,有対自動詞!B:D,3,FALSE))</f>
        <v/>
      </c>
      <c r="G1271" s="2" t="s">
        <v>5140</v>
      </c>
      <c r="H1271" s="2"/>
      <c r="I1271" s="2" t="s">
        <v>19649</v>
      </c>
      <c r="J1271" s="2" t="s">
        <v>19699</v>
      </c>
    </row>
    <row r="1272" spans="1:10" ht="27">
      <c r="A1272" s="4">
        <f t="shared" si="58"/>
        <v>2</v>
      </c>
      <c r="B1272" s="4"/>
      <c r="C1272" s="10" t="s">
        <v>859</v>
      </c>
      <c r="D1272" s="2" t="s">
        <v>858</v>
      </c>
      <c r="E1272" s="2" t="s">
        <v>5141</v>
      </c>
      <c r="F1272" s="6" t="str">
        <f>IF(ISNA(VLOOKUP(C1272,有対自動詞!B:D,3,FALSE)), IF(ISNA(VLOOKUP(C1272,有対自動詞!D:D,1,FALSE)), "", ""), VLOOKUP(C1272,有対自動詞!B:D,3,FALSE))</f>
        <v/>
      </c>
      <c r="G1272" s="2" t="s">
        <v>12512</v>
      </c>
      <c r="H1272" s="2"/>
      <c r="I1272" s="2">
        <v>2001</v>
      </c>
      <c r="J1272" s="2" t="s">
        <v>19698</v>
      </c>
    </row>
    <row r="1273" spans="1:10" ht="27">
      <c r="A1273" s="4">
        <f t="shared" si="58"/>
        <v>3</v>
      </c>
      <c r="B1273" s="4"/>
      <c r="C1273" s="10" t="s">
        <v>1799</v>
      </c>
      <c r="D1273" s="2" t="s">
        <v>170</v>
      </c>
      <c r="E1273" s="2"/>
      <c r="F1273" s="6" t="str">
        <f>IF(ISNA(VLOOKUP(C1273,有対自動詞!B:D,3,FALSE)), IF(ISNA(VLOOKUP(C1273,有対自動詞!D:D,1,FALSE)), "", ""), VLOOKUP(C1273,有対自動詞!B:D,3,FALSE))</f>
        <v/>
      </c>
      <c r="G1273" s="2" t="s">
        <v>5143</v>
      </c>
      <c r="H1273" s="2"/>
      <c r="I1273" s="2" t="s">
        <v>19627</v>
      </c>
      <c r="J1273" s="2" t="s">
        <v>19700</v>
      </c>
    </row>
    <row r="1274" spans="1:10" hidden="1">
      <c r="A1274" s="1">
        <f t="shared" ref="A1274:A1287" si="59">LEN(C1274)</f>
        <v>2</v>
      </c>
      <c r="B1274" s="1" t="s">
        <v>16712</v>
      </c>
      <c r="C1274" s="6" t="s">
        <v>707</v>
      </c>
      <c r="D1274" s="6" t="s">
        <v>707</v>
      </c>
      <c r="E1274" s="6"/>
      <c r="F1274" s="6" t="str">
        <f>IF(ISNA(VLOOKUP(C1274,有対自動詞!B:D,3,FALSE)), IF(ISNA(VLOOKUP(C1274,有対自動詞!D:D,1,FALSE)), "", ""), VLOOKUP(C1274,有対自動詞!B:D,3,FALSE))</f>
        <v/>
      </c>
      <c r="G1274" s="2"/>
      <c r="H1274" s="6"/>
      <c r="I1274" s="6"/>
      <c r="J1274" s="6"/>
    </row>
    <row r="1275" spans="1:10">
      <c r="A1275" s="1">
        <f t="shared" si="59"/>
        <v>2</v>
      </c>
      <c r="C1275" s="6" t="s">
        <v>710</v>
      </c>
      <c r="D1275" s="6" t="s">
        <v>707</v>
      </c>
      <c r="E1275" s="6"/>
      <c r="F1275" s="6" t="str">
        <f>IF(ISNA(VLOOKUP(C1275,有対自動詞!B:D,3,FALSE)), IF(ISNA(VLOOKUP(C1275,有対自動詞!D:D,1,FALSE)), "", ""), VLOOKUP(C1275,有対自動詞!B:D,3,FALSE))</f>
        <v/>
      </c>
      <c r="G1275" s="2"/>
      <c r="H1275" s="6"/>
      <c r="I1275" s="125" t="s">
        <v>19539</v>
      </c>
      <c r="J1275" s="6"/>
    </row>
    <row r="1276" spans="1:10">
      <c r="A1276" s="1">
        <f t="shared" si="59"/>
        <v>2</v>
      </c>
      <c r="C1276" s="6" t="s">
        <v>365</v>
      </c>
      <c r="D1276" s="6" t="s">
        <v>707</v>
      </c>
      <c r="E1276" s="6"/>
      <c r="F1276" s="6" t="str">
        <f>IF(ISNA(VLOOKUP(C1276,有対自動詞!B:D,3,FALSE)), IF(ISNA(VLOOKUP(C1276,有対自動詞!D:D,1,FALSE)), "", ""), VLOOKUP(C1276,有対自動詞!B:D,3,FALSE))</f>
        <v/>
      </c>
      <c r="G1276" s="2"/>
      <c r="H1276" s="6"/>
      <c r="I1276" s="125" t="s">
        <v>19539</v>
      </c>
      <c r="J1276" s="6"/>
    </row>
    <row r="1277" spans="1:10">
      <c r="A1277" s="4">
        <f t="shared" si="59"/>
        <v>3</v>
      </c>
      <c r="B1277" s="4"/>
      <c r="C1277" s="10" t="s">
        <v>402</v>
      </c>
      <c r="D1277" s="2" t="s">
        <v>4829</v>
      </c>
      <c r="E1277" s="2" t="s">
        <v>5141</v>
      </c>
      <c r="F1277" s="6" t="str">
        <f>IF(ISNA(VLOOKUP(C1277,有対自動詞!B:D,3,FALSE)), IF(ISNA(VLOOKUP(C1277,有対自動詞!D:D,1,FALSE)), "", ""), VLOOKUP(C1277,有対自動詞!B:D,3,FALSE))</f>
        <v>染める</v>
      </c>
      <c r="G1277" s="2" t="s">
        <v>5681</v>
      </c>
      <c r="H1277" s="2"/>
      <c r="I1277" s="2" t="s">
        <v>19582</v>
      </c>
      <c r="J1277" s="2" t="s">
        <v>19701</v>
      </c>
    </row>
    <row r="1278" spans="1:10">
      <c r="A1278" s="4">
        <f t="shared" si="59"/>
        <v>3</v>
      </c>
      <c r="B1278" s="4"/>
      <c r="C1278" s="10" t="s">
        <v>1809</v>
      </c>
      <c r="D1278" s="2" t="s">
        <v>1810</v>
      </c>
      <c r="E1278" s="2" t="s">
        <v>5142</v>
      </c>
      <c r="F1278" s="6" t="str">
        <f>IF(ISNA(VLOOKUP(C1278,有対自動詞!B:D,3,FALSE)), IF(ISNA(VLOOKUP(C1278,有対自動詞!D:D,1,FALSE)), "", ""), VLOOKUP(C1278,有対自動詞!B:D,3,FALSE))</f>
        <v/>
      </c>
      <c r="G1278" s="2" t="s">
        <v>5683</v>
      </c>
      <c r="H1278" s="2"/>
      <c r="I1278" s="2" t="s">
        <v>19565</v>
      </c>
      <c r="J1278" s="2" t="s">
        <v>19702</v>
      </c>
    </row>
    <row r="1279" spans="1:10" hidden="1">
      <c r="A1279" s="1">
        <f t="shared" si="59"/>
        <v>4</v>
      </c>
      <c r="B1279" s="4" t="s">
        <v>16826</v>
      </c>
      <c r="C1279" s="6" t="s">
        <v>1335</v>
      </c>
      <c r="D1279" s="6" t="s">
        <v>1336</v>
      </c>
      <c r="E1279" s="6"/>
      <c r="F1279" s="6" t="str">
        <f>IF(ISNA(VLOOKUP(C1279,有対自動詞!B:D,3,FALSE)), IF(ISNA(VLOOKUP(C1279,有対自動詞!D:D,1,FALSE)), "", ""), VLOOKUP(C1279,有対自動詞!B:D,3,FALSE))</f>
        <v/>
      </c>
      <c r="G1279" s="2"/>
      <c r="H1279" s="2"/>
      <c r="I1279" s="2"/>
      <c r="J1279" s="2"/>
    </row>
    <row r="1280" spans="1:10" hidden="1">
      <c r="A1280" s="1">
        <f t="shared" si="59"/>
        <v>4</v>
      </c>
      <c r="B1280" s="4" t="s">
        <v>16826</v>
      </c>
      <c r="C1280" s="6" t="s">
        <v>1337</v>
      </c>
      <c r="D1280" s="6" t="s">
        <v>1338</v>
      </c>
      <c r="E1280" s="6"/>
      <c r="F1280" s="6" t="str">
        <f>IF(ISNA(VLOOKUP(C1280,有対自動詞!B:D,3,FALSE)), IF(ISNA(VLOOKUP(C1280,有対自動詞!D:D,1,FALSE)), "", ""), VLOOKUP(C1280,有対自動詞!B:D,3,FALSE))</f>
        <v/>
      </c>
      <c r="G1280" s="2"/>
      <c r="H1280" s="2"/>
      <c r="I1280" s="2"/>
      <c r="J1280" s="2"/>
    </row>
    <row r="1281" spans="1:10">
      <c r="A1281" s="4">
        <f t="shared" si="59"/>
        <v>3</v>
      </c>
      <c r="B1281" s="4"/>
      <c r="C1281" s="10" t="s">
        <v>1817</v>
      </c>
      <c r="D1281" s="2" t="s">
        <v>1818</v>
      </c>
      <c r="E1281" s="2" t="s">
        <v>5144</v>
      </c>
      <c r="F1281" s="6" t="str">
        <f>IF(ISNA(VLOOKUP(C1281,有対自動詞!B:D,3,FALSE)), IF(ISNA(VLOOKUP(C1281,有対自動詞!D:D,1,FALSE)), "", ""), VLOOKUP(C1281,有対自動詞!B:D,3,FALSE))</f>
        <v/>
      </c>
      <c r="G1281" s="2" t="s">
        <v>5682</v>
      </c>
      <c r="H1281" s="2"/>
      <c r="I1281" s="2" t="s">
        <v>19541</v>
      </c>
      <c r="J1281" s="2" t="s">
        <v>19703</v>
      </c>
    </row>
    <row r="1282" spans="1:10" hidden="1">
      <c r="A1282" s="1">
        <f t="shared" si="59"/>
        <v>4</v>
      </c>
      <c r="B1282" s="1" t="s">
        <v>16712</v>
      </c>
      <c r="C1282" s="6" t="s">
        <v>3608</v>
      </c>
      <c r="D1282" s="6" t="s">
        <v>3609</v>
      </c>
      <c r="E1282" s="6"/>
      <c r="F1282" s="6" t="str">
        <f>IF(ISNA(VLOOKUP(C1282,有対自動詞!B:D,3,FALSE)), IF(ISNA(VLOOKUP(C1282,有対自動詞!D:D,1,FALSE)), "", ""), VLOOKUP(C1282,有対自動詞!B:D,3,FALSE))</f>
        <v/>
      </c>
      <c r="G1282" s="2"/>
      <c r="H1282" s="6"/>
      <c r="I1282" s="6"/>
      <c r="J1282" s="6"/>
    </row>
    <row r="1283" spans="1:10" hidden="1">
      <c r="A1283" s="1">
        <f t="shared" si="59"/>
        <v>4</v>
      </c>
      <c r="B1283" s="1" t="s">
        <v>16712</v>
      </c>
      <c r="C1283" s="6" t="s">
        <v>3610</v>
      </c>
      <c r="D1283" s="6" t="s">
        <v>3611</v>
      </c>
      <c r="E1283" s="6"/>
      <c r="F1283" s="6" t="str">
        <f>IF(ISNA(VLOOKUP(C1283,有対自動詞!B:D,3,FALSE)), IF(ISNA(VLOOKUP(C1283,有対自動詞!D:D,1,FALSE)), "", ""), VLOOKUP(C1283,有対自動詞!B:D,3,FALSE))</f>
        <v/>
      </c>
      <c r="G1283" s="2"/>
      <c r="H1283" s="6"/>
      <c r="I1283" s="6"/>
      <c r="J1283" s="6"/>
    </row>
    <row r="1284" spans="1:10" hidden="1">
      <c r="A1284" s="1">
        <f t="shared" si="59"/>
        <v>4</v>
      </c>
      <c r="B1284" s="1" t="s">
        <v>16712</v>
      </c>
      <c r="C1284" s="6" t="s">
        <v>4487</v>
      </c>
      <c r="D1284" s="6" t="s">
        <v>4488</v>
      </c>
      <c r="E1284" s="6"/>
      <c r="F1284" s="6" t="str">
        <f>IF(ISNA(VLOOKUP(C1284,有対自動詞!B:D,3,FALSE)), IF(ISNA(VLOOKUP(C1284,有対自動詞!D:D,1,FALSE)), "", ""), VLOOKUP(C1284,有対自動詞!B:D,3,FALSE))</f>
        <v/>
      </c>
      <c r="G1284" s="2"/>
      <c r="H1284" s="6"/>
      <c r="I1284" s="6"/>
      <c r="J1284" s="6"/>
    </row>
    <row r="1285" spans="1:10" hidden="1">
      <c r="A1285" s="1">
        <f t="shared" si="59"/>
        <v>4</v>
      </c>
      <c r="B1285" s="1" t="s">
        <v>16712</v>
      </c>
      <c r="C1285" s="6" t="s">
        <v>3612</v>
      </c>
      <c r="D1285" s="6" t="s">
        <v>3613</v>
      </c>
      <c r="E1285" s="6"/>
      <c r="F1285" s="6" t="str">
        <f>IF(ISNA(VLOOKUP(C1285,有対自動詞!B:D,3,FALSE)), IF(ISNA(VLOOKUP(C1285,有対自動詞!D:D,1,FALSE)), "", ""), VLOOKUP(C1285,有対自動詞!B:D,3,FALSE))</f>
        <v/>
      </c>
      <c r="G1285" s="2"/>
      <c r="H1285" s="6"/>
      <c r="I1285" s="6"/>
      <c r="J1285" s="6"/>
    </row>
    <row r="1286" spans="1:10" hidden="1">
      <c r="A1286" s="1">
        <f t="shared" si="59"/>
        <v>4</v>
      </c>
      <c r="B1286" s="1" t="s">
        <v>16712</v>
      </c>
      <c r="C1286" s="6" t="s">
        <v>3614</v>
      </c>
      <c r="D1286" s="6" t="s">
        <v>3615</v>
      </c>
      <c r="E1286" s="6"/>
      <c r="F1286" s="6" t="str">
        <f>IF(ISNA(VLOOKUP(C1286,有対自動詞!B:D,3,FALSE)), IF(ISNA(VLOOKUP(C1286,有対自動詞!D:D,1,FALSE)), "", ""), VLOOKUP(C1286,有対自動詞!B:D,3,FALSE))</f>
        <v/>
      </c>
      <c r="G1286" s="2"/>
      <c r="H1286" s="6"/>
      <c r="I1286" s="6"/>
      <c r="J1286" s="6"/>
    </row>
    <row r="1287" spans="1:10" hidden="1">
      <c r="A1287" s="1">
        <f t="shared" si="59"/>
        <v>4</v>
      </c>
      <c r="B1287" s="1" t="s">
        <v>16712</v>
      </c>
      <c r="C1287" s="6" t="s">
        <v>3616</v>
      </c>
      <c r="D1287" s="6" t="s">
        <v>3617</v>
      </c>
      <c r="E1287" s="6"/>
      <c r="F1287" s="6" t="str">
        <f>IF(ISNA(VLOOKUP(C1287,有対自動詞!B:D,3,FALSE)), IF(ISNA(VLOOKUP(C1287,有対自動詞!D:D,1,FALSE)), "", ""), VLOOKUP(C1287,有対自動詞!B:D,3,FALSE))</f>
        <v/>
      </c>
      <c r="G1287" s="2"/>
      <c r="H1287" s="6"/>
      <c r="I1287" s="6"/>
      <c r="J1287" s="6"/>
    </row>
    <row r="1288" spans="1:10" hidden="1">
      <c r="A1288" s="1">
        <f t="shared" ref="A1288:A1351" si="60">LEN(C1288)</f>
        <v>4</v>
      </c>
      <c r="B1288" s="1" t="s">
        <v>16712</v>
      </c>
      <c r="C1288" s="6" t="s">
        <v>2713</v>
      </c>
      <c r="D1288" s="6" t="s">
        <v>2714</v>
      </c>
      <c r="E1288" s="6"/>
      <c r="F1288" s="6" t="str">
        <f>IF(ISNA(VLOOKUP(C1288,有対自動詞!B:D,3,FALSE)), IF(ISNA(VLOOKUP(C1288,有対自動詞!D:D,1,FALSE)), "", ""), VLOOKUP(C1288,有対自動詞!B:D,3,FALSE))</f>
        <v/>
      </c>
      <c r="G1288" s="2"/>
      <c r="H1288" s="6"/>
      <c r="I1288" s="6"/>
      <c r="J1288" s="6"/>
    </row>
    <row r="1289" spans="1:10" hidden="1">
      <c r="A1289" s="1">
        <f t="shared" si="60"/>
        <v>4</v>
      </c>
      <c r="B1289" s="1" t="s">
        <v>16712</v>
      </c>
      <c r="C1289" s="6" t="s">
        <v>3618</v>
      </c>
      <c r="D1289" s="6" t="s">
        <v>3619</v>
      </c>
      <c r="E1289" s="6"/>
      <c r="F1289" s="6" t="str">
        <f>IF(ISNA(VLOOKUP(C1289,有対自動詞!B:D,3,FALSE)), IF(ISNA(VLOOKUP(C1289,有対自動詞!D:D,1,FALSE)), "", ""), VLOOKUP(C1289,有対自動詞!B:D,3,FALSE))</f>
        <v/>
      </c>
      <c r="G1289" s="2"/>
      <c r="H1289" s="6"/>
      <c r="I1289" s="6"/>
      <c r="J1289" s="6"/>
    </row>
    <row r="1290" spans="1:10" hidden="1">
      <c r="A1290" s="1">
        <f t="shared" si="60"/>
        <v>5</v>
      </c>
      <c r="B1290" s="1" t="s">
        <v>16712</v>
      </c>
      <c r="C1290" s="6" t="s">
        <v>4316</v>
      </c>
      <c r="D1290" s="6" t="s">
        <v>4317</v>
      </c>
      <c r="E1290" s="6"/>
      <c r="F1290" s="6" t="str">
        <f>IF(ISNA(VLOOKUP(C1290,有対自動詞!B:D,3,FALSE)), IF(ISNA(VLOOKUP(C1290,有対自動詞!D:D,1,FALSE)), "", ""), VLOOKUP(C1290,有対自動詞!B:D,3,FALSE))</f>
        <v/>
      </c>
      <c r="G1290" s="2"/>
      <c r="H1290" s="6"/>
      <c r="I1290" s="6"/>
      <c r="J1290" s="6"/>
    </row>
    <row r="1291" spans="1:10" hidden="1">
      <c r="A1291" s="1">
        <f t="shared" si="60"/>
        <v>3</v>
      </c>
      <c r="B1291" s="1" t="s">
        <v>16712</v>
      </c>
      <c r="C1291" s="6" t="s">
        <v>4674</v>
      </c>
      <c r="D1291" s="6" t="s">
        <v>4675</v>
      </c>
      <c r="E1291" s="6"/>
      <c r="F1291" s="6" t="str">
        <f>IF(ISNA(VLOOKUP(C1291,有対自動詞!B:D,3,FALSE)), IF(ISNA(VLOOKUP(C1291,有対自動詞!D:D,1,FALSE)), "", ""), VLOOKUP(C1291,有対自動詞!B:D,3,FALSE))</f>
        <v/>
      </c>
      <c r="G1291" s="2"/>
      <c r="H1291" s="6"/>
      <c r="I1291" s="6"/>
      <c r="J1291" s="6"/>
    </row>
    <row r="1292" spans="1:10" hidden="1">
      <c r="A1292" s="1">
        <f t="shared" si="60"/>
        <v>4</v>
      </c>
      <c r="B1292" s="1" t="s">
        <v>16712</v>
      </c>
      <c r="C1292" s="6" t="s">
        <v>3620</v>
      </c>
      <c r="D1292" s="6" t="s">
        <v>3621</v>
      </c>
      <c r="E1292" s="6"/>
      <c r="F1292" s="6" t="str">
        <f>IF(ISNA(VLOOKUP(C1292,有対自動詞!B:D,3,FALSE)), IF(ISNA(VLOOKUP(C1292,有対自動詞!D:D,1,FALSE)), "", ""), VLOOKUP(C1292,有対自動詞!B:D,3,FALSE))</f>
        <v/>
      </c>
      <c r="G1292" s="2"/>
      <c r="H1292" s="6"/>
      <c r="I1292" s="6"/>
      <c r="J1292" s="6"/>
    </row>
    <row r="1293" spans="1:10" hidden="1">
      <c r="A1293" s="1">
        <f t="shared" si="60"/>
        <v>4</v>
      </c>
      <c r="B1293" s="1" t="s">
        <v>16712</v>
      </c>
      <c r="C1293" s="6" t="s">
        <v>3624</v>
      </c>
      <c r="D1293" s="6" t="s">
        <v>3625</v>
      </c>
      <c r="E1293" s="6"/>
      <c r="F1293" s="6" t="str">
        <f>IF(ISNA(VLOOKUP(C1293,有対自動詞!B:D,3,FALSE)), IF(ISNA(VLOOKUP(C1293,有対自動詞!D:D,1,FALSE)), "", ""), VLOOKUP(C1293,有対自動詞!B:D,3,FALSE))</f>
        <v/>
      </c>
      <c r="G1293" s="2"/>
      <c r="H1293" s="6"/>
      <c r="I1293" s="6"/>
      <c r="J1293" s="6"/>
    </row>
    <row r="1294" spans="1:10" hidden="1">
      <c r="A1294" s="1">
        <f t="shared" si="60"/>
        <v>4</v>
      </c>
      <c r="B1294" s="1" t="s">
        <v>16712</v>
      </c>
      <c r="C1294" s="6" t="s">
        <v>3622</v>
      </c>
      <c r="D1294" s="6" t="s">
        <v>3623</v>
      </c>
      <c r="E1294" s="6"/>
      <c r="F1294" s="6" t="str">
        <f>IF(ISNA(VLOOKUP(C1294,有対自動詞!B:D,3,FALSE)), IF(ISNA(VLOOKUP(C1294,有対自動詞!D:D,1,FALSE)), "", ""), VLOOKUP(C1294,有対自動詞!B:D,3,FALSE))</f>
        <v/>
      </c>
      <c r="G1294" s="2"/>
      <c r="H1294" s="6"/>
      <c r="I1294" s="6"/>
      <c r="J1294" s="6"/>
    </row>
    <row r="1295" spans="1:10" hidden="1">
      <c r="A1295" s="1">
        <f t="shared" si="60"/>
        <v>4</v>
      </c>
      <c r="B1295" s="1" t="s">
        <v>16712</v>
      </c>
      <c r="C1295" s="6" t="s">
        <v>3626</v>
      </c>
      <c r="D1295" s="6" t="s">
        <v>3627</v>
      </c>
      <c r="E1295" s="6"/>
      <c r="F1295" s="6" t="str">
        <f>IF(ISNA(VLOOKUP(C1295,有対自動詞!B:D,3,FALSE)), IF(ISNA(VLOOKUP(C1295,有対自動詞!D:D,1,FALSE)), "", ""), VLOOKUP(C1295,有対自動詞!B:D,3,FALSE))</f>
        <v/>
      </c>
      <c r="G1295" s="2"/>
      <c r="H1295" s="6"/>
      <c r="I1295" s="6"/>
      <c r="J1295" s="6"/>
    </row>
    <row r="1296" spans="1:10" hidden="1">
      <c r="A1296" s="1">
        <f t="shared" si="60"/>
        <v>4</v>
      </c>
      <c r="B1296" s="1" t="s">
        <v>16712</v>
      </c>
      <c r="C1296" s="6" t="s">
        <v>3628</v>
      </c>
      <c r="D1296" s="6" t="s">
        <v>3629</v>
      </c>
      <c r="E1296" s="6"/>
      <c r="F1296" s="6" t="str">
        <f>IF(ISNA(VLOOKUP(C1296,有対自動詞!B:D,3,FALSE)), IF(ISNA(VLOOKUP(C1296,有対自動詞!D:D,1,FALSE)), "", ""), VLOOKUP(C1296,有対自動詞!B:D,3,FALSE))</f>
        <v/>
      </c>
      <c r="G1296" s="2"/>
      <c r="H1296" s="6"/>
      <c r="I1296" s="6"/>
      <c r="J1296" s="6"/>
    </row>
    <row r="1297" spans="1:10" hidden="1">
      <c r="A1297" s="1">
        <f t="shared" si="60"/>
        <v>4</v>
      </c>
      <c r="B1297" s="1" t="s">
        <v>16712</v>
      </c>
      <c r="C1297" s="6" t="s">
        <v>3630</v>
      </c>
      <c r="D1297" s="6" t="s">
        <v>3631</v>
      </c>
      <c r="E1297" s="6"/>
      <c r="F1297" s="6" t="str">
        <f>IF(ISNA(VLOOKUP(C1297,有対自動詞!B:D,3,FALSE)), IF(ISNA(VLOOKUP(C1297,有対自動詞!D:D,1,FALSE)), "", ""), VLOOKUP(C1297,有対自動詞!B:D,3,FALSE))</f>
        <v/>
      </c>
      <c r="G1297" s="2"/>
      <c r="H1297" s="6"/>
      <c r="I1297" s="6"/>
      <c r="J1297" s="6"/>
    </row>
    <row r="1298" spans="1:10" hidden="1">
      <c r="A1298" s="1">
        <f t="shared" si="60"/>
        <v>4</v>
      </c>
      <c r="B1298" s="1" t="s">
        <v>16712</v>
      </c>
      <c r="C1298" s="6" t="s">
        <v>4489</v>
      </c>
      <c r="D1298" s="6" t="s">
        <v>4490</v>
      </c>
      <c r="E1298" s="6"/>
      <c r="F1298" s="6" t="str">
        <f>IF(ISNA(VLOOKUP(C1298,有対自動詞!B:D,3,FALSE)), IF(ISNA(VLOOKUP(C1298,有対自動詞!D:D,1,FALSE)), "", ""), VLOOKUP(C1298,有対自動詞!B:D,3,FALSE))</f>
        <v/>
      </c>
      <c r="G1298" s="2"/>
      <c r="H1298" s="6"/>
      <c r="I1298" s="6"/>
      <c r="J1298" s="6"/>
    </row>
    <row r="1299" spans="1:10" hidden="1">
      <c r="A1299" s="1">
        <f t="shared" si="60"/>
        <v>4</v>
      </c>
      <c r="B1299" s="1" t="s">
        <v>16712</v>
      </c>
      <c r="C1299" s="6" t="s">
        <v>3632</v>
      </c>
      <c r="D1299" s="6" t="s">
        <v>3633</v>
      </c>
      <c r="E1299" s="6"/>
      <c r="F1299" s="6" t="str">
        <f>IF(ISNA(VLOOKUP(C1299,有対自動詞!B:D,3,FALSE)), IF(ISNA(VLOOKUP(C1299,有対自動詞!D:D,1,FALSE)), "", ""), VLOOKUP(C1299,有対自動詞!B:D,3,FALSE))</f>
        <v/>
      </c>
      <c r="G1299" s="2"/>
      <c r="H1299" s="6"/>
      <c r="I1299" s="6"/>
      <c r="J1299" s="6"/>
    </row>
    <row r="1300" spans="1:10" hidden="1">
      <c r="A1300" s="1">
        <f t="shared" si="60"/>
        <v>4</v>
      </c>
      <c r="B1300" s="1" t="s">
        <v>16712</v>
      </c>
      <c r="C1300" s="6" t="s">
        <v>4491</v>
      </c>
      <c r="D1300" s="6" t="s">
        <v>4492</v>
      </c>
      <c r="E1300" s="6"/>
      <c r="F1300" s="6" t="str">
        <f>IF(ISNA(VLOOKUP(C1300,有対自動詞!B:D,3,FALSE)), IF(ISNA(VLOOKUP(C1300,有対自動詞!D:D,1,FALSE)), "", ""), VLOOKUP(C1300,有対自動詞!B:D,3,FALSE))</f>
        <v/>
      </c>
      <c r="G1300" s="2"/>
      <c r="H1300" s="6"/>
      <c r="I1300" s="6"/>
      <c r="J1300" s="6"/>
    </row>
    <row r="1301" spans="1:10" hidden="1">
      <c r="A1301" s="1">
        <f t="shared" si="60"/>
        <v>4</v>
      </c>
      <c r="B1301" s="1" t="s">
        <v>16712</v>
      </c>
      <c r="C1301" s="6" t="s">
        <v>3634</v>
      </c>
      <c r="D1301" s="6" t="s">
        <v>3635</v>
      </c>
      <c r="E1301" s="6"/>
      <c r="F1301" s="6" t="str">
        <f>IF(ISNA(VLOOKUP(C1301,有対自動詞!B:D,3,FALSE)), IF(ISNA(VLOOKUP(C1301,有対自動詞!D:D,1,FALSE)), "", ""), VLOOKUP(C1301,有対自動詞!B:D,3,FALSE))</f>
        <v/>
      </c>
      <c r="G1301" s="2"/>
      <c r="H1301" s="6"/>
      <c r="I1301" s="6"/>
      <c r="J1301" s="6"/>
    </row>
    <row r="1302" spans="1:10" hidden="1">
      <c r="A1302" s="1">
        <f t="shared" si="60"/>
        <v>4</v>
      </c>
      <c r="B1302" s="1" t="s">
        <v>16712</v>
      </c>
      <c r="C1302" s="6" t="s">
        <v>3636</v>
      </c>
      <c r="D1302" s="6" t="s">
        <v>3637</v>
      </c>
      <c r="E1302" s="6"/>
      <c r="F1302" s="6" t="str">
        <f>IF(ISNA(VLOOKUP(C1302,有対自動詞!B:D,3,FALSE)), IF(ISNA(VLOOKUP(C1302,有対自動詞!D:D,1,FALSE)), "", ""), VLOOKUP(C1302,有対自動詞!B:D,3,FALSE))</f>
        <v/>
      </c>
      <c r="G1302" s="2"/>
      <c r="H1302" s="6"/>
      <c r="I1302" s="6"/>
      <c r="J1302" s="6"/>
    </row>
    <row r="1303" spans="1:10">
      <c r="A1303" s="4">
        <f>LEN(C1303)</f>
        <v>3</v>
      </c>
      <c r="B1303" s="4"/>
      <c r="C1303" s="10" t="s">
        <v>2144</v>
      </c>
      <c r="D1303" s="2" t="s">
        <v>2145</v>
      </c>
      <c r="E1303" s="2"/>
      <c r="F1303" s="6" t="str">
        <f>IF(ISNA(VLOOKUP(C1303,有対自動詞!B:D,3,FALSE)), IF(ISNA(VLOOKUP(C1303,有対自動詞!D:D,1,FALSE)), "", ""), VLOOKUP(C1303,有対自動詞!B:D,3,FALSE))</f>
        <v/>
      </c>
      <c r="G1303" s="2" t="s">
        <v>12513</v>
      </c>
      <c r="H1303" s="2"/>
      <c r="I1303" s="2" t="s">
        <v>19630</v>
      </c>
      <c r="J1303" s="2" t="s">
        <v>19704</v>
      </c>
    </row>
    <row r="1304" spans="1:10" ht="27">
      <c r="A1304" s="4">
        <f>LEN(C1304)</f>
        <v>2</v>
      </c>
      <c r="B1304" s="4"/>
      <c r="C1304" s="10" t="s">
        <v>476</v>
      </c>
      <c r="D1304" s="2" t="s">
        <v>9</v>
      </c>
      <c r="E1304" s="2"/>
      <c r="F1304" s="6" t="str">
        <f>IF(ISNA(VLOOKUP(C1304,有対自動詞!B:D,3,FALSE)), IF(ISNA(VLOOKUP(C1304,有対自動詞!D:D,1,FALSE)), "", ""), VLOOKUP(C1304,有対自動詞!B:D,3,FALSE))</f>
        <v/>
      </c>
      <c r="G1304" s="2" t="s">
        <v>5145</v>
      </c>
      <c r="H1304" s="2"/>
      <c r="I1304" s="2" t="s">
        <v>19547</v>
      </c>
      <c r="J1304" s="2" t="s">
        <v>19706</v>
      </c>
    </row>
    <row r="1305" spans="1:10" ht="27">
      <c r="A1305" s="4">
        <f>LEN(C1305)</f>
        <v>2</v>
      </c>
      <c r="B1305" s="4"/>
      <c r="C1305" s="10" t="s">
        <v>476</v>
      </c>
      <c r="D1305" s="2" t="s">
        <v>10</v>
      </c>
      <c r="E1305" s="2"/>
      <c r="F1305" s="6" t="str">
        <f>IF(ISNA(VLOOKUP(C1305,有対自動詞!B:D,3,FALSE)), IF(ISNA(VLOOKUP(C1305,有対自動詞!D:D,1,FALSE)), "", ""), VLOOKUP(C1305,有対自動詞!B:D,3,FALSE))</f>
        <v/>
      </c>
      <c r="G1305" s="2"/>
      <c r="H1305" s="2"/>
      <c r="I1305" s="2" t="s">
        <v>19592</v>
      </c>
      <c r="J1305" s="2" t="s">
        <v>19705</v>
      </c>
    </row>
    <row r="1306" spans="1:10" hidden="1">
      <c r="A1306" s="1">
        <f t="shared" si="60"/>
        <v>4</v>
      </c>
      <c r="B1306" s="1" t="s">
        <v>16712</v>
      </c>
      <c r="C1306" s="6" t="s">
        <v>3638</v>
      </c>
      <c r="D1306" s="6" t="s">
        <v>3639</v>
      </c>
      <c r="E1306" s="6"/>
      <c r="F1306" s="6" t="str">
        <f>IF(ISNA(VLOOKUP(C1306,有対自動詞!B:D,3,FALSE)), IF(ISNA(VLOOKUP(C1306,有対自動詞!D:D,1,FALSE)), "", ""), VLOOKUP(C1306,有対自動詞!B:D,3,FALSE))</f>
        <v/>
      </c>
      <c r="G1306" s="2"/>
      <c r="H1306" s="6"/>
      <c r="I1306" s="6"/>
      <c r="J1306" s="6"/>
    </row>
    <row r="1307" spans="1:10" hidden="1">
      <c r="A1307" s="1">
        <f t="shared" si="60"/>
        <v>4</v>
      </c>
      <c r="B1307" s="1" t="s">
        <v>16712</v>
      </c>
      <c r="C1307" s="6" t="s">
        <v>3640</v>
      </c>
      <c r="D1307" s="6" t="s">
        <v>3641</v>
      </c>
      <c r="E1307" s="6"/>
      <c r="F1307" s="6" t="str">
        <f>IF(ISNA(VLOOKUP(C1307,有対自動詞!B:D,3,FALSE)), IF(ISNA(VLOOKUP(C1307,有対自動詞!D:D,1,FALSE)), "", ""), VLOOKUP(C1307,有対自動詞!B:D,3,FALSE))</f>
        <v/>
      </c>
      <c r="G1307" s="2"/>
      <c r="H1307" s="6"/>
      <c r="I1307" s="6"/>
      <c r="J1307" s="6"/>
    </row>
    <row r="1308" spans="1:10" hidden="1">
      <c r="A1308" s="1">
        <f t="shared" si="60"/>
        <v>4</v>
      </c>
      <c r="B1308" s="1" t="s">
        <v>16712</v>
      </c>
      <c r="C1308" s="6" t="s">
        <v>3683</v>
      </c>
      <c r="D1308" s="6" t="s">
        <v>3684</v>
      </c>
      <c r="E1308" s="6"/>
      <c r="F1308" s="6" t="str">
        <f>IF(ISNA(VLOOKUP(C1308,有対自動詞!B:D,3,FALSE)), IF(ISNA(VLOOKUP(C1308,有対自動詞!D:D,1,FALSE)), "", ""), VLOOKUP(C1308,有対自動詞!B:D,3,FALSE))</f>
        <v/>
      </c>
      <c r="G1308" s="2"/>
      <c r="H1308" s="6"/>
      <c r="I1308" s="6"/>
      <c r="J1308" s="6"/>
    </row>
    <row r="1309" spans="1:10" hidden="1">
      <c r="A1309" s="1">
        <f t="shared" si="60"/>
        <v>4</v>
      </c>
      <c r="B1309" s="1" t="s">
        <v>16712</v>
      </c>
      <c r="C1309" s="6" t="s">
        <v>3642</v>
      </c>
      <c r="D1309" s="6" t="s">
        <v>3643</v>
      </c>
      <c r="E1309" s="6"/>
      <c r="F1309" s="6" t="str">
        <f>IF(ISNA(VLOOKUP(C1309,有対自動詞!B:D,3,FALSE)), IF(ISNA(VLOOKUP(C1309,有対自動詞!D:D,1,FALSE)), "", ""), VLOOKUP(C1309,有対自動詞!B:D,3,FALSE))</f>
        <v/>
      </c>
      <c r="G1309" s="2"/>
      <c r="H1309" s="6"/>
      <c r="I1309" s="6"/>
      <c r="J1309" s="6"/>
    </row>
    <row r="1310" spans="1:10" hidden="1">
      <c r="A1310" s="1">
        <f t="shared" si="60"/>
        <v>3</v>
      </c>
      <c r="B1310" s="1" t="s">
        <v>16712</v>
      </c>
      <c r="C1310" s="6" t="s">
        <v>2452</v>
      </c>
      <c r="D1310" s="6" t="s">
        <v>2453</v>
      </c>
      <c r="E1310" s="6"/>
      <c r="F1310" s="6" t="str">
        <f>IF(ISNA(VLOOKUP(C1310,有対自動詞!B:D,3,FALSE)), IF(ISNA(VLOOKUP(C1310,有対自動詞!D:D,1,FALSE)), "", ""), VLOOKUP(C1310,有対自動詞!B:D,3,FALSE))</f>
        <v/>
      </c>
      <c r="G1310" s="2"/>
      <c r="H1310" s="6"/>
      <c r="I1310" s="6"/>
      <c r="J1310" s="6"/>
    </row>
    <row r="1311" spans="1:10" hidden="1">
      <c r="A1311" s="1">
        <f t="shared" si="60"/>
        <v>4</v>
      </c>
      <c r="B1311" s="1" t="s">
        <v>16712</v>
      </c>
      <c r="C1311" s="6" t="s">
        <v>3648</v>
      </c>
      <c r="D1311" s="6" t="s">
        <v>3649</v>
      </c>
      <c r="E1311" s="6"/>
      <c r="F1311" s="6" t="str">
        <f>IF(ISNA(VLOOKUP(C1311,有対自動詞!B:D,3,FALSE)), IF(ISNA(VLOOKUP(C1311,有対自動詞!D:D,1,FALSE)), "", ""), VLOOKUP(C1311,有対自動詞!B:D,3,FALSE))</f>
        <v/>
      </c>
      <c r="G1311" s="2"/>
      <c r="H1311" s="6"/>
      <c r="I1311" s="6"/>
      <c r="J1311" s="6"/>
    </row>
    <row r="1312" spans="1:10" hidden="1">
      <c r="A1312" s="1">
        <f t="shared" si="60"/>
        <v>4</v>
      </c>
      <c r="B1312" s="1" t="s">
        <v>16712</v>
      </c>
      <c r="C1312" s="6" t="s">
        <v>4611</v>
      </c>
      <c r="D1312" s="6" t="s">
        <v>4612</v>
      </c>
      <c r="E1312" s="6"/>
      <c r="F1312" s="6" t="str">
        <f>IF(ISNA(VLOOKUP(C1312,有対自動詞!B:D,3,FALSE)), IF(ISNA(VLOOKUP(C1312,有対自動詞!D:D,1,FALSE)), "", ""), VLOOKUP(C1312,有対自動詞!B:D,3,FALSE))</f>
        <v/>
      </c>
      <c r="G1312" s="2"/>
      <c r="H1312" s="6"/>
      <c r="I1312" s="6"/>
      <c r="J1312" s="6"/>
    </row>
    <row r="1313" spans="1:10" hidden="1">
      <c r="A1313" s="1">
        <f t="shared" si="60"/>
        <v>4</v>
      </c>
      <c r="B1313" s="1" t="s">
        <v>16712</v>
      </c>
      <c r="C1313" s="6" t="s">
        <v>2715</v>
      </c>
      <c r="D1313" s="6" t="s">
        <v>2716</v>
      </c>
      <c r="E1313" s="6"/>
      <c r="F1313" s="6" t="str">
        <f>IF(ISNA(VLOOKUP(C1313,有対自動詞!B:D,3,FALSE)), IF(ISNA(VLOOKUP(C1313,有対自動詞!D:D,1,FALSE)), "", ""), VLOOKUP(C1313,有対自動詞!B:D,3,FALSE))</f>
        <v/>
      </c>
      <c r="G1313" s="2"/>
      <c r="H1313" s="6"/>
      <c r="I1313" s="6"/>
      <c r="J1313" s="6"/>
    </row>
    <row r="1314" spans="1:10" hidden="1">
      <c r="A1314" s="1">
        <f t="shared" si="60"/>
        <v>4</v>
      </c>
      <c r="B1314" s="1" t="s">
        <v>16712</v>
      </c>
      <c r="C1314" s="6" t="s">
        <v>3644</v>
      </c>
      <c r="D1314" s="6" t="s">
        <v>3645</v>
      </c>
      <c r="E1314" s="6"/>
      <c r="F1314" s="6" t="str">
        <f>IF(ISNA(VLOOKUP(C1314,有対自動詞!B:D,3,FALSE)), IF(ISNA(VLOOKUP(C1314,有対自動詞!D:D,1,FALSE)), "", ""), VLOOKUP(C1314,有対自動詞!B:D,3,FALSE))</f>
        <v/>
      </c>
      <c r="G1314" s="2"/>
      <c r="H1314" s="6"/>
      <c r="I1314" s="6"/>
      <c r="J1314" s="6"/>
    </row>
    <row r="1315" spans="1:10" hidden="1">
      <c r="A1315" s="1">
        <f t="shared" si="60"/>
        <v>4</v>
      </c>
      <c r="B1315" s="1" t="s">
        <v>16712</v>
      </c>
      <c r="C1315" s="6" t="s">
        <v>3646</v>
      </c>
      <c r="D1315" s="6" t="s">
        <v>3647</v>
      </c>
      <c r="E1315" s="6"/>
      <c r="F1315" s="6" t="str">
        <f>IF(ISNA(VLOOKUP(C1315,有対自動詞!B:D,3,FALSE)), IF(ISNA(VLOOKUP(C1315,有対自動詞!D:D,1,FALSE)), "", ""), VLOOKUP(C1315,有対自動詞!B:D,3,FALSE))</f>
        <v/>
      </c>
      <c r="G1315" s="2"/>
      <c r="H1315" s="6"/>
      <c r="I1315" s="6"/>
      <c r="J1315" s="6"/>
    </row>
    <row r="1316" spans="1:10" hidden="1">
      <c r="A1316" s="1">
        <f t="shared" si="60"/>
        <v>5</v>
      </c>
      <c r="B1316" s="1" t="s">
        <v>16712</v>
      </c>
      <c r="C1316" s="6" t="s">
        <v>4574</v>
      </c>
      <c r="D1316" s="6" t="s">
        <v>4575</v>
      </c>
      <c r="E1316" s="6"/>
      <c r="F1316" s="6" t="str">
        <f>IF(ISNA(VLOOKUP(C1316,有対自動詞!B:D,3,FALSE)), IF(ISNA(VLOOKUP(C1316,有対自動詞!D:D,1,FALSE)), "", ""), VLOOKUP(C1316,有対自動詞!B:D,3,FALSE))</f>
        <v/>
      </c>
      <c r="G1316" s="2"/>
      <c r="H1316" s="6"/>
      <c r="I1316" s="6"/>
      <c r="J1316" s="6"/>
    </row>
    <row r="1317" spans="1:10" hidden="1">
      <c r="A1317" s="1">
        <f t="shared" si="60"/>
        <v>4</v>
      </c>
      <c r="B1317" s="1" t="s">
        <v>16712</v>
      </c>
      <c r="C1317" s="6" t="s">
        <v>3685</v>
      </c>
      <c r="D1317" s="6" t="s">
        <v>3686</v>
      </c>
      <c r="E1317" s="6"/>
      <c r="F1317" s="6" t="str">
        <f>IF(ISNA(VLOOKUP(C1317,有対自動詞!B:D,3,FALSE)), IF(ISNA(VLOOKUP(C1317,有対自動詞!D:D,1,FALSE)), "", ""), VLOOKUP(C1317,有対自動詞!B:D,3,FALSE))</f>
        <v/>
      </c>
      <c r="G1317" s="2"/>
      <c r="H1317" s="6"/>
      <c r="I1317" s="6"/>
      <c r="J1317" s="6"/>
    </row>
    <row r="1318" spans="1:10" hidden="1">
      <c r="A1318" s="1">
        <f t="shared" si="60"/>
        <v>4</v>
      </c>
      <c r="B1318" s="1" t="s">
        <v>16712</v>
      </c>
      <c r="C1318" s="6" t="s">
        <v>3650</v>
      </c>
      <c r="D1318" s="6" t="s">
        <v>3651</v>
      </c>
      <c r="E1318" s="6"/>
      <c r="F1318" s="6" t="str">
        <f>IF(ISNA(VLOOKUP(C1318,有対自動詞!B:D,3,FALSE)), IF(ISNA(VLOOKUP(C1318,有対自動詞!D:D,1,FALSE)), "", ""), VLOOKUP(C1318,有対自動詞!B:D,3,FALSE))</f>
        <v/>
      </c>
      <c r="G1318" s="2"/>
      <c r="H1318" s="6"/>
      <c r="I1318" s="6"/>
      <c r="J1318" s="6"/>
    </row>
    <row r="1319" spans="1:10" hidden="1">
      <c r="A1319" s="1">
        <f t="shared" si="60"/>
        <v>4</v>
      </c>
      <c r="B1319" s="1" t="s">
        <v>16712</v>
      </c>
      <c r="C1319" s="6" t="s">
        <v>6</v>
      </c>
      <c r="D1319" s="6" t="s">
        <v>3687</v>
      </c>
      <c r="E1319" s="6"/>
      <c r="F1319" s="6" t="str">
        <f>IF(ISNA(VLOOKUP(C1319,有対自動詞!B:D,3,FALSE)), IF(ISNA(VLOOKUP(C1319,有対自動詞!D:D,1,FALSE)), "", ""), VLOOKUP(C1319,有対自動詞!B:D,3,FALSE))</f>
        <v/>
      </c>
      <c r="G1319" s="2" t="s">
        <v>7</v>
      </c>
      <c r="H1319" s="6"/>
      <c r="I1319" s="6"/>
      <c r="J1319" s="6"/>
    </row>
    <row r="1320" spans="1:10" hidden="1">
      <c r="A1320" s="1">
        <f t="shared" si="60"/>
        <v>4</v>
      </c>
      <c r="B1320" s="1" t="s">
        <v>16712</v>
      </c>
      <c r="C1320" s="6" t="s">
        <v>3652</v>
      </c>
      <c r="D1320" s="6" t="s">
        <v>3653</v>
      </c>
      <c r="E1320" s="6"/>
      <c r="F1320" s="6" t="str">
        <f>IF(ISNA(VLOOKUP(C1320,有対自動詞!B:D,3,FALSE)), IF(ISNA(VLOOKUP(C1320,有対自動詞!D:D,1,FALSE)), "", ""), VLOOKUP(C1320,有対自動詞!B:D,3,FALSE))</f>
        <v/>
      </c>
      <c r="G1320" s="2"/>
      <c r="H1320" s="6"/>
      <c r="I1320" s="6"/>
      <c r="J1320" s="6"/>
    </row>
    <row r="1321" spans="1:10" hidden="1">
      <c r="A1321" s="1">
        <f t="shared" si="60"/>
        <v>4</v>
      </c>
      <c r="B1321" s="1" t="s">
        <v>16712</v>
      </c>
      <c r="C1321" s="6" t="s">
        <v>3654</v>
      </c>
      <c r="D1321" s="6" t="s">
        <v>3655</v>
      </c>
      <c r="E1321" s="6"/>
      <c r="F1321" s="6" t="str">
        <f>IF(ISNA(VLOOKUP(C1321,有対自動詞!B:D,3,FALSE)), IF(ISNA(VLOOKUP(C1321,有対自動詞!D:D,1,FALSE)), "", ""), VLOOKUP(C1321,有対自動詞!B:D,3,FALSE))</f>
        <v/>
      </c>
      <c r="G1321" s="2"/>
      <c r="H1321" s="6"/>
      <c r="I1321" s="6"/>
      <c r="J1321" s="6"/>
    </row>
    <row r="1322" spans="1:10" ht="27">
      <c r="A1322" s="4">
        <f>LEN(C1322)</f>
        <v>3</v>
      </c>
      <c r="B1322" s="4"/>
      <c r="C1322" s="10" t="s">
        <v>1811</v>
      </c>
      <c r="D1322" s="2" t="s">
        <v>1812</v>
      </c>
      <c r="E1322" s="2"/>
      <c r="F1322" s="6" t="str">
        <f>IF(ISNA(VLOOKUP(C1322,有対自動詞!B:D,3,FALSE)), IF(ISNA(VLOOKUP(C1322,有対自動詞!D:D,1,FALSE)), "", ""), VLOOKUP(C1322,有対自動詞!B:D,3,FALSE))</f>
        <v/>
      </c>
      <c r="G1322" s="2" t="s">
        <v>5537</v>
      </c>
      <c r="H1322" s="2"/>
      <c r="I1322" s="2" t="s">
        <v>19588</v>
      </c>
      <c r="J1322" s="2" t="s">
        <v>19707</v>
      </c>
    </row>
    <row r="1323" spans="1:10" ht="27">
      <c r="A1323" s="4">
        <f>LEN(C1323)</f>
        <v>2</v>
      </c>
      <c r="B1323" s="4"/>
      <c r="C1323" s="10" t="s">
        <v>294</v>
      </c>
      <c r="D1323" s="2" t="s">
        <v>295</v>
      </c>
      <c r="E1323" s="2"/>
      <c r="F1323" s="6" t="str">
        <f>IF(ISNA(VLOOKUP(C1323,有対自動詞!B:D,3,FALSE)), IF(ISNA(VLOOKUP(C1323,有対自動詞!D:D,1,FALSE)), "", ""), VLOOKUP(C1323,有対自動詞!B:D,3,FALSE))</f>
        <v/>
      </c>
      <c r="G1323" s="2" t="s">
        <v>5146</v>
      </c>
      <c r="H1323" s="2"/>
      <c r="I1323" s="2">
        <v>2008</v>
      </c>
      <c r="J1323" s="2" t="s">
        <v>19708</v>
      </c>
    </row>
    <row r="1324" spans="1:10" hidden="1">
      <c r="A1324" s="1">
        <f>LEN(C1324)</f>
        <v>5</v>
      </c>
      <c r="B1324" s="1" t="s">
        <v>16825</v>
      </c>
      <c r="C1324" s="6" t="s">
        <v>2400</v>
      </c>
      <c r="D1324" s="6" t="s">
        <v>2401</v>
      </c>
      <c r="E1324" s="6"/>
      <c r="F1324" s="6" t="str">
        <f>IF(ISNA(VLOOKUP(C1324,有対自動詞!B:D,3,FALSE)), IF(ISNA(VLOOKUP(C1324,有対自動詞!D:D,1,FALSE)), "", ""), VLOOKUP(C1324,有対自動詞!B:D,3,FALSE))</f>
        <v/>
      </c>
      <c r="G1324" s="2"/>
      <c r="H1324" s="2"/>
      <c r="I1324" s="2"/>
      <c r="J1324" s="2"/>
    </row>
    <row r="1325" spans="1:10" hidden="1">
      <c r="A1325" s="1">
        <f t="shared" si="60"/>
        <v>4</v>
      </c>
      <c r="B1325" s="1" t="s">
        <v>16712</v>
      </c>
      <c r="C1325" s="6" t="s">
        <v>4642</v>
      </c>
      <c r="D1325" s="6" t="s">
        <v>4643</v>
      </c>
      <c r="E1325" s="6"/>
      <c r="F1325" s="6" t="str">
        <f>IF(ISNA(VLOOKUP(C1325,有対自動詞!B:D,3,FALSE)), IF(ISNA(VLOOKUP(C1325,有対自動詞!D:D,1,FALSE)), "", ""), VLOOKUP(C1325,有対自動詞!B:D,3,FALSE))</f>
        <v/>
      </c>
      <c r="G1325" s="2"/>
      <c r="H1325" s="6"/>
      <c r="I1325" s="6"/>
      <c r="J1325" s="6"/>
    </row>
    <row r="1326" spans="1:10" hidden="1">
      <c r="A1326" s="1">
        <f t="shared" si="60"/>
        <v>4</v>
      </c>
      <c r="B1326" s="1" t="s">
        <v>16712</v>
      </c>
      <c r="C1326" s="6" t="s">
        <v>4493</v>
      </c>
      <c r="D1326" s="6" t="s">
        <v>4494</v>
      </c>
      <c r="E1326" s="6"/>
      <c r="F1326" s="6" t="str">
        <f>IF(ISNA(VLOOKUP(C1326,有対自動詞!B:D,3,FALSE)), IF(ISNA(VLOOKUP(C1326,有対自動詞!D:D,1,FALSE)), "", ""), VLOOKUP(C1326,有対自動詞!B:D,3,FALSE))</f>
        <v/>
      </c>
      <c r="G1326" s="2"/>
      <c r="H1326" s="6"/>
      <c r="I1326" s="6"/>
      <c r="J1326" s="6"/>
    </row>
    <row r="1327" spans="1:10" hidden="1">
      <c r="A1327" s="1">
        <f t="shared" si="60"/>
        <v>4</v>
      </c>
      <c r="B1327" s="1" t="s">
        <v>16712</v>
      </c>
      <c r="C1327" s="6" t="s">
        <v>4714</v>
      </c>
      <c r="D1327" s="6" t="s">
        <v>4715</v>
      </c>
      <c r="E1327" s="6"/>
      <c r="F1327" s="6" t="str">
        <f>IF(ISNA(VLOOKUP(C1327,有対自動詞!B:D,3,FALSE)), IF(ISNA(VLOOKUP(C1327,有対自動詞!D:D,1,FALSE)), "", ""), VLOOKUP(C1327,有対自動詞!B:D,3,FALSE))</f>
        <v/>
      </c>
      <c r="G1327" s="2"/>
      <c r="H1327" s="6"/>
      <c r="I1327" s="6"/>
      <c r="J1327" s="6"/>
    </row>
    <row r="1328" spans="1:10" hidden="1">
      <c r="A1328" s="1">
        <f t="shared" si="60"/>
        <v>4</v>
      </c>
      <c r="B1328" s="1" t="s">
        <v>16712</v>
      </c>
      <c r="C1328" s="6" t="s">
        <v>3656</v>
      </c>
      <c r="D1328" s="6" t="s">
        <v>3657</v>
      </c>
      <c r="E1328" s="6"/>
      <c r="F1328" s="6" t="str">
        <f>IF(ISNA(VLOOKUP(C1328,有対自動詞!B:D,3,FALSE)), IF(ISNA(VLOOKUP(C1328,有対自動詞!D:D,1,FALSE)), "", ""), VLOOKUP(C1328,有対自動詞!B:D,3,FALSE))</f>
        <v/>
      </c>
      <c r="G1328" s="2"/>
      <c r="H1328" s="6"/>
      <c r="I1328" s="6"/>
      <c r="J1328" s="6"/>
    </row>
    <row r="1329" spans="1:10" hidden="1">
      <c r="A1329" s="1">
        <f t="shared" si="60"/>
        <v>4</v>
      </c>
      <c r="B1329" s="1" t="s">
        <v>16712</v>
      </c>
      <c r="C1329" s="6" t="s">
        <v>3659</v>
      </c>
      <c r="D1329" s="6" t="s">
        <v>3657</v>
      </c>
      <c r="E1329" s="6"/>
      <c r="F1329" s="6" t="str">
        <f>IF(ISNA(VLOOKUP(C1329,有対自動詞!B:D,3,FALSE)), IF(ISNA(VLOOKUP(C1329,有対自動詞!D:D,1,FALSE)), "", ""), VLOOKUP(C1329,有対自動詞!B:D,3,FALSE))</f>
        <v/>
      </c>
      <c r="G1329" s="2"/>
      <c r="H1329" s="6"/>
      <c r="I1329" s="6"/>
      <c r="J1329" s="6"/>
    </row>
    <row r="1330" spans="1:10" hidden="1">
      <c r="A1330" s="1">
        <f t="shared" si="60"/>
        <v>4</v>
      </c>
      <c r="B1330" s="1" t="s">
        <v>16712</v>
      </c>
      <c r="C1330" s="6" t="s">
        <v>3658</v>
      </c>
      <c r="D1330" s="6" t="s">
        <v>3657</v>
      </c>
      <c r="E1330" s="6"/>
      <c r="F1330" s="6" t="str">
        <f>IF(ISNA(VLOOKUP(C1330,有対自動詞!B:D,3,FALSE)), IF(ISNA(VLOOKUP(C1330,有対自動詞!D:D,1,FALSE)), "", ""), VLOOKUP(C1330,有対自動詞!B:D,3,FALSE))</f>
        <v/>
      </c>
      <c r="G1330" s="2"/>
      <c r="H1330" s="6"/>
      <c r="I1330" s="6"/>
      <c r="J1330" s="6"/>
    </row>
    <row r="1331" spans="1:10" hidden="1">
      <c r="A1331" s="1">
        <f t="shared" si="60"/>
        <v>4</v>
      </c>
      <c r="B1331" s="1" t="s">
        <v>16712</v>
      </c>
      <c r="C1331" s="6" t="s">
        <v>3660</v>
      </c>
      <c r="D1331" s="6" t="s">
        <v>3661</v>
      </c>
      <c r="E1331" s="6"/>
      <c r="F1331" s="6" t="str">
        <f>IF(ISNA(VLOOKUP(C1331,有対自動詞!B:D,3,FALSE)), IF(ISNA(VLOOKUP(C1331,有対自動詞!D:D,1,FALSE)), "", ""), VLOOKUP(C1331,有対自動詞!B:D,3,FALSE))</f>
        <v/>
      </c>
      <c r="G1331" s="2"/>
      <c r="H1331" s="6"/>
      <c r="I1331" s="6"/>
      <c r="J1331" s="6"/>
    </row>
    <row r="1332" spans="1:10" hidden="1">
      <c r="A1332" s="1">
        <f t="shared" si="60"/>
        <v>4</v>
      </c>
      <c r="B1332" s="1" t="s">
        <v>16712</v>
      </c>
      <c r="C1332" s="6" t="s">
        <v>3688</v>
      </c>
      <c r="D1332" s="6" t="s">
        <v>3689</v>
      </c>
      <c r="E1332" s="6"/>
      <c r="F1332" s="6" t="str">
        <f>IF(ISNA(VLOOKUP(C1332,有対自動詞!B:D,3,FALSE)), IF(ISNA(VLOOKUP(C1332,有対自動詞!D:D,1,FALSE)), "", ""), VLOOKUP(C1332,有対自動詞!B:D,3,FALSE))</f>
        <v/>
      </c>
      <c r="G1332" s="2"/>
      <c r="H1332" s="6"/>
      <c r="I1332" s="6"/>
      <c r="J1332" s="6"/>
    </row>
    <row r="1333" spans="1:10" hidden="1">
      <c r="A1333" s="1">
        <f t="shared" si="60"/>
        <v>4</v>
      </c>
      <c r="B1333" s="1" t="s">
        <v>16712</v>
      </c>
      <c r="C1333" s="6" t="s">
        <v>3662</v>
      </c>
      <c r="D1333" s="6" t="s">
        <v>3663</v>
      </c>
      <c r="E1333" s="6"/>
      <c r="F1333" s="6" t="str">
        <f>IF(ISNA(VLOOKUP(C1333,有対自動詞!B:D,3,FALSE)), IF(ISNA(VLOOKUP(C1333,有対自動詞!D:D,1,FALSE)), "", ""), VLOOKUP(C1333,有対自動詞!B:D,3,FALSE))</f>
        <v/>
      </c>
      <c r="G1333" s="2"/>
      <c r="H1333" s="6"/>
      <c r="I1333" s="6"/>
      <c r="J1333" s="6"/>
    </row>
    <row r="1334" spans="1:10" hidden="1">
      <c r="A1334" s="1">
        <f t="shared" si="60"/>
        <v>4</v>
      </c>
      <c r="B1334" s="1" t="s">
        <v>16712</v>
      </c>
      <c r="C1334" s="6" t="s">
        <v>3664</v>
      </c>
      <c r="D1334" s="6" t="s">
        <v>3665</v>
      </c>
      <c r="E1334" s="6"/>
      <c r="F1334" s="6" t="str">
        <f>IF(ISNA(VLOOKUP(C1334,有対自動詞!B:D,3,FALSE)), IF(ISNA(VLOOKUP(C1334,有対自動詞!D:D,1,FALSE)), "", ""), VLOOKUP(C1334,有対自動詞!B:D,3,FALSE))</f>
        <v/>
      </c>
      <c r="G1334" s="2"/>
      <c r="H1334" s="6"/>
      <c r="I1334" s="6"/>
      <c r="J1334" s="6"/>
    </row>
    <row r="1335" spans="1:10" hidden="1">
      <c r="A1335" s="1">
        <f t="shared" si="60"/>
        <v>4</v>
      </c>
      <c r="B1335" s="1" t="s">
        <v>16712</v>
      </c>
      <c r="C1335" s="6" t="s">
        <v>3668</v>
      </c>
      <c r="D1335" s="6" t="s">
        <v>3667</v>
      </c>
      <c r="E1335" s="6"/>
      <c r="F1335" s="6" t="str">
        <f>IF(ISNA(VLOOKUP(C1335,有対自動詞!B:D,3,FALSE)), IF(ISNA(VLOOKUP(C1335,有対自動詞!D:D,1,FALSE)), "", ""), VLOOKUP(C1335,有対自動詞!B:D,3,FALSE))</f>
        <v/>
      </c>
      <c r="G1335" s="2"/>
      <c r="H1335" s="6"/>
      <c r="I1335" s="6"/>
      <c r="J1335" s="6"/>
    </row>
    <row r="1336" spans="1:10" hidden="1">
      <c r="A1336" s="1">
        <f t="shared" si="60"/>
        <v>4</v>
      </c>
      <c r="B1336" s="1" t="s">
        <v>16712</v>
      </c>
      <c r="C1336" s="6" t="s">
        <v>3666</v>
      </c>
      <c r="D1336" s="6" t="s">
        <v>3667</v>
      </c>
      <c r="E1336" s="6"/>
      <c r="F1336" s="6" t="str">
        <f>IF(ISNA(VLOOKUP(C1336,有対自動詞!B:D,3,FALSE)), IF(ISNA(VLOOKUP(C1336,有対自動詞!D:D,1,FALSE)), "", ""), VLOOKUP(C1336,有対自動詞!B:D,3,FALSE))</f>
        <v/>
      </c>
      <c r="G1336" s="2"/>
      <c r="H1336" s="6"/>
      <c r="I1336" s="6"/>
      <c r="J1336" s="6"/>
    </row>
    <row r="1337" spans="1:10" hidden="1">
      <c r="A1337" s="1">
        <f t="shared" si="60"/>
        <v>4</v>
      </c>
      <c r="B1337" s="1" t="s">
        <v>16712</v>
      </c>
      <c r="C1337" s="6" t="s">
        <v>3669</v>
      </c>
      <c r="D1337" s="6" t="s">
        <v>3670</v>
      </c>
      <c r="E1337" s="6"/>
      <c r="F1337" s="6" t="str">
        <f>IF(ISNA(VLOOKUP(C1337,有対自動詞!B:D,3,FALSE)), IF(ISNA(VLOOKUP(C1337,有対自動詞!D:D,1,FALSE)), "", ""), VLOOKUP(C1337,有対自動詞!B:D,3,FALSE))</f>
        <v/>
      </c>
      <c r="G1337" s="2"/>
      <c r="H1337" s="6"/>
      <c r="I1337" s="6"/>
      <c r="J1337" s="6"/>
    </row>
    <row r="1338" spans="1:10" hidden="1">
      <c r="A1338" s="1">
        <f t="shared" si="60"/>
        <v>4</v>
      </c>
      <c r="B1338" s="1" t="s">
        <v>16712</v>
      </c>
      <c r="C1338" s="6" t="s">
        <v>3671</v>
      </c>
      <c r="D1338" s="6" t="s">
        <v>3672</v>
      </c>
      <c r="E1338" s="6"/>
      <c r="F1338" s="6" t="str">
        <f>IF(ISNA(VLOOKUP(C1338,有対自動詞!B:D,3,FALSE)), IF(ISNA(VLOOKUP(C1338,有対自動詞!D:D,1,FALSE)), "", ""), VLOOKUP(C1338,有対自動詞!B:D,3,FALSE))</f>
        <v/>
      </c>
      <c r="G1338" s="2"/>
      <c r="H1338" s="6"/>
      <c r="I1338" s="6"/>
      <c r="J1338" s="6"/>
    </row>
    <row r="1339" spans="1:10" hidden="1">
      <c r="A1339" s="1">
        <f t="shared" si="60"/>
        <v>4</v>
      </c>
      <c r="B1339" s="1" t="s">
        <v>16712</v>
      </c>
      <c r="C1339" s="6" t="s">
        <v>3673</v>
      </c>
      <c r="D1339" s="6" t="s">
        <v>3674</v>
      </c>
      <c r="E1339" s="6"/>
      <c r="F1339" s="6" t="str">
        <f>IF(ISNA(VLOOKUP(C1339,有対自動詞!B:D,3,FALSE)), IF(ISNA(VLOOKUP(C1339,有対自動詞!D:D,1,FALSE)), "", ""), VLOOKUP(C1339,有対自動詞!B:D,3,FALSE))</f>
        <v/>
      </c>
      <c r="G1339" s="2"/>
      <c r="H1339" s="6"/>
      <c r="I1339" s="6"/>
      <c r="J1339" s="6"/>
    </row>
    <row r="1340" spans="1:10" hidden="1">
      <c r="A1340" s="1">
        <f t="shared" si="60"/>
        <v>4</v>
      </c>
      <c r="B1340" s="1" t="s">
        <v>16712</v>
      </c>
      <c r="C1340" s="6" t="s">
        <v>3675</v>
      </c>
      <c r="D1340" s="6" t="s">
        <v>3676</v>
      </c>
      <c r="E1340" s="6"/>
      <c r="F1340" s="6" t="str">
        <f>IF(ISNA(VLOOKUP(C1340,有対自動詞!B:D,3,FALSE)), IF(ISNA(VLOOKUP(C1340,有対自動詞!D:D,1,FALSE)), "", ""), VLOOKUP(C1340,有対自動詞!B:D,3,FALSE))</f>
        <v/>
      </c>
      <c r="G1340" s="2"/>
      <c r="H1340" s="6"/>
      <c r="I1340" s="6"/>
      <c r="J1340" s="6"/>
    </row>
    <row r="1341" spans="1:10" hidden="1">
      <c r="A1341" s="1">
        <f t="shared" si="60"/>
        <v>4</v>
      </c>
      <c r="B1341" s="1" t="s">
        <v>16712</v>
      </c>
      <c r="C1341" s="6" t="s">
        <v>3677</v>
      </c>
      <c r="D1341" s="6" t="s">
        <v>3678</v>
      </c>
      <c r="E1341" s="6"/>
      <c r="F1341" s="6" t="str">
        <f>IF(ISNA(VLOOKUP(C1341,有対自動詞!B:D,3,FALSE)), IF(ISNA(VLOOKUP(C1341,有対自動詞!D:D,1,FALSE)), "", ""), VLOOKUP(C1341,有対自動詞!B:D,3,FALSE))</f>
        <v/>
      </c>
      <c r="G1341" s="2"/>
      <c r="H1341" s="6"/>
      <c r="I1341" s="6"/>
      <c r="J1341" s="6"/>
    </row>
    <row r="1342" spans="1:10" hidden="1">
      <c r="A1342" s="1">
        <f t="shared" si="60"/>
        <v>4</v>
      </c>
      <c r="B1342" s="1" t="s">
        <v>16712</v>
      </c>
      <c r="C1342" s="6" t="s">
        <v>3679</v>
      </c>
      <c r="D1342" s="6" t="s">
        <v>3680</v>
      </c>
      <c r="E1342" s="6"/>
      <c r="F1342" s="6" t="str">
        <f>IF(ISNA(VLOOKUP(C1342,有対自動詞!B:D,3,FALSE)), IF(ISNA(VLOOKUP(C1342,有対自動詞!D:D,1,FALSE)), "", ""), VLOOKUP(C1342,有対自動詞!B:D,3,FALSE))</f>
        <v/>
      </c>
      <c r="G1342" s="2"/>
      <c r="H1342" s="6"/>
      <c r="I1342" s="6"/>
      <c r="J1342" s="6"/>
    </row>
    <row r="1343" spans="1:10" hidden="1">
      <c r="A1343" s="1">
        <f t="shared" si="60"/>
        <v>4</v>
      </c>
      <c r="B1343" s="1" t="s">
        <v>16712</v>
      </c>
      <c r="C1343" s="6" t="s">
        <v>3681</v>
      </c>
      <c r="D1343" s="6" t="s">
        <v>3682</v>
      </c>
      <c r="E1343" s="6"/>
      <c r="F1343" s="6" t="str">
        <f>IF(ISNA(VLOOKUP(C1343,有対自動詞!B:D,3,FALSE)), IF(ISNA(VLOOKUP(C1343,有対自動詞!D:D,1,FALSE)), "", ""), VLOOKUP(C1343,有対自動詞!B:D,3,FALSE))</f>
        <v/>
      </c>
      <c r="G1343" s="2"/>
      <c r="H1343" s="6"/>
      <c r="I1343" s="6"/>
      <c r="J1343" s="6"/>
    </row>
    <row r="1344" spans="1:10" ht="40.5">
      <c r="A1344" s="4">
        <f>LEN(C1344)</f>
        <v>2</v>
      </c>
      <c r="B1344" s="4"/>
      <c r="C1344" s="10" t="s">
        <v>1029</v>
      </c>
      <c r="D1344" s="2" t="s">
        <v>1030</v>
      </c>
      <c r="E1344" s="2" t="s">
        <v>18509</v>
      </c>
      <c r="F1344" s="6" t="str">
        <f>IF(ISNA(VLOOKUP(C1344,有対自動詞!B:D,3,FALSE)), IF(ISNA(VLOOKUP(C1344,有対自動詞!D:D,1,FALSE)), "", ""), VLOOKUP(C1344,有対自動詞!B:D,3,FALSE))</f>
        <v/>
      </c>
      <c r="G1344" s="2" t="s">
        <v>5147</v>
      </c>
      <c r="H1344" s="2"/>
      <c r="I1344" s="2">
        <v>2008</v>
      </c>
      <c r="J1344" s="2" t="s">
        <v>19709</v>
      </c>
    </row>
    <row r="1345" spans="1:10" hidden="1">
      <c r="A1345" s="1">
        <f t="shared" si="60"/>
        <v>4</v>
      </c>
      <c r="B1345" s="1" t="s">
        <v>16712</v>
      </c>
      <c r="C1345" s="6" t="s">
        <v>2721</v>
      </c>
      <c r="D1345" s="6" t="s">
        <v>2722</v>
      </c>
      <c r="E1345" s="6"/>
      <c r="F1345" s="6" t="str">
        <f>IF(ISNA(VLOOKUP(C1345,有対自動詞!B:D,3,FALSE)), IF(ISNA(VLOOKUP(C1345,有対自動詞!D:D,1,FALSE)), "", ""), VLOOKUP(C1345,有対自動詞!B:D,3,FALSE))</f>
        <v/>
      </c>
      <c r="G1345" s="2"/>
      <c r="H1345" s="6"/>
      <c r="I1345" s="6"/>
      <c r="J1345" s="6"/>
    </row>
    <row r="1346" spans="1:10" hidden="1">
      <c r="A1346" s="1">
        <f t="shared" si="60"/>
        <v>4</v>
      </c>
      <c r="B1346" s="1" t="s">
        <v>16712</v>
      </c>
      <c r="C1346" s="6" t="s">
        <v>3738</v>
      </c>
      <c r="D1346" s="6" t="s">
        <v>3739</v>
      </c>
      <c r="E1346" s="6"/>
      <c r="F1346" s="6" t="str">
        <f>IF(ISNA(VLOOKUP(C1346,有対自動詞!B:D,3,FALSE)), IF(ISNA(VLOOKUP(C1346,有対自動詞!D:D,1,FALSE)), "", ""), VLOOKUP(C1346,有対自動詞!B:D,3,FALSE))</f>
        <v/>
      </c>
      <c r="G1346" s="2"/>
      <c r="H1346" s="6"/>
      <c r="I1346" s="6"/>
      <c r="J1346" s="6"/>
    </row>
    <row r="1347" spans="1:10" hidden="1">
      <c r="A1347" s="1">
        <f t="shared" si="60"/>
        <v>4</v>
      </c>
      <c r="B1347" s="1" t="s">
        <v>16712</v>
      </c>
      <c r="C1347" s="6" t="s">
        <v>3690</v>
      </c>
      <c r="D1347" s="6" t="s">
        <v>3691</v>
      </c>
      <c r="E1347" s="6"/>
      <c r="F1347" s="6" t="str">
        <f>IF(ISNA(VLOOKUP(C1347,有対自動詞!B:D,3,FALSE)), IF(ISNA(VLOOKUP(C1347,有対自動詞!D:D,1,FALSE)), "", ""), VLOOKUP(C1347,有対自動詞!B:D,3,FALSE))</f>
        <v/>
      </c>
      <c r="G1347" s="2"/>
      <c r="H1347" s="6"/>
      <c r="I1347" s="6"/>
      <c r="J1347" s="6"/>
    </row>
    <row r="1348" spans="1:10" hidden="1">
      <c r="A1348" s="1">
        <f t="shared" si="60"/>
        <v>4</v>
      </c>
      <c r="B1348" s="1" t="s">
        <v>16712</v>
      </c>
      <c r="C1348" s="6" t="s">
        <v>3692</v>
      </c>
      <c r="D1348" s="6" t="s">
        <v>3693</v>
      </c>
      <c r="E1348" s="6"/>
      <c r="F1348" s="6" t="str">
        <f>IF(ISNA(VLOOKUP(C1348,有対自動詞!B:D,3,FALSE)), IF(ISNA(VLOOKUP(C1348,有対自動詞!D:D,1,FALSE)), "", ""), VLOOKUP(C1348,有対自動詞!B:D,3,FALSE))</f>
        <v/>
      </c>
      <c r="G1348" s="2"/>
      <c r="H1348" s="6"/>
      <c r="I1348" s="6"/>
      <c r="J1348" s="6"/>
    </row>
    <row r="1349" spans="1:10" hidden="1">
      <c r="A1349" s="1">
        <f t="shared" si="60"/>
        <v>4</v>
      </c>
      <c r="B1349" s="1" t="s">
        <v>16712</v>
      </c>
      <c r="C1349" s="6" t="s">
        <v>3694</v>
      </c>
      <c r="D1349" s="6" t="s">
        <v>3695</v>
      </c>
      <c r="E1349" s="6"/>
      <c r="F1349" s="6" t="str">
        <f>IF(ISNA(VLOOKUP(C1349,有対自動詞!B:D,3,FALSE)), IF(ISNA(VLOOKUP(C1349,有対自動詞!D:D,1,FALSE)), "", ""), VLOOKUP(C1349,有対自動詞!B:D,3,FALSE))</f>
        <v/>
      </c>
      <c r="G1349" s="2"/>
      <c r="H1349" s="6"/>
      <c r="I1349" s="6"/>
      <c r="J1349" s="6"/>
    </row>
    <row r="1350" spans="1:10" hidden="1">
      <c r="A1350" s="1">
        <f t="shared" si="60"/>
        <v>4</v>
      </c>
      <c r="B1350" s="1" t="s">
        <v>16712</v>
      </c>
      <c r="C1350" s="6" t="s">
        <v>3696</v>
      </c>
      <c r="D1350" s="6" t="s">
        <v>3695</v>
      </c>
      <c r="E1350" s="6"/>
      <c r="F1350" s="6" t="str">
        <f>IF(ISNA(VLOOKUP(C1350,有対自動詞!B:D,3,FALSE)), IF(ISNA(VLOOKUP(C1350,有対自動詞!D:D,1,FALSE)), "", ""), VLOOKUP(C1350,有対自動詞!B:D,3,FALSE))</f>
        <v/>
      </c>
      <c r="G1350" s="2"/>
      <c r="H1350" s="6"/>
      <c r="I1350" s="6"/>
      <c r="J1350" s="6"/>
    </row>
    <row r="1351" spans="1:10" hidden="1">
      <c r="A1351" s="1">
        <f t="shared" si="60"/>
        <v>4</v>
      </c>
      <c r="B1351" s="1" t="s">
        <v>16712</v>
      </c>
      <c r="C1351" s="6" t="s">
        <v>4497</v>
      </c>
      <c r="D1351" s="6" t="s">
        <v>4496</v>
      </c>
      <c r="E1351" s="6"/>
      <c r="F1351" s="6" t="str">
        <f>IF(ISNA(VLOOKUP(C1351,有対自動詞!B:D,3,FALSE)), IF(ISNA(VLOOKUP(C1351,有対自動詞!D:D,1,FALSE)), "", ""), VLOOKUP(C1351,有対自動詞!B:D,3,FALSE))</f>
        <v/>
      </c>
      <c r="G1351" s="2"/>
      <c r="H1351" s="6"/>
      <c r="I1351" s="6"/>
      <c r="J1351" s="6"/>
    </row>
    <row r="1352" spans="1:10" hidden="1">
      <c r="A1352" s="1">
        <f t="shared" ref="A1352:A1415" si="61">LEN(C1352)</f>
        <v>4</v>
      </c>
      <c r="B1352" s="1" t="s">
        <v>16712</v>
      </c>
      <c r="C1352" s="6" t="s">
        <v>4495</v>
      </c>
      <c r="D1352" s="6" t="s">
        <v>4496</v>
      </c>
      <c r="E1352" s="6"/>
      <c r="F1352" s="6" t="str">
        <f>IF(ISNA(VLOOKUP(C1352,有対自動詞!B:D,3,FALSE)), IF(ISNA(VLOOKUP(C1352,有対自動詞!D:D,1,FALSE)), "", ""), VLOOKUP(C1352,有対自動詞!B:D,3,FALSE))</f>
        <v/>
      </c>
      <c r="G1352" s="2"/>
      <c r="H1352" s="6"/>
      <c r="I1352" s="6"/>
      <c r="J1352" s="6"/>
    </row>
    <row r="1353" spans="1:10" hidden="1">
      <c r="A1353" s="1">
        <f t="shared" si="61"/>
        <v>4</v>
      </c>
      <c r="B1353" s="1" t="s">
        <v>16712</v>
      </c>
      <c r="C1353" s="6" t="s">
        <v>2717</v>
      </c>
      <c r="D1353" s="6" t="s">
        <v>2718</v>
      </c>
      <c r="E1353" s="6"/>
      <c r="F1353" s="6" t="str">
        <f>IF(ISNA(VLOOKUP(C1353,有対自動詞!B:D,3,FALSE)), IF(ISNA(VLOOKUP(C1353,有対自動詞!D:D,1,FALSE)), "", ""), VLOOKUP(C1353,有対自動詞!B:D,3,FALSE))</f>
        <v/>
      </c>
      <c r="G1353" s="2"/>
      <c r="H1353" s="6"/>
      <c r="I1353" s="6"/>
      <c r="J1353" s="6"/>
    </row>
    <row r="1354" spans="1:10" hidden="1">
      <c r="A1354" s="1">
        <f t="shared" si="61"/>
        <v>4</v>
      </c>
      <c r="B1354" s="1" t="s">
        <v>16712</v>
      </c>
      <c r="C1354" s="6" t="s">
        <v>3701</v>
      </c>
      <c r="D1354" s="6" t="s">
        <v>3702</v>
      </c>
      <c r="E1354" s="6"/>
      <c r="F1354" s="6" t="str">
        <f>IF(ISNA(VLOOKUP(C1354,有対自動詞!B:D,3,FALSE)), IF(ISNA(VLOOKUP(C1354,有対自動詞!D:D,1,FALSE)), "", ""), VLOOKUP(C1354,有対自動詞!B:D,3,FALSE))</f>
        <v/>
      </c>
      <c r="G1354" s="2"/>
      <c r="H1354" s="6"/>
      <c r="I1354" s="6"/>
      <c r="J1354" s="6"/>
    </row>
    <row r="1355" spans="1:10" hidden="1">
      <c r="A1355" s="1">
        <f t="shared" si="61"/>
        <v>4</v>
      </c>
      <c r="B1355" s="1" t="s">
        <v>16712</v>
      </c>
      <c r="C1355" s="6" t="s">
        <v>3697</v>
      </c>
      <c r="D1355" s="6" t="s">
        <v>3698</v>
      </c>
      <c r="E1355" s="6"/>
      <c r="F1355" s="6" t="str">
        <f>IF(ISNA(VLOOKUP(C1355,有対自動詞!B:D,3,FALSE)), IF(ISNA(VLOOKUP(C1355,有対自動詞!D:D,1,FALSE)), "", ""), VLOOKUP(C1355,有対自動詞!B:D,3,FALSE))</f>
        <v/>
      </c>
      <c r="G1355" s="2"/>
      <c r="H1355" s="6"/>
      <c r="I1355" s="6"/>
      <c r="J1355" s="6"/>
    </row>
    <row r="1356" spans="1:10" hidden="1">
      <c r="A1356" s="1">
        <f t="shared" si="61"/>
        <v>4</v>
      </c>
      <c r="B1356" s="1" t="s">
        <v>16712</v>
      </c>
      <c r="C1356" s="6" t="s">
        <v>3699</v>
      </c>
      <c r="D1356" s="6" t="s">
        <v>3700</v>
      </c>
      <c r="E1356" s="6"/>
      <c r="F1356" s="6" t="str">
        <f>IF(ISNA(VLOOKUP(C1356,有対自動詞!B:D,3,FALSE)), IF(ISNA(VLOOKUP(C1356,有対自動詞!D:D,1,FALSE)), "", ""), VLOOKUP(C1356,有対自動詞!B:D,3,FALSE))</f>
        <v/>
      </c>
      <c r="G1356" s="2"/>
      <c r="H1356" s="6"/>
      <c r="I1356" s="6"/>
      <c r="J1356" s="6"/>
    </row>
    <row r="1357" spans="1:10" hidden="1">
      <c r="A1357" s="1">
        <f t="shared" si="61"/>
        <v>4</v>
      </c>
      <c r="B1357" s="1" t="s">
        <v>16712</v>
      </c>
      <c r="C1357" s="6" t="s">
        <v>3740</v>
      </c>
      <c r="D1357" s="6" t="s">
        <v>3741</v>
      </c>
      <c r="E1357" s="6"/>
      <c r="F1357" s="6" t="str">
        <f>IF(ISNA(VLOOKUP(C1357,有対自動詞!B:D,3,FALSE)), IF(ISNA(VLOOKUP(C1357,有対自動詞!D:D,1,FALSE)), "", ""), VLOOKUP(C1357,有対自動詞!B:D,3,FALSE))</f>
        <v/>
      </c>
      <c r="G1357" s="2"/>
      <c r="H1357" s="6"/>
      <c r="I1357" s="6"/>
      <c r="J1357" s="6"/>
    </row>
    <row r="1358" spans="1:10" hidden="1">
      <c r="A1358" s="1">
        <f t="shared" si="61"/>
        <v>4</v>
      </c>
      <c r="B1358" s="1" t="s">
        <v>16712</v>
      </c>
      <c r="C1358" s="6" t="s">
        <v>3703</v>
      </c>
      <c r="D1358" s="6" t="s">
        <v>3704</v>
      </c>
      <c r="E1358" s="6"/>
      <c r="F1358" s="6" t="str">
        <f>IF(ISNA(VLOOKUP(C1358,有対自動詞!B:D,3,FALSE)), IF(ISNA(VLOOKUP(C1358,有対自動詞!D:D,1,FALSE)), "", ""), VLOOKUP(C1358,有対自動詞!B:D,3,FALSE))</f>
        <v/>
      </c>
      <c r="G1358" s="2"/>
      <c r="H1358" s="6"/>
      <c r="I1358" s="6"/>
      <c r="J1358" s="6"/>
    </row>
    <row r="1359" spans="1:10" hidden="1">
      <c r="A1359" s="1">
        <f t="shared" si="61"/>
        <v>4</v>
      </c>
      <c r="B1359" s="1" t="s">
        <v>16712</v>
      </c>
      <c r="C1359" s="6" t="s">
        <v>3705</v>
      </c>
      <c r="D1359" s="6" t="s">
        <v>3704</v>
      </c>
      <c r="E1359" s="6"/>
      <c r="F1359" s="6" t="str">
        <f>IF(ISNA(VLOOKUP(C1359,有対自動詞!B:D,3,FALSE)), IF(ISNA(VLOOKUP(C1359,有対自動詞!D:D,1,FALSE)), "", ""), VLOOKUP(C1359,有対自動詞!B:D,3,FALSE))</f>
        <v/>
      </c>
      <c r="G1359" s="2"/>
      <c r="H1359" s="6"/>
      <c r="I1359" s="6"/>
      <c r="J1359" s="6"/>
    </row>
    <row r="1360" spans="1:10" hidden="1">
      <c r="A1360" s="1">
        <f t="shared" si="61"/>
        <v>4</v>
      </c>
      <c r="B1360" s="1" t="s">
        <v>16712</v>
      </c>
      <c r="C1360" s="6" t="s">
        <v>3706</v>
      </c>
      <c r="D1360" s="6" t="s">
        <v>3707</v>
      </c>
      <c r="E1360" s="6"/>
      <c r="F1360" s="6" t="str">
        <f>IF(ISNA(VLOOKUP(C1360,有対自動詞!B:D,3,FALSE)), IF(ISNA(VLOOKUP(C1360,有対自動詞!D:D,1,FALSE)), "", ""), VLOOKUP(C1360,有対自動詞!B:D,3,FALSE))</f>
        <v/>
      </c>
      <c r="G1360" s="2"/>
      <c r="H1360" s="6"/>
      <c r="I1360" s="6"/>
      <c r="J1360" s="6"/>
    </row>
    <row r="1361" spans="1:10" hidden="1">
      <c r="A1361" s="1">
        <f t="shared" si="61"/>
        <v>4</v>
      </c>
      <c r="B1361" s="1" t="s">
        <v>16712</v>
      </c>
      <c r="C1361" s="6" t="s">
        <v>3708</v>
      </c>
      <c r="D1361" s="6" t="s">
        <v>3709</v>
      </c>
      <c r="E1361" s="6"/>
      <c r="F1361" s="6" t="str">
        <f>IF(ISNA(VLOOKUP(C1361,有対自動詞!B:D,3,FALSE)), IF(ISNA(VLOOKUP(C1361,有対自動詞!D:D,1,FALSE)), "", ""), VLOOKUP(C1361,有対自動詞!B:D,3,FALSE))</f>
        <v/>
      </c>
      <c r="G1361" s="2"/>
      <c r="H1361" s="6"/>
      <c r="I1361" s="6"/>
      <c r="J1361" s="6"/>
    </row>
    <row r="1362" spans="1:10" hidden="1">
      <c r="A1362" s="1">
        <f t="shared" si="61"/>
        <v>4</v>
      </c>
      <c r="B1362" s="1" t="s">
        <v>16712</v>
      </c>
      <c r="C1362" s="6" t="s">
        <v>3710</v>
      </c>
      <c r="D1362" s="6" t="s">
        <v>3711</v>
      </c>
      <c r="E1362" s="6"/>
      <c r="F1362" s="6" t="str">
        <f>IF(ISNA(VLOOKUP(C1362,有対自動詞!B:D,3,FALSE)), IF(ISNA(VLOOKUP(C1362,有対自動詞!D:D,1,FALSE)), "", ""), VLOOKUP(C1362,有対自動詞!B:D,3,FALSE))</f>
        <v/>
      </c>
      <c r="G1362" s="2"/>
      <c r="H1362" s="6"/>
      <c r="I1362" s="6"/>
      <c r="J1362" s="6"/>
    </row>
    <row r="1363" spans="1:10" hidden="1">
      <c r="A1363" s="1">
        <f t="shared" si="61"/>
        <v>4</v>
      </c>
      <c r="B1363" s="1" t="s">
        <v>16712</v>
      </c>
      <c r="C1363" s="6" t="s">
        <v>3712</v>
      </c>
      <c r="D1363" s="6" t="s">
        <v>3713</v>
      </c>
      <c r="E1363" s="6"/>
      <c r="F1363" s="6" t="str">
        <f>IF(ISNA(VLOOKUP(C1363,有対自動詞!B:D,3,FALSE)), IF(ISNA(VLOOKUP(C1363,有対自動詞!D:D,1,FALSE)), "", ""), VLOOKUP(C1363,有対自動詞!B:D,3,FALSE))</f>
        <v/>
      </c>
      <c r="G1363" s="2"/>
      <c r="H1363" s="6"/>
      <c r="I1363" s="6"/>
      <c r="J1363" s="6"/>
    </row>
    <row r="1364" spans="1:10" hidden="1">
      <c r="A1364" s="1">
        <f t="shared" si="61"/>
        <v>4</v>
      </c>
      <c r="B1364" s="1" t="s">
        <v>16712</v>
      </c>
      <c r="C1364" s="6" t="s">
        <v>3714</v>
      </c>
      <c r="D1364" s="6" t="s">
        <v>3715</v>
      </c>
      <c r="E1364" s="6"/>
      <c r="F1364" s="6" t="str">
        <f>IF(ISNA(VLOOKUP(C1364,有対自動詞!B:D,3,FALSE)), IF(ISNA(VLOOKUP(C1364,有対自動詞!D:D,1,FALSE)), "", ""), VLOOKUP(C1364,有対自動詞!B:D,3,FALSE))</f>
        <v/>
      </c>
      <c r="G1364" s="2"/>
      <c r="H1364" s="6"/>
      <c r="I1364" s="6"/>
      <c r="J1364" s="6"/>
    </row>
    <row r="1365" spans="1:10" hidden="1">
      <c r="A1365" s="1">
        <f t="shared" si="61"/>
        <v>4</v>
      </c>
      <c r="B1365" s="1" t="s">
        <v>16712</v>
      </c>
      <c r="C1365" s="6" t="s">
        <v>3716</v>
      </c>
      <c r="D1365" s="6" t="s">
        <v>3717</v>
      </c>
      <c r="E1365" s="6"/>
      <c r="F1365" s="6" t="str">
        <f>IF(ISNA(VLOOKUP(C1365,有対自動詞!B:D,3,FALSE)), IF(ISNA(VLOOKUP(C1365,有対自動詞!D:D,1,FALSE)), "", ""), VLOOKUP(C1365,有対自動詞!B:D,3,FALSE))</f>
        <v/>
      </c>
      <c r="G1365" s="2"/>
      <c r="H1365" s="6"/>
      <c r="I1365" s="6"/>
      <c r="J1365" s="6"/>
    </row>
    <row r="1366" spans="1:10" hidden="1">
      <c r="A1366" s="1">
        <f t="shared" si="61"/>
        <v>4</v>
      </c>
      <c r="B1366" s="1" t="s">
        <v>16712</v>
      </c>
      <c r="C1366" s="6" t="s">
        <v>2719</v>
      </c>
      <c r="D1366" s="6" t="s">
        <v>2720</v>
      </c>
      <c r="E1366" s="6"/>
      <c r="F1366" s="6" t="str">
        <f>IF(ISNA(VLOOKUP(C1366,有対自動詞!B:D,3,FALSE)), IF(ISNA(VLOOKUP(C1366,有対自動詞!D:D,1,FALSE)), "", ""), VLOOKUP(C1366,有対自動詞!B:D,3,FALSE))</f>
        <v/>
      </c>
      <c r="G1366" s="2"/>
      <c r="H1366" s="6"/>
      <c r="I1366" s="6"/>
      <c r="J1366" s="6"/>
    </row>
    <row r="1367" spans="1:10" hidden="1">
      <c r="A1367" s="1">
        <f t="shared" si="61"/>
        <v>4</v>
      </c>
      <c r="B1367" s="1" t="s">
        <v>16712</v>
      </c>
      <c r="C1367" s="6" t="s">
        <v>3718</v>
      </c>
      <c r="D1367" s="6" t="s">
        <v>3719</v>
      </c>
      <c r="E1367" s="6"/>
      <c r="F1367" s="6" t="str">
        <f>IF(ISNA(VLOOKUP(C1367,有対自動詞!B:D,3,FALSE)), IF(ISNA(VLOOKUP(C1367,有対自動詞!D:D,1,FALSE)), "", ""), VLOOKUP(C1367,有対自動詞!B:D,3,FALSE))</f>
        <v/>
      </c>
      <c r="G1367" s="2"/>
      <c r="H1367" s="6"/>
      <c r="I1367" s="6"/>
      <c r="J1367" s="6"/>
    </row>
    <row r="1368" spans="1:10" ht="40.5">
      <c r="A1368" s="4">
        <f>LEN(C1368)</f>
        <v>3</v>
      </c>
      <c r="B1368" s="4"/>
      <c r="C1368" s="10" t="s">
        <v>2204</v>
      </c>
      <c r="D1368" s="2" t="s">
        <v>2205</v>
      </c>
      <c r="E1368" s="2" t="s">
        <v>18526</v>
      </c>
      <c r="F1368" s="6" t="str">
        <f>IF(ISNA(VLOOKUP(C1368,有対自動詞!B:D,3,FALSE)), IF(ISNA(VLOOKUP(C1368,有対自動詞!D:D,1,FALSE)), "", ""), VLOOKUP(C1368,有対自動詞!B:D,3,FALSE))</f>
        <v>流す</v>
      </c>
      <c r="G1368" s="4" t="s">
        <v>5538</v>
      </c>
      <c r="I1368" s="4">
        <v>1991</v>
      </c>
      <c r="J1368" s="4" t="s">
        <v>19710</v>
      </c>
    </row>
    <row r="1369" spans="1:10" hidden="1">
      <c r="A1369" s="1">
        <f>LEN(C1369)</f>
        <v>4</v>
      </c>
      <c r="B1369" s="4" t="s">
        <v>16826</v>
      </c>
      <c r="C1369" s="6" t="s">
        <v>1678</v>
      </c>
      <c r="D1369" s="6" t="s">
        <v>1679</v>
      </c>
      <c r="E1369" s="6"/>
      <c r="F1369" s="6" t="str">
        <f>IF(ISNA(VLOOKUP(C1369,有対自動詞!B:D,3,FALSE)), IF(ISNA(VLOOKUP(C1369,有対自動詞!D:D,1,FALSE)), "", ""), VLOOKUP(C1369,有対自動詞!B:D,3,FALSE))</f>
        <v/>
      </c>
      <c r="G1369" s="2"/>
      <c r="H1369" s="2"/>
      <c r="I1369" s="2"/>
      <c r="J1369" s="2"/>
    </row>
    <row r="1370" spans="1:10" hidden="1">
      <c r="A1370" s="1">
        <f t="shared" si="61"/>
        <v>4</v>
      </c>
      <c r="B1370" s="1" t="s">
        <v>16712</v>
      </c>
      <c r="C1370" s="6" t="s">
        <v>3720</v>
      </c>
      <c r="D1370" s="6" t="s">
        <v>3721</v>
      </c>
      <c r="E1370" s="6"/>
      <c r="F1370" s="6" t="str">
        <f>IF(ISNA(VLOOKUP(C1370,有対自動詞!B:D,3,FALSE)), IF(ISNA(VLOOKUP(C1370,有対自動詞!D:D,1,FALSE)), "", ""), VLOOKUP(C1370,有対自動詞!B:D,3,FALSE))</f>
        <v/>
      </c>
      <c r="G1370" s="2"/>
      <c r="H1370" s="6"/>
      <c r="I1370" s="6"/>
      <c r="J1370" s="6"/>
    </row>
    <row r="1371" spans="1:10" ht="27">
      <c r="A1371" s="4">
        <f>LEN(C1371)</f>
        <v>3</v>
      </c>
      <c r="B1371" s="4"/>
      <c r="C1371" s="10" t="s">
        <v>1092</v>
      </c>
      <c r="D1371" s="2" t="s">
        <v>1093</v>
      </c>
      <c r="E1371" s="2"/>
      <c r="F1371" s="6" t="str">
        <f>IF(ISNA(VLOOKUP(C1371,有対自動詞!B:D,3,FALSE)), IF(ISNA(VLOOKUP(C1371,有対自動詞!D:D,1,FALSE)), "", ""), VLOOKUP(C1371,有対自動詞!B:D,3,FALSE))</f>
        <v/>
      </c>
      <c r="G1371" s="2" t="s">
        <v>5507</v>
      </c>
      <c r="H1371" s="2"/>
      <c r="I1371" s="2" t="s">
        <v>19588</v>
      </c>
      <c r="J1371" s="2" t="s">
        <v>5148</v>
      </c>
    </row>
    <row r="1372" spans="1:10" hidden="1">
      <c r="A1372" s="1">
        <f t="shared" si="61"/>
        <v>3</v>
      </c>
      <c r="B1372" s="1" t="s">
        <v>16712</v>
      </c>
      <c r="C1372" s="6" t="s">
        <v>4676</v>
      </c>
      <c r="D1372" s="6" t="s">
        <v>4677</v>
      </c>
      <c r="E1372" s="6"/>
      <c r="F1372" s="6" t="str">
        <f>IF(ISNA(VLOOKUP(C1372,有対自動詞!B:D,3,FALSE)), IF(ISNA(VLOOKUP(C1372,有対自動詞!D:D,1,FALSE)), "", ""), VLOOKUP(C1372,有対自動詞!B:D,3,FALSE))</f>
        <v/>
      </c>
      <c r="G1372" s="2"/>
      <c r="H1372" s="6"/>
      <c r="I1372" s="6"/>
      <c r="J1372" s="6"/>
    </row>
    <row r="1373" spans="1:10" hidden="1">
      <c r="A1373" s="1">
        <f t="shared" si="61"/>
        <v>3</v>
      </c>
      <c r="B1373" s="1" t="s">
        <v>16712</v>
      </c>
      <c r="C1373" s="6" t="s">
        <v>4678</v>
      </c>
      <c r="D1373" s="6" t="s">
        <v>4679</v>
      </c>
      <c r="E1373" s="6"/>
      <c r="F1373" s="6" t="str">
        <f>IF(ISNA(VLOOKUP(C1373,有対自動詞!B:D,3,FALSE)), IF(ISNA(VLOOKUP(C1373,有対自動詞!D:D,1,FALSE)), "", ""), VLOOKUP(C1373,有対自動詞!B:D,3,FALSE))</f>
        <v/>
      </c>
      <c r="G1373" s="2"/>
      <c r="H1373" s="6"/>
      <c r="I1373" s="6"/>
      <c r="J1373" s="6"/>
    </row>
    <row r="1374" spans="1:10" hidden="1">
      <c r="A1374" s="1">
        <f t="shared" si="61"/>
        <v>4</v>
      </c>
      <c r="B1374" s="1" t="s">
        <v>16712</v>
      </c>
      <c r="C1374" s="6" t="s">
        <v>3722</v>
      </c>
      <c r="D1374" s="6" t="s">
        <v>3723</v>
      </c>
      <c r="E1374" s="6"/>
      <c r="F1374" s="6" t="str">
        <f>IF(ISNA(VLOOKUP(C1374,有対自動詞!B:D,3,FALSE)), IF(ISNA(VLOOKUP(C1374,有対自動詞!D:D,1,FALSE)), "", ""), VLOOKUP(C1374,有対自動詞!B:D,3,FALSE))</f>
        <v/>
      </c>
      <c r="G1374" s="2"/>
      <c r="H1374" s="6"/>
      <c r="I1374" s="6"/>
      <c r="J1374" s="6"/>
    </row>
    <row r="1375" spans="1:10" hidden="1">
      <c r="A1375" s="1">
        <f t="shared" si="61"/>
        <v>4</v>
      </c>
      <c r="B1375" s="1" t="s">
        <v>16712</v>
      </c>
      <c r="C1375" s="6" t="s">
        <v>3724</v>
      </c>
      <c r="D1375" s="6" t="s">
        <v>3725</v>
      </c>
      <c r="E1375" s="6"/>
      <c r="F1375" s="6" t="str">
        <f>IF(ISNA(VLOOKUP(C1375,有対自動詞!B:D,3,FALSE)), IF(ISNA(VLOOKUP(C1375,有対自動詞!D:D,1,FALSE)), "", ""), VLOOKUP(C1375,有対自動詞!B:D,3,FALSE))</f>
        <v/>
      </c>
      <c r="G1375" s="2"/>
      <c r="H1375" s="6"/>
      <c r="I1375" s="6"/>
      <c r="J1375" s="6"/>
    </row>
    <row r="1376" spans="1:10">
      <c r="A1376" s="4">
        <f>LEN(C1376)</f>
        <v>2</v>
      </c>
      <c r="B1376" s="4"/>
      <c r="C1376" s="10" t="s">
        <v>19711</v>
      </c>
      <c r="D1376" s="2" t="s">
        <v>725</v>
      </c>
      <c r="E1376" s="2" t="s">
        <v>5150</v>
      </c>
      <c r="F1376" s="6" t="str">
        <f>IF(ISNA(VLOOKUP(C1376,有対自動詞!B:D,3,FALSE)), IF(ISNA(VLOOKUP(C1376,有対自動詞!D:D,1,FALSE)), "", ""), VLOOKUP(C1376,有対自動詞!B:D,3,FALSE))</f>
        <v/>
      </c>
      <c r="G1376" s="2" t="s">
        <v>5149</v>
      </c>
      <c r="H1376" s="2"/>
      <c r="I1376" s="5" t="s">
        <v>19712</v>
      </c>
      <c r="J1376" s="2"/>
    </row>
    <row r="1377" spans="1:10" hidden="1">
      <c r="A1377" s="1">
        <f t="shared" si="61"/>
        <v>4</v>
      </c>
      <c r="B1377" s="1" t="s">
        <v>16712</v>
      </c>
      <c r="C1377" s="6" t="s">
        <v>4498</v>
      </c>
      <c r="D1377" s="6" t="s">
        <v>4499</v>
      </c>
      <c r="E1377" s="6"/>
      <c r="F1377" s="6" t="str">
        <f>IF(ISNA(VLOOKUP(C1377,有対自動詞!B:D,3,FALSE)), IF(ISNA(VLOOKUP(C1377,有対自動詞!D:D,1,FALSE)), "", ""), VLOOKUP(C1377,有対自動詞!B:D,3,FALSE))</f>
        <v/>
      </c>
      <c r="G1377" s="2"/>
      <c r="H1377" s="6"/>
      <c r="I1377" s="6"/>
      <c r="J1377" s="6"/>
    </row>
    <row r="1378" spans="1:10">
      <c r="A1378" s="4">
        <f>LEN(C1378)</f>
        <v>3</v>
      </c>
      <c r="B1378" s="4"/>
      <c r="C1378" s="10" t="s">
        <v>5151</v>
      </c>
      <c r="D1378" s="2" t="s">
        <v>208</v>
      </c>
      <c r="E1378" s="2"/>
      <c r="F1378" s="6" t="str">
        <f>IF(ISNA(VLOOKUP(C1378,有対自動詞!B:D,3,FALSE)), IF(ISNA(VLOOKUP(C1378,有対自動詞!D:D,1,FALSE)), "", ""), VLOOKUP(C1378,有対自動詞!B:D,3,FALSE))</f>
        <v/>
      </c>
      <c r="G1378" s="2" t="s">
        <v>5157</v>
      </c>
      <c r="H1378" s="2"/>
      <c r="I1378" s="5" t="s">
        <v>19712</v>
      </c>
      <c r="J1378" s="2" t="s">
        <v>19713</v>
      </c>
    </row>
    <row r="1379" spans="1:10">
      <c r="A1379" s="4">
        <f>LEN(C1379)</f>
        <v>3</v>
      </c>
      <c r="B1379" s="4"/>
      <c r="C1379" s="10" t="s">
        <v>4797</v>
      </c>
      <c r="D1379" s="2" t="s">
        <v>1035</v>
      </c>
      <c r="E1379" s="2"/>
      <c r="F1379" s="6" t="str">
        <f>IF(ISNA(VLOOKUP(C1379,有対自動詞!B:D,3,FALSE)), IF(ISNA(VLOOKUP(C1379,有対自動詞!D:D,1,FALSE)), "", ""), VLOOKUP(C1379,有対自動詞!B:D,3,FALSE))</f>
        <v/>
      </c>
      <c r="G1379" s="2" t="s">
        <v>4796</v>
      </c>
      <c r="H1379" s="2"/>
      <c r="I1379" s="5" t="s">
        <v>19712</v>
      </c>
      <c r="J1379" s="2"/>
    </row>
    <row r="1380" spans="1:10">
      <c r="A1380" s="4">
        <f>LEN(C1380)</f>
        <v>2</v>
      </c>
      <c r="B1380" s="4"/>
      <c r="C1380" s="10" t="s">
        <v>717</v>
      </c>
      <c r="D1380" s="2" t="s">
        <v>716</v>
      </c>
      <c r="E1380" s="2"/>
      <c r="F1380" s="6" t="str">
        <f>IF(ISNA(VLOOKUP(C1380,有対自動詞!B:D,3,FALSE)), IF(ISNA(VLOOKUP(C1380,有対自動詞!D:D,1,FALSE)), "", ""), VLOOKUP(C1380,有対自動詞!B:D,3,FALSE))</f>
        <v/>
      </c>
      <c r="G1380" s="2" t="s">
        <v>5152</v>
      </c>
      <c r="H1380" s="2"/>
      <c r="I1380" s="5" t="s">
        <v>19712</v>
      </c>
      <c r="J1380" s="2" t="s">
        <v>5153</v>
      </c>
    </row>
    <row r="1381" spans="1:10" hidden="1">
      <c r="A1381" s="1">
        <f t="shared" si="61"/>
        <v>4</v>
      </c>
      <c r="B1381" s="1" t="s">
        <v>16712</v>
      </c>
      <c r="C1381" s="6" t="s">
        <v>3726</v>
      </c>
      <c r="D1381" s="6" t="s">
        <v>3727</v>
      </c>
      <c r="E1381" s="6"/>
      <c r="F1381" s="6" t="str">
        <f>IF(ISNA(VLOOKUP(C1381,有対自動詞!B:D,3,FALSE)), IF(ISNA(VLOOKUP(C1381,有対自動詞!D:D,1,FALSE)), "", ""), VLOOKUP(C1381,有対自動詞!B:D,3,FALSE))</f>
        <v/>
      </c>
      <c r="G1381" s="2"/>
      <c r="H1381" s="6"/>
      <c r="I1381" s="6"/>
      <c r="J1381" s="6"/>
    </row>
    <row r="1382" spans="1:10">
      <c r="A1382" s="4">
        <f t="shared" ref="A1382:A1394" si="62">LEN(C1382)</f>
        <v>3</v>
      </c>
      <c r="B1382" s="4"/>
      <c r="C1382" s="10" t="s">
        <v>802</v>
      </c>
      <c r="D1382" s="2" t="s">
        <v>803</v>
      </c>
      <c r="E1382" s="2"/>
      <c r="F1382" s="6" t="str">
        <f>IF(ISNA(VLOOKUP(C1382,有対自動詞!B:D,3,FALSE)), IF(ISNA(VLOOKUP(C1382,有対自動詞!D:D,1,FALSE)), "", ""), VLOOKUP(C1382,有対自動詞!B:D,3,FALSE))</f>
        <v/>
      </c>
      <c r="G1382" s="2" t="s">
        <v>5154</v>
      </c>
      <c r="H1382" s="2"/>
      <c r="I1382" s="2" t="s">
        <v>19714</v>
      </c>
      <c r="J1382" s="2" t="s">
        <v>19715</v>
      </c>
    </row>
    <row r="1383" spans="1:10" hidden="1">
      <c r="A1383" s="1">
        <f t="shared" si="62"/>
        <v>4</v>
      </c>
      <c r="B1383" s="1" t="s">
        <v>16712</v>
      </c>
      <c r="C1383" s="6" t="s">
        <v>1995</v>
      </c>
      <c r="D1383" s="6" t="s">
        <v>1996</v>
      </c>
      <c r="E1383" s="6"/>
      <c r="F1383" s="6" t="str">
        <f>IF(ISNA(VLOOKUP(C1383,有対自動詞!B:D,3,FALSE)), IF(ISNA(VLOOKUP(C1383,有対自動詞!D:D,1,FALSE)), "", ""), VLOOKUP(C1383,有対自動詞!B:D,3,FALSE))</f>
        <v/>
      </c>
      <c r="G1383" s="2" t="s">
        <v>16832</v>
      </c>
      <c r="H1383" s="2"/>
      <c r="I1383" s="2"/>
      <c r="J1383" s="2"/>
    </row>
    <row r="1384" spans="1:10" hidden="1">
      <c r="A1384" s="1">
        <f t="shared" si="62"/>
        <v>4</v>
      </c>
      <c r="B1384" s="1" t="s">
        <v>16712</v>
      </c>
      <c r="C1384" s="6" t="s">
        <v>16833</v>
      </c>
      <c r="D1384" s="6" t="s">
        <v>4582</v>
      </c>
      <c r="E1384" s="6"/>
      <c r="F1384" s="6" t="str">
        <f>IF(ISNA(VLOOKUP(C1384,有対自動詞!B:D,3,FALSE)), IF(ISNA(VLOOKUP(C1384,有対自動詞!D:D,1,FALSE)), "", ""), VLOOKUP(C1384,有対自動詞!B:D,3,FALSE))</f>
        <v/>
      </c>
      <c r="G1384" s="2"/>
      <c r="H1384" s="2"/>
      <c r="I1384" s="2"/>
      <c r="J1384" s="2"/>
    </row>
    <row r="1385" spans="1:10" ht="40.5">
      <c r="A1385" s="4">
        <f t="shared" si="62"/>
        <v>2</v>
      </c>
      <c r="B1385" s="4"/>
      <c r="C1385" s="10" t="s">
        <v>1089</v>
      </c>
      <c r="D1385" s="2" t="s">
        <v>4765</v>
      </c>
      <c r="E1385" s="2" t="s">
        <v>4950</v>
      </c>
      <c r="F1385" s="6" t="str">
        <f>IF(ISNA(VLOOKUP(C1385,有対自動詞!B:D,3,FALSE)), IF(ISNA(VLOOKUP(C1385,有対自動詞!D:D,1,FALSE)), "", ""), VLOOKUP(C1385,有対自動詞!B:D,3,FALSE))</f>
        <v/>
      </c>
      <c r="G1385" s="2" t="s">
        <v>16622</v>
      </c>
      <c r="H1385" s="2"/>
      <c r="I1385" s="2" t="s">
        <v>19716</v>
      </c>
      <c r="J1385" s="2" t="s">
        <v>19717</v>
      </c>
    </row>
    <row r="1386" spans="1:10">
      <c r="A1386" s="4">
        <f t="shared" si="62"/>
        <v>2</v>
      </c>
      <c r="B1386" s="4"/>
      <c r="C1386" s="10" t="s">
        <v>77</v>
      </c>
      <c r="D1386" s="2" t="s">
        <v>76</v>
      </c>
      <c r="E1386" s="2" t="s">
        <v>13082</v>
      </c>
      <c r="F1386" s="6" t="str">
        <f>IF(ISNA(VLOOKUP(C1386,有対自動詞!B:D,3,FALSE)), IF(ISNA(VLOOKUP(C1386,有対自動詞!D:D,1,FALSE)), "", ""), VLOOKUP(C1386,有対自動詞!B:D,3,FALSE))</f>
        <v/>
      </c>
      <c r="G1386" s="2" t="s">
        <v>5155</v>
      </c>
      <c r="H1386" s="2"/>
      <c r="I1386" s="2">
        <v>2000</v>
      </c>
      <c r="J1386" s="4" t="s">
        <v>18704</v>
      </c>
    </row>
    <row r="1387" spans="1:10">
      <c r="A1387" s="4">
        <f t="shared" si="62"/>
        <v>2</v>
      </c>
      <c r="B1387" s="4"/>
      <c r="C1387" s="10" t="s">
        <v>915</v>
      </c>
      <c r="D1387" s="2" t="s">
        <v>124</v>
      </c>
      <c r="E1387" s="2" t="s">
        <v>4950</v>
      </c>
      <c r="F1387" s="6" t="str">
        <f>IF(ISNA(VLOOKUP(C1387,有対自動詞!B:D,3,FALSE)), IF(ISNA(VLOOKUP(C1387,有対自動詞!D:D,1,FALSE)), "", ""), VLOOKUP(C1387,有対自動詞!B:D,3,FALSE))</f>
        <v/>
      </c>
      <c r="G1387" s="2" t="s">
        <v>12514</v>
      </c>
      <c r="H1387" s="2"/>
      <c r="I1387" s="76" t="s">
        <v>19712</v>
      </c>
    </row>
    <row r="1388" spans="1:10">
      <c r="A1388" s="4">
        <f t="shared" si="62"/>
        <v>3</v>
      </c>
      <c r="B1388" s="4"/>
      <c r="C1388" s="10" t="s">
        <v>2135</v>
      </c>
      <c r="D1388" s="2" t="s">
        <v>916</v>
      </c>
      <c r="E1388" s="2" t="s">
        <v>5156</v>
      </c>
      <c r="F1388" s="6" t="str">
        <f>IF(ISNA(VLOOKUP(C1388,有対自動詞!B:D,3,FALSE)), IF(ISNA(VLOOKUP(C1388,有対自動詞!D:D,1,FALSE)), "", ""), VLOOKUP(C1388,有対自動詞!B:D,3,FALSE))</f>
        <v/>
      </c>
      <c r="G1388" s="2" t="s">
        <v>5158</v>
      </c>
      <c r="H1388" s="2"/>
      <c r="I1388" s="2" t="s">
        <v>19718</v>
      </c>
      <c r="J1388" s="2" t="s">
        <v>19719</v>
      </c>
    </row>
    <row r="1389" spans="1:10">
      <c r="A1389" s="4">
        <f t="shared" si="62"/>
        <v>2</v>
      </c>
      <c r="B1389" s="4"/>
      <c r="C1389" s="10" t="s">
        <v>844</v>
      </c>
      <c r="D1389" s="2" t="s">
        <v>845</v>
      </c>
      <c r="E1389" s="2"/>
      <c r="F1389" s="6" t="str">
        <f>IF(ISNA(VLOOKUP(C1389,有対自動詞!B:D,3,FALSE)), IF(ISNA(VLOOKUP(C1389,有対自動詞!D:D,1,FALSE)), "", ""), VLOOKUP(C1389,有対自動詞!B:D,3,FALSE))</f>
        <v/>
      </c>
      <c r="G1389" s="2"/>
      <c r="H1389" s="2"/>
      <c r="I1389" s="76" t="s">
        <v>19712</v>
      </c>
      <c r="J1389" s="2" t="s">
        <v>5159</v>
      </c>
    </row>
    <row r="1390" spans="1:10">
      <c r="A1390" s="4">
        <f t="shared" si="62"/>
        <v>2</v>
      </c>
      <c r="B1390" s="4"/>
      <c r="C1390" s="10" t="s">
        <v>244</v>
      </c>
      <c r="D1390" s="2" t="s">
        <v>19800</v>
      </c>
      <c r="E1390" s="2"/>
      <c r="F1390" s="6" t="str">
        <f>IF(ISNA(VLOOKUP(C1390,有対自動詞!B:D,3,FALSE)), IF(ISNA(VLOOKUP(C1390,有対自動詞!D:D,1,FALSE)), "", ""), VLOOKUP(C1390,有対自動詞!B:D,3,FALSE))</f>
        <v/>
      </c>
      <c r="G1390" s="2"/>
      <c r="H1390" s="2"/>
      <c r="I1390" s="76">
        <v>2006</v>
      </c>
      <c r="J1390" s="2" t="s">
        <v>19801</v>
      </c>
    </row>
    <row r="1391" spans="1:10" hidden="1">
      <c r="A1391" s="1">
        <f t="shared" si="62"/>
        <v>5</v>
      </c>
      <c r="B1391" s="1" t="s">
        <v>16825</v>
      </c>
      <c r="C1391" s="6" t="s">
        <v>1656</v>
      </c>
      <c r="D1391" s="6" t="s">
        <v>1657</v>
      </c>
      <c r="E1391" s="6"/>
      <c r="F1391" s="6" t="str">
        <f>IF(ISNA(VLOOKUP(C1391,有対自動詞!B:D,3,FALSE)), IF(ISNA(VLOOKUP(C1391,有対自動詞!D:D,1,FALSE)), "", ""), VLOOKUP(C1391,有対自動詞!B:D,3,FALSE))</f>
        <v/>
      </c>
      <c r="G1391" s="2"/>
      <c r="H1391" s="2"/>
      <c r="I1391" s="2"/>
      <c r="J1391" s="2"/>
    </row>
    <row r="1392" spans="1:10" hidden="1">
      <c r="A1392" s="1">
        <f t="shared" si="62"/>
        <v>5</v>
      </c>
      <c r="B1392" s="1" t="s">
        <v>16825</v>
      </c>
      <c r="C1392" s="6" t="s">
        <v>2322</v>
      </c>
      <c r="D1392" s="6" t="s">
        <v>2323</v>
      </c>
      <c r="E1392" s="6"/>
      <c r="F1392" s="6" t="str">
        <f>IF(ISNA(VLOOKUP(C1392,有対自動詞!B:D,3,FALSE)), IF(ISNA(VLOOKUP(C1392,有対自動詞!D:D,1,FALSE)), "", ""), VLOOKUP(C1392,有対自動詞!B:D,3,FALSE))</f>
        <v/>
      </c>
      <c r="G1392" s="2"/>
      <c r="H1392" s="2"/>
      <c r="I1392" s="2"/>
      <c r="J1392" s="2"/>
    </row>
    <row r="1393" spans="1:10" ht="40.5">
      <c r="A1393" s="4">
        <f t="shared" si="62"/>
        <v>2</v>
      </c>
      <c r="B1393" s="4"/>
      <c r="C1393" s="10" t="s">
        <v>5160</v>
      </c>
      <c r="D1393" s="2" t="s">
        <v>58</v>
      </c>
      <c r="E1393" s="2"/>
      <c r="F1393" s="6" t="str">
        <f>IF(ISNA(VLOOKUP(C1393,有対自動詞!B:D,3,FALSE)), IF(ISNA(VLOOKUP(C1393,有対自動詞!D:D,1,FALSE)), "", ""), VLOOKUP(C1393,有対自動詞!B:D,3,FALSE))</f>
        <v/>
      </c>
      <c r="G1393" s="2" t="s">
        <v>12515</v>
      </c>
      <c r="H1393" s="2"/>
      <c r="I1393" s="76" t="s">
        <v>19712</v>
      </c>
      <c r="J1393" s="3" t="s">
        <v>5161</v>
      </c>
    </row>
    <row r="1394" spans="1:10">
      <c r="A1394" s="4">
        <f t="shared" si="62"/>
        <v>2</v>
      </c>
      <c r="B1394" s="4"/>
      <c r="C1394" s="10" t="s">
        <v>1006</v>
      </c>
      <c r="D1394" s="2" t="s">
        <v>59</v>
      </c>
      <c r="E1394" s="2"/>
      <c r="F1394" s="6" t="str">
        <f>IF(ISNA(VLOOKUP(C1394,有対自動詞!B:D,3,FALSE)), IF(ISNA(VLOOKUP(C1394,有対自動詞!D:D,1,FALSE)), "", ""), VLOOKUP(C1394,有対自動詞!B:D,3,FALSE))</f>
        <v/>
      </c>
      <c r="G1394" s="2"/>
      <c r="H1394" s="2"/>
      <c r="I1394" s="76" t="s">
        <v>19712</v>
      </c>
      <c r="J1394" s="2" t="s">
        <v>5162</v>
      </c>
    </row>
    <row r="1395" spans="1:10" hidden="1">
      <c r="A1395" s="1">
        <f t="shared" si="61"/>
        <v>4</v>
      </c>
      <c r="B1395" s="1" t="s">
        <v>16712</v>
      </c>
      <c r="C1395" s="6" t="s">
        <v>3728</v>
      </c>
      <c r="D1395" s="6" t="s">
        <v>3729</v>
      </c>
      <c r="E1395" s="6"/>
      <c r="F1395" s="6" t="str">
        <f>IF(ISNA(VLOOKUP(C1395,有対自動詞!B:D,3,FALSE)), IF(ISNA(VLOOKUP(C1395,有対自動詞!D:D,1,FALSE)), "", ""), VLOOKUP(C1395,有対自動詞!B:D,3,FALSE))</f>
        <v/>
      </c>
      <c r="G1395" s="2"/>
      <c r="H1395" s="6"/>
      <c r="I1395" s="6"/>
      <c r="J1395" s="6"/>
    </row>
    <row r="1396" spans="1:10" hidden="1">
      <c r="A1396" s="1">
        <f t="shared" si="61"/>
        <v>4</v>
      </c>
      <c r="B1396" s="1" t="s">
        <v>16712</v>
      </c>
      <c r="C1396" s="6" t="s">
        <v>3730</v>
      </c>
      <c r="D1396" s="6" t="s">
        <v>3731</v>
      </c>
      <c r="E1396" s="6"/>
      <c r="F1396" s="6" t="str">
        <f>IF(ISNA(VLOOKUP(C1396,有対自動詞!B:D,3,FALSE)), IF(ISNA(VLOOKUP(C1396,有対自動詞!D:D,1,FALSE)), "", ""), VLOOKUP(C1396,有対自動詞!B:D,3,FALSE))</f>
        <v/>
      </c>
      <c r="G1396" s="2"/>
      <c r="H1396" s="6"/>
      <c r="I1396" s="6"/>
      <c r="J1396" s="6"/>
    </row>
    <row r="1397" spans="1:10" hidden="1">
      <c r="A1397" s="1">
        <f t="shared" si="61"/>
        <v>4</v>
      </c>
      <c r="B1397" s="1" t="s">
        <v>16712</v>
      </c>
      <c r="C1397" s="6" t="s">
        <v>3732</v>
      </c>
      <c r="D1397" s="6" t="s">
        <v>3733</v>
      </c>
      <c r="E1397" s="6"/>
      <c r="F1397" s="6" t="str">
        <f>IF(ISNA(VLOOKUP(C1397,有対自動詞!B:D,3,FALSE)), IF(ISNA(VLOOKUP(C1397,有対自動詞!D:D,1,FALSE)), "", ""), VLOOKUP(C1397,有対自動詞!B:D,3,FALSE))</f>
        <v/>
      </c>
      <c r="G1397" s="2"/>
      <c r="H1397" s="6"/>
      <c r="I1397" s="6"/>
      <c r="J1397" s="6"/>
    </row>
    <row r="1398" spans="1:10" hidden="1">
      <c r="A1398" s="1">
        <f>LEN(C1398)</f>
        <v>4</v>
      </c>
      <c r="B1398" s="1" t="s">
        <v>16826</v>
      </c>
      <c r="C1398" s="6" t="s">
        <v>1375</v>
      </c>
      <c r="D1398" s="6" t="s">
        <v>1376</v>
      </c>
      <c r="E1398" s="6"/>
      <c r="F1398" s="6" t="str">
        <f>IF(ISNA(VLOOKUP(C1398,有対自動詞!B:D,3,FALSE)), IF(ISNA(VLOOKUP(C1398,有対自動詞!D:D,1,FALSE)), "", ""), VLOOKUP(C1398,有対自動詞!B:D,3,FALSE))</f>
        <v/>
      </c>
      <c r="G1398" s="2"/>
      <c r="H1398" s="2"/>
      <c r="I1398" s="2"/>
      <c r="J1398" s="2"/>
    </row>
    <row r="1399" spans="1:10" hidden="1">
      <c r="A1399" s="1">
        <f>LEN(C1399)</f>
        <v>4</v>
      </c>
      <c r="B1399" s="1" t="s">
        <v>16826</v>
      </c>
      <c r="C1399" s="6" t="s">
        <v>1373</v>
      </c>
      <c r="D1399" s="6" t="s">
        <v>1374</v>
      </c>
      <c r="E1399" s="6"/>
      <c r="F1399" s="6" t="str">
        <f>IF(ISNA(VLOOKUP(C1399,有対自動詞!B:D,3,FALSE)), IF(ISNA(VLOOKUP(C1399,有対自動詞!D:D,1,FALSE)), "", ""), VLOOKUP(C1399,有対自動詞!B:D,3,FALSE))</f>
        <v/>
      </c>
      <c r="G1399" s="2"/>
      <c r="H1399" s="2"/>
      <c r="I1399" s="2"/>
      <c r="J1399" s="2"/>
    </row>
    <row r="1400" spans="1:10" hidden="1">
      <c r="A1400" s="1">
        <f t="shared" si="61"/>
        <v>4</v>
      </c>
      <c r="B1400" s="1" t="s">
        <v>16712</v>
      </c>
      <c r="C1400" s="6" t="s">
        <v>3734</v>
      </c>
      <c r="D1400" s="6" t="s">
        <v>3735</v>
      </c>
      <c r="E1400" s="6"/>
      <c r="F1400" s="6" t="str">
        <f>IF(ISNA(VLOOKUP(C1400,有対自動詞!B:D,3,FALSE)), IF(ISNA(VLOOKUP(C1400,有対自動詞!D:D,1,FALSE)), "", ""), VLOOKUP(C1400,有対自動詞!B:D,3,FALSE))</f>
        <v/>
      </c>
      <c r="G1400" s="2"/>
      <c r="H1400" s="6"/>
      <c r="I1400" s="6"/>
      <c r="J1400" s="6"/>
    </row>
    <row r="1401" spans="1:10" hidden="1">
      <c r="A1401" s="1">
        <f t="shared" si="61"/>
        <v>4</v>
      </c>
      <c r="B1401" s="1" t="s">
        <v>16712</v>
      </c>
      <c r="C1401" s="6" t="s">
        <v>3736</v>
      </c>
      <c r="D1401" s="6" t="s">
        <v>3737</v>
      </c>
      <c r="E1401" s="6"/>
      <c r="F1401" s="6" t="str">
        <f>IF(ISNA(VLOOKUP(C1401,有対自動詞!B:D,3,FALSE)), IF(ISNA(VLOOKUP(C1401,有対自動詞!D:D,1,FALSE)), "", ""), VLOOKUP(C1401,有対自動詞!B:D,3,FALSE))</f>
        <v/>
      </c>
      <c r="G1401" s="2"/>
      <c r="H1401" s="6"/>
      <c r="I1401" s="6"/>
      <c r="J1401" s="6"/>
    </row>
    <row r="1402" spans="1:10" hidden="1">
      <c r="A1402" s="1">
        <f t="shared" si="61"/>
        <v>4</v>
      </c>
      <c r="B1402" s="1" t="s">
        <v>16712</v>
      </c>
      <c r="C1402" s="6" t="s">
        <v>3742</v>
      </c>
      <c r="D1402" s="6" t="s">
        <v>3743</v>
      </c>
      <c r="E1402" s="6"/>
      <c r="F1402" s="6" t="str">
        <f>IF(ISNA(VLOOKUP(C1402,有対自動詞!B:D,3,FALSE)), IF(ISNA(VLOOKUP(C1402,有対自動詞!D:D,1,FALSE)), "", ""), VLOOKUP(C1402,有対自動詞!B:D,3,FALSE))</f>
        <v/>
      </c>
      <c r="G1402" s="2"/>
      <c r="H1402" s="6"/>
      <c r="I1402" s="6"/>
      <c r="J1402" s="6"/>
    </row>
    <row r="1403" spans="1:10" hidden="1">
      <c r="A1403" s="1">
        <f t="shared" si="61"/>
        <v>4</v>
      </c>
      <c r="B1403" s="1" t="s">
        <v>16712</v>
      </c>
      <c r="C1403" s="6" t="s">
        <v>3744</v>
      </c>
      <c r="D1403" s="6" t="s">
        <v>3745</v>
      </c>
      <c r="E1403" s="6"/>
      <c r="F1403" s="6" t="str">
        <f>IF(ISNA(VLOOKUP(C1403,有対自動詞!B:D,3,FALSE)), IF(ISNA(VLOOKUP(C1403,有対自動詞!D:D,1,FALSE)), "", ""), VLOOKUP(C1403,有対自動詞!B:D,3,FALSE))</f>
        <v/>
      </c>
      <c r="G1403" s="2"/>
      <c r="H1403" s="6"/>
      <c r="I1403" s="6"/>
      <c r="J1403" s="6"/>
    </row>
    <row r="1404" spans="1:10" hidden="1">
      <c r="A1404" s="1">
        <f t="shared" si="61"/>
        <v>4</v>
      </c>
      <c r="B1404" s="1" t="s">
        <v>16712</v>
      </c>
      <c r="C1404" s="6" t="s">
        <v>3746</v>
      </c>
      <c r="D1404" s="6" t="s">
        <v>3747</v>
      </c>
      <c r="E1404" s="6"/>
      <c r="F1404" s="6" t="str">
        <f>IF(ISNA(VLOOKUP(C1404,有対自動詞!B:D,3,FALSE)), IF(ISNA(VLOOKUP(C1404,有対自動詞!D:D,1,FALSE)), "", ""), VLOOKUP(C1404,有対自動詞!B:D,3,FALSE))</f>
        <v/>
      </c>
      <c r="G1404" s="2"/>
      <c r="H1404" s="6"/>
      <c r="I1404" s="6"/>
      <c r="J1404" s="6"/>
    </row>
    <row r="1405" spans="1:10" hidden="1">
      <c r="A1405" s="1">
        <f t="shared" si="61"/>
        <v>4</v>
      </c>
      <c r="B1405" s="1" t="s">
        <v>16712</v>
      </c>
      <c r="C1405" s="6" t="s">
        <v>4500</v>
      </c>
      <c r="D1405" s="6" t="s">
        <v>4501</v>
      </c>
      <c r="E1405" s="6"/>
      <c r="F1405" s="6" t="str">
        <f>IF(ISNA(VLOOKUP(C1405,有対自動詞!B:D,3,FALSE)), IF(ISNA(VLOOKUP(C1405,有対自動詞!D:D,1,FALSE)), "", ""), VLOOKUP(C1405,有対自動詞!B:D,3,FALSE))</f>
        <v/>
      </c>
      <c r="G1405" s="2"/>
      <c r="H1405" s="6"/>
      <c r="I1405" s="6"/>
      <c r="J1405" s="6"/>
    </row>
    <row r="1406" spans="1:10" hidden="1">
      <c r="A1406" s="1">
        <f t="shared" si="61"/>
        <v>4</v>
      </c>
      <c r="B1406" s="1" t="s">
        <v>16712</v>
      </c>
      <c r="C1406" s="6" t="s">
        <v>3748</v>
      </c>
      <c r="D1406" s="6" t="s">
        <v>3749</v>
      </c>
      <c r="E1406" s="6"/>
      <c r="F1406" s="6" t="str">
        <f>IF(ISNA(VLOOKUP(C1406,有対自動詞!B:D,3,FALSE)), IF(ISNA(VLOOKUP(C1406,有対自動詞!D:D,1,FALSE)), "", ""), VLOOKUP(C1406,有対自動詞!B:D,3,FALSE))</f>
        <v/>
      </c>
      <c r="G1406" s="2"/>
      <c r="H1406" s="6"/>
      <c r="I1406" s="6"/>
      <c r="J1406" s="6"/>
    </row>
    <row r="1407" spans="1:10" hidden="1">
      <c r="A1407" s="1">
        <f t="shared" si="61"/>
        <v>4</v>
      </c>
      <c r="B1407" s="1" t="s">
        <v>16712</v>
      </c>
      <c r="C1407" s="6" t="s">
        <v>3750</v>
      </c>
      <c r="D1407" s="6" t="s">
        <v>3751</v>
      </c>
      <c r="E1407" s="6"/>
      <c r="F1407" s="6" t="str">
        <f>IF(ISNA(VLOOKUP(C1407,有対自動詞!B:D,3,FALSE)), IF(ISNA(VLOOKUP(C1407,有対自動詞!D:D,1,FALSE)), "", ""), VLOOKUP(C1407,有対自動詞!B:D,3,FALSE))</f>
        <v/>
      </c>
      <c r="G1407" s="2"/>
      <c r="H1407" s="6"/>
      <c r="I1407" s="6"/>
      <c r="J1407" s="6"/>
    </row>
    <row r="1408" spans="1:10" hidden="1">
      <c r="A1408" s="1">
        <f t="shared" si="61"/>
        <v>4</v>
      </c>
      <c r="B1408" s="1" t="s">
        <v>16712</v>
      </c>
      <c r="C1408" s="6" t="s">
        <v>3752</v>
      </c>
      <c r="D1408" s="6" t="s">
        <v>3753</v>
      </c>
      <c r="E1408" s="6"/>
      <c r="F1408" s="6" t="str">
        <f>IF(ISNA(VLOOKUP(C1408,有対自動詞!B:D,3,FALSE)), IF(ISNA(VLOOKUP(C1408,有対自動詞!D:D,1,FALSE)), "", ""), VLOOKUP(C1408,有対自動詞!B:D,3,FALSE))</f>
        <v/>
      </c>
      <c r="G1408" s="2"/>
      <c r="H1408" s="6"/>
      <c r="I1408" s="6"/>
      <c r="J1408" s="6"/>
    </row>
    <row r="1409" spans="1:10" hidden="1">
      <c r="A1409" s="1">
        <f t="shared" si="61"/>
        <v>4</v>
      </c>
      <c r="B1409" s="1" t="s">
        <v>16712</v>
      </c>
      <c r="C1409" s="6" t="s">
        <v>3754</v>
      </c>
      <c r="D1409" s="6" t="s">
        <v>3755</v>
      </c>
      <c r="E1409" s="6"/>
      <c r="F1409" s="6" t="str">
        <f>IF(ISNA(VLOOKUP(C1409,有対自動詞!B:D,3,FALSE)), IF(ISNA(VLOOKUP(C1409,有対自動詞!D:D,1,FALSE)), "", ""), VLOOKUP(C1409,有対自動詞!B:D,3,FALSE))</f>
        <v/>
      </c>
      <c r="G1409" s="2"/>
      <c r="H1409" s="6"/>
      <c r="I1409" s="6"/>
      <c r="J1409" s="6"/>
    </row>
    <row r="1410" spans="1:10" hidden="1">
      <c r="A1410" s="1">
        <f t="shared" si="61"/>
        <v>4</v>
      </c>
      <c r="B1410" s="1" t="s">
        <v>16712</v>
      </c>
      <c r="C1410" s="6" t="s">
        <v>3756</v>
      </c>
      <c r="D1410" s="6" t="s">
        <v>3757</v>
      </c>
      <c r="E1410" s="6"/>
      <c r="F1410" s="6" t="str">
        <f>IF(ISNA(VLOOKUP(C1410,有対自動詞!B:D,3,FALSE)), IF(ISNA(VLOOKUP(C1410,有対自動詞!D:D,1,FALSE)), "", ""), VLOOKUP(C1410,有対自動詞!B:D,3,FALSE))</f>
        <v/>
      </c>
      <c r="G1410" s="2"/>
      <c r="H1410" s="6"/>
      <c r="I1410" s="6"/>
      <c r="J1410" s="6"/>
    </row>
    <row r="1411" spans="1:10" hidden="1">
      <c r="A1411" s="1">
        <f t="shared" si="61"/>
        <v>4</v>
      </c>
      <c r="B1411" s="1" t="s">
        <v>16712</v>
      </c>
      <c r="C1411" s="6" t="s">
        <v>2725</v>
      </c>
      <c r="D1411" s="6" t="s">
        <v>2726</v>
      </c>
      <c r="E1411" s="6"/>
      <c r="F1411" s="6" t="str">
        <f>IF(ISNA(VLOOKUP(C1411,有対自動詞!B:D,3,FALSE)), IF(ISNA(VLOOKUP(C1411,有対自動詞!D:D,1,FALSE)), "", ""), VLOOKUP(C1411,有対自動詞!B:D,3,FALSE))</f>
        <v/>
      </c>
      <c r="G1411" s="2"/>
      <c r="H1411" s="6"/>
      <c r="I1411" s="6"/>
      <c r="J1411" s="6"/>
    </row>
    <row r="1412" spans="1:10" hidden="1">
      <c r="A1412" s="1">
        <f t="shared" si="61"/>
        <v>4</v>
      </c>
      <c r="B1412" s="1" t="s">
        <v>16712</v>
      </c>
      <c r="C1412" s="6" t="s">
        <v>2723</v>
      </c>
      <c r="D1412" s="6" t="s">
        <v>2724</v>
      </c>
      <c r="E1412" s="6"/>
      <c r="F1412" s="6" t="str">
        <f>IF(ISNA(VLOOKUP(C1412,有対自動詞!B:D,3,FALSE)), IF(ISNA(VLOOKUP(C1412,有対自動詞!D:D,1,FALSE)), "", ""), VLOOKUP(C1412,有対自動詞!B:D,3,FALSE))</f>
        <v/>
      </c>
      <c r="G1412" s="2"/>
      <c r="H1412" s="6"/>
      <c r="I1412" s="6"/>
      <c r="J1412" s="6"/>
    </row>
    <row r="1413" spans="1:10" hidden="1">
      <c r="A1413" s="1">
        <f t="shared" si="61"/>
        <v>4</v>
      </c>
      <c r="B1413" s="1" t="s">
        <v>16712</v>
      </c>
      <c r="C1413" s="6" t="s">
        <v>3758</v>
      </c>
      <c r="D1413" s="6" t="s">
        <v>3759</v>
      </c>
      <c r="E1413" s="6"/>
      <c r="F1413" s="6" t="str">
        <f>IF(ISNA(VLOOKUP(C1413,有対自動詞!B:D,3,FALSE)), IF(ISNA(VLOOKUP(C1413,有対自動詞!D:D,1,FALSE)), "", ""), VLOOKUP(C1413,有対自動詞!B:D,3,FALSE))</f>
        <v/>
      </c>
      <c r="G1413" s="2"/>
      <c r="H1413" s="6"/>
      <c r="I1413" s="6"/>
      <c r="J1413" s="6"/>
    </row>
    <row r="1414" spans="1:10" hidden="1">
      <c r="A1414" s="1">
        <f t="shared" si="61"/>
        <v>4</v>
      </c>
      <c r="B1414" s="1" t="s">
        <v>16712</v>
      </c>
      <c r="C1414" s="6" t="s">
        <v>4502</v>
      </c>
      <c r="D1414" s="6" t="s">
        <v>4503</v>
      </c>
      <c r="E1414" s="6"/>
      <c r="F1414" s="6" t="str">
        <f>IF(ISNA(VLOOKUP(C1414,有対自動詞!B:D,3,FALSE)), IF(ISNA(VLOOKUP(C1414,有対自動詞!D:D,1,FALSE)), "", ""), VLOOKUP(C1414,有対自動詞!B:D,3,FALSE))</f>
        <v/>
      </c>
      <c r="G1414" s="2"/>
      <c r="H1414" s="6"/>
      <c r="I1414" s="6"/>
      <c r="J1414" s="6"/>
    </row>
    <row r="1415" spans="1:10" hidden="1">
      <c r="A1415" s="1">
        <f t="shared" si="61"/>
        <v>3</v>
      </c>
      <c r="B1415" s="1" t="s">
        <v>16712</v>
      </c>
      <c r="C1415" s="6" t="s">
        <v>4682</v>
      </c>
      <c r="D1415" s="6" t="s">
        <v>4683</v>
      </c>
      <c r="E1415" s="6"/>
      <c r="F1415" s="6" t="str">
        <f>IF(ISNA(VLOOKUP(C1415,有対自動詞!B:D,3,FALSE)), IF(ISNA(VLOOKUP(C1415,有対自動詞!D:D,1,FALSE)), "", ""), VLOOKUP(C1415,有対自動詞!B:D,3,FALSE))</f>
        <v/>
      </c>
      <c r="G1415" s="2"/>
      <c r="H1415" s="6"/>
      <c r="I1415" s="6"/>
      <c r="J1415" s="6"/>
    </row>
    <row r="1416" spans="1:10" hidden="1">
      <c r="A1416" s="1">
        <f t="shared" ref="A1416:A1424" si="63">LEN(C1416)</f>
        <v>3</v>
      </c>
      <c r="B1416" s="1" t="s">
        <v>16712</v>
      </c>
      <c r="C1416" s="6" t="s">
        <v>4684</v>
      </c>
      <c r="D1416" s="6" t="s">
        <v>4685</v>
      </c>
      <c r="E1416" s="6"/>
      <c r="F1416" s="6" t="str">
        <f>IF(ISNA(VLOOKUP(C1416,有対自動詞!B:D,3,FALSE)), IF(ISNA(VLOOKUP(C1416,有対自動詞!D:D,1,FALSE)), "", ""), VLOOKUP(C1416,有対自動詞!B:D,3,FALSE))</f>
        <v/>
      </c>
      <c r="G1416" s="2"/>
      <c r="H1416" s="6"/>
      <c r="I1416" s="6"/>
      <c r="J1416" s="6"/>
    </row>
    <row r="1417" spans="1:10" hidden="1">
      <c r="A1417" s="1">
        <f t="shared" si="63"/>
        <v>3</v>
      </c>
      <c r="B1417" s="1" t="s">
        <v>16712</v>
      </c>
      <c r="C1417" s="6" t="s">
        <v>4684</v>
      </c>
      <c r="D1417" s="6" t="s">
        <v>4685</v>
      </c>
      <c r="E1417" s="6"/>
      <c r="F1417" s="6" t="str">
        <f>IF(ISNA(VLOOKUP(C1417,有対自動詞!B:D,3,FALSE)), IF(ISNA(VLOOKUP(C1417,有対自動詞!D:D,1,FALSE)), "", ""), VLOOKUP(C1417,有対自動詞!B:D,3,FALSE))</f>
        <v/>
      </c>
      <c r="G1417" s="2"/>
      <c r="H1417" s="6"/>
      <c r="I1417" s="6"/>
      <c r="J1417" s="6"/>
    </row>
    <row r="1418" spans="1:10" hidden="1">
      <c r="A1418" s="1">
        <f t="shared" si="63"/>
        <v>4</v>
      </c>
      <c r="B1418" s="1" t="s">
        <v>16712</v>
      </c>
      <c r="C1418" s="6" t="s">
        <v>3760</v>
      </c>
      <c r="D1418" s="6" t="s">
        <v>3761</v>
      </c>
      <c r="E1418" s="6"/>
      <c r="F1418" s="6" t="str">
        <f>IF(ISNA(VLOOKUP(C1418,有対自動詞!B:D,3,FALSE)), IF(ISNA(VLOOKUP(C1418,有対自動詞!D:D,1,FALSE)), "", ""), VLOOKUP(C1418,有対自動詞!B:D,3,FALSE))</f>
        <v/>
      </c>
      <c r="G1418" s="2"/>
      <c r="H1418" s="6"/>
      <c r="I1418" s="6"/>
      <c r="J1418" s="6"/>
    </row>
    <row r="1419" spans="1:10" hidden="1">
      <c r="A1419" s="1">
        <f t="shared" si="63"/>
        <v>4</v>
      </c>
      <c r="B1419" s="1" t="s">
        <v>16712</v>
      </c>
      <c r="C1419" s="6" t="s">
        <v>3762</v>
      </c>
      <c r="D1419" s="6" t="s">
        <v>3763</v>
      </c>
      <c r="E1419" s="6"/>
      <c r="F1419" s="6" t="str">
        <f>IF(ISNA(VLOOKUP(C1419,有対自動詞!B:D,3,FALSE)), IF(ISNA(VLOOKUP(C1419,有対自動詞!D:D,1,FALSE)), "", ""), VLOOKUP(C1419,有対自動詞!B:D,3,FALSE))</f>
        <v/>
      </c>
      <c r="G1419" s="2"/>
      <c r="H1419" s="6"/>
      <c r="I1419" s="6"/>
      <c r="J1419" s="6"/>
    </row>
    <row r="1420" spans="1:10" hidden="1">
      <c r="A1420" s="1">
        <f t="shared" si="63"/>
        <v>4</v>
      </c>
      <c r="B1420" s="1" t="s">
        <v>16712</v>
      </c>
      <c r="C1420" s="6" t="s">
        <v>3764</v>
      </c>
      <c r="D1420" s="6" t="s">
        <v>3765</v>
      </c>
      <c r="E1420" s="6"/>
      <c r="F1420" s="6" t="str">
        <f>IF(ISNA(VLOOKUP(C1420,有対自動詞!B:D,3,FALSE)), IF(ISNA(VLOOKUP(C1420,有対自動詞!D:D,1,FALSE)), "", ""), VLOOKUP(C1420,有対自動詞!B:D,3,FALSE))</f>
        <v/>
      </c>
      <c r="G1420" s="2"/>
      <c r="H1420" s="6"/>
      <c r="I1420" s="6"/>
      <c r="J1420" s="6"/>
    </row>
    <row r="1421" spans="1:10" hidden="1">
      <c r="A1421" s="1">
        <f t="shared" si="63"/>
        <v>4</v>
      </c>
      <c r="B1421" s="1" t="s">
        <v>16712</v>
      </c>
      <c r="C1421" s="6" t="s">
        <v>3782</v>
      </c>
      <c r="D1421" s="6" t="s">
        <v>3783</v>
      </c>
      <c r="E1421" s="6"/>
      <c r="F1421" s="6" t="str">
        <f>IF(ISNA(VLOOKUP(C1421,有対自動詞!B:D,3,FALSE)), IF(ISNA(VLOOKUP(C1421,有対自動詞!D:D,1,FALSE)), "", ""), VLOOKUP(C1421,有対自動詞!B:D,3,FALSE))</f>
        <v/>
      </c>
      <c r="G1421" s="2"/>
      <c r="H1421" s="6"/>
      <c r="I1421" s="6"/>
      <c r="J1421" s="6"/>
    </row>
    <row r="1422" spans="1:10" hidden="1">
      <c r="A1422" s="1">
        <f t="shared" si="63"/>
        <v>4</v>
      </c>
      <c r="B1422" s="1" t="s">
        <v>16712</v>
      </c>
      <c r="C1422" s="6" t="s">
        <v>4504</v>
      </c>
      <c r="D1422" s="6" t="s">
        <v>4505</v>
      </c>
      <c r="E1422" s="6"/>
      <c r="F1422" s="6" t="str">
        <f>IF(ISNA(VLOOKUP(C1422,有対自動詞!B:D,3,FALSE)), IF(ISNA(VLOOKUP(C1422,有対自動詞!D:D,1,FALSE)), "", ""), VLOOKUP(C1422,有対自動詞!B:D,3,FALSE))</f>
        <v/>
      </c>
      <c r="G1422" s="2"/>
      <c r="H1422" s="6"/>
      <c r="I1422" s="6"/>
      <c r="J1422" s="6"/>
    </row>
    <row r="1423" spans="1:10" hidden="1">
      <c r="A1423" s="1">
        <f t="shared" si="63"/>
        <v>4</v>
      </c>
      <c r="B1423" s="1" t="s">
        <v>16712</v>
      </c>
      <c r="C1423" s="6" t="s">
        <v>3766</v>
      </c>
      <c r="D1423" s="6" t="s">
        <v>3767</v>
      </c>
      <c r="E1423" s="6"/>
      <c r="F1423" s="6" t="str">
        <f>IF(ISNA(VLOOKUP(C1423,有対自動詞!B:D,3,FALSE)), IF(ISNA(VLOOKUP(C1423,有対自動詞!D:D,1,FALSE)), "", ""), VLOOKUP(C1423,有対自動詞!B:D,3,FALSE))</f>
        <v/>
      </c>
      <c r="G1423" s="2"/>
      <c r="H1423" s="6"/>
      <c r="I1423" s="6"/>
      <c r="J1423" s="6"/>
    </row>
    <row r="1424" spans="1:10" hidden="1">
      <c r="A1424" s="1">
        <f t="shared" si="63"/>
        <v>5</v>
      </c>
      <c r="B1424" s="1" t="s">
        <v>16712</v>
      </c>
      <c r="C1424" s="6" t="s">
        <v>4698</v>
      </c>
      <c r="D1424" s="6" t="s">
        <v>4699</v>
      </c>
      <c r="E1424" s="6"/>
      <c r="F1424" s="6" t="str">
        <f>IF(ISNA(VLOOKUP(C1424,有対自動詞!B:D,3,FALSE)), IF(ISNA(VLOOKUP(C1424,有対自動詞!D:D,1,FALSE)), "", ""), VLOOKUP(C1424,有対自動詞!B:D,3,FALSE))</f>
        <v/>
      </c>
      <c r="G1424" s="2"/>
      <c r="H1424" s="6"/>
      <c r="I1424" s="6"/>
      <c r="J1424" s="6"/>
    </row>
    <row r="1425" spans="1:10" hidden="1">
      <c r="A1425" s="4">
        <f t="shared" ref="A1425:A1433" si="64">LEN(C1425)</f>
        <v>4</v>
      </c>
      <c r="B1425" s="4" t="s">
        <v>16826</v>
      </c>
      <c r="C1425" s="82" t="s">
        <v>11964</v>
      </c>
      <c r="D1425" s="82" t="s">
        <v>11965</v>
      </c>
      <c r="F1425" s="6" t="str">
        <f>IF(ISNA(VLOOKUP(C1425,有対自動詞!B:D,3,FALSE)), IF(ISNA(VLOOKUP(C1425,有対自動詞!D:D,1,FALSE)), "", ""), VLOOKUP(C1425,有対自動詞!B:D,3,FALSE))</f>
        <v/>
      </c>
      <c r="G1425" s="83" t="s">
        <v>12516</v>
      </c>
      <c r="J1425" s="2"/>
    </row>
    <row r="1426" spans="1:10" hidden="1">
      <c r="A1426" s="1">
        <f t="shared" si="64"/>
        <v>4</v>
      </c>
      <c r="B1426" s="4" t="s">
        <v>16826</v>
      </c>
      <c r="C1426" s="6" t="s">
        <v>1377</v>
      </c>
      <c r="D1426" s="6" t="s">
        <v>1378</v>
      </c>
      <c r="E1426" s="6"/>
      <c r="F1426" s="6" t="str">
        <f>IF(ISNA(VLOOKUP(C1426,有対自動詞!B:D,3,FALSE)), IF(ISNA(VLOOKUP(C1426,有対自動詞!D:D,1,FALSE)), "", ""), VLOOKUP(C1426,有対自動詞!B:D,3,FALSE))</f>
        <v/>
      </c>
      <c r="G1426" s="2"/>
      <c r="H1426" s="2"/>
      <c r="I1426" s="2"/>
      <c r="J1426" s="2"/>
    </row>
    <row r="1427" spans="1:10" ht="40.5">
      <c r="A1427" s="4">
        <f t="shared" si="64"/>
        <v>3</v>
      </c>
      <c r="B1427" s="4"/>
      <c r="C1427" s="10" t="s">
        <v>2041</v>
      </c>
      <c r="D1427" s="2" t="s">
        <v>2042</v>
      </c>
      <c r="E1427" s="2"/>
      <c r="F1427" s="6" t="str">
        <f>IF(ISNA(VLOOKUP(C1427,有対自動詞!B:D,3,FALSE)), IF(ISNA(VLOOKUP(C1427,有対自動詞!D:D,1,FALSE)), "", ""), VLOOKUP(C1427,有対自動詞!B:D,3,FALSE))</f>
        <v/>
      </c>
      <c r="G1427" s="2" t="s">
        <v>5539</v>
      </c>
      <c r="H1427" s="2"/>
      <c r="I1427" s="2">
        <v>2005</v>
      </c>
      <c r="J1427" s="2" t="s">
        <v>19720</v>
      </c>
    </row>
    <row r="1428" spans="1:10" ht="27">
      <c r="A1428" s="4">
        <f t="shared" si="64"/>
        <v>2</v>
      </c>
      <c r="B1428" s="4"/>
      <c r="C1428" s="10" t="s">
        <v>980</v>
      </c>
      <c r="D1428" s="2" t="s">
        <v>981</v>
      </c>
      <c r="E1428" s="2"/>
      <c r="F1428" s="6" t="str">
        <f>IF(ISNA(VLOOKUP(C1428,有対自動詞!B:D,3,FALSE)), IF(ISNA(VLOOKUP(C1428,有対自動詞!D:D,1,FALSE)), "", ""), VLOOKUP(C1428,有対自動詞!B:D,3,FALSE))</f>
        <v/>
      </c>
      <c r="G1428" s="4" t="s">
        <v>5163</v>
      </c>
      <c r="I1428" s="4">
        <v>2006</v>
      </c>
      <c r="J1428" s="4" t="s">
        <v>19721</v>
      </c>
    </row>
    <row r="1429" spans="1:10" ht="27">
      <c r="A1429" s="4">
        <f t="shared" si="64"/>
        <v>3</v>
      </c>
      <c r="B1429" s="4"/>
      <c r="C1429" s="10" t="s">
        <v>970</v>
      </c>
      <c r="D1429" s="2" t="s">
        <v>971</v>
      </c>
      <c r="E1429" s="2"/>
      <c r="F1429" s="6" t="str">
        <f>IF(ISNA(VLOOKUP(C1429,有対自動詞!B:D,3,FALSE)), IF(ISNA(VLOOKUP(C1429,有対自動詞!D:D,1,FALSE)), "", ""), VLOOKUP(C1429,有対自動詞!B:D,3,FALSE))</f>
        <v/>
      </c>
      <c r="G1429" s="2"/>
      <c r="H1429" s="2"/>
      <c r="I1429" s="2">
        <v>2003</v>
      </c>
      <c r="J1429" s="2" t="s">
        <v>19722</v>
      </c>
    </row>
    <row r="1430" spans="1:10" ht="27">
      <c r="A1430" s="4">
        <f t="shared" si="64"/>
        <v>2</v>
      </c>
      <c r="B1430" s="4"/>
      <c r="C1430" s="10" t="s">
        <v>832</v>
      </c>
      <c r="D1430" s="2" t="s">
        <v>833</v>
      </c>
      <c r="E1430" s="2"/>
      <c r="F1430" s="6" t="str">
        <f>IF(ISNA(VLOOKUP(C1430,有対自動詞!B:D,3,FALSE)), IF(ISNA(VLOOKUP(C1430,有対自動詞!D:D,1,FALSE)), "", ""), VLOOKUP(C1430,有対自動詞!B:D,3,FALSE))</f>
        <v/>
      </c>
      <c r="G1430" s="2" t="s">
        <v>834</v>
      </c>
      <c r="H1430" s="2"/>
      <c r="I1430" s="2" t="s">
        <v>19723</v>
      </c>
      <c r="J1430" s="2" t="s">
        <v>19724</v>
      </c>
    </row>
    <row r="1431" spans="1:10" ht="27">
      <c r="A1431" s="1">
        <f t="shared" si="64"/>
        <v>3</v>
      </c>
      <c r="C1431" s="6" t="s">
        <v>11996</v>
      </c>
      <c r="D1431" s="6" t="s">
        <v>1860</v>
      </c>
      <c r="E1431" s="6" t="s">
        <v>4951</v>
      </c>
      <c r="F1431" s="6" t="str">
        <f>IF(ISNA(VLOOKUP(C1431,有対自動詞!B:D,3,FALSE)), IF(ISNA(VLOOKUP(C1431,有対自動詞!D:D,1,FALSE)), "", ""), VLOOKUP(C1431,有対自動詞!B:D,3,FALSE))</f>
        <v/>
      </c>
      <c r="G1431" s="2" t="s">
        <v>12517</v>
      </c>
      <c r="H1431" s="2" t="s">
        <v>11997</v>
      </c>
      <c r="I1431" s="2" t="s">
        <v>19725</v>
      </c>
      <c r="J1431" s="2" t="s">
        <v>19726</v>
      </c>
    </row>
    <row r="1432" spans="1:10" ht="27">
      <c r="A1432" s="4">
        <f t="shared" si="64"/>
        <v>3</v>
      </c>
      <c r="B1432" s="4"/>
      <c r="C1432" s="10" t="s">
        <v>1306</v>
      </c>
      <c r="D1432" s="2" t="s">
        <v>1307</v>
      </c>
      <c r="E1432" s="2"/>
      <c r="F1432" s="6" t="str">
        <f>IF(ISNA(VLOOKUP(C1432,有対自動詞!B:D,3,FALSE)), IF(ISNA(VLOOKUP(C1432,有対自動詞!D:D,1,FALSE)), "", ""), VLOOKUP(C1432,有対自動詞!B:D,3,FALSE))</f>
        <v/>
      </c>
      <c r="G1432" s="2" t="s">
        <v>5164</v>
      </c>
      <c r="H1432" s="2"/>
      <c r="I1432" s="2">
        <v>1994</v>
      </c>
      <c r="J1432" s="2" t="s">
        <v>19727</v>
      </c>
    </row>
    <row r="1433" spans="1:10" hidden="1">
      <c r="A1433" s="1">
        <f t="shared" si="64"/>
        <v>4</v>
      </c>
      <c r="B1433" s="4" t="s">
        <v>16826</v>
      </c>
      <c r="C1433" s="6" t="s">
        <v>2302</v>
      </c>
      <c r="D1433" s="6" t="s">
        <v>1308</v>
      </c>
      <c r="E1433" s="6"/>
      <c r="F1433" s="6" t="str">
        <f>IF(ISNA(VLOOKUP(C1433,有対自動詞!B:D,3,FALSE)), IF(ISNA(VLOOKUP(C1433,有対自動詞!D:D,1,FALSE)), "", ""), VLOOKUP(C1433,有対自動詞!B:D,3,FALSE))</f>
        <v/>
      </c>
      <c r="J1433" s="2"/>
    </row>
    <row r="1434" spans="1:10" hidden="1">
      <c r="A1434" s="1">
        <f>LEN(C1434)</f>
        <v>4</v>
      </c>
      <c r="B1434" s="1" t="s">
        <v>16712</v>
      </c>
      <c r="C1434" s="6" t="s">
        <v>2727</v>
      </c>
      <c r="D1434" s="6" t="s">
        <v>2728</v>
      </c>
      <c r="E1434" s="6"/>
      <c r="F1434" s="6" t="str">
        <f>IF(ISNA(VLOOKUP(C1434,有対自動詞!B:D,3,FALSE)), IF(ISNA(VLOOKUP(C1434,有対自動詞!D:D,1,FALSE)), "", ""), VLOOKUP(C1434,有対自動詞!B:D,3,FALSE))</f>
        <v/>
      </c>
      <c r="G1434" s="2"/>
      <c r="H1434" s="6"/>
      <c r="I1434" s="6"/>
      <c r="J1434" s="6"/>
    </row>
    <row r="1435" spans="1:10">
      <c r="A1435" s="4">
        <f t="shared" ref="A1435:A1465" si="65">LEN(C1435)</f>
        <v>2</v>
      </c>
      <c r="B1435" s="4"/>
      <c r="C1435" s="10" t="s">
        <v>948</v>
      </c>
      <c r="D1435" s="2" t="s">
        <v>949</v>
      </c>
      <c r="E1435" s="2"/>
      <c r="F1435" s="6" t="str">
        <f>IF(ISNA(VLOOKUP(C1435,有対自動詞!B:D,3,FALSE)), IF(ISNA(VLOOKUP(C1435,有対自動詞!D:D,1,FALSE)), "", ""), VLOOKUP(C1435,有対自動詞!B:D,3,FALSE))</f>
        <v/>
      </c>
      <c r="G1435" s="2" t="s">
        <v>4748</v>
      </c>
      <c r="H1435" s="2"/>
      <c r="I1435" s="2">
        <v>2004</v>
      </c>
      <c r="J1435" s="2" t="s">
        <v>19728</v>
      </c>
    </row>
    <row r="1436" spans="1:10">
      <c r="A1436" s="4">
        <f t="shared" si="65"/>
        <v>2</v>
      </c>
      <c r="B1436" s="4"/>
      <c r="C1436" s="10" t="s">
        <v>141</v>
      </c>
      <c r="D1436" s="2" t="s">
        <v>140</v>
      </c>
      <c r="E1436" s="2"/>
      <c r="F1436" s="6" t="str">
        <f>IF(ISNA(VLOOKUP(C1436,有対自動詞!B:D,3,FALSE)), IF(ISNA(VLOOKUP(C1436,有対自動詞!D:D,1,FALSE)), "", ""), VLOOKUP(C1436,有対自動詞!B:D,3,FALSE))</f>
        <v/>
      </c>
      <c r="G1436" s="2" t="s">
        <v>12518</v>
      </c>
      <c r="H1436" s="2"/>
      <c r="I1436" s="2">
        <v>1997</v>
      </c>
      <c r="J1436" s="2" t="s">
        <v>19729</v>
      </c>
    </row>
    <row r="1437" spans="1:10" ht="27">
      <c r="A1437" s="4">
        <f t="shared" si="65"/>
        <v>2</v>
      </c>
      <c r="B1437" s="4"/>
      <c r="C1437" s="10" t="s">
        <v>1074</v>
      </c>
      <c r="D1437" s="2" t="s">
        <v>1072</v>
      </c>
      <c r="E1437" s="2"/>
      <c r="F1437" s="6" t="str">
        <f>IF(ISNA(VLOOKUP(C1437,有対自動詞!B:D,3,FALSE)), IF(ISNA(VLOOKUP(C1437,有対自動詞!D:D,1,FALSE)), "", ""), VLOOKUP(C1437,有対自動詞!B:D,3,FALSE))</f>
        <v/>
      </c>
      <c r="G1437" s="2" t="s">
        <v>5165</v>
      </c>
      <c r="H1437" s="2"/>
      <c r="I1437" s="2" t="s">
        <v>19723</v>
      </c>
      <c r="J1437" s="2" t="s">
        <v>19730</v>
      </c>
    </row>
    <row r="1438" spans="1:10">
      <c r="A1438" s="4">
        <f t="shared" si="65"/>
        <v>2</v>
      </c>
      <c r="B1438" s="4"/>
      <c r="C1438" s="10" t="s">
        <v>155</v>
      </c>
      <c r="D1438" s="2" t="s">
        <v>152</v>
      </c>
      <c r="E1438" s="2" t="s">
        <v>4950</v>
      </c>
      <c r="F1438" s="6" t="str">
        <f>IF(ISNA(VLOOKUP(C1438,有対自動詞!B:D,3,FALSE)), IF(ISNA(VLOOKUP(C1438,有対自動詞!D:D,1,FALSE)), "", ""), VLOOKUP(C1438,有対自動詞!B:D,3,FALSE))</f>
        <v/>
      </c>
      <c r="G1438" s="2" t="s">
        <v>5166</v>
      </c>
      <c r="H1438" s="2"/>
      <c r="I1438" s="2">
        <v>2001</v>
      </c>
      <c r="J1438" s="4" t="s">
        <v>18860</v>
      </c>
    </row>
    <row r="1439" spans="1:10" ht="27">
      <c r="A1439" s="4">
        <f t="shared" si="65"/>
        <v>3</v>
      </c>
      <c r="B1439" s="4"/>
      <c r="C1439" s="10" t="s">
        <v>487</v>
      </c>
      <c r="D1439" s="2" t="s">
        <v>488</v>
      </c>
      <c r="E1439" s="2" t="s">
        <v>5167</v>
      </c>
      <c r="F1439" s="6" t="str">
        <f>IF(ISNA(VLOOKUP(C1439,有対自動詞!B:D,3,FALSE)), IF(ISNA(VLOOKUP(C1439,有対自動詞!D:D,1,FALSE)), "", ""), VLOOKUP(C1439,有対自動詞!B:D,3,FALSE))</f>
        <v/>
      </c>
      <c r="G1439" s="2" t="s">
        <v>5168</v>
      </c>
      <c r="H1439" s="2"/>
      <c r="I1439" s="5" t="s">
        <v>19712</v>
      </c>
      <c r="J1439" s="2" t="s">
        <v>5169</v>
      </c>
    </row>
    <row r="1440" spans="1:10" ht="27">
      <c r="A1440" s="4">
        <f t="shared" si="65"/>
        <v>3</v>
      </c>
      <c r="B1440" s="4"/>
      <c r="C1440" s="10" t="s">
        <v>1835</v>
      </c>
      <c r="D1440" s="2" t="s">
        <v>261</v>
      </c>
      <c r="E1440" s="2" t="s">
        <v>5170</v>
      </c>
      <c r="F1440" s="6" t="str">
        <f>IF(ISNA(VLOOKUP(C1440,有対自動詞!B:D,3,FALSE)), IF(ISNA(VLOOKUP(C1440,有対自動詞!D:D,1,FALSE)), "", ""), VLOOKUP(C1440,有対自動詞!B:D,3,FALSE))</f>
        <v/>
      </c>
      <c r="G1440" s="2" t="s">
        <v>5171</v>
      </c>
      <c r="H1440" s="2"/>
      <c r="I1440" s="2">
        <v>1994</v>
      </c>
      <c r="J1440" s="2" t="s">
        <v>19731</v>
      </c>
    </row>
    <row r="1441" spans="1:10" ht="40.5">
      <c r="A1441" s="4">
        <f t="shared" si="65"/>
        <v>2</v>
      </c>
      <c r="B1441" s="4"/>
      <c r="C1441" s="10" t="s">
        <v>1261</v>
      </c>
      <c r="D1441" s="2" t="s">
        <v>1262</v>
      </c>
      <c r="E1441" s="2"/>
      <c r="F1441" s="6" t="str">
        <f>IF(ISNA(VLOOKUP(C1441,有対自動詞!B:D,3,FALSE)), IF(ISNA(VLOOKUP(C1441,有対自動詞!D:D,1,FALSE)), "", ""), VLOOKUP(C1441,有対自動詞!B:D,3,FALSE))</f>
        <v/>
      </c>
      <c r="G1441" s="2" t="s">
        <v>16623</v>
      </c>
      <c r="H1441" s="2"/>
      <c r="I1441" s="5" t="s">
        <v>19712</v>
      </c>
      <c r="J1441" s="2" t="s">
        <v>19732</v>
      </c>
    </row>
    <row r="1442" spans="1:10" ht="27">
      <c r="A1442" s="4">
        <f t="shared" si="65"/>
        <v>2</v>
      </c>
      <c r="B1442" s="4"/>
      <c r="C1442" s="10" t="s">
        <v>974</v>
      </c>
      <c r="D1442" s="2" t="s">
        <v>975</v>
      </c>
      <c r="E1442" s="2" t="s">
        <v>13108</v>
      </c>
      <c r="F1442" s="6" t="str">
        <f>IF(ISNA(VLOOKUP(C1442,有対自動詞!B:D,3,FALSE)), IF(ISNA(VLOOKUP(C1442,有対自動詞!D:D,1,FALSE)), "", ""), VLOOKUP(C1442,有対自動詞!B:D,3,FALSE))</f>
        <v/>
      </c>
      <c r="G1442" s="2" t="s">
        <v>5172</v>
      </c>
      <c r="H1442" s="2"/>
      <c r="I1442" s="2">
        <v>2006</v>
      </c>
      <c r="J1442" s="4" t="s">
        <v>18873</v>
      </c>
    </row>
    <row r="1443" spans="1:10">
      <c r="A1443" s="4">
        <f t="shared" si="65"/>
        <v>3</v>
      </c>
      <c r="B1443" s="4"/>
      <c r="C1443" s="10" t="s">
        <v>2066</v>
      </c>
      <c r="D1443" s="2" t="s">
        <v>2067</v>
      </c>
      <c r="E1443" s="2"/>
      <c r="F1443" s="6" t="str">
        <f>IF(ISNA(VLOOKUP(C1443,有対自動詞!B:D,3,FALSE)), IF(ISNA(VLOOKUP(C1443,有対自動詞!D:D,1,FALSE)), "", ""), VLOOKUP(C1443,有対自動詞!B:D,3,FALSE))</f>
        <v/>
      </c>
      <c r="G1443" s="2" t="s">
        <v>5173</v>
      </c>
      <c r="H1443" s="2"/>
      <c r="I1443" s="2">
        <v>1991</v>
      </c>
      <c r="J1443" s="2" t="s">
        <v>19733</v>
      </c>
    </row>
    <row r="1444" spans="1:10" ht="27">
      <c r="A1444" s="4">
        <f t="shared" si="65"/>
        <v>3</v>
      </c>
      <c r="B1444" s="4"/>
      <c r="C1444" s="10" t="s">
        <v>551</v>
      </c>
      <c r="D1444" s="2" t="s">
        <v>552</v>
      </c>
      <c r="E1444" s="2" t="s">
        <v>5175</v>
      </c>
      <c r="F1444" s="6" t="str">
        <f>IF(ISNA(VLOOKUP(C1444,有対自動詞!B:D,3,FALSE)), IF(ISNA(VLOOKUP(C1444,有対自動詞!D:D,1,FALSE)), "", ""), VLOOKUP(C1444,有対自動詞!B:D,3,FALSE))</f>
        <v>重ねる</v>
      </c>
      <c r="G1444" s="2" t="s">
        <v>5174</v>
      </c>
      <c r="H1444" s="2"/>
      <c r="I1444" s="2">
        <v>1999</v>
      </c>
      <c r="J1444" s="2" t="s">
        <v>19734</v>
      </c>
    </row>
    <row r="1445" spans="1:10" ht="27">
      <c r="A1445" s="4">
        <f t="shared" si="65"/>
        <v>3</v>
      </c>
      <c r="B1445" s="4"/>
      <c r="C1445" s="10" t="s">
        <v>1882</v>
      </c>
      <c r="D1445" s="2" t="s">
        <v>1883</v>
      </c>
      <c r="E1445" s="2" t="s">
        <v>5167</v>
      </c>
      <c r="F1445" s="6" t="str">
        <f>IF(ISNA(VLOOKUP(C1445,有対自動詞!B:D,3,FALSE)), IF(ISNA(VLOOKUP(C1445,有対自動詞!D:D,1,FALSE)), "", ""), VLOOKUP(C1445,有対自動詞!B:D,3,FALSE))</f>
        <v/>
      </c>
      <c r="G1445" s="2" t="s">
        <v>5176</v>
      </c>
      <c r="H1445" s="2"/>
      <c r="I1445" s="2">
        <v>2004</v>
      </c>
      <c r="J1445" s="2" t="s">
        <v>19735</v>
      </c>
    </row>
    <row r="1446" spans="1:10" hidden="1">
      <c r="A1446" s="1">
        <f t="shared" si="65"/>
        <v>4</v>
      </c>
      <c r="B1446" s="4" t="s">
        <v>16826</v>
      </c>
      <c r="C1446" s="6" t="s">
        <v>2278</v>
      </c>
      <c r="D1446" s="6" t="s">
        <v>2279</v>
      </c>
      <c r="E1446" s="6"/>
      <c r="F1446" s="6" t="str">
        <f>IF(ISNA(VLOOKUP(C1446,有対自動詞!B:D,3,FALSE)), IF(ISNA(VLOOKUP(C1446,有対自動詞!D:D,1,FALSE)), "", ""), VLOOKUP(C1446,有対自動詞!B:D,3,FALSE))</f>
        <v/>
      </c>
      <c r="J1446" s="2"/>
    </row>
    <row r="1447" spans="1:10" hidden="1">
      <c r="A1447" s="1">
        <f t="shared" si="65"/>
        <v>5</v>
      </c>
      <c r="B1447" s="1" t="s">
        <v>16825</v>
      </c>
      <c r="C1447" s="6" t="s">
        <v>1694</v>
      </c>
      <c r="D1447" s="6" t="s">
        <v>1695</v>
      </c>
      <c r="E1447" s="6"/>
      <c r="F1447" s="6" t="str">
        <f>IF(ISNA(VLOOKUP(C1447,有対自動詞!B:D,3,FALSE)), IF(ISNA(VLOOKUP(C1447,有対自動詞!D:D,1,FALSE)), "", ""), VLOOKUP(C1447,有対自動詞!B:D,3,FALSE))</f>
        <v/>
      </c>
      <c r="G1447" s="2"/>
      <c r="H1447" s="2"/>
      <c r="I1447" s="2"/>
      <c r="J1447" s="2"/>
    </row>
    <row r="1448" spans="1:10">
      <c r="A1448" s="4">
        <f t="shared" si="65"/>
        <v>3</v>
      </c>
      <c r="B1448" s="4"/>
      <c r="C1448" s="10" t="s">
        <v>2010</v>
      </c>
      <c r="D1448" s="2" t="s">
        <v>2011</v>
      </c>
      <c r="E1448" s="2" t="s">
        <v>18526</v>
      </c>
      <c r="F1448" s="6" t="str">
        <f>IF(ISNA(VLOOKUP(C1448,有対自動詞!B:D,3,FALSE)), IF(ISNA(VLOOKUP(C1448,有対自動詞!D:D,1,FALSE)), "", ""), VLOOKUP(C1448,有対自動詞!B:D,3,FALSE))</f>
        <v>降ろす</v>
      </c>
      <c r="I1448" s="4">
        <v>1996</v>
      </c>
      <c r="J1448" s="2" t="s">
        <v>19736</v>
      </c>
    </row>
    <row r="1449" spans="1:10" hidden="1">
      <c r="A1449" s="1">
        <f t="shared" si="65"/>
        <v>4</v>
      </c>
      <c r="B1449" s="4" t="s">
        <v>16826</v>
      </c>
      <c r="C1449" s="6" t="s">
        <v>1483</v>
      </c>
      <c r="D1449" s="6" t="s">
        <v>1484</v>
      </c>
      <c r="E1449" s="6"/>
      <c r="F1449" s="6" t="str">
        <f>IF(ISNA(VLOOKUP(C1449,有対自動詞!B:D,3,FALSE)), IF(ISNA(VLOOKUP(C1449,有対自動詞!D:D,1,FALSE)), "", ""), VLOOKUP(C1449,有対自動詞!B:D,3,FALSE))</f>
        <v/>
      </c>
      <c r="G1449" s="2"/>
      <c r="H1449" s="2"/>
      <c r="I1449" s="2"/>
      <c r="J1449" s="2"/>
    </row>
    <row r="1450" spans="1:10" hidden="1">
      <c r="A1450" s="1">
        <f t="shared" si="65"/>
        <v>4</v>
      </c>
      <c r="B1450" s="4" t="s">
        <v>16826</v>
      </c>
      <c r="C1450" s="6" t="s">
        <v>1265</v>
      </c>
      <c r="D1450" s="6" t="s">
        <v>1266</v>
      </c>
      <c r="E1450" s="6"/>
      <c r="F1450" s="6" t="str">
        <f>IF(ISNA(VLOOKUP(C1450,有対自動詞!B:D,3,FALSE)), IF(ISNA(VLOOKUP(C1450,有対自動詞!D:D,1,FALSE)), "", ""), VLOOKUP(C1450,有対自動詞!B:D,3,FALSE))</f>
        <v/>
      </c>
      <c r="G1450" s="2"/>
      <c r="H1450" s="2"/>
      <c r="I1450" s="2"/>
      <c r="J1450" s="2"/>
    </row>
    <row r="1451" spans="1:10" hidden="1">
      <c r="A1451" s="1">
        <f t="shared" si="65"/>
        <v>5</v>
      </c>
      <c r="B1451" s="1" t="s">
        <v>16825</v>
      </c>
      <c r="C1451" s="6" t="s">
        <v>1696</v>
      </c>
      <c r="D1451" s="6" t="s">
        <v>1697</v>
      </c>
      <c r="E1451" s="6"/>
      <c r="F1451" s="6" t="str">
        <f>IF(ISNA(VLOOKUP(C1451,有対自動詞!B:D,3,FALSE)), IF(ISNA(VLOOKUP(C1451,有対自動詞!D:D,1,FALSE)), "", ""), VLOOKUP(C1451,有対自動詞!B:D,3,FALSE))</f>
        <v/>
      </c>
      <c r="G1451" s="2"/>
      <c r="H1451" s="2"/>
      <c r="I1451" s="2"/>
      <c r="J1451" s="2"/>
    </row>
    <row r="1452" spans="1:10" ht="27">
      <c r="A1452" s="4">
        <f t="shared" si="65"/>
        <v>2</v>
      </c>
      <c r="B1452" s="4"/>
      <c r="C1452" s="10" t="s">
        <v>759</v>
      </c>
      <c r="D1452" s="2" t="s">
        <v>254</v>
      </c>
      <c r="E1452" s="2" t="s">
        <v>18510</v>
      </c>
      <c r="F1452" s="6" t="str">
        <f>IF(ISNA(VLOOKUP(C1452,有対自動詞!B:D,3,FALSE)), IF(ISNA(VLOOKUP(C1452,有対自動詞!D:D,1,FALSE)), "", ""), VLOOKUP(C1452,有対自動詞!B:D,3,FALSE))</f>
        <v/>
      </c>
      <c r="G1452" s="2"/>
      <c r="H1452" s="2"/>
      <c r="I1452" s="2">
        <v>1996</v>
      </c>
      <c r="J1452" s="2" t="s">
        <v>19737</v>
      </c>
    </row>
    <row r="1453" spans="1:10">
      <c r="A1453" s="4">
        <f t="shared" si="65"/>
        <v>3</v>
      </c>
      <c r="B1453" s="4"/>
      <c r="C1453" s="10" t="s">
        <v>881</v>
      </c>
      <c r="D1453" s="2" t="s">
        <v>880</v>
      </c>
      <c r="E1453" s="2" t="s">
        <v>18509</v>
      </c>
      <c r="F1453" s="6" t="str">
        <f>IF(ISNA(VLOOKUP(C1453,有対自動詞!B:D,3,FALSE)), IF(ISNA(VLOOKUP(C1453,有対自動詞!D:D,1,FALSE)), "", ""), VLOOKUP(C1453,有対自動詞!B:D,3,FALSE))</f>
        <v/>
      </c>
      <c r="G1453" s="2"/>
      <c r="H1453" s="2"/>
      <c r="I1453" s="5" t="s">
        <v>19712</v>
      </c>
      <c r="J1453" s="2" t="s">
        <v>5177</v>
      </c>
    </row>
    <row r="1454" spans="1:10" ht="54">
      <c r="A1454" s="4">
        <f t="shared" si="65"/>
        <v>2</v>
      </c>
      <c r="B1454" s="4"/>
      <c r="C1454" s="10" t="s">
        <v>884</v>
      </c>
      <c r="D1454" s="2" t="s">
        <v>885</v>
      </c>
      <c r="E1454" s="1" t="s">
        <v>18512</v>
      </c>
      <c r="F1454" s="6" t="str">
        <f>IF(ISNA(VLOOKUP(C1454,有対自動詞!B:D,3,FALSE)), IF(ISNA(VLOOKUP(C1454,有対自動詞!D:D,1,FALSE)), "", ""), VLOOKUP(C1454,有対自動詞!B:D,3,FALSE))</f>
        <v/>
      </c>
      <c r="G1454" s="2" t="s">
        <v>5178</v>
      </c>
      <c r="H1454" s="2"/>
      <c r="I1454" s="5" t="s">
        <v>19712</v>
      </c>
      <c r="J1454" s="2" t="s">
        <v>5179</v>
      </c>
    </row>
    <row r="1455" spans="1:10" hidden="1">
      <c r="A1455" s="1">
        <f t="shared" si="65"/>
        <v>5</v>
      </c>
      <c r="B1455" s="1" t="s">
        <v>16825</v>
      </c>
      <c r="C1455" s="6" t="s">
        <v>2243</v>
      </c>
      <c r="D1455" s="6" t="s">
        <v>2244</v>
      </c>
      <c r="E1455" s="6"/>
      <c r="F1455" s="6" t="str">
        <f>IF(ISNA(VLOOKUP(C1455,有対自動詞!B:D,3,FALSE)), IF(ISNA(VLOOKUP(C1455,有対自動詞!D:D,1,FALSE)), "", ""), VLOOKUP(C1455,有対自動詞!B:D,3,FALSE))</f>
        <v/>
      </c>
      <c r="J1455" s="2"/>
    </row>
    <row r="1456" spans="1:10" ht="40.5">
      <c r="A1456" s="4">
        <f t="shared" si="65"/>
        <v>3</v>
      </c>
      <c r="B1456" s="4"/>
      <c r="C1456" s="10" t="s">
        <v>437</v>
      </c>
      <c r="D1456" s="2" t="s">
        <v>438</v>
      </c>
      <c r="E1456" s="2"/>
      <c r="F1456" s="6" t="str">
        <f>IF(ISNA(VLOOKUP(C1456,有対自動詞!B:D,3,FALSE)), IF(ISNA(VLOOKUP(C1456,有対自動詞!D:D,1,FALSE)), "", ""), VLOOKUP(C1456,有対自動詞!B:D,3,FALSE))</f>
        <v/>
      </c>
      <c r="G1456" s="2" t="s">
        <v>5540</v>
      </c>
      <c r="H1456" s="2"/>
      <c r="I1456" s="2" t="s">
        <v>19738</v>
      </c>
      <c r="J1456" s="2" t="s">
        <v>19739</v>
      </c>
    </row>
    <row r="1457" spans="1:10" hidden="1">
      <c r="A1457" s="1">
        <f t="shared" si="65"/>
        <v>4</v>
      </c>
      <c r="B1457" s="4" t="s">
        <v>16826</v>
      </c>
      <c r="C1457" s="6" t="s">
        <v>1405</v>
      </c>
      <c r="D1457" s="6" t="s">
        <v>1406</v>
      </c>
      <c r="E1457" s="6"/>
      <c r="F1457" s="6" t="str">
        <f>IF(ISNA(VLOOKUP(C1457,有対自動詞!B:D,3,FALSE)), IF(ISNA(VLOOKUP(C1457,有対自動詞!D:D,1,FALSE)), "", ""), VLOOKUP(C1457,有対自動詞!B:D,3,FALSE))</f>
        <v/>
      </c>
      <c r="G1457" s="2"/>
      <c r="H1457" s="2"/>
      <c r="I1457" s="2"/>
      <c r="J1457" s="2"/>
    </row>
    <row r="1458" spans="1:10" hidden="1">
      <c r="A1458" s="1">
        <f t="shared" si="65"/>
        <v>4</v>
      </c>
      <c r="B1458" s="4" t="s">
        <v>16826</v>
      </c>
      <c r="C1458" s="6" t="s">
        <v>1401</v>
      </c>
      <c r="D1458" s="6" t="s">
        <v>1402</v>
      </c>
      <c r="E1458" s="6"/>
      <c r="F1458" s="6" t="str">
        <f>IF(ISNA(VLOOKUP(C1458,有対自動詞!B:D,3,FALSE)), IF(ISNA(VLOOKUP(C1458,有対自動詞!D:D,1,FALSE)), "", ""), VLOOKUP(C1458,有対自動詞!B:D,3,FALSE))</f>
        <v/>
      </c>
      <c r="G1458" s="2"/>
      <c r="H1458" s="2"/>
      <c r="I1458" s="2"/>
      <c r="J1458" s="2"/>
    </row>
    <row r="1459" spans="1:10" hidden="1">
      <c r="A1459" s="1">
        <f t="shared" si="65"/>
        <v>4</v>
      </c>
      <c r="B1459" s="4" t="s">
        <v>16826</v>
      </c>
      <c r="C1459" s="6" t="s">
        <v>1669</v>
      </c>
      <c r="D1459" s="6" t="s">
        <v>1670</v>
      </c>
      <c r="E1459" s="6"/>
      <c r="F1459" s="6" t="str">
        <f>IF(ISNA(VLOOKUP(C1459,有対自動詞!B:D,3,FALSE)), IF(ISNA(VLOOKUP(C1459,有対自動詞!D:D,1,FALSE)), "", ""), VLOOKUP(C1459,有対自動詞!B:D,3,FALSE))</f>
        <v/>
      </c>
      <c r="G1459" s="2"/>
      <c r="H1459" s="2"/>
      <c r="I1459" s="2"/>
      <c r="J1459" s="2"/>
    </row>
    <row r="1460" spans="1:10" hidden="1">
      <c r="A1460" s="1">
        <f t="shared" si="65"/>
        <v>4</v>
      </c>
      <c r="B1460" s="4" t="s">
        <v>16826</v>
      </c>
      <c r="C1460" s="6" t="s">
        <v>1403</v>
      </c>
      <c r="D1460" s="6" t="s">
        <v>1404</v>
      </c>
      <c r="E1460" s="6"/>
      <c r="F1460" s="6" t="str">
        <f>IF(ISNA(VLOOKUP(C1460,有対自動詞!B:D,3,FALSE)), IF(ISNA(VLOOKUP(C1460,有対自動詞!D:D,1,FALSE)), "", ""), VLOOKUP(C1460,有対自動詞!B:D,3,FALSE))</f>
        <v/>
      </c>
      <c r="G1460" s="2"/>
      <c r="H1460" s="2"/>
      <c r="I1460" s="2"/>
      <c r="J1460" s="2"/>
    </row>
    <row r="1461" spans="1:10" hidden="1">
      <c r="A1461" s="1">
        <f t="shared" si="65"/>
        <v>4</v>
      </c>
      <c r="B1461" s="4" t="s">
        <v>16826</v>
      </c>
      <c r="C1461" s="6" t="s">
        <v>1407</v>
      </c>
      <c r="D1461" s="6" t="s">
        <v>1408</v>
      </c>
      <c r="E1461" s="6"/>
      <c r="F1461" s="6" t="str">
        <f>IF(ISNA(VLOOKUP(C1461,有対自動詞!B:D,3,FALSE)), IF(ISNA(VLOOKUP(C1461,有対自動詞!D:D,1,FALSE)), "", ""), VLOOKUP(C1461,有対自動詞!B:D,3,FALSE))</f>
        <v/>
      </c>
      <c r="G1461" s="2"/>
      <c r="H1461" s="2"/>
      <c r="I1461" s="2"/>
      <c r="J1461" s="2"/>
    </row>
    <row r="1462" spans="1:10" hidden="1">
      <c r="A1462" s="1">
        <f t="shared" si="65"/>
        <v>5</v>
      </c>
      <c r="B1462" s="1" t="s">
        <v>16825</v>
      </c>
      <c r="C1462" s="6" t="s">
        <v>2334</v>
      </c>
      <c r="D1462" s="6" t="s">
        <v>2335</v>
      </c>
      <c r="E1462" s="6"/>
      <c r="F1462" s="6" t="str">
        <f>IF(ISNA(VLOOKUP(C1462,有対自動詞!B:D,3,FALSE)), IF(ISNA(VLOOKUP(C1462,有対自動詞!D:D,1,FALSE)), "", ""), VLOOKUP(C1462,有対自動詞!B:D,3,FALSE))</f>
        <v/>
      </c>
      <c r="G1462" s="2"/>
      <c r="H1462" s="2"/>
      <c r="I1462" s="2"/>
      <c r="J1462" s="2"/>
    </row>
    <row r="1463" spans="1:10" ht="40.5">
      <c r="A1463" s="4">
        <f t="shared" si="65"/>
        <v>2</v>
      </c>
      <c r="B1463" s="4"/>
      <c r="C1463" s="10" t="s">
        <v>224</v>
      </c>
      <c r="D1463" s="2" t="s">
        <v>225</v>
      </c>
      <c r="E1463" s="2"/>
      <c r="F1463" s="6" t="str">
        <f>IF(ISNA(VLOOKUP(C1463,有対自動詞!B:D,3,FALSE)), IF(ISNA(VLOOKUP(C1463,有対自動詞!D:D,1,FALSE)), "", ""), VLOOKUP(C1463,有対自動詞!B:D,3,FALSE))</f>
        <v/>
      </c>
      <c r="G1463" s="2" t="s">
        <v>12519</v>
      </c>
      <c r="H1463" s="2"/>
      <c r="I1463" s="2">
        <v>1999</v>
      </c>
      <c r="J1463" s="2" t="s">
        <v>19740</v>
      </c>
    </row>
    <row r="1464" spans="1:10" hidden="1">
      <c r="A1464" s="1">
        <f t="shared" si="65"/>
        <v>4</v>
      </c>
      <c r="B1464" s="4" t="s">
        <v>16826</v>
      </c>
      <c r="C1464" s="6" t="s">
        <v>1300</v>
      </c>
      <c r="D1464" s="6" t="s">
        <v>1301</v>
      </c>
      <c r="E1464" s="6"/>
      <c r="F1464" s="6" t="str">
        <f>IF(ISNA(VLOOKUP(C1464,有対自動詞!B:D,3,FALSE)), IF(ISNA(VLOOKUP(C1464,有対自動詞!D:D,1,FALSE)), "", ""), VLOOKUP(C1464,有対自動詞!B:D,3,FALSE))</f>
        <v/>
      </c>
      <c r="G1464" s="2"/>
      <c r="H1464" s="2"/>
      <c r="I1464" s="2"/>
      <c r="J1464" s="2"/>
    </row>
    <row r="1465" spans="1:10" hidden="1">
      <c r="A1465" s="4">
        <f t="shared" si="65"/>
        <v>4</v>
      </c>
      <c r="B1465" s="4" t="s">
        <v>16826</v>
      </c>
      <c r="C1465" s="82" t="s">
        <v>11954</v>
      </c>
      <c r="D1465" s="82" t="s">
        <v>11955</v>
      </c>
      <c r="F1465" s="6" t="str">
        <f>IF(ISNA(VLOOKUP(C1465,有対自動詞!B:D,3,FALSE)), IF(ISNA(VLOOKUP(C1465,有対自動詞!D:D,1,FALSE)), "", ""), VLOOKUP(C1465,有対自動詞!B:D,3,FALSE))</f>
        <v/>
      </c>
      <c r="G1465" s="83" t="s">
        <v>12520</v>
      </c>
      <c r="J1465" s="83" t="s">
        <v>11993</v>
      </c>
    </row>
    <row r="1466" spans="1:10" hidden="1">
      <c r="A1466" s="1">
        <f>LEN(C1466)</f>
        <v>4</v>
      </c>
      <c r="B1466" s="1" t="s">
        <v>16712</v>
      </c>
      <c r="C1466" s="6" t="s">
        <v>3784</v>
      </c>
      <c r="D1466" s="6" t="s">
        <v>3785</v>
      </c>
      <c r="E1466" s="6"/>
      <c r="F1466" s="6" t="str">
        <f>IF(ISNA(VLOOKUP(C1466,有対自動詞!B:D,3,FALSE)), IF(ISNA(VLOOKUP(C1466,有対自動詞!D:D,1,FALSE)), "", ""), VLOOKUP(C1466,有対自動詞!B:D,3,FALSE))</f>
        <v/>
      </c>
      <c r="G1466" s="2"/>
      <c r="H1466" s="6"/>
      <c r="I1466" s="6"/>
      <c r="J1466" s="6"/>
    </row>
    <row r="1467" spans="1:10" hidden="1">
      <c r="A1467" s="1">
        <f>LEN(C1467)</f>
        <v>3</v>
      </c>
      <c r="B1467" s="1" t="s">
        <v>16712</v>
      </c>
      <c r="C1467" s="6" t="s">
        <v>2454</v>
      </c>
      <c r="D1467" s="6" t="s">
        <v>2455</v>
      </c>
      <c r="E1467" s="6"/>
      <c r="F1467" s="6" t="str">
        <f>IF(ISNA(VLOOKUP(C1467,有対自動詞!B:D,3,FALSE)), IF(ISNA(VLOOKUP(C1467,有対自動詞!D:D,1,FALSE)), "", ""), VLOOKUP(C1467,有対自動詞!B:D,3,FALSE))</f>
        <v/>
      </c>
      <c r="G1467" s="2"/>
      <c r="H1467" s="6"/>
      <c r="I1467" s="6"/>
      <c r="J1467" s="6"/>
    </row>
    <row r="1468" spans="1:10" hidden="1">
      <c r="A1468" s="1">
        <f>LEN(C1468)</f>
        <v>3</v>
      </c>
      <c r="B1468" s="1" t="s">
        <v>16712</v>
      </c>
      <c r="C1468" s="6" t="s">
        <v>2456</v>
      </c>
      <c r="D1468" s="6" t="s">
        <v>2457</v>
      </c>
      <c r="E1468" s="6"/>
      <c r="F1468" s="6" t="str">
        <f>IF(ISNA(VLOOKUP(C1468,有対自動詞!B:D,3,FALSE)), IF(ISNA(VLOOKUP(C1468,有対自動詞!D:D,1,FALSE)), "", ""), VLOOKUP(C1468,有対自動詞!B:D,3,FALSE))</f>
        <v/>
      </c>
      <c r="G1468" s="2"/>
      <c r="H1468" s="6"/>
      <c r="I1468" s="6"/>
      <c r="J1468" s="6"/>
    </row>
    <row r="1469" spans="1:10" ht="67.5">
      <c r="A1469" s="4">
        <f t="shared" ref="A1469:A1502" si="66">LEN(C1469)</f>
        <v>2</v>
      </c>
      <c r="B1469" s="4"/>
      <c r="C1469" s="10" t="s">
        <v>5180</v>
      </c>
      <c r="D1469" s="2" t="s">
        <v>678</v>
      </c>
      <c r="E1469" s="2"/>
      <c r="F1469" s="6" t="str">
        <f>IF(ISNA(VLOOKUP(C1469,有対自動詞!B:D,3,FALSE)), IF(ISNA(VLOOKUP(C1469,有対自動詞!D:D,1,FALSE)), "", ""), VLOOKUP(C1469,有対自動詞!B:D,3,FALSE))</f>
        <v/>
      </c>
      <c r="G1469" s="2" t="s">
        <v>12521</v>
      </c>
      <c r="H1469" s="2"/>
      <c r="I1469" s="2" t="s">
        <v>19741</v>
      </c>
      <c r="J1469" s="2" t="s">
        <v>19742</v>
      </c>
    </row>
    <row r="1470" spans="1:10">
      <c r="A1470" s="4">
        <f t="shared" si="66"/>
        <v>3</v>
      </c>
      <c r="B1470" s="4"/>
      <c r="C1470" s="10" t="s">
        <v>2045</v>
      </c>
      <c r="D1470" s="2" t="s">
        <v>2046</v>
      </c>
      <c r="E1470" s="2"/>
      <c r="F1470" s="6" t="str">
        <f>IF(ISNA(VLOOKUP(C1470,有対自動詞!B:D,3,FALSE)), IF(ISNA(VLOOKUP(C1470,有対自動詞!D:D,1,FALSE)), "", ""), VLOOKUP(C1470,有対自動詞!B:D,3,FALSE))</f>
        <v/>
      </c>
      <c r="G1470" s="2"/>
      <c r="H1470" s="2"/>
      <c r="I1470" s="2">
        <v>2001</v>
      </c>
      <c r="J1470" s="2" t="s">
        <v>19743</v>
      </c>
    </row>
    <row r="1471" spans="1:10" hidden="1">
      <c r="A1471" s="1">
        <f t="shared" si="66"/>
        <v>4</v>
      </c>
      <c r="B1471" s="4" t="s">
        <v>16826</v>
      </c>
      <c r="C1471" s="6" t="s">
        <v>1652</v>
      </c>
      <c r="D1471" s="6" t="s">
        <v>1653</v>
      </c>
      <c r="E1471" s="6"/>
      <c r="F1471" s="6" t="str">
        <f>IF(ISNA(VLOOKUP(C1471,有対自動詞!B:D,3,FALSE)), IF(ISNA(VLOOKUP(C1471,有対自動詞!D:D,1,FALSE)), "", ""), VLOOKUP(C1471,有対自動詞!B:D,3,FALSE))</f>
        <v/>
      </c>
      <c r="G1471" s="2"/>
      <c r="H1471" s="2"/>
      <c r="I1471" s="2"/>
      <c r="J1471" s="2"/>
    </row>
    <row r="1472" spans="1:10" hidden="1">
      <c r="A1472" s="1">
        <f t="shared" si="66"/>
        <v>5</v>
      </c>
      <c r="B1472" s="1" t="s">
        <v>16825</v>
      </c>
      <c r="C1472" s="6" t="s">
        <v>2316</v>
      </c>
      <c r="D1472" s="6" t="s">
        <v>2317</v>
      </c>
      <c r="E1472" s="6"/>
      <c r="F1472" s="6" t="str">
        <f>IF(ISNA(VLOOKUP(C1472,有対自動詞!B:D,3,FALSE)), IF(ISNA(VLOOKUP(C1472,有対自動詞!D:D,1,FALSE)), "", ""), VLOOKUP(C1472,有対自動詞!B:D,3,FALSE))</f>
        <v/>
      </c>
      <c r="J1472" s="2"/>
    </row>
    <row r="1473" spans="1:10" hidden="1">
      <c r="A1473" s="1">
        <f t="shared" si="66"/>
        <v>4</v>
      </c>
      <c r="B1473" s="4" t="s">
        <v>16826</v>
      </c>
      <c r="C1473" s="6" t="s">
        <v>1456</v>
      </c>
      <c r="D1473" s="6" t="s">
        <v>1457</v>
      </c>
      <c r="E1473" s="6"/>
      <c r="F1473" s="6" t="str">
        <f>IF(ISNA(VLOOKUP(C1473,有対自動詞!B:D,3,FALSE)), IF(ISNA(VLOOKUP(C1473,有対自動詞!D:D,1,FALSE)), "", ""), VLOOKUP(C1473,有対自動詞!B:D,3,FALSE))</f>
        <v/>
      </c>
      <c r="G1473" s="2" t="s">
        <v>13487</v>
      </c>
      <c r="H1473" s="2"/>
      <c r="I1473" s="2"/>
      <c r="J1473" s="2"/>
    </row>
    <row r="1474" spans="1:10">
      <c r="A1474" s="4">
        <f t="shared" si="66"/>
        <v>2</v>
      </c>
      <c r="B1474" s="4"/>
      <c r="C1474" s="10" t="s">
        <v>1221</v>
      </c>
      <c r="D1474" s="2" t="s">
        <v>1222</v>
      </c>
      <c r="E1474" s="2" t="s">
        <v>5150</v>
      </c>
      <c r="F1474" s="6" t="str">
        <f>IF(ISNA(VLOOKUP(C1474,有対自動詞!B:D,3,FALSE)), IF(ISNA(VLOOKUP(C1474,有対自動詞!D:D,1,FALSE)), "", ""), VLOOKUP(C1474,有対自動詞!B:D,3,FALSE))</f>
        <v/>
      </c>
      <c r="G1474" s="2" t="s">
        <v>12522</v>
      </c>
      <c r="H1474" s="2"/>
      <c r="I1474" s="2">
        <v>1993</v>
      </c>
      <c r="J1474" s="2" t="s">
        <v>19744</v>
      </c>
    </row>
    <row r="1475" spans="1:10">
      <c r="A1475" s="4">
        <f t="shared" si="66"/>
        <v>2</v>
      </c>
      <c r="B1475" s="4"/>
      <c r="C1475" s="10" t="s">
        <v>984</v>
      </c>
      <c r="D1475" s="2" t="s">
        <v>985</v>
      </c>
      <c r="E1475" s="2" t="s">
        <v>5142</v>
      </c>
      <c r="F1475" s="6" t="str">
        <f>IF(ISNA(VLOOKUP(C1475,有対自動詞!B:D,3,FALSE)), IF(ISNA(VLOOKUP(C1475,有対自動詞!D:D,1,FALSE)), "", ""), VLOOKUP(C1475,有対自動詞!B:D,3,FALSE))</f>
        <v/>
      </c>
      <c r="G1475" s="2" t="s">
        <v>5181</v>
      </c>
      <c r="H1475" s="2"/>
      <c r="I1475" s="5" t="s">
        <v>19712</v>
      </c>
      <c r="J1475" s="2" t="s">
        <v>5182</v>
      </c>
    </row>
    <row r="1476" spans="1:10" ht="27">
      <c r="A1476" s="4">
        <f t="shared" si="66"/>
        <v>3</v>
      </c>
      <c r="B1476" s="4"/>
      <c r="C1476" s="10" t="s">
        <v>2170</v>
      </c>
      <c r="D1476" s="2" t="s">
        <v>2171</v>
      </c>
      <c r="E1476" s="2" t="s">
        <v>4949</v>
      </c>
      <c r="F1476" s="6" t="str">
        <f>IF(ISNA(VLOOKUP(C1476,有対自動詞!B:D,3,FALSE)), IF(ISNA(VLOOKUP(C1476,有対自動詞!D:D,1,FALSE)), "", ""), VLOOKUP(C1476,有対自動詞!B:D,3,FALSE))</f>
        <v>倒す</v>
      </c>
      <c r="G1476" s="2" t="s">
        <v>5183</v>
      </c>
      <c r="H1476" s="2"/>
      <c r="I1476" s="2" t="s">
        <v>19714</v>
      </c>
      <c r="J1476" s="2" t="s">
        <v>19745</v>
      </c>
    </row>
    <row r="1477" spans="1:10">
      <c r="A1477" s="4">
        <f t="shared" si="66"/>
        <v>3</v>
      </c>
      <c r="B1477" s="4"/>
      <c r="C1477" s="10" t="s">
        <v>1797</v>
      </c>
      <c r="D1477" s="2" t="s">
        <v>1798</v>
      </c>
      <c r="E1477" s="2" t="s">
        <v>5131</v>
      </c>
      <c r="F1477" s="6" t="str">
        <f>IF(ISNA(VLOOKUP(C1477,有対自動詞!B:D,3,FALSE)), IF(ISNA(VLOOKUP(C1477,有対自動詞!D:D,1,FALSE)), "", ""), VLOOKUP(C1477,有対自動詞!B:D,3,FALSE))</f>
        <v/>
      </c>
      <c r="G1477" s="2" t="s">
        <v>5184</v>
      </c>
      <c r="H1477" s="2"/>
      <c r="I1477" s="2">
        <v>2002</v>
      </c>
      <c r="J1477" s="2" t="s">
        <v>19746</v>
      </c>
    </row>
    <row r="1478" spans="1:10" ht="27">
      <c r="A1478" s="4">
        <f t="shared" si="66"/>
        <v>3</v>
      </c>
      <c r="B1478" s="4"/>
      <c r="C1478" s="10" t="s">
        <v>2014</v>
      </c>
      <c r="D1478" s="2" t="s">
        <v>2015</v>
      </c>
      <c r="E1478" s="2"/>
      <c r="F1478" s="6" t="str">
        <f>IF(ISNA(VLOOKUP(C1478,有対自動詞!B:D,3,FALSE)), IF(ISNA(VLOOKUP(C1478,有対自動詞!D:D,1,FALSE)), "", ""), VLOOKUP(C1478,有対自動詞!B:D,3,FALSE))</f>
        <v/>
      </c>
      <c r="G1478" s="2" t="s">
        <v>5185</v>
      </c>
      <c r="H1478" s="2"/>
      <c r="I1478" s="2">
        <v>1996</v>
      </c>
      <c r="J1478" s="2" t="s">
        <v>19747</v>
      </c>
    </row>
    <row r="1479" spans="1:10">
      <c r="A1479" s="4">
        <f t="shared" si="66"/>
        <v>2</v>
      </c>
      <c r="B1479" s="4"/>
      <c r="C1479" s="10" t="s">
        <v>950</v>
      </c>
      <c r="D1479" s="2" t="s">
        <v>5187</v>
      </c>
      <c r="E1479" s="2"/>
      <c r="F1479" s="6" t="str">
        <f>IF(ISNA(VLOOKUP(C1479,有対自動詞!B:D,3,FALSE)), IF(ISNA(VLOOKUP(C1479,有対自動詞!D:D,1,FALSE)), "", ""), VLOOKUP(C1479,有対自動詞!B:D,3,FALSE))</f>
        <v/>
      </c>
      <c r="G1479" s="2" t="s">
        <v>12523</v>
      </c>
      <c r="H1479" s="2"/>
      <c r="I1479" s="5" t="s">
        <v>19712</v>
      </c>
      <c r="J1479" s="2" t="s">
        <v>5186</v>
      </c>
    </row>
    <row r="1480" spans="1:10" ht="40.5">
      <c r="A1480" s="4">
        <f t="shared" si="66"/>
        <v>3</v>
      </c>
      <c r="B1480" s="4"/>
      <c r="C1480" s="10" t="s">
        <v>1897</v>
      </c>
      <c r="D1480" s="2" t="s">
        <v>4833</v>
      </c>
      <c r="E1480" s="2" t="s">
        <v>4948</v>
      </c>
      <c r="F1480" s="6" t="str">
        <f>IF(ISNA(VLOOKUP(C1480,有対自動詞!B:D,3,FALSE)), IF(ISNA(VLOOKUP(C1480,有対自動詞!D:D,1,FALSE)), "", ""), VLOOKUP(C1480,有対自動詞!B:D,3,FALSE))</f>
        <v/>
      </c>
      <c r="G1480" s="2" t="s">
        <v>5508</v>
      </c>
      <c r="H1480" s="2"/>
      <c r="I1480" s="5" t="s">
        <v>19712</v>
      </c>
      <c r="J1480" s="2" t="s">
        <v>5188</v>
      </c>
    </row>
    <row r="1481" spans="1:10">
      <c r="A1481" s="4">
        <f t="shared" si="66"/>
        <v>2</v>
      </c>
      <c r="B1481" s="4"/>
      <c r="C1481" s="10" t="s">
        <v>355</v>
      </c>
      <c r="D1481" s="2" t="s">
        <v>4832</v>
      </c>
      <c r="E1481" s="2" t="s">
        <v>4948</v>
      </c>
      <c r="F1481" s="6" t="str">
        <f>IF(ISNA(VLOOKUP(C1481,有対自動詞!B:D,3,FALSE)), IF(ISNA(VLOOKUP(C1481,有対自動詞!D:D,1,FALSE)), "", ""), VLOOKUP(C1481,有対自動詞!B:D,3,FALSE))</f>
        <v/>
      </c>
      <c r="G1481" s="2"/>
      <c r="H1481" s="2"/>
      <c r="I1481" s="2">
        <v>2006</v>
      </c>
      <c r="J1481" s="2" t="s">
        <v>19748</v>
      </c>
    </row>
    <row r="1482" spans="1:10">
      <c r="A1482" s="4">
        <f t="shared" si="66"/>
        <v>4</v>
      </c>
      <c r="B1482" s="4"/>
      <c r="C1482" s="10" t="s">
        <v>18519</v>
      </c>
      <c r="D1482" s="1" t="s">
        <v>18521</v>
      </c>
      <c r="E1482" s="2" t="s">
        <v>18510</v>
      </c>
      <c r="F1482" s="6" t="str">
        <f>IF(ISNA(VLOOKUP(C1482,有対自動詞!B:D,3,FALSE)), IF(ISNA(VLOOKUP(C1482,有対自動詞!D:D,1,FALSE)), "", ""), VLOOKUP(C1482,有対自動詞!B:D,3,FALSE))</f>
        <v>剥がす</v>
      </c>
      <c r="G1482" s="2" t="s">
        <v>18520</v>
      </c>
      <c r="H1482" s="2"/>
      <c r="I1482" s="5" t="s">
        <v>19750</v>
      </c>
      <c r="J1482" s="2"/>
    </row>
    <row r="1483" spans="1:10" ht="27">
      <c r="A1483" s="4">
        <f t="shared" si="66"/>
        <v>3</v>
      </c>
      <c r="B1483" s="4"/>
      <c r="C1483" s="10" t="s">
        <v>5189</v>
      </c>
      <c r="D1483" s="2" t="s">
        <v>1076</v>
      </c>
      <c r="E1483" s="2" t="s">
        <v>5144</v>
      </c>
      <c r="F1483" s="6" t="str">
        <f>IF(ISNA(VLOOKUP(C1483,有対自動詞!B:D,3,FALSE)), IF(ISNA(VLOOKUP(C1483,有対自動詞!D:D,1,FALSE)), "", ""), VLOOKUP(C1483,有対自動詞!B:D,3,FALSE))</f>
        <v/>
      </c>
      <c r="G1483" s="2" t="s">
        <v>4927</v>
      </c>
      <c r="H1483" s="2"/>
      <c r="I1483" s="5" t="s">
        <v>19750</v>
      </c>
      <c r="J1483" s="2" t="s">
        <v>5192</v>
      </c>
    </row>
    <row r="1484" spans="1:10" ht="54">
      <c r="A1484" s="4">
        <f t="shared" si="66"/>
        <v>2</v>
      </c>
      <c r="B1484" s="4"/>
      <c r="C1484" s="10" t="s">
        <v>264</v>
      </c>
      <c r="D1484" s="2" t="s">
        <v>79</v>
      </c>
      <c r="E1484" s="2" t="s">
        <v>4948</v>
      </c>
      <c r="F1484" s="6" t="str">
        <f>IF(ISNA(VLOOKUP(C1484,有対自動詞!B:D,3,FALSE)), IF(ISNA(VLOOKUP(C1484,有対自動詞!D:D,1,FALSE)), "", ""), VLOOKUP(C1484,有対自動詞!B:D,3,FALSE))</f>
        <v/>
      </c>
      <c r="G1484" s="4" t="s">
        <v>96</v>
      </c>
      <c r="I1484" s="5" t="s">
        <v>19750</v>
      </c>
      <c r="J1484" s="4" t="s">
        <v>5190</v>
      </c>
    </row>
    <row r="1485" spans="1:10">
      <c r="A1485" s="4">
        <f t="shared" si="66"/>
        <v>2</v>
      </c>
      <c r="B1485" s="4"/>
      <c r="C1485" s="10" t="s">
        <v>78</v>
      </c>
      <c r="D1485" s="2" t="s">
        <v>80</v>
      </c>
      <c r="E1485" s="2" t="s">
        <v>4948</v>
      </c>
      <c r="F1485" s="6" t="str">
        <f>IF(ISNA(VLOOKUP(C1485,有対自動詞!B:D,3,FALSE)), IF(ISNA(VLOOKUP(C1485,有対自動詞!D:D,1,FALSE)), "", ""), VLOOKUP(C1485,有対自動詞!B:D,3,FALSE))</f>
        <v/>
      </c>
      <c r="G1485" s="4" t="s">
        <v>18508</v>
      </c>
      <c r="I1485" s="4">
        <v>1995</v>
      </c>
      <c r="J1485" s="4" t="s">
        <v>19749</v>
      </c>
    </row>
    <row r="1486" spans="1:10">
      <c r="A1486" s="4">
        <f t="shared" si="66"/>
        <v>3</v>
      </c>
      <c r="B1486" s="4"/>
      <c r="C1486" s="10" t="s">
        <v>2070</v>
      </c>
      <c r="D1486" s="2" t="s">
        <v>757</v>
      </c>
      <c r="E1486" s="2" t="s">
        <v>4949</v>
      </c>
      <c r="F1486" s="6" t="str">
        <f>IF(ISNA(VLOOKUP(C1486,有対自動詞!B:D,3,FALSE)), IF(ISNA(VLOOKUP(C1486,有対自動詞!D:D,1,FALSE)), "", ""), VLOOKUP(C1486,有対自動詞!B:D,3,FALSE))</f>
        <v>剥ぐ</v>
      </c>
      <c r="G1486" s="2" t="s">
        <v>12524</v>
      </c>
      <c r="H1486" s="2"/>
      <c r="I1486" s="5" t="s">
        <v>19750</v>
      </c>
      <c r="J1486" s="2" t="s">
        <v>5191</v>
      </c>
    </row>
    <row r="1487" spans="1:10" ht="27">
      <c r="A1487" s="4">
        <f t="shared" si="66"/>
        <v>3</v>
      </c>
      <c r="B1487" s="4"/>
      <c r="C1487" s="10" t="s">
        <v>5199</v>
      </c>
      <c r="D1487" s="2" t="s">
        <v>303</v>
      </c>
      <c r="E1487" s="2" t="s">
        <v>4948</v>
      </c>
      <c r="F1487" s="6" t="str">
        <f>IF(ISNA(VLOOKUP(C1487,有対自動詞!B:D,3,FALSE)), IF(ISNA(VLOOKUP(C1487,有対自動詞!D:D,1,FALSE)), "", ""), VLOOKUP(C1487,有対自動詞!B:D,3,FALSE))</f>
        <v>埋める</v>
      </c>
      <c r="G1487" s="2" t="s">
        <v>5193</v>
      </c>
      <c r="H1487" s="2"/>
      <c r="I1487" s="5" t="s">
        <v>19750</v>
      </c>
      <c r="J1487" s="2" t="s">
        <v>5200</v>
      </c>
    </row>
    <row r="1488" spans="1:10" ht="27">
      <c r="A1488" s="4">
        <f t="shared" si="66"/>
        <v>3</v>
      </c>
      <c r="B1488" s="4"/>
      <c r="C1488" s="10" t="s">
        <v>1793</v>
      </c>
      <c r="D1488" s="2" t="s">
        <v>5194</v>
      </c>
      <c r="E1488" s="2" t="s">
        <v>5144</v>
      </c>
      <c r="F1488" s="6" t="str">
        <f>IF(ISNA(VLOOKUP(C1488,有対自動詞!B:D,3,FALSE)), IF(ISNA(VLOOKUP(C1488,有対自動詞!D:D,1,FALSE)), "", ""), VLOOKUP(C1488,有対自動詞!B:D,3,FALSE))</f>
        <v/>
      </c>
      <c r="G1488" s="2" t="s">
        <v>5196</v>
      </c>
      <c r="H1488" s="2"/>
      <c r="I1488" s="2" t="s">
        <v>19751</v>
      </c>
      <c r="J1488" s="2" t="s">
        <v>19752</v>
      </c>
    </row>
    <row r="1489" spans="1:10" ht="27">
      <c r="A1489" s="4">
        <f t="shared" si="66"/>
        <v>3</v>
      </c>
      <c r="B1489" s="4"/>
      <c r="C1489" s="10" t="s">
        <v>1793</v>
      </c>
      <c r="D1489" s="2" t="s">
        <v>5195</v>
      </c>
      <c r="E1489" s="2" t="s">
        <v>5144</v>
      </c>
      <c r="F1489" s="6" t="str">
        <f>IF(ISNA(VLOOKUP(C1489,有対自動詞!B:D,3,FALSE)), IF(ISNA(VLOOKUP(C1489,有対自動詞!D:D,1,FALSE)), "", ""), VLOOKUP(C1489,有対自動詞!B:D,3,FALSE))</f>
        <v/>
      </c>
      <c r="G1489" s="2"/>
      <c r="H1489" s="2"/>
      <c r="I1489" s="5" t="s">
        <v>19750</v>
      </c>
      <c r="J1489" s="2" t="s">
        <v>5201</v>
      </c>
    </row>
    <row r="1490" spans="1:10" hidden="1">
      <c r="A1490" s="1">
        <f t="shared" si="66"/>
        <v>5</v>
      </c>
      <c r="B1490" s="1" t="s">
        <v>16825</v>
      </c>
      <c r="C1490" s="6" t="s">
        <v>2268</v>
      </c>
      <c r="D1490" s="6" t="s">
        <v>2269</v>
      </c>
      <c r="E1490" s="6"/>
      <c r="F1490" s="6" t="str">
        <f>IF(ISNA(VLOOKUP(C1490,有対自動詞!B:D,3,FALSE)), IF(ISNA(VLOOKUP(C1490,有対自動詞!D:D,1,FALSE)), "", ""), VLOOKUP(C1490,有対自動詞!B:D,3,FALSE))</f>
        <v/>
      </c>
      <c r="J1490" s="2"/>
    </row>
    <row r="1491" spans="1:10" hidden="1">
      <c r="A1491" s="1">
        <f t="shared" si="66"/>
        <v>5</v>
      </c>
      <c r="B1491" s="1" t="s">
        <v>16825</v>
      </c>
      <c r="C1491" s="6" t="s">
        <v>1593</v>
      </c>
      <c r="D1491" s="6" t="s">
        <v>1594</v>
      </c>
      <c r="E1491" s="6"/>
      <c r="F1491" s="6" t="str">
        <f>IF(ISNA(VLOOKUP(C1491,有対自動詞!B:D,3,FALSE)), IF(ISNA(VLOOKUP(C1491,有対自動詞!D:D,1,FALSE)), "", ""), VLOOKUP(C1491,有対自動詞!B:D,3,FALSE))</f>
        <v/>
      </c>
      <c r="G1491" s="2"/>
      <c r="H1491" s="2"/>
      <c r="I1491" s="2"/>
      <c r="J1491" s="2"/>
    </row>
    <row r="1492" spans="1:10" hidden="1">
      <c r="A1492" s="1">
        <f t="shared" si="66"/>
        <v>4</v>
      </c>
      <c r="B1492" s="4" t="s">
        <v>16826</v>
      </c>
      <c r="C1492" s="6" t="s">
        <v>1227</v>
      </c>
      <c r="D1492" s="6" t="s">
        <v>1228</v>
      </c>
      <c r="E1492" s="6"/>
      <c r="F1492" s="6" t="str">
        <f>IF(ISNA(VLOOKUP(C1492,有対自動詞!B:D,3,FALSE)), IF(ISNA(VLOOKUP(C1492,有対自動詞!D:D,1,FALSE)), "", ""), VLOOKUP(C1492,有対自動詞!B:D,3,FALSE))</f>
        <v/>
      </c>
      <c r="G1492" s="2"/>
      <c r="H1492" s="2"/>
      <c r="I1492" s="2"/>
      <c r="J1492" s="2"/>
    </row>
    <row r="1493" spans="1:10">
      <c r="A1493" s="4">
        <f t="shared" si="66"/>
        <v>2</v>
      </c>
      <c r="B1493" s="4"/>
      <c r="C1493" s="10" t="s">
        <v>1984</v>
      </c>
      <c r="D1493" s="2" t="s">
        <v>140</v>
      </c>
      <c r="E1493" s="2" t="s">
        <v>5198</v>
      </c>
      <c r="F1493" s="6" t="str">
        <f>IF(ISNA(VLOOKUP(C1493,有対自動詞!B:D,3,FALSE)), IF(ISNA(VLOOKUP(C1493,有対自動詞!D:D,1,FALSE)), "", ""), VLOOKUP(C1493,有対自動詞!B:D,3,FALSE))</f>
        <v/>
      </c>
      <c r="G1493" s="2" t="s">
        <v>18507</v>
      </c>
      <c r="H1493" s="2"/>
      <c r="I1493" s="5" t="s">
        <v>19750</v>
      </c>
      <c r="J1493" s="2" t="s">
        <v>5197</v>
      </c>
    </row>
    <row r="1494" spans="1:10" hidden="1">
      <c r="A1494" s="1">
        <f t="shared" si="66"/>
        <v>5</v>
      </c>
      <c r="B1494" s="1" t="s">
        <v>16825</v>
      </c>
      <c r="C1494" s="6" t="s">
        <v>1968</v>
      </c>
      <c r="D1494" s="6" t="s">
        <v>1969</v>
      </c>
      <c r="E1494" s="6"/>
      <c r="F1494" s="6" t="str">
        <f>IF(ISNA(VLOOKUP(C1494,有対自動詞!B:D,3,FALSE)), IF(ISNA(VLOOKUP(C1494,有対自動詞!D:D,1,FALSE)), "", ""), VLOOKUP(C1494,有対自動詞!B:D,3,FALSE))</f>
        <v/>
      </c>
      <c r="G1494" s="2"/>
      <c r="H1494" s="2"/>
      <c r="I1494" s="2"/>
      <c r="J1494" s="2"/>
    </row>
    <row r="1495" spans="1:10" hidden="1">
      <c r="A1495" s="1">
        <f t="shared" si="66"/>
        <v>4</v>
      </c>
      <c r="B1495" s="4" t="s">
        <v>16826</v>
      </c>
      <c r="C1495" s="6" t="s">
        <v>1325</v>
      </c>
      <c r="D1495" s="6" t="s">
        <v>1326</v>
      </c>
      <c r="E1495" s="6"/>
      <c r="F1495" s="6" t="str">
        <f>IF(ISNA(VLOOKUP(C1495,有対自動詞!B:D,3,FALSE)), IF(ISNA(VLOOKUP(C1495,有対自動詞!D:D,1,FALSE)), "", ""), VLOOKUP(C1495,有対自動詞!B:D,3,FALSE))</f>
        <v/>
      </c>
      <c r="G1495" s="2"/>
      <c r="H1495" s="2"/>
      <c r="I1495" s="2"/>
      <c r="J1495" s="2"/>
    </row>
    <row r="1496" spans="1:10" hidden="1">
      <c r="A1496" s="1">
        <f t="shared" si="66"/>
        <v>5</v>
      </c>
      <c r="B1496" s="1" t="s">
        <v>16825</v>
      </c>
      <c r="C1496" s="6" t="s">
        <v>2407</v>
      </c>
      <c r="D1496" s="6" t="s">
        <v>2408</v>
      </c>
      <c r="E1496" s="6"/>
      <c r="F1496" s="6" t="str">
        <f>IF(ISNA(VLOOKUP(C1496,有対自動詞!B:D,3,FALSE)), IF(ISNA(VLOOKUP(C1496,有対自動詞!D:D,1,FALSE)), "", ""), VLOOKUP(C1496,有対自動詞!B:D,3,FALSE))</f>
        <v/>
      </c>
      <c r="G1496" s="2" t="s">
        <v>12525</v>
      </c>
      <c r="H1496" s="2"/>
      <c r="I1496" s="2"/>
      <c r="J1496" s="2"/>
    </row>
    <row r="1497" spans="1:10" hidden="1">
      <c r="A1497" s="1">
        <f t="shared" si="66"/>
        <v>4</v>
      </c>
      <c r="B1497" s="4" t="s">
        <v>16826</v>
      </c>
      <c r="C1497" s="6" t="s">
        <v>1323</v>
      </c>
      <c r="D1497" s="6" t="s">
        <v>1324</v>
      </c>
      <c r="E1497" s="6"/>
      <c r="F1497" s="6" t="str">
        <f>IF(ISNA(VLOOKUP(C1497,有対自動詞!B:D,3,FALSE)), IF(ISNA(VLOOKUP(C1497,有対自動詞!D:D,1,FALSE)), "", ""), VLOOKUP(C1497,有対自動詞!B:D,3,FALSE))</f>
        <v/>
      </c>
      <c r="G1497" s="2"/>
      <c r="H1497" s="2"/>
      <c r="I1497" s="2"/>
      <c r="J1497" s="2"/>
    </row>
    <row r="1498" spans="1:10" hidden="1">
      <c r="A1498" s="1">
        <f t="shared" si="66"/>
        <v>4</v>
      </c>
      <c r="B1498" s="4" t="s">
        <v>16826</v>
      </c>
      <c r="C1498" s="6" t="s">
        <v>563</v>
      </c>
      <c r="D1498" s="6" t="s">
        <v>564</v>
      </c>
      <c r="E1498" s="6"/>
      <c r="F1498" s="6" t="str">
        <f>IF(ISNA(VLOOKUP(C1498,有対自動詞!B:D,3,FALSE)), IF(ISNA(VLOOKUP(C1498,有対自動詞!D:D,1,FALSE)), "", ""), VLOOKUP(C1498,有対自動詞!B:D,3,FALSE))</f>
        <v/>
      </c>
      <c r="G1498" s="2"/>
      <c r="H1498" s="2"/>
      <c r="I1498" s="2"/>
      <c r="J1498" s="2"/>
    </row>
    <row r="1499" spans="1:10" hidden="1">
      <c r="A1499" s="1">
        <f t="shared" si="66"/>
        <v>5</v>
      </c>
      <c r="B1499" s="1" t="s">
        <v>16825</v>
      </c>
      <c r="C1499" s="6" t="s">
        <v>2309</v>
      </c>
      <c r="D1499" s="6" t="s">
        <v>2310</v>
      </c>
      <c r="E1499" s="6"/>
      <c r="F1499" s="6" t="str">
        <f>IF(ISNA(VLOOKUP(C1499,有対自動詞!B:D,3,FALSE)), IF(ISNA(VLOOKUP(C1499,有対自動詞!D:D,1,FALSE)), "", ""), VLOOKUP(C1499,有対自動詞!B:D,3,FALSE))</f>
        <v/>
      </c>
      <c r="J1499" s="2"/>
    </row>
    <row r="1500" spans="1:10" hidden="1">
      <c r="A1500" s="1">
        <f t="shared" si="66"/>
        <v>5</v>
      </c>
      <c r="B1500" s="1" t="s">
        <v>16825</v>
      </c>
      <c r="C1500" s="6" t="s">
        <v>1630</v>
      </c>
      <c r="D1500" s="6" t="s">
        <v>1631</v>
      </c>
      <c r="E1500" s="6"/>
      <c r="F1500" s="6" t="str">
        <f>IF(ISNA(VLOOKUP(C1500,有対自動詞!B:D,3,FALSE)), IF(ISNA(VLOOKUP(C1500,有対自動詞!D:D,1,FALSE)), "", ""), VLOOKUP(C1500,有対自動詞!B:D,3,FALSE))</f>
        <v/>
      </c>
      <c r="G1500" s="2"/>
      <c r="H1500" s="2"/>
      <c r="I1500" s="2"/>
      <c r="J1500" s="2"/>
    </row>
    <row r="1501" spans="1:10" ht="27">
      <c r="A1501" s="4">
        <f t="shared" si="66"/>
        <v>2</v>
      </c>
      <c r="B1501" s="4"/>
      <c r="C1501" s="10" t="s">
        <v>693</v>
      </c>
      <c r="D1501" s="2" t="s">
        <v>694</v>
      </c>
      <c r="E1501" s="2"/>
      <c r="F1501" s="6" t="str">
        <f>IF(ISNA(VLOOKUP(C1501,有対自動詞!B:D,3,FALSE)), IF(ISNA(VLOOKUP(C1501,有対自動詞!D:D,1,FALSE)), "", ""), VLOOKUP(C1501,有対自動詞!B:D,3,FALSE))</f>
        <v/>
      </c>
      <c r="G1501" s="2" t="s">
        <v>12526</v>
      </c>
      <c r="H1501" s="2"/>
      <c r="I1501" s="5" t="s">
        <v>19750</v>
      </c>
      <c r="J1501" s="2" t="s">
        <v>5642</v>
      </c>
    </row>
    <row r="1502" spans="1:10" ht="27">
      <c r="A1502" s="4">
        <f t="shared" si="66"/>
        <v>3</v>
      </c>
      <c r="B1502" s="4"/>
      <c r="C1502" s="10" t="s">
        <v>2008</v>
      </c>
      <c r="D1502" s="2" t="s">
        <v>2009</v>
      </c>
      <c r="E1502" s="2" t="s">
        <v>4950</v>
      </c>
      <c r="F1502" s="6" t="str">
        <f>IF(ISNA(VLOOKUP(C1502,有対自動詞!B:D,3,FALSE)), IF(ISNA(VLOOKUP(C1502,有対自動詞!D:D,1,FALSE)), "", ""), VLOOKUP(C1502,有対自動詞!B:D,3,FALSE))</f>
        <v/>
      </c>
      <c r="G1502" s="2" t="s">
        <v>13118</v>
      </c>
      <c r="H1502" s="2"/>
      <c r="I1502" s="4">
        <v>2008</v>
      </c>
      <c r="J1502" s="4" t="s">
        <v>18803</v>
      </c>
    </row>
    <row r="1503" spans="1:10" hidden="1">
      <c r="A1503" s="1">
        <f t="shared" ref="A1503:A1544" si="67">LEN(C1503)</f>
        <v>4</v>
      </c>
      <c r="B1503" s="1" t="s">
        <v>16712</v>
      </c>
      <c r="C1503" s="6" t="s">
        <v>3768</v>
      </c>
      <c r="D1503" s="6" t="s">
        <v>3769</v>
      </c>
      <c r="E1503" s="6"/>
      <c r="F1503" s="6" t="str">
        <f>IF(ISNA(VLOOKUP(C1503,有対自動詞!B:D,3,FALSE)), IF(ISNA(VLOOKUP(C1503,有対自動詞!D:D,1,FALSE)), "", ""), VLOOKUP(C1503,有対自動詞!B:D,3,FALSE))</f>
        <v/>
      </c>
      <c r="G1503" s="2"/>
      <c r="H1503" s="6"/>
      <c r="I1503" s="6"/>
      <c r="J1503" s="6"/>
    </row>
    <row r="1504" spans="1:10" hidden="1">
      <c r="A1504" s="1">
        <f t="shared" si="67"/>
        <v>4</v>
      </c>
      <c r="B1504" s="1" t="s">
        <v>16712</v>
      </c>
      <c r="C1504" s="6" t="s">
        <v>3786</v>
      </c>
      <c r="D1504" s="6" t="s">
        <v>3787</v>
      </c>
      <c r="E1504" s="6"/>
      <c r="F1504" s="6" t="str">
        <f>IF(ISNA(VLOOKUP(C1504,有対自動詞!B:D,3,FALSE)), IF(ISNA(VLOOKUP(C1504,有対自動詞!D:D,1,FALSE)), "", ""), VLOOKUP(C1504,有対自動詞!B:D,3,FALSE))</f>
        <v/>
      </c>
      <c r="G1504" s="2"/>
      <c r="H1504" s="6"/>
      <c r="I1504" s="6"/>
      <c r="J1504" s="6"/>
    </row>
    <row r="1505" spans="1:10" hidden="1">
      <c r="A1505" s="1">
        <f t="shared" si="67"/>
        <v>4</v>
      </c>
      <c r="B1505" s="1" t="s">
        <v>16712</v>
      </c>
      <c r="C1505" s="6" t="s">
        <v>3770</v>
      </c>
      <c r="D1505" s="6" t="s">
        <v>3771</v>
      </c>
      <c r="E1505" s="6"/>
      <c r="F1505" s="6" t="str">
        <f>IF(ISNA(VLOOKUP(C1505,有対自動詞!B:D,3,FALSE)), IF(ISNA(VLOOKUP(C1505,有対自動詞!D:D,1,FALSE)), "", ""), VLOOKUP(C1505,有対自動詞!B:D,3,FALSE))</f>
        <v/>
      </c>
      <c r="G1505" s="2"/>
      <c r="H1505" s="6"/>
      <c r="I1505" s="6"/>
      <c r="J1505" s="6"/>
    </row>
    <row r="1506" spans="1:10" hidden="1">
      <c r="A1506" s="1">
        <f t="shared" si="67"/>
        <v>4</v>
      </c>
      <c r="B1506" s="1" t="s">
        <v>16712</v>
      </c>
      <c r="C1506" s="6" t="s">
        <v>4716</v>
      </c>
      <c r="D1506" s="6" t="s">
        <v>4717</v>
      </c>
      <c r="E1506" s="6"/>
      <c r="F1506" s="6" t="str">
        <f>IF(ISNA(VLOOKUP(C1506,有対自動詞!B:D,3,FALSE)), IF(ISNA(VLOOKUP(C1506,有対自動詞!D:D,1,FALSE)), "", ""), VLOOKUP(C1506,有対自動詞!B:D,3,FALSE))</f>
        <v/>
      </c>
      <c r="G1506" s="2"/>
      <c r="H1506" s="6"/>
      <c r="I1506" s="6"/>
      <c r="J1506" s="6"/>
    </row>
    <row r="1507" spans="1:10" hidden="1">
      <c r="A1507" s="1">
        <f t="shared" si="67"/>
        <v>4</v>
      </c>
      <c r="B1507" s="1" t="s">
        <v>16712</v>
      </c>
      <c r="C1507" s="6" t="s">
        <v>3772</v>
      </c>
      <c r="D1507" s="6" t="s">
        <v>3773</v>
      </c>
      <c r="E1507" s="6"/>
      <c r="F1507" s="6" t="str">
        <f>IF(ISNA(VLOOKUP(C1507,有対自動詞!B:D,3,FALSE)), IF(ISNA(VLOOKUP(C1507,有対自動詞!D:D,1,FALSE)), "", ""), VLOOKUP(C1507,有対自動詞!B:D,3,FALSE))</f>
        <v/>
      </c>
      <c r="G1507" s="2"/>
      <c r="H1507" s="6"/>
      <c r="I1507" s="6"/>
      <c r="J1507" s="6"/>
    </row>
    <row r="1508" spans="1:10" hidden="1">
      <c r="A1508" s="1">
        <f t="shared" si="67"/>
        <v>4</v>
      </c>
      <c r="B1508" s="1" t="s">
        <v>16712</v>
      </c>
      <c r="C1508" s="6" t="s">
        <v>3774</v>
      </c>
      <c r="D1508" s="6" t="s">
        <v>3775</v>
      </c>
      <c r="E1508" s="6"/>
      <c r="F1508" s="6" t="str">
        <f>IF(ISNA(VLOOKUP(C1508,有対自動詞!B:D,3,FALSE)), IF(ISNA(VLOOKUP(C1508,有対自動詞!D:D,1,FALSE)), "", ""), VLOOKUP(C1508,有対自動詞!B:D,3,FALSE))</f>
        <v/>
      </c>
      <c r="G1508" s="2"/>
      <c r="H1508" s="6"/>
      <c r="I1508" s="6"/>
      <c r="J1508" s="6"/>
    </row>
    <row r="1509" spans="1:10" hidden="1">
      <c r="A1509" s="1">
        <f t="shared" si="67"/>
        <v>4</v>
      </c>
      <c r="B1509" s="1" t="s">
        <v>16712</v>
      </c>
      <c r="C1509" s="6" t="s">
        <v>3788</v>
      </c>
      <c r="D1509" s="6" t="s">
        <v>3789</v>
      </c>
      <c r="E1509" s="6"/>
      <c r="F1509" s="6" t="str">
        <f>IF(ISNA(VLOOKUP(C1509,有対自動詞!B:D,3,FALSE)), IF(ISNA(VLOOKUP(C1509,有対自動詞!D:D,1,FALSE)), "", ""), VLOOKUP(C1509,有対自動詞!B:D,3,FALSE))</f>
        <v/>
      </c>
      <c r="G1509" s="2"/>
      <c r="H1509" s="6"/>
      <c r="I1509" s="6"/>
      <c r="J1509" s="6"/>
    </row>
    <row r="1510" spans="1:10" hidden="1">
      <c r="A1510" s="1">
        <f t="shared" si="67"/>
        <v>4</v>
      </c>
      <c r="B1510" s="1" t="s">
        <v>16712</v>
      </c>
      <c r="C1510" s="6" t="s">
        <v>3790</v>
      </c>
      <c r="D1510" s="6" t="s">
        <v>3791</v>
      </c>
      <c r="E1510" s="6"/>
      <c r="F1510" s="6" t="str">
        <f>IF(ISNA(VLOOKUP(C1510,有対自動詞!B:D,3,FALSE)), IF(ISNA(VLOOKUP(C1510,有対自動詞!D:D,1,FALSE)), "", ""), VLOOKUP(C1510,有対自動詞!B:D,3,FALSE))</f>
        <v/>
      </c>
      <c r="G1510" s="2"/>
      <c r="H1510" s="6"/>
      <c r="I1510" s="6"/>
      <c r="J1510" s="6"/>
    </row>
    <row r="1511" spans="1:10" hidden="1">
      <c r="A1511" s="1">
        <f t="shared" si="67"/>
        <v>4</v>
      </c>
      <c r="B1511" s="1" t="s">
        <v>16712</v>
      </c>
      <c r="C1511" s="6" t="s">
        <v>3776</v>
      </c>
      <c r="D1511" s="6" t="s">
        <v>3777</v>
      </c>
      <c r="E1511" s="6"/>
      <c r="F1511" s="6" t="str">
        <f>IF(ISNA(VLOOKUP(C1511,有対自動詞!B:D,3,FALSE)), IF(ISNA(VLOOKUP(C1511,有対自動詞!D:D,1,FALSE)), "", ""), VLOOKUP(C1511,有対自動詞!B:D,3,FALSE))</f>
        <v/>
      </c>
      <c r="G1511" s="2"/>
      <c r="H1511" s="6"/>
      <c r="I1511" s="6"/>
      <c r="J1511" s="6"/>
    </row>
    <row r="1512" spans="1:10" hidden="1">
      <c r="A1512" s="1">
        <f t="shared" si="67"/>
        <v>4</v>
      </c>
      <c r="B1512" s="1" t="s">
        <v>16712</v>
      </c>
      <c r="C1512" s="6" t="s">
        <v>3792</v>
      </c>
      <c r="D1512" s="6" t="s">
        <v>3793</v>
      </c>
      <c r="E1512" s="6"/>
      <c r="F1512" s="6" t="str">
        <f>IF(ISNA(VLOOKUP(C1512,有対自動詞!B:D,3,FALSE)), IF(ISNA(VLOOKUP(C1512,有対自動詞!D:D,1,FALSE)), "", ""), VLOOKUP(C1512,有対自動詞!B:D,3,FALSE))</f>
        <v/>
      </c>
      <c r="G1512" s="2"/>
      <c r="H1512" s="6"/>
      <c r="I1512" s="6"/>
      <c r="J1512" s="6"/>
    </row>
    <row r="1513" spans="1:10" hidden="1">
      <c r="A1513" s="1">
        <f t="shared" si="67"/>
        <v>4</v>
      </c>
      <c r="B1513" s="1" t="s">
        <v>16712</v>
      </c>
      <c r="C1513" s="6" t="s">
        <v>3778</v>
      </c>
      <c r="D1513" s="6" t="s">
        <v>3779</v>
      </c>
      <c r="E1513" s="6"/>
      <c r="F1513" s="6" t="str">
        <f>IF(ISNA(VLOOKUP(C1513,有対自動詞!B:D,3,FALSE)), IF(ISNA(VLOOKUP(C1513,有対自動詞!D:D,1,FALSE)), "", ""), VLOOKUP(C1513,有対自動詞!B:D,3,FALSE))</f>
        <v/>
      </c>
      <c r="G1513" s="2"/>
      <c r="H1513" s="6"/>
      <c r="I1513" s="6"/>
      <c r="J1513" s="6"/>
    </row>
    <row r="1514" spans="1:10" hidden="1">
      <c r="A1514" s="1">
        <f t="shared" si="67"/>
        <v>4</v>
      </c>
      <c r="B1514" s="1" t="s">
        <v>16712</v>
      </c>
      <c r="C1514" s="6" t="s">
        <v>3780</v>
      </c>
      <c r="D1514" s="6" t="s">
        <v>3781</v>
      </c>
      <c r="E1514" s="6"/>
      <c r="F1514" s="6" t="str">
        <f>IF(ISNA(VLOOKUP(C1514,有対自動詞!B:D,3,FALSE)), IF(ISNA(VLOOKUP(C1514,有対自動詞!D:D,1,FALSE)), "", ""), VLOOKUP(C1514,有対自動詞!B:D,3,FALSE))</f>
        <v/>
      </c>
      <c r="G1514" s="2"/>
      <c r="H1514" s="6"/>
      <c r="I1514" s="6"/>
      <c r="J1514" s="6"/>
    </row>
    <row r="1515" spans="1:10" hidden="1">
      <c r="A1515" s="1">
        <f t="shared" si="67"/>
        <v>4</v>
      </c>
      <c r="B1515" s="1" t="s">
        <v>16712</v>
      </c>
      <c r="C1515" s="6" t="s">
        <v>3794</v>
      </c>
      <c r="D1515" s="6" t="s">
        <v>3795</v>
      </c>
      <c r="E1515" s="6"/>
      <c r="F1515" s="6" t="str">
        <f>IF(ISNA(VLOOKUP(C1515,有対自動詞!B:D,3,FALSE)), IF(ISNA(VLOOKUP(C1515,有対自動詞!D:D,1,FALSE)), "", ""), VLOOKUP(C1515,有対自動詞!B:D,3,FALSE))</f>
        <v/>
      </c>
      <c r="G1515" s="2"/>
      <c r="H1515" s="6"/>
      <c r="I1515" s="6"/>
      <c r="J1515" s="6"/>
    </row>
    <row r="1516" spans="1:10" hidden="1">
      <c r="A1516" s="1">
        <f t="shared" si="67"/>
        <v>5</v>
      </c>
      <c r="B1516" s="1" t="s">
        <v>16712</v>
      </c>
      <c r="C1516" s="6" t="s">
        <v>3796</v>
      </c>
      <c r="D1516" s="6" t="s">
        <v>3797</v>
      </c>
      <c r="E1516" s="6"/>
      <c r="F1516" s="6" t="str">
        <f>IF(ISNA(VLOOKUP(C1516,有対自動詞!B:D,3,FALSE)), IF(ISNA(VLOOKUP(C1516,有対自動詞!D:D,1,FALSE)), "", ""), VLOOKUP(C1516,有対自動詞!B:D,3,FALSE))</f>
        <v/>
      </c>
      <c r="G1516" s="2"/>
      <c r="H1516" s="6"/>
      <c r="I1516" s="6"/>
      <c r="J1516" s="6"/>
    </row>
    <row r="1517" spans="1:10">
      <c r="A1517" s="4">
        <f t="shared" ref="A1517:A1524" si="68">LEN(C1517)</f>
        <v>2</v>
      </c>
      <c r="B1517" s="4"/>
      <c r="C1517" s="10" t="s">
        <v>790</v>
      </c>
      <c r="D1517" s="2" t="s">
        <v>789</v>
      </c>
      <c r="E1517" s="2"/>
      <c r="F1517" s="6" t="str">
        <f>IF(ISNA(VLOOKUP(C1517,有対自動詞!B:D,3,FALSE)), IF(ISNA(VLOOKUP(C1517,有対自動詞!D:D,1,FALSE)), "", ""), VLOOKUP(C1517,有対自動詞!B:D,3,FALSE))</f>
        <v/>
      </c>
      <c r="G1517" s="2" t="s">
        <v>12527</v>
      </c>
      <c r="H1517" s="2"/>
      <c r="I1517" s="5" t="s">
        <v>19750</v>
      </c>
      <c r="J1517" s="2" t="s">
        <v>5202</v>
      </c>
    </row>
    <row r="1518" spans="1:10" hidden="1">
      <c r="A1518" s="1">
        <f t="shared" si="68"/>
        <v>5</v>
      </c>
      <c r="B1518" s="1" t="s">
        <v>16825</v>
      </c>
      <c r="C1518" s="6" t="s">
        <v>4588</v>
      </c>
      <c r="D1518" s="6" t="s">
        <v>4587</v>
      </c>
      <c r="E1518" s="6"/>
      <c r="F1518" s="6" t="str">
        <f>IF(ISNA(VLOOKUP(C1518,有対自動詞!B:D,3,FALSE)), IF(ISNA(VLOOKUP(C1518,有対自動詞!D:D,1,FALSE)), "", ""), VLOOKUP(C1518,有対自動詞!B:D,3,FALSE))</f>
        <v/>
      </c>
      <c r="G1518" s="2"/>
      <c r="H1518" s="2"/>
      <c r="I1518" s="2"/>
      <c r="J1518" s="2"/>
    </row>
    <row r="1519" spans="1:10">
      <c r="A1519" s="4">
        <f t="shared" si="68"/>
        <v>2</v>
      </c>
      <c r="B1519" s="4"/>
      <c r="C1519" s="10" t="s">
        <v>791</v>
      </c>
      <c r="D1519" s="2" t="s">
        <v>164</v>
      </c>
      <c r="E1519" s="2"/>
      <c r="F1519" s="6" t="str">
        <f>IF(ISNA(VLOOKUP(C1519,有対自動詞!B:D,3,FALSE)), IF(ISNA(VLOOKUP(C1519,有対自動詞!D:D,1,FALSE)), "", ""), VLOOKUP(C1519,有対自動詞!B:D,3,FALSE))</f>
        <v/>
      </c>
      <c r="G1519" s="2" t="s">
        <v>5203</v>
      </c>
      <c r="H1519" s="2"/>
      <c r="I1519" s="2">
        <v>1991</v>
      </c>
      <c r="J1519" s="2" t="s">
        <v>19753</v>
      </c>
    </row>
    <row r="1520" spans="1:10" hidden="1">
      <c r="A1520" s="1">
        <f t="shared" si="68"/>
        <v>4</v>
      </c>
      <c r="B1520" s="4" t="s">
        <v>16826</v>
      </c>
      <c r="C1520" s="6" t="s">
        <v>1640</v>
      </c>
      <c r="D1520" s="6" t="s">
        <v>1641</v>
      </c>
      <c r="E1520" s="6"/>
      <c r="F1520" s="6" t="str">
        <f>IF(ISNA(VLOOKUP(C1520,有対自動詞!B:D,3,FALSE)), IF(ISNA(VLOOKUP(C1520,有対自動詞!D:D,1,FALSE)), "", ""), VLOOKUP(C1520,有対自動詞!B:D,3,FALSE))</f>
        <v/>
      </c>
      <c r="G1520" s="2"/>
      <c r="H1520" s="2"/>
      <c r="I1520" s="2"/>
      <c r="J1520" s="2"/>
    </row>
    <row r="1521" spans="1:10" ht="27">
      <c r="A1521" s="4">
        <f t="shared" si="68"/>
        <v>2</v>
      </c>
      <c r="B1521" s="4"/>
      <c r="C1521" s="10" t="s">
        <v>400</v>
      </c>
      <c r="D1521" s="2" t="s">
        <v>401</v>
      </c>
      <c r="E1521" s="2"/>
      <c r="F1521" s="6" t="str">
        <f>IF(ISNA(VLOOKUP(C1521,有対自動詞!B:D,3,FALSE)), IF(ISNA(VLOOKUP(C1521,有対自動詞!D:D,1,FALSE)), "", ""), VLOOKUP(C1521,有対自動詞!B:D,3,FALSE))</f>
        <v/>
      </c>
      <c r="G1521" s="2" t="s">
        <v>5204</v>
      </c>
      <c r="H1521" s="2"/>
      <c r="I1521" s="2">
        <v>1991</v>
      </c>
      <c r="J1521" s="2" t="s">
        <v>19754</v>
      </c>
    </row>
    <row r="1522" spans="1:10" ht="54">
      <c r="A1522" s="4">
        <f t="shared" si="68"/>
        <v>3</v>
      </c>
      <c r="B1522" s="4"/>
      <c r="C1522" s="10" t="s">
        <v>1537</v>
      </c>
      <c r="D1522" s="2" t="s">
        <v>5207</v>
      </c>
      <c r="E1522" s="2" t="s">
        <v>4948</v>
      </c>
      <c r="F1522" s="6" t="str">
        <f>IF(ISNA(VLOOKUP(C1522,有対自動詞!B:D,3,FALSE)), IF(ISNA(VLOOKUP(C1522,有対自動詞!D:D,1,FALSE)), "", ""), VLOOKUP(C1522,有対自動詞!B:D,3,FALSE))</f>
        <v/>
      </c>
      <c r="G1522" s="2" t="s">
        <v>12528</v>
      </c>
      <c r="H1522" s="2"/>
      <c r="I1522" s="2" t="s">
        <v>19755</v>
      </c>
      <c r="J1522" s="2" t="s">
        <v>19756</v>
      </c>
    </row>
    <row r="1523" spans="1:10" ht="27">
      <c r="A1523" s="4">
        <f t="shared" si="68"/>
        <v>3</v>
      </c>
      <c r="B1523" s="4"/>
      <c r="C1523" s="10" t="s">
        <v>2236</v>
      </c>
      <c r="D1523" s="2" t="s">
        <v>2237</v>
      </c>
      <c r="E1523" s="2" t="s">
        <v>5144</v>
      </c>
      <c r="F1523" s="6" t="str">
        <f>IF(ISNA(VLOOKUP(C1523,有対自動詞!B:D,3,FALSE)), IF(ISNA(VLOOKUP(C1523,有対自動詞!D:D,1,FALSE)), "", ""), VLOOKUP(C1523,有対自動詞!B:D,3,FALSE))</f>
        <v/>
      </c>
      <c r="G1523" s="4" t="s">
        <v>5205</v>
      </c>
      <c r="I1523" s="4" t="s">
        <v>19757</v>
      </c>
      <c r="J1523" s="4" t="s">
        <v>19758</v>
      </c>
    </row>
    <row r="1524" spans="1:10">
      <c r="A1524" s="4">
        <f t="shared" si="68"/>
        <v>2</v>
      </c>
      <c r="B1524" s="4"/>
      <c r="C1524" s="10" t="s">
        <v>1156</v>
      </c>
      <c r="D1524" s="2" t="s">
        <v>5208</v>
      </c>
      <c r="E1524" s="2" t="s">
        <v>4948</v>
      </c>
      <c r="F1524" s="6" t="str">
        <f>IF(ISNA(VLOOKUP(C1524,有対自動詞!B:D,3,FALSE)), IF(ISNA(VLOOKUP(C1524,有対自動詞!D:D,1,FALSE)), "", ""), VLOOKUP(C1524,有対自動詞!B:D,3,FALSE))</f>
        <v/>
      </c>
      <c r="G1524" s="2"/>
      <c r="H1524" s="2"/>
      <c r="I1524" s="5" t="s">
        <v>19750</v>
      </c>
      <c r="J1524" s="2" t="s">
        <v>5206</v>
      </c>
    </row>
    <row r="1525" spans="1:10" hidden="1">
      <c r="A1525" s="1">
        <f t="shared" si="67"/>
        <v>4</v>
      </c>
      <c r="B1525" s="1" t="s">
        <v>16712</v>
      </c>
      <c r="C1525" s="6" t="s">
        <v>3798</v>
      </c>
      <c r="D1525" s="6" t="s">
        <v>3799</v>
      </c>
      <c r="E1525" s="6"/>
      <c r="F1525" s="6" t="str">
        <f>IF(ISNA(VLOOKUP(C1525,有対自動詞!B:D,3,FALSE)), IF(ISNA(VLOOKUP(C1525,有対自動詞!D:D,1,FALSE)), "", ""), VLOOKUP(C1525,有対自動詞!B:D,3,FALSE))</f>
        <v/>
      </c>
      <c r="G1525" s="2"/>
      <c r="H1525" s="6"/>
      <c r="I1525" s="6"/>
      <c r="J1525" s="6"/>
    </row>
    <row r="1526" spans="1:10" hidden="1">
      <c r="A1526" s="1">
        <f t="shared" si="67"/>
        <v>4</v>
      </c>
      <c r="B1526" s="1" t="s">
        <v>16712</v>
      </c>
      <c r="C1526" s="6" t="s">
        <v>2729</v>
      </c>
      <c r="D1526" s="6" t="s">
        <v>2730</v>
      </c>
      <c r="E1526" s="6"/>
      <c r="F1526" s="6" t="str">
        <f>IF(ISNA(VLOOKUP(C1526,有対自動詞!B:D,3,FALSE)), IF(ISNA(VLOOKUP(C1526,有対自動詞!D:D,1,FALSE)), "", ""), VLOOKUP(C1526,有対自動詞!B:D,3,FALSE))</f>
        <v/>
      </c>
      <c r="G1526" s="2"/>
      <c r="H1526" s="6"/>
      <c r="I1526" s="6"/>
      <c r="J1526" s="6"/>
    </row>
    <row r="1527" spans="1:10">
      <c r="A1527" s="4">
        <f>LEN(C1527)</f>
        <v>2</v>
      </c>
      <c r="B1527" s="4"/>
      <c r="C1527" s="10" t="s">
        <v>5209</v>
      </c>
      <c r="D1527" s="2" t="s">
        <v>565</v>
      </c>
      <c r="E1527" s="2" t="s">
        <v>5211</v>
      </c>
      <c r="F1527" s="6" t="str">
        <f>IF(ISNA(VLOOKUP(C1527,有対自動詞!B:D,3,FALSE)), IF(ISNA(VLOOKUP(C1527,有対自動詞!D:D,1,FALSE)), "", ""), VLOOKUP(C1527,有対自動詞!B:D,3,FALSE))</f>
        <v/>
      </c>
      <c r="G1527" s="2" t="s">
        <v>5210</v>
      </c>
      <c r="H1527" s="2"/>
      <c r="I1527" s="2">
        <v>1991</v>
      </c>
      <c r="J1527" s="2" t="s">
        <v>19759</v>
      </c>
    </row>
    <row r="1528" spans="1:10">
      <c r="A1528" s="4">
        <f>LEN(C1528)</f>
        <v>3</v>
      </c>
      <c r="B1528" s="4"/>
      <c r="C1528" s="10" t="s">
        <v>8</v>
      </c>
      <c r="D1528" s="2" t="s">
        <v>566</v>
      </c>
      <c r="E1528" s="2"/>
      <c r="F1528" s="6" t="str">
        <f>IF(ISNA(VLOOKUP(C1528,有対自動詞!B:D,3,FALSE)), IF(ISNA(VLOOKUP(C1528,有対自動詞!D:D,1,FALSE)), "", ""), VLOOKUP(C1528,有対自動詞!B:D,3,FALSE))</f>
        <v/>
      </c>
      <c r="G1528" s="2" t="s">
        <v>12529</v>
      </c>
      <c r="H1528" s="2"/>
      <c r="I1528" s="5" t="s">
        <v>19750</v>
      </c>
      <c r="J1528" s="2" t="s">
        <v>5212</v>
      </c>
    </row>
    <row r="1529" spans="1:10" ht="27">
      <c r="A1529" s="4">
        <f>LEN(C1529)</f>
        <v>3</v>
      </c>
      <c r="B1529" s="4"/>
      <c r="C1529" s="10" t="s">
        <v>2117</v>
      </c>
      <c r="D1529" s="2" t="s">
        <v>2118</v>
      </c>
      <c r="E1529" s="2"/>
      <c r="F1529" s="6" t="str">
        <f>IF(ISNA(VLOOKUP(C1529,有対自動詞!B:D,3,FALSE)), IF(ISNA(VLOOKUP(C1529,有対自動詞!D:D,1,FALSE)), "", ""), VLOOKUP(C1529,有対自動詞!B:D,3,FALSE))</f>
        <v/>
      </c>
      <c r="G1529" s="2" t="s">
        <v>12530</v>
      </c>
      <c r="H1529" s="2"/>
      <c r="I1529" s="2">
        <v>1994</v>
      </c>
      <c r="J1529" s="2" t="s">
        <v>19760</v>
      </c>
    </row>
    <row r="1530" spans="1:10" ht="27" hidden="1">
      <c r="A1530" s="1">
        <f>LEN(C1530)</f>
        <v>4</v>
      </c>
      <c r="B1530" s="4" t="s">
        <v>16826</v>
      </c>
      <c r="C1530" s="6" t="s">
        <v>1161</v>
      </c>
      <c r="D1530" s="6" t="s">
        <v>1162</v>
      </c>
      <c r="E1530" s="6" t="s">
        <v>12994</v>
      </c>
      <c r="F1530" s="6" t="str">
        <f>IF(ISNA(VLOOKUP(C1530,有対自動詞!B:D,3,FALSE)), IF(ISNA(VLOOKUP(C1530,有対自動詞!D:D,1,FALSE)), "", ""), VLOOKUP(C1530,有対自動詞!B:D,3,FALSE))</f>
        <v/>
      </c>
      <c r="G1530" s="2" t="s">
        <v>13119</v>
      </c>
      <c r="H1530" s="2"/>
      <c r="I1530" s="2"/>
      <c r="J1530" s="4" t="s">
        <v>13095</v>
      </c>
    </row>
    <row r="1531" spans="1:10" hidden="1">
      <c r="A1531" s="1">
        <f t="shared" si="67"/>
        <v>4</v>
      </c>
      <c r="B1531" s="1" t="s">
        <v>16712</v>
      </c>
      <c r="C1531" s="6" t="s">
        <v>3800</v>
      </c>
      <c r="D1531" s="6" t="s">
        <v>3801</v>
      </c>
      <c r="E1531" s="6"/>
      <c r="F1531" s="6" t="str">
        <f>IF(ISNA(VLOOKUP(C1531,有対自動詞!B:D,3,FALSE)), IF(ISNA(VLOOKUP(C1531,有対自動詞!D:D,1,FALSE)), "", ""), VLOOKUP(C1531,有対自動詞!B:D,3,FALSE))</f>
        <v/>
      </c>
      <c r="G1531" s="2"/>
      <c r="H1531" s="6"/>
      <c r="I1531" s="6"/>
      <c r="J1531" s="6"/>
    </row>
    <row r="1532" spans="1:10" hidden="1">
      <c r="A1532" s="1">
        <f t="shared" si="67"/>
        <v>4</v>
      </c>
      <c r="B1532" s="1" t="s">
        <v>16712</v>
      </c>
      <c r="C1532" s="6" t="s">
        <v>4506</v>
      </c>
      <c r="D1532" s="6" t="s">
        <v>4507</v>
      </c>
      <c r="E1532" s="6"/>
      <c r="F1532" s="6" t="str">
        <f>IF(ISNA(VLOOKUP(C1532,有対自動詞!B:D,3,FALSE)), IF(ISNA(VLOOKUP(C1532,有対自動詞!D:D,1,FALSE)), "", ""), VLOOKUP(C1532,有対自動詞!B:D,3,FALSE))</f>
        <v/>
      </c>
      <c r="G1532" s="2"/>
      <c r="H1532" s="6"/>
      <c r="I1532" s="6"/>
      <c r="J1532" s="6"/>
    </row>
    <row r="1533" spans="1:10" hidden="1">
      <c r="A1533" s="1">
        <f t="shared" si="67"/>
        <v>4</v>
      </c>
      <c r="B1533" s="1" t="s">
        <v>16712</v>
      </c>
      <c r="C1533" s="6" t="s">
        <v>3802</v>
      </c>
      <c r="D1533" s="6" t="s">
        <v>3803</v>
      </c>
      <c r="E1533" s="6"/>
      <c r="F1533" s="6" t="str">
        <f>IF(ISNA(VLOOKUP(C1533,有対自動詞!B:D,3,FALSE)), IF(ISNA(VLOOKUP(C1533,有対自動詞!D:D,1,FALSE)), "", ""), VLOOKUP(C1533,有対自動詞!B:D,3,FALSE))</f>
        <v/>
      </c>
      <c r="G1533" s="2"/>
      <c r="H1533" s="6"/>
      <c r="I1533" s="6"/>
      <c r="J1533" s="6"/>
    </row>
    <row r="1534" spans="1:10" hidden="1">
      <c r="A1534" s="1">
        <f t="shared" si="67"/>
        <v>4</v>
      </c>
      <c r="B1534" s="1" t="s">
        <v>16712</v>
      </c>
      <c r="C1534" s="6" t="s">
        <v>3804</v>
      </c>
      <c r="D1534" s="6" t="s">
        <v>3805</v>
      </c>
      <c r="E1534" s="6"/>
      <c r="F1534" s="6" t="str">
        <f>IF(ISNA(VLOOKUP(C1534,有対自動詞!B:D,3,FALSE)), IF(ISNA(VLOOKUP(C1534,有対自動詞!D:D,1,FALSE)), "", ""), VLOOKUP(C1534,有対自動詞!B:D,3,FALSE))</f>
        <v/>
      </c>
      <c r="G1534" s="2"/>
      <c r="H1534" s="6"/>
      <c r="I1534" s="6"/>
      <c r="J1534" s="6"/>
    </row>
    <row r="1535" spans="1:10" hidden="1">
      <c r="A1535" s="1">
        <f t="shared" si="67"/>
        <v>4</v>
      </c>
      <c r="B1535" s="1" t="s">
        <v>16712</v>
      </c>
      <c r="C1535" s="6" t="s">
        <v>3806</v>
      </c>
      <c r="D1535" s="6" t="s">
        <v>3807</v>
      </c>
      <c r="E1535" s="6"/>
      <c r="F1535" s="6" t="str">
        <f>IF(ISNA(VLOOKUP(C1535,有対自動詞!B:D,3,FALSE)), IF(ISNA(VLOOKUP(C1535,有対自動詞!D:D,1,FALSE)), "", ""), VLOOKUP(C1535,有対自動詞!B:D,3,FALSE))</f>
        <v/>
      </c>
      <c r="G1535" s="2"/>
      <c r="H1535" s="6"/>
      <c r="I1535" s="6"/>
      <c r="J1535" s="6"/>
    </row>
    <row r="1536" spans="1:10" hidden="1">
      <c r="A1536" s="1">
        <f t="shared" si="67"/>
        <v>4</v>
      </c>
      <c r="B1536" s="1" t="s">
        <v>16712</v>
      </c>
      <c r="C1536" s="6" t="s">
        <v>3808</v>
      </c>
      <c r="D1536" s="6" t="s">
        <v>3809</v>
      </c>
      <c r="E1536" s="6"/>
      <c r="F1536" s="6" t="str">
        <f>IF(ISNA(VLOOKUP(C1536,有対自動詞!B:D,3,FALSE)), IF(ISNA(VLOOKUP(C1536,有対自動詞!D:D,1,FALSE)), "", ""), VLOOKUP(C1536,有対自動詞!B:D,3,FALSE))</f>
        <v/>
      </c>
      <c r="G1536" s="2"/>
      <c r="H1536" s="6"/>
      <c r="I1536" s="6"/>
      <c r="J1536" s="6"/>
    </row>
    <row r="1537" spans="1:10" hidden="1">
      <c r="A1537" s="1">
        <f t="shared" si="67"/>
        <v>4</v>
      </c>
      <c r="B1537" s="1" t="s">
        <v>16712</v>
      </c>
      <c r="C1537" s="6" t="s">
        <v>3810</v>
      </c>
      <c r="D1537" s="6" t="s">
        <v>3811</v>
      </c>
      <c r="E1537" s="6"/>
      <c r="F1537" s="6" t="str">
        <f>IF(ISNA(VLOOKUP(C1537,有対自動詞!B:D,3,FALSE)), IF(ISNA(VLOOKUP(C1537,有対自動詞!D:D,1,FALSE)), "", ""), VLOOKUP(C1537,有対自動詞!B:D,3,FALSE))</f>
        <v/>
      </c>
      <c r="G1537" s="2"/>
      <c r="H1537" s="6"/>
      <c r="I1537" s="6"/>
      <c r="J1537" s="6"/>
    </row>
    <row r="1538" spans="1:10" hidden="1">
      <c r="A1538" s="1">
        <f t="shared" si="67"/>
        <v>4</v>
      </c>
      <c r="B1538" s="1" t="s">
        <v>16712</v>
      </c>
      <c r="C1538" s="6" t="s">
        <v>4508</v>
      </c>
      <c r="D1538" s="6" t="s">
        <v>4509</v>
      </c>
      <c r="E1538" s="6"/>
      <c r="F1538" s="6" t="str">
        <f>IF(ISNA(VLOOKUP(C1538,有対自動詞!B:D,3,FALSE)), IF(ISNA(VLOOKUP(C1538,有対自動詞!D:D,1,FALSE)), "", ""), VLOOKUP(C1538,有対自動詞!B:D,3,FALSE))</f>
        <v/>
      </c>
      <c r="G1538" s="2"/>
      <c r="H1538" s="6"/>
      <c r="I1538" s="6"/>
      <c r="J1538" s="6"/>
    </row>
    <row r="1539" spans="1:10" hidden="1">
      <c r="A1539" s="1">
        <f t="shared" si="67"/>
        <v>4</v>
      </c>
      <c r="B1539" s="1" t="s">
        <v>16712</v>
      </c>
      <c r="C1539" s="6" t="s">
        <v>3812</v>
      </c>
      <c r="D1539" s="6" t="s">
        <v>3813</v>
      </c>
      <c r="E1539" s="6"/>
      <c r="F1539" s="6" t="str">
        <f>IF(ISNA(VLOOKUP(C1539,有対自動詞!B:D,3,FALSE)), IF(ISNA(VLOOKUP(C1539,有対自動詞!D:D,1,FALSE)), "", ""), VLOOKUP(C1539,有対自動詞!B:D,3,FALSE))</f>
        <v/>
      </c>
      <c r="G1539" s="2"/>
      <c r="H1539" s="6"/>
      <c r="I1539" s="6"/>
      <c r="J1539" s="6"/>
    </row>
    <row r="1540" spans="1:10" hidden="1">
      <c r="A1540" s="1">
        <f t="shared" si="67"/>
        <v>4</v>
      </c>
      <c r="B1540" s="1" t="s">
        <v>16712</v>
      </c>
      <c r="C1540" s="6" t="s">
        <v>2731</v>
      </c>
      <c r="D1540" s="6" t="s">
        <v>2732</v>
      </c>
      <c r="E1540" s="6"/>
      <c r="F1540" s="6" t="str">
        <f>IF(ISNA(VLOOKUP(C1540,有対自動詞!B:D,3,FALSE)), IF(ISNA(VLOOKUP(C1540,有対自動詞!D:D,1,FALSE)), "", ""), VLOOKUP(C1540,有対自動詞!B:D,3,FALSE))</f>
        <v/>
      </c>
      <c r="G1540" s="2"/>
      <c r="H1540" s="6"/>
      <c r="I1540" s="6"/>
      <c r="J1540" s="6"/>
    </row>
    <row r="1541" spans="1:10" hidden="1">
      <c r="A1541" s="1">
        <f t="shared" si="67"/>
        <v>4</v>
      </c>
      <c r="B1541" s="1" t="s">
        <v>16712</v>
      </c>
      <c r="C1541" s="6" t="s">
        <v>2735</v>
      </c>
      <c r="D1541" s="6" t="s">
        <v>2734</v>
      </c>
      <c r="E1541" s="6"/>
      <c r="F1541" s="6" t="str">
        <f>IF(ISNA(VLOOKUP(C1541,有対自動詞!B:D,3,FALSE)), IF(ISNA(VLOOKUP(C1541,有対自動詞!D:D,1,FALSE)), "", ""), VLOOKUP(C1541,有対自動詞!B:D,3,FALSE))</f>
        <v/>
      </c>
      <c r="G1541" s="2"/>
      <c r="H1541" s="6"/>
      <c r="I1541" s="6"/>
      <c r="J1541" s="6"/>
    </row>
    <row r="1542" spans="1:10" hidden="1">
      <c r="A1542" s="1">
        <f t="shared" si="67"/>
        <v>4</v>
      </c>
      <c r="B1542" s="1" t="s">
        <v>16712</v>
      </c>
      <c r="C1542" s="6" t="s">
        <v>2733</v>
      </c>
      <c r="D1542" s="6" t="s">
        <v>2734</v>
      </c>
      <c r="E1542" s="6"/>
      <c r="F1542" s="6" t="str">
        <f>IF(ISNA(VLOOKUP(C1542,有対自動詞!B:D,3,FALSE)), IF(ISNA(VLOOKUP(C1542,有対自動詞!D:D,1,FALSE)), "", ""), VLOOKUP(C1542,有対自動詞!B:D,3,FALSE))</f>
        <v/>
      </c>
      <c r="G1542" s="2"/>
      <c r="H1542" s="6"/>
      <c r="I1542" s="6"/>
      <c r="J1542" s="6"/>
    </row>
    <row r="1543" spans="1:10" hidden="1">
      <c r="A1543" s="1">
        <f t="shared" si="67"/>
        <v>4</v>
      </c>
      <c r="B1543" s="1" t="s">
        <v>16712</v>
      </c>
      <c r="C1543" s="6" t="s">
        <v>3814</v>
      </c>
      <c r="D1543" s="6" t="s">
        <v>3815</v>
      </c>
      <c r="E1543" s="6"/>
      <c r="F1543" s="6" t="str">
        <f>IF(ISNA(VLOOKUP(C1543,有対自動詞!B:D,3,FALSE)), IF(ISNA(VLOOKUP(C1543,有対自動詞!D:D,1,FALSE)), "", ""), VLOOKUP(C1543,有対自動詞!B:D,3,FALSE))</f>
        <v/>
      </c>
      <c r="G1543" s="2"/>
      <c r="H1543" s="6"/>
      <c r="I1543" s="6"/>
      <c r="J1543" s="6"/>
    </row>
    <row r="1544" spans="1:10" hidden="1">
      <c r="A1544" s="1">
        <f t="shared" si="67"/>
        <v>4</v>
      </c>
      <c r="B1544" s="1" t="s">
        <v>16712</v>
      </c>
      <c r="C1544" s="6" t="s">
        <v>3818</v>
      </c>
      <c r="D1544" s="6" t="s">
        <v>3819</v>
      </c>
      <c r="E1544" s="6"/>
      <c r="F1544" s="6" t="str">
        <f>IF(ISNA(VLOOKUP(C1544,有対自動詞!B:D,3,FALSE)), IF(ISNA(VLOOKUP(C1544,有対自動詞!D:D,1,FALSE)), "", ""), VLOOKUP(C1544,有対自動詞!B:D,3,FALSE))</f>
        <v/>
      </c>
      <c r="G1544" s="2"/>
      <c r="H1544" s="6"/>
      <c r="I1544" s="6"/>
      <c r="J1544" s="6"/>
    </row>
    <row r="1545" spans="1:10" hidden="1">
      <c r="A1545" s="1">
        <f t="shared" ref="A1545:A1594" si="69">LEN(C1545)</f>
        <v>4</v>
      </c>
      <c r="B1545" s="1" t="s">
        <v>16712</v>
      </c>
      <c r="C1545" s="6" t="s">
        <v>3816</v>
      </c>
      <c r="D1545" s="6" t="s">
        <v>3817</v>
      </c>
      <c r="E1545" s="6"/>
      <c r="F1545" s="6" t="str">
        <f>IF(ISNA(VLOOKUP(C1545,有対自動詞!B:D,3,FALSE)), IF(ISNA(VLOOKUP(C1545,有対自動詞!D:D,1,FALSE)), "", ""), VLOOKUP(C1545,有対自動詞!B:D,3,FALSE))</f>
        <v/>
      </c>
      <c r="G1545" s="2"/>
      <c r="H1545" s="6"/>
      <c r="I1545" s="6"/>
      <c r="J1545" s="6"/>
    </row>
    <row r="1546" spans="1:10" hidden="1">
      <c r="A1546" s="1">
        <f t="shared" si="69"/>
        <v>4</v>
      </c>
      <c r="B1546" s="1" t="s">
        <v>16712</v>
      </c>
      <c r="C1546" s="6" t="s">
        <v>3820</v>
      </c>
      <c r="D1546" s="6" t="s">
        <v>3821</v>
      </c>
      <c r="E1546" s="6"/>
      <c r="F1546" s="6" t="str">
        <f>IF(ISNA(VLOOKUP(C1546,有対自動詞!B:D,3,FALSE)), IF(ISNA(VLOOKUP(C1546,有対自動詞!D:D,1,FALSE)), "", ""), VLOOKUP(C1546,有対自動詞!B:D,3,FALSE))</f>
        <v/>
      </c>
      <c r="G1546" s="2"/>
      <c r="H1546" s="6"/>
      <c r="I1546" s="6"/>
      <c r="J1546" s="6"/>
    </row>
    <row r="1547" spans="1:10" hidden="1">
      <c r="A1547" s="1">
        <f t="shared" si="69"/>
        <v>4</v>
      </c>
      <c r="B1547" s="1" t="s">
        <v>16712</v>
      </c>
      <c r="C1547" s="6" t="s">
        <v>3822</v>
      </c>
      <c r="D1547" s="6" t="s">
        <v>3823</v>
      </c>
      <c r="E1547" s="6"/>
      <c r="F1547" s="6" t="str">
        <f>IF(ISNA(VLOOKUP(C1547,有対自動詞!B:D,3,FALSE)), IF(ISNA(VLOOKUP(C1547,有対自動詞!D:D,1,FALSE)), "", ""), VLOOKUP(C1547,有対自動詞!B:D,3,FALSE))</f>
        <v/>
      </c>
      <c r="G1547" s="2"/>
      <c r="H1547" s="6"/>
      <c r="I1547" s="6"/>
      <c r="J1547" s="6"/>
    </row>
    <row r="1548" spans="1:10" hidden="1">
      <c r="A1548" s="1">
        <f t="shared" si="69"/>
        <v>4</v>
      </c>
      <c r="B1548" s="1" t="s">
        <v>16712</v>
      </c>
      <c r="C1548" s="6" t="s">
        <v>3824</v>
      </c>
      <c r="D1548" s="6" t="s">
        <v>3825</v>
      </c>
      <c r="E1548" s="6"/>
      <c r="F1548" s="6" t="str">
        <f>IF(ISNA(VLOOKUP(C1548,有対自動詞!B:D,3,FALSE)), IF(ISNA(VLOOKUP(C1548,有対自動詞!D:D,1,FALSE)), "", ""), VLOOKUP(C1548,有対自動詞!B:D,3,FALSE))</f>
        <v/>
      </c>
      <c r="G1548" s="2"/>
      <c r="H1548" s="6"/>
      <c r="I1548" s="6"/>
      <c r="J1548" s="6"/>
    </row>
    <row r="1549" spans="1:10" hidden="1">
      <c r="A1549" s="1">
        <f t="shared" si="69"/>
        <v>4</v>
      </c>
      <c r="B1549" s="1" t="s">
        <v>16712</v>
      </c>
      <c r="C1549" s="6" t="s">
        <v>3826</v>
      </c>
      <c r="D1549" s="6" t="s">
        <v>3827</v>
      </c>
      <c r="E1549" s="6"/>
      <c r="F1549" s="6" t="str">
        <f>IF(ISNA(VLOOKUP(C1549,有対自動詞!B:D,3,FALSE)), IF(ISNA(VLOOKUP(C1549,有対自動詞!D:D,1,FALSE)), "", ""), VLOOKUP(C1549,有対自動詞!B:D,3,FALSE))</f>
        <v/>
      </c>
      <c r="G1549" s="2"/>
      <c r="H1549" s="6"/>
      <c r="I1549" s="6"/>
      <c r="J1549" s="6"/>
    </row>
    <row r="1550" spans="1:10" hidden="1">
      <c r="A1550" s="1">
        <f t="shared" si="69"/>
        <v>4</v>
      </c>
      <c r="B1550" s="1" t="s">
        <v>16712</v>
      </c>
      <c r="C1550" s="6" t="s">
        <v>2736</v>
      </c>
      <c r="D1550" s="6" t="s">
        <v>2737</v>
      </c>
      <c r="E1550" s="6"/>
      <c r="F1550" s="6" t="str">
        <f>IF(ISNA(VLOOKUP(C1550,有対自動詞!B:D,3,FALSE)), IF(ISNA(VLOOKUP(C1550,有対自動詞!D:D,1,FALSE)), "", ""), VLOOKUP(C1550,有対自動詞!B:D,3,FALSE))</f>
        <v/>
      </c>
      <c r="G1550" s="2"/>
      <c r="H1550" s="6"/>
      <c r="I1550" s="6"/>
      <c r="J1550" s="6"/>
    </row>
    <row r="1551" spans="1:10" hidden="1">
      <c r="A1551" s="1">
        <f t="shared" si="69"/>
        <v>4</v>
      </c>
      <c r="B1551" s="1" t="s">
        <v>16712</v>
      </c>
      <c r="C1551" s="6" t="s">
        <v>3828</v>
      </c>
      <c r="D1551" s="6" t="s">
        <v>3829</v>
      </c>
      <c r="E1551" s="6"/>
      <c r="F1551" s="6" t="str">
        <f>IF(ISNA(VLOOKUP(C1551,有対自動詞!B:D,3,FALSE)), IF(ISNA(VLOOKUP(C1551,有対自動詞!D:D,1,FALSE)), "", ""), VLOOKUP(C1551,有対自動詞!B:D,3,FALSE))</f>
        <v/>
      </c>
      <c r="G1551" s="2"/>
      <c r="H1551" s="6"/>
      <c r="I1551" s="6"/>
      <c r="J1551" s="6"/>
    </row>
    <row r="1552" spans="1:10" hidden="1">
      <c r="A1552" s="1">
        <f t="shared" si="69"/>
        <v>4</v>
      </c>
      <c r="B1552" s="1" t="s">
        <v>16712</v>
      </c>
      <c r="C1552" s="6" t="s">
        <v>4510</v>
      </c>
      <c r="D1552" s="6" t="s">
        <v>4511</v>
      </c>
      <c r="E1552" s="6"/>
      <c r="F1552" s="6" t="str">
        <f>IF(ISNA(VLOOKUP(C1552,有対自動詞!B:D,3,FALSE)), IF(ISNA(VLOOKUP(C1552,有対自動詞!D:D,1,FALSE)), "", ""), VLOOKUP(C1552,有対自動詞!B:D,3,FALSE))</f>
        <v/>
      </c>
      <c r="G1552" s="2"/>
      <c r="H1552" s="6"/>
      <c r="I1552" s="6"/>
      <c r="J1552" s="6"/>
    </row>
    <row r="1553" spans="1:10" hidden="1">
      <c r="A1553" s="1">
        <f t="shared" si="69"/>
        <v>4</v>
      </c>
      <c r="B1553" s="1" t="s">
        <v>16712</v>
      </c>
      <c r="C1553" s="6" t="s">
        <v>3830</v>
      </c>
      <c r="D1553" s="6" t="s">
        <v>3831</v>
      </c>
      <c r="E1553" s="6"/>
      <c r="F1553" s="6" t="str">
        <f>IF(ISNA(VLOOKUP(C1553,有対自動詞!B:D,3,FALSE)), IF(ISNA(VLOOKUP(C1553,有対自動詞!D:D,1,FALSE)), "", ""), VLOOKUP(C1553,有対自動詞!B:D,3,FALSE))</f>
        <v/>
      </c>
      <c r="G1553" s="2"/>
      <c r="H1553" s="6"/>
      <c r="I1553" s="6"/>
      <c r="J1553" s="6"/>
    </row>
    <row r="1554" spans="1:10" hidden="1">
      <c r="A1554" s="1">
        <f t="shared" si="69"/>
        <v>4</v>
      </c>
      <c r="B1554" s="1" t="s">
        <v>16712</v>
      </c>
      <c r="C1554" s="6" t="s">
        <v>3832</v>
      </c>
      <c r="D1554" s="6" t="s">
        <v>3833</v>
      </c>
      <c r="E1554" s="6"/>
      <c r="F1554" s="6" t="str">
        <f>IF(ISNA(VLOOKUP(C1554,有対自動詞!B:D,3,FALSE)), IF(ISNA(VLOOKUP(C1554,有対自動詞!D:D,1,FALSE)), "", ""), VLOOKUP(C1554,有対自動詞!B:D,3,FALSE))</f>
        <v/>
      </c>
      <c r="G1554" s="2"/>
      <c r="H1554" s="6"/>
      <c r="I1554" s="6"/>
      <c r="J1554" s="6"/>
    </row>
    <row r="1555" spans="1:10" hidden="1">
      <c r="A1555" s="1">
        <f t="shared" si="69"/>
        <v>4</v>
      </c>
      <c r="B1555" s="1" t="s">
        <v>16712</v>
      </c>
      <c r="C1555" s="6" t="s">
        <v>3834</v>
      </c>
      <c r="D1555" s="6" t="s">
        <v>3835</v>
      </c>
      <c r="E1555" s="6"/>
      <c r="F1555" s="6" t="str">
        <f>IF(ISNA(VLOOKUP(C1555,有対自動詞!B:D,3,FALSE)), IF(ISNA(VLOOKUP(C1555,有対自動詞!D:D,1,FALSE)), "", ""), VLOOKUP(C1555,有対自動詞!B:D,3,FALSE))</f>
        <v/>
      </c>
      <c r="G1555" s="2"/>
      <c r="H1555" s="6"/>
      <c r="I1555" s="6"/>
      <c r="J1555" s="6"/>
    </row>
    <row r="1556" spans="1:10" hidden="1">
      <c r="A1556" s="1">
        <f t="shared" si="69"/>
        <v>4</v>
      </c>
      <c r="B1556" s="1" t="s">
        <v>16712</v>
      </c>
      <c r="C1556" s="6" t="s">
        <v>3836</v>
      </c>
      <c r="D1556" s="6" t="s">
        <v>3837</v>
      </c>
      <c r="E1556" s="6"/>
      <c r="F1556" s="6" t="str">
        <f>IF(ISNA(VLOOKUP(C1556,有対自動詞!B:D,3,FALSE)), IF(ISNA(VLOOKUP(C1556,有対自動詞!D:D,1,FALSE)), "", ""), VLOOKUP(C1556,有対自動詞!B:D,3,FALSE))</f>
        <v/>
      </c>
      <c r="G1556" s="2"/>
      <c r="H1556" s="6"/>
      <c r="I1556" s="6"/>
      <c r="J1556" s="6"/>
    </row>
    <row r="1557" spans="1:10" hidden="1">
      <c r="A1557" s="1">
        <f t="shared" si="69"/>
        <v>4</v>
      </c>
      <c r="B1557" s="1" t="s">
        <v>16712</v>
      </c>
      <c r="C1557" s="6" t="s">
        <v>3576</v>
      </c>
      <c r="D1557" s="6" t="s">
        <v>3838</v>
      </c>
      <c r="E1557" s="6"/>
      <c r="F1557" s="6" t="str">
        <f>IF(ISNA(VLOOKUP(C1557,有対自動詞!B:D,3,FALSE)), IF(ISNA(VLOOKUP(C1557,有対自動詞!D:D,1,FALSE)), "", ""), VLOOKUP(C1557,有対自動詞!B:D,3,FALSE))</f>
        <v/>
      </c>
      <c r="G1557" s="2"/>
      <c r="H1557" s="6"/>
      <c r="I1557" s="6"/>
      <c r="J1557" s="6"/>
    </row>
    <row r="1558" spans="1:10" hidden="1">
      <c r="A1558" s="1">
        <f t="shared" si="69"/>
        <v>4</v>
      </c>
      <c r="B1558" s="1" t="s">
        <v>16712</v>
      </c>
      <c r="C1558" s="6" t="s">
        <v>4512</v>
      </c>
      <c r="D1558" s="6" t="s">
        <v>4513</v>
      </c>
      <c r="E1558" s="6"/>
      <c r="F1558" s="6" t="str">
        <f>IF(ISNA(VLOOKUP(C1558,有対自動詞!B:D,3,FALSE)), IF(ISNA(VLOOKUP(C1558,有対自動詞!D:D,1,FALSE)), "", ""), VLOOKUP(C1558,有対自動詞!B:D,3,FALSE))</f>
        <v/>
      </c>
      <c r="G1558" s="2"/>
      <c r="H1558" s="6"/>
      <c r="I1558" s="6"/>
      <c r="J1558" s="6"/>
    </row>
    <row r="1559" spans="1:10" hidden="1">
      <c r="A1559" s="1">
        <f t="shared" si="69"/>
        <v>4</v>
      </c>
      <c r="B1559" s="1" t="s">
        <v>16712</v>
      </c>
      <c r="C1559" s="6" t="s">
        <v>2738</v>
      </c>
      <c r="D1559" s="6" t="s">
        <v>2739</v>
      </c>
      <c r="E1559" s="6"/>
      <c r="F1559" s="6" t="str">
        <f>IF(ISNA(VLOOKUP(C1559,有対自動詞!B:D,3,FALSE)), IF(ISNA(VLOOKUP(C1559,有対自動詞!D:D,1,FALSE)), "", ""), VLOOKUP(C1559,有対自動詞!B:D,3,FALSE))</f>
        <v/>
      </c>
      <c r="G1559" s="2"/>
      <c r="H1559" s="6"/>
      <c r="I1559" s="6"/>
      <c r="J1559" s="6"/>
    </row>
    <row r="1560" spans="1:10" hidden="1">
      <c r="A1560" s="1">
        <f t="shared" si="69"/>
        <v>4</v>
      </c>
      <c r="B1560" s="1" t="s">
        <v>16712</v>
      </c>
      <c r="C1560" s="6" t="s">
        <v>3839</v>
      </c>
      <c r="D1560" s="6" t="s">
        <v>3840</v>
      </c>
      <c r="E1560" s="6"/>
      <c r="F1560" s="6" t="str">
        <f>IF(ISNA(VLOOKUP(C1560,有対自動詞!B:D,3,FALSE)), IF(ISNA(VLOOKUP(C1560,有対自動詞!D:D,1,FALSE)), "", ""), VLOOKUP(C1560,有対自動詞!B:D,3,FALSE))</f>
        <v/>
      </c>
      <c r="G1560" s="2"/>
      <c r="H1560" s="6"/>
      <c r="I1560" s="6"/>
      <c r="J1560" s="6"/>
    </row>
    <row r="1561" spans="1:10" hidden="1">
      <c r="A1561" s="1">
        <f t="shared" si="69"/>
        <v>4</v>
      </c>
      <c r="B1561" s="1" t="s">
        <v>16712</v>
      </c>
      <c r="C1561" s="6" t="s">
        <v>3841</v>
      </c>
      <c r="D1561" s="6" t="s">
        <v>3842</v>
      </c>
      <c r="E1561" s="6"/>
      <c r="F1561" s="6" t="str">
        <f>IF(ISNA(VLOOKUP(C1561,有対自動詞!B:D,3,FALSE)), IF(ISNA(VLOOKUP(C1561,有対自動詞!D:D,1,FALSE)), "", ""), VLOOKUP(C1561,有対自動詞!B:D,3,FALSE))</f>
        <v/>
      </c>
      <c r="G1561" s="2"/>
      <c r="H1561" s="6"/>
      <c r="I1561" s="6"/>
      <c r="J1561" s="6"/>
    </row>
    <row r="1562" spans="1:10" hidden="1">
      <c r="A1562" s="1">
        <f t="shared" si="69"/>
        <v>4</v>
      </c>
      <c r="B1562" s="1" t="s">
        <v>16712</v>
      </c>
      <c r="C1562" s="6" t="s">
        <v>2740</v>
      </c>
      <c r="D1562" s="6" t="s">
        <v>2741</v>
      </c>
      <c r="E1562" s="6"/>
      <c r="F1562" s="6" t="str">
        <f>IF(ISNA(VLOOKUP(C1562,有対自動詞!B:D,3,FALSE)), IF(ISNA(VLOOKUP(C1562,有対自動詞!D:D,1,FALSE)), "", ""), VLOOKUP(C1562,有対自動詞!B:D,3,FALSE))</f>
        <v/>
      </c>
      <c r="G1562" s="2"/>
      <c r="H1562" s="6"/>
      <c r="I1562" s="6"/>
      <c r="J1562" s="6"/>
    </row>
    <row r="1563" spans="1:10" hidden="1">
      <c r="A1563" s="1">
        <f t="shared" si="69"/>
        <v>4</v>
      </c>
      <c r="B1563" s="1" t="s">
        <v>16712</v>
      </c>
      <c r="C1563" s="6" t="s">
        <v>2742</v>
      </c>
      <c r="D1563" s="6" t="s">
        <v>2743</v>
      </c>
      <c r="E1563" s="6"/>
      <c r="F1563" s="6" t="str">
        <f>IF(ISNA(VLOOKUP(C1563,有対自動詞!B:D,3,FALSE)), IF(ISNA(VLOOKUP(C1563,有対自動詞!D:D,1,FALSE)), "", ""), VLOOKUP(C1563,有対自動詞!B:D,3,FALSE))</f>
        <v/>
      </c>
      <c r="G1563" s="2"/>
      <c r="H1563" s="6"/>
      <c r="I1563" s="6"/>
      <c r="J1563" s="6"/>
    </row>
    <row r="1564" spans="1:10" hidden="1">
      <c r="A1564" s="1">
        <f t="shared" si="69"/>
        <v>4</v>
      </c>
      <c r="B1564" s="1" t="s">
        <v>16712</v>
      </c>
      <c r="C1564" s="6" t="s">
        <v>3843</v>
      </c>
      <c r="D1564" s="6" t="s">
        <v>3844</v>
      </c>
      <c r="E1564" s="6"/>
      <c r="F1564" s="6" t="str">
        <f>IF(ISNA(VLOOKUP(C1564,有対自動詞!B:D,3,FALSE)), IF(ISNA(VLOOKUP(C1564,有対自動詞!D:D,1,FALSE)), "", ""), VLOOKUP(C1564,有対自動詞!B:D,3,FALSE))</f>
        <v/>
      </c>
      <c r="G1564" s="2"/>
      <c r="H1564" s="6"/>
      <c r="I1564" s="6"/>
      <c r="J1564" s="6"/>
    </row>
    <row r="1565" spans="1:10" hidden="1">
      <c r="A1565" s="1">
        <f t="shared" si="69"/>
        <v>4</v>
      </c>
      <c r="B1565" s="1" t="s">
        <v>16712</v>
      </c>
      <c r="C1565" s="6" t="s">
        <v>3845</v>
      </c>
      <c r="D1565" s="6" t="s">
        <v>3846</v>
      </c>
      <c r="E1565" s="6"/>
      <c r="F1565" s="6" t="str">
        <f>IF(ISNA(VLOOKUP(C1565,有対自動詞!B:D,3,FALSE)), IF(ISNA(VLOOKUP(C1565,有対自動詞!D:D,1,FALSE)), "", ""), VLOOKUP(C1565,有対自動詞!B:D,3,FALSE))</f>
        <v/>
      </c>
      <c r="G1565" s="2"/>
      <c r="H1565" s="6"/>
      <c r="I1565" s="6"/>
      <c r="J1565" s="6"/>
    </row>
    <row r="1566" spans="1:10" ht="27">
      <c r="A1566" s="4">
        <f>LEN(C1566)</f>
        <v>4</v>
      </c>
      <c r="B1566" s="4"/>
      <c r="C1566" s="10" t="s">
        <v>5213</v>
      </c>
      <c r="D1566" s="2" t="s">
        <v>1455</v>
      </c>
      <c r="E1566" s="2" t="s">
        <v>5214</v>
      </c>
      <c r="F1566" s="6" t="str">
        <f>IF(ISNA(VLOOKUP(C1566,有対自動詞!B:D,3,FALSE)), IF(ISNA(VLOOKUP(C1566,有対自動詞!D:D,1,FALSE)), "", ""), VLOOKUP(C1566,有対自動詞!B:D,3,FALSE))</f>
        <v/>
      </c>
      <c r="G1566" s="2" t="s">
        <v>12531</v>
      </c>
      <c r="H1566" s="2"/>
      <c r="I1566" s="2" t="s">
        <v>19761</v>
      </c>
      <c r="J1566" s="2" t="s">
        <v>19762</v>
      </c>
    </row>
    <row r="1567" spans="1:10">
      <c r="A1567" s="4">
        <f>LEN(C1567)</f>
        <v>3</v>
      </c>
      <c r="B1567" s="4"/>
      <c r="C1567" s="10" t="s">
        <v>2071</v>
      </c>
      <c r="D1567" s="2" t="s">
        <v>2072</v>
      </c>
      <c r="E1567" s="2" t="s">
        <v>4949</v>
      </c>
      <c r="F1567" s="6" t="str">
        <f>IF(ISNA(VLOOKUP(C1567,有対自動詞!B:D,3,FALSE)), IF(ISNA(VLOOKUP(C1567,有対自動詞!D:D,1,FALSE)), "", ""), VLOOKUP(C1567,有対自動詞!B:D,3,FALSE))</f>
        <v/>
      </c>
      <c r="G1567" s="2" t="s">
        <v>12532</v>
      </c>
      <c r="H1567" s="2"/>
      <c r="I1567" s="2">
        <v>2000</v>
      </c>
      <c r="J1567" s="4" t="s">
        <v>19763</v>
      </c>
    </row>
    <row r="1568" spans="1:10">
      <c r="A1568" s="1">
        <f>LEN(C1568)</f>
        <v>4</v>
      </c>
      <c r="B1568" s="4"/>
      <c r="C1568" s="6" t="s">
        <v>1980</v>
      </c>
      <c r="D1568" s="6" t="s">
        <v>514</v>
      </c>
      <c r="E1568" s="6" t="s">
        <v>5973</v>
      </c>
      <c r="F1568" s="6" t="str">
        <f>IF(ISNA(VLOOKUP(C1568,有対自動詞!B:D,3,FALSE)), IF(ISNA(VLOOKUP(C1568,有対自動詞!D:D,1,FALSE)), "", ""), VLOOKUP(C1568,有対自動詞!B:D,3,FALSE))</f>
        <v/>
      </c>
      <c r="G1568" s="2" t="s">
        <v>12533</v>
      </c>
      <c r="H1568" s="2" t="s">
        <v>5972</v>
      </c>
      <c r="I1568" s="2">
        <v>2000</v>
      </c>
      <c r="J1568" s="2" t="s">
        <v>18705</v>
      </c>
    </row>
    <row r="1569" spans="1:10">
      <c r="A1569" s="4">
        <f>LEN(C1569)</f>
        <v>2</v>
      </c>
      <c r="B1569" s="4"/>
      <c r="C1569" s="10" t="s">
        <v>513</v>
      </c>
      <c r="D1569" s="2" t="s">
        <v>106</v>
      </c>
      <c r="E1569" s="2" t="s">
        <v>5970</v>
      </c>
      <c r="F1569" s="6" t="str">
        <f>IF(ISNA(VLOOKUP(C1569,有対自動詞!B:D,3,FALSE)), IF(ISNA(VLOOKUP(C1569,有対自動詞!D:D,1,FALSE)), "", ""), VLOOKUP(C1569,有対自動詞!B:D,3,FALSE))</f>
        <v/>
      </c>
      <c r="G1569" s="2" t="s">
        <v>5974</v>
      </c>
      <c r="H1569" s="2" t="s">
        <v>5971</v>
      </c>
      <c r="I1569" s="2" t="s">
        <v>19764</v>
      </c>
      <c r="J1569" s="2" t="s">
        <v>19765</v>
      </c>
    </row>
    <row r="1570" spans="1:10" ht="27">
      <c r="A1570" s="4">
        <f>LEN(C1570)</f>
        <v>3</v>
      </c>
      <c r="B1570" s="4"/>
      <c r="C1570" s="10" t="s">
        <v>920</v>
      </c>
      <c r="D1570" s="2" t="s">
        <v>921</v>
      </c>
      <c r="E1570" s="2"/>
      <c r="F1570" s="6" t="str">
        <f>IF(ISNA(VLOOKUP(C1570,有対自動詞!B:D,3,FALSE)), IF(ISNA(VLOOKUP(C1570,有対自動詞!D:D,1,FALSE)), "", ""), VLOOKUP(C1570,有対自動詞!B:D,3,FALSE))</f>
        <v/>
      </c>
      <c r="G1570" s="2" t="s">
        <v>5215</v>
      </c>
      <c r="H1570" s="2"/>
      <c r="I1570" s="2">
        <v>2006</v>
      </c>
      <c r="J1570" s="2" t="s">
        <v>19766</v>
      </c>
    </row>
    <row r="1571" spans="1:10" hidden="1">
      <c r="A1571" s="1">
        <f t="shared" si="69"/>
        <v>4</v>
      </c>
      <c r="B1571" s="1" t="s">
        <v>16712</v>
      </c>
      <c r="C1571" s="6" t="s">
        <v>2744</v>
      </c>
      <c r="D1571" s="6" t="s">
        <v>2745</v>
      </c>
      <c r="E1571" s="6"/>
      <c r="F1571" s="6" t="str">
        <f>IF(ISNA(VLOOKUP(C1571,有対自動詞!B:D,3,FALSE)), IF(ISNA(VLOOKUP(C1571,有対自動詞!D:D,1,FALSE)), "", ""), VLOOKUP(C1571,有対自動詞!B:D,3,FALSE))</f>
        <v/>
      </c>
      <c r="G1571" s="2"/>
      <c r="H1571" s="6"/>
      <c r="I1571" s="6"/>
      <c r="J1571" s="6"/>
    </row>
    <row r="1572" spans="1:10" ht="27">
      <c r="A1572" s="4">
        <f>LEN(C1572)</f>
        <v>2</v>
      </c>
      <c r="B1572" s="4"/>
      <c r="C1572" s="10" t="s">
        <v>369</v>
      </c>
      <c r="D1572" s="2" t="s">
        <v>370</v>
      </c>
      <c r="E1572" s="2"/>
      <c r="F1572" s="6" t="str">
        <f>IF(ISNA(VLOOKUP(C1572,有対自動詞!B:D,3,FALSE)), IF(ISNA(VLOOKUP(C1572,有対自動詞!D:D,1,FALSE)), "", ""), VLOOKUP(C1572,有対自動詞!B:D,3,FALSE))</f>
        <v/>
      </c>
      <c r="G1572" s="2" t="s">
        <v>12534</v>
      </c>
      <c r="H1572" s="2"/>
      <c r="I1572" s="2">
        <v>1996</v>
      </c>
      <c r="J1572" s="2" t="s">
        <v>19767</v>
      </c>
    </row>
    <row r="1573" spans="1:10" hidden="1">
      <c r="A1573" s="1">
        <f t="shared" si="69"/>
        <v>4</v>
      </c>
      <c r="B1573" s="1" t="s">
        <v>16712</v>
      </c>
      <c r="C1573" s="6" t="s">
        <v>3847</v>
      </c>
      <c r="D1573" s="6" t="s">
        <v>3848</v>
      </c>
      <c r="E1573" s="6"/>
      <c r="F1573" s="6" t="str">
        <f>IF(ISNA(VLOOKUP(C1573,有対自動詞!B:D,3,FALSE)), IF(ISNA(VLOOKUP(C1573,有対自動詞!D:D,1,FALSE)), "", ""), VLOOKUP(C1573,有対自動詞!B:D,3,FALSE))</f>
        <v/>
      </c>
      <c r="G1573" s="2"/>
      <c r="H1573" s="6"/>
      <c r="I1573" s="6"/>
      <c r="J1573" s="6"/>
    </row>
    <row r="1574" spans="1:10" hidden="1">
      <c r="A1574" s="1">
        <f t="shared" si="69"/>
        <v>4</v>
      </c>
      <c r="B1574" s="1" t="s">
        <v>16712</v>
      </c>
      <c r="C1574" s="6" t="s">
        <v>3849</v>
      </c>
      <c r="D1574" s="6" t="s">
        <v>3850</v>
      </c>
      <c r="E1574" s="6"/>
      <c r="F1574" s="6" t="str">
        <f>IF(ISNA(VLOOKUP(C1574,有対自動詞!B:D,3,FALSE)), IF(ISNA(VLOOKUP(C1574,有対自動詞!D:D,1,FALSE)), "", ""), VLOOKUP(C1574,有対自動詞!B:D,3,FALSE))</f>
        <v/>
      </c>
      <c r="G1574" s="2"/>
      <c r="H1574" s="6"/>
      <c r="I1574" s="6"/>
      <c r="J1574" s="6"/>
    </row>
    <row r="1575" spans="1:10" hidden="1">
      <c r="A1575" s="1">
        <f t="shared" si="69"/>
        <v>4</v>
      </c>
      <c r="B1575" s="1" t="s">
        <v>16712</v>
      </c>
      <c r="C1575" s="6" t="s">
        <v>2746</v>
      </c>
      <c r="D1575" s="6" t="s">
        <v>2747</v>
      </c>
      <c r="E1575" s="6"/>
      <c r="F1575" s="6" t="str">
        <f>IF(ISNA(VLOOKUP(C1575,有対自動詞!B:D,3,FALSE)), IF(ISNA(VLOOKUP(C1575,有対自動詞!D:D,1,FALSE)), "", ""), VLOOKUP(C1575,有対自動詞!B:D,3,FALSE))</f>
        <v/>
      </c>
      <c r="G1575" s="2"/>
      <c r="H1575" s="6"/>
      <c r="I1575" s="6"/>
      <c r="J1575" s="6"/>
    </row>
    <row r="1576" spans="1:10" hidden="1">
      <c r="A1576" s="1">
        <f t="shared" si="69"/>
        <v>4</v>
      </c>
      <c r="B1576" s="1" t="s">
        <v>16712</v>
      </c>
      <c r="C1576" s="6" t="s">
        <v>3853</v>
      </c>
      <c r="D1576" s="6" t="s">
        <v>3852</v>
      </c>
      <c r="E1576" s="6"/>
      <c r="F1576" s="6" t="str">
        <f>IF(ISNA(VLOOKUP(C1576,有対自動詞!B:D,3,FALSE)), IF(ISNA(VLOOKUP(C1576,有対自動詞!D:D,1,FALSE)), "", ""), VLOOKUP(C1576,有対自動詞!B:D,3,FALSE))</f>
        <v/>
      </c>
      <c r="G1576" s="2"/>
      <c r="H1576" s="6"/>
      <c r="I1576" s="6"/>
      <c r="J1576" s="6"/>
    </row>
    <row r="1577" spans="1:10" hidden="1">
      <c r="A1577" s="1">
        <f t="shared" si="69"/>
        <v>4</v>
      </c>
      <c r="B1577" s="1" t="s">
        <v>16712</v>
      </c>
      <c r="C1577" s="6" t="s">
        <v>3851</v>
      </c>
      <c r="D1577" s="6" t="s">
        <v>3852</v>
      </c>
      <c r="E1577" s="6"/>
      <c r="F1577" s="6" t="str">
        <f>IF(ISNA(VLOOKUP(C1577,有対自動詞!B:D,3,FALSE)), IF(ISNA(VLOOKUP(C1577,有対自動詞!D:D,1,FALSE)), "", ""), VLOOKUP(C1577,有対自動詞!B:D,3,FALSE))</f>
        <v/>
      </c>
      <c r="G1577" s="2"/>
      <c r="H1577" s="6"/>
      <c r="I1577" s="6"/>
      <c r="J1577" s="6"/>
    </row>
    <row r="1578" spans="1:10" hidden="1">
      <c r="A1578" s="1">
        <f t="shared" si="69"/>
        <v>4</v>
      </c>
      <c r="B1578" s="1" t="s">
        <v>16712</v>
      </c>
      <c r="C1578" s="6" t="s">
        <v>3854</v>
      </c>
      <c r="D1578" s="6" t="s">
        <v>3855</v>
      </c>
      <c r="E1578" s="6"/>
      <c r="F1578" s="6" t="str">
        <f>IF(ISNA(VLOOKUP(C1578,有対自動詞!B:D,3,FALSE)), IF(ISNA(VLOOKUP(C1578,有対自動詞!D:D,1,FALSE)), "", ""), VLOOKUP(C1578,有対自動詞!B:D,3,FALSE))</f>
        <v/>
      </c>
      <c r="G1578" s="2"/>
      <c r="H1578" s="6"/>
      <c r="I1578" s="6"/>
      <c r="J1578" s="6"/>
    </row>
    <row r="1579" spans="1:10" ht="27">
      <c r="A1579" s="4">
        <f>LEN(C1579)</f>
        <v>3</v>
      </c>
      <c r="B1579" s="4"/>
      <c r="C1579" s="10" t="s">
        <v>1428</v>
      </c>
      <c r="D1579" s="2" t="s">
        <v>1429</v>
      </c>
      <c r="E1579" s="2" t="s">
        <v>5214</v>
      </c>
      <c r="F1579" s="6" t="str">
        <f>IF(ISNA(VLOOKUP(C1579,有対自動詞!B:D,3,FALSE)), IF(ISNA(VLOOKUP(C1579,有対自動詞!D:D,1,FALSE)), "", ""), VLOOKUP(C1579,有対自動詞!B:D,3,FALSE))</f>
        <v/>
      </c>
      <c r="G1579" s="2" t="s">
        <v>12535</v>
      </c>
      <c r="H1579" s="2"/>
      <c r="I1579" s="2" t="s">
        <v>19768</v>
      </c>
      <c r="J1579" s="2" t="s">
        <v>19769</v>
      </c>
    </row>
    <row r="1580" spans="1:10" hidden="1">
      <c r="A1580" s="1">
        <f t="shared" si="69"/>
        <v>4</v>
      </c>
      <c r="B1580" s="1" t="s">
        <v>16712</v>
      </c>
      <c r="C1580" s="6" t="s">
        <v>3856</v>
      </c>
      <c r="D1580" s="6" t="s">
        <v>3857</v>
      </c>
      <c r="E1580" s="6"/>
      <c r="F1580" s="6" t="str">
        <f>IF(ISNA(VLOOKUP(C1580,有対自動詞!B:D,3,FALSE)), IF(ISNA(VLOOKUP(C1580,有対自動詞!D:D,1,FALSE)), "", ""), VLOOKUP(C1580,有対自動詞!B:D,3,FALSE))</f>
        <v/>
      </c>
      <c r="G1580" s="2"/>
      <c r="H1580" s="6"/>
      <c r="I1580" s="6"/>
      <c r="J1580" s="6"/>
    </row>
    <row r="1581" spans="1:10" hidden="1">
      <c r="A1581" s="1">
        <f t="shared" si="69"/>
        <v>4</v>
      </c>
      <c r="B1581" s="1" t="s">
        <v>16712</v>
      </c>
      <c r="C1581" s="6" t="s">
        <v>3858</v>
      </c>
      <c r="D1581" s="6" t="s">
        <v>3859</v>
      </c>
      <c r="E1581" s="6"/>
      <c r="F1581" s="6" t="str">
        <f>IF(ISNA(VLOOKUP(C1581,有対自動詞!B:D,3,FALSE)), IF(ISNA(VLOOKUP(C1581,有対自動詞!D:D,1,FALSE)), "", ""), VLOOKUP(C1581,有対自動詞!B:D,3,FALSE))</f>
        <v/>
      </c>
      <c r="G1581" s="2"/>
      <c r="H1581" s="6"/>
      <c r="I1581" s="6"/>
      <c r="J1581" s="6"/>
    </row>
    <row r="1582" spans="1:10" ht="27">
      <c r="A1582" s="4">
        <f>LEN(C1582)</f>
        <v>2</v>
      </c>
      <c r="B1582" s="4"/>
      <c r="C1582" s="10" t="s">
        <v>1037</v>
      </c>
      <c r="D1582" s="2" t="s">
        <v>34</v>
      </c>
      <c r="E1582" s="2" t="s">
        <v>4949</v>
      </c>
      <c r="F1582" s="6" t="str">
        <f>IF(ISNA(VLOOKUP(C1582,有対自動詞!B:D,3,FALSE)), IF(ISNA(VLOOKUP(C1582,有対自動詞!D:D,1,FALSE)), "", ""), VLOOKUP(C1582,有対自動詞!B:D,3,FALSE))</f>
        <v/>
      </c>
      <c r="G1582" s="4" t="s">
        <v>16624</v>
      </c>
      <c r="I1582" s="4">
        <v>1994</v>
      </c>
      <c r="J1582" s="4" t="s">
        <v>19770</v>
      </c>
    </row>
    <row r="1583" spans="1:10" hidden="1">
      <c r="A1583" s="1">
        <f t="shared" si="69"/>
        <v>4</v>
      </c>
      <c r="B1583" s="1" t="s">
        <v>16712</v>
      </c>
      <c r="C1583" s="6" t="s">
        <v>3860</v>
      </c>
      <c r="D1583" s="6" t="s">
        <v>3861</v>
      </c>
      <c r="E1583" s="6"/>
      <c r="F1583" s="6" t="str">
        <f>IF(ISNA(VLOOKUP(C1583,有対自動詞!B:D,3,FALSE)), IF(ISNA(VLOOKUP(C1583,有対自動詞!D:D,1,FALSE)), "", ""), VLOOKUP(C1583,有対自動詞!B:D,3,FALSE))</f>
        <v/>
      </c>
      <c r="G1583" s="2"/>
      <c r="H1583" s="6"/>
      <c r="I1583" s="6"/>
      <c r="J1583" s="6"/>
    </row>
    <row r="1584" spans="1:10" hidden="1">
      <c r="A1584" s="1">
        <f t="shared" si="69"/>
        <v>4</v>
      </c>
      <c r="B1584" s="1" t="s">
        <v>16712</v>
      </c>
      <c r="C1584" s="6" t="s">
        <v>3862</v>
      </c>
      <c r="D1584" s="6" t="s">
        <v>3863</v>
      </c>
      <c r="E1584" s="6"/>
      <c r="F1584" s="6" t="str">
        <f>IF(ISNA(VLOOKUP(C1584,有対自動詞!B:D,3,FALSE)), IF(ISNA(VLOOKUP(C1584,有対自動詞!D:D,1,FALSE)), "", ""), VLOOKUP(C1584,有対自動詞!B:D,3,FALSE))</f>
        <v/>
      </c>
      <c r="G1584" s="2"/>
      <c r="H1584" s="6"/>
      <c r="I1584" s="6"/>
      <c r="J1584" s="6"/>
    </row>
    <row r="1585" spans="1:10" hidden="1">
      <c r="A1585" s="1">
        <f t="shared" si="69"/>
        <v>4</v>
      </c>
      <c r="B1585" s="1" t="s">
        <v>16712</v>
      </c>
      <c r="C1585" s="6" t="s">
        <v>3866</v>
      </c>
      <c r="D1585" s="6" t="s">
        <v>3867</v>
      </c>
      <c r="E1585" s="6"/>
      <c r="F1585" s="6" t="str">
        <f>IF(ISNA(VLOOKUP(C1585,有対自動詞!B:D,3,FALSE)), IF(ISNA(VLOOKUP(C1585,有対自動詞!D:D,1,FALSE)), "", ""), VLOOKUP(C1585,有対自動詞!B:D,3,FALSE))</f>
        <v/>
      </c>
      <c r="G1585" s="2"/>
      <c r="H1585" s="6"/>
      <c r="I1585" s="6"/>
      <c r="J1585" s="6"/>
    </row>
    <row r="1586" spans="1:10" hidden="1">
      <c r="A1586" s="1">
        <f t="shared" si="69"/>
        <v>4</v>
      </c>
      <c r="B1586" s="1" t="s">
        <v>16712</v>
      </c>
      <c r="C1586" s="6" t="s">
        <v>2748</v>
      </c>
      <c r="D1586" s="6" t="s">
        <v>2749</v>
      </c>
      <c r="E1586" s="6"/>
      <c r="F1586" s="6" t="str">
        <f>IF(ISNA(VLOOKUP(C1586,有対自動詞!B:D,3,FALSE)), IF(ISNA(VLOOKUP(C1586,有対自動詞!D:D,1,FALSE)), "", ""), VLOOKUP(C1586,有対自動詞!B:D,3,FALSE))</f>
        <v/>
      </c>
      <c r="G1586" s="2"/>
      <c r="H1586" s="6"/>
      <c r="I1586" s="6"/>
      <c r="J1586" s="6"/>
    </row>
    <row r="1587" spans="1:10" hidden="1">
      <c r="A1587" s="1">
        <f t="shared" si="69"/>
        <v>4</v>
      </c>
      <c r="B1587" s="1" t="s">
        <v>16712</v>
      </c>
      <c r="C1587" s="6" t="s">
        <v>3864</v>
      </c>
      <c r="D1587" s="6" t="s">
        <v>3865</v>
      </c>
      <c r="E1587" s="6"/>
      <c r="F1587" s="6" t="str">
        <f>IF(ISNA(VLOOKUP(C1587,有対自動詞!B:D,3,FALSE)), IF(ISNA(VLOOKUP(C1587,有対自動詞!D:D,1,FALSE)), "", ""), VLOOKUP(C1587,有対自動詞!B:D,3,FALSE))</f>
        <v/>
      </c>
      <c r="G1587" s="2"/>
      <c r="H1587" s="6"/>
      <c r="I1587" s="6"/>
      <c r="J1587" s="6"/>
    </row>
    <row r="1588" spans="1:10" hidden="1">
      <c r="A1588" s="1">
        <f t="shared" si="69"/>
        <v>4</v>
      </c>
      <c r="B1588" s="1" t="s">
        <v>16712</v>
      </c>
      <c r="C1588" s="6" t="s">
        <v>3868</v>
      </c>
      <c r="D1588" s="6" t="s">
        <v>3869</v>
      </c>
      <c r="E1588" s="6"/>
      <c r="F1588" s="6" t="str">
        <f>IF(ISNA(VLOOKUP(C1588,有対自動詞!B:D,3,FALSE)), IF(ISNA(VLOOKUP(C1588,有対自動詞!D:D,1,FALSE)), "", ""), VLOOKUP(C1588,有対自動詞!B:D,3,FALSE))</f>
        <v/>
      </c>
      <c r="G1588" s="2"/>
      <c r="H1588" s="6"/>
      <c r="I1588" s="6"/>
      <c r="J1588" s="6"/>
    </row>
    <row r="1589" spans="1:10" hidden="1">
      <c r="A1589" s="1">
        <f t="shared" si="69"/>
        <v>4</v>
      </c>
      <c r="B1589" s="1" t="s">
        <v>16712</v>
      </c>
      <c r="C1589" s="6" t="s">
        <v>3870</v>
      </c>
      <c r="D1589" s="6" t="s">
        <v>3871</v>
      </c>
      <c r="E1589" s="6"/>
      <c r="F1589" s="6" t="str">
        <f>IF(ISNA(VLOOKUP(C1589,有対自動詞!B:D,3,FALSE)), IF(ISNA(VLOOKUP(C1589,有対自動詞!D:D,1,FALSE)), "", ""), VLOOKUP(C1589,有対自動詞!B:D,3,FALSE))</f>
        <v/>
      </c>
      <c r="G1589" s="2"/>
      <c r="H1589" s="6"/>
      <c r="I1589" s="6"/>
      <c r="J1589" s="6"/>
    </row>
    <row r="1590" spans="1:10">
      <c r="A1590" s="4">
        <f>LEN(C1590)</f>
        <v>3</v>
      </c>
      <c r="B1590" s="4"/>
      <c r="C1590" s="10" t="s">
        <v>1781</v>
      </c>
      <c r="D1590" s="2" t="s">
        <v>1779</v>
      </c>
      <c r="E1590" s="2"/>
      <c r="F1590" s="6" t="str">
        <f>IF(ISNA(VLOOKUP(C1590,有対自動詞!B:D,3,FALSE)), IF(ISNA(VLOOKUP(C1590,有対自動詞!D:D,1,FALSE)), "", ""), VLOOKUP(C1590,有対自動詞!B:D,3,FALSE))</f>
        <v/>
      </c>
      <c r="G1590" s="2" t="s">
        <v>12537</v>
      </c>
      <c r="H1590" s="2"/>
      <c r="I1590" s="2" t="s">
        <v>19771</v>
      </c>
      <c r="J1590" s="2" t="s">
        <v>19772</v>
      </c>
    </row>
    <row r="1591" spans="1:10" hidden="1">
      <c r="A1591" s="1">
        <f t="shared" si="69"/>
        <v>4</v>
      </c>
      <c r="B1591" s="1" t="s">
        <v>16712</v>
      </c>
      <c r="C1591" s="6" t="s">
        <v>3872</v>
      </c>
      <c r="D1591" s="6" t="s">
        <v>3873</v>
      </c>
      <c r="E1591" s="6"/>
      <c r="F1591" s="6" t="str">
        <f>IF(ISNA(VLOOKUP(C1591,有対自動詞!B:D,3,FALSE)), IF(ISNA(VLOOKUP(C1591,有対自動詞!D:D,1,FALSE)), "", ""), VLOOKUP(C1591,有対自動詞!B:D,3,FALSE))</f>
        <v/>
      </c>
      <c r="G1591" s="2"/>
      <c r="H1591" s="6"/>
      <c r="I1591" s="6"/>
      <c r="J1591" s="6"/>
    </row>
    <row r="1592" spans="1:10" hidden="1">
      <c r="A1592" s="1">
        <f t="shared" si="69"/>
        <v>4</v>
      </c>
      <c r="B1592" s="1" t="s">
        <v>16712</v>
      </c>
      <c r="C1592" s="6" t="s">
        <v>2750</v>
      </c>
      <c r="D1592" s="6" t="s">
        <v>2751</v>
      </c>
      <c r="E1592" s="6"/>
      <c r="F1592" s="6" t="str">
        <f>IF(ISNA(VLOOKUP(C1592,有対自動詞!B:D,3,FALSE)), IF(ISNA(VLOOKUP(C1592,有対自動詞!D:D,1,FALSE)), "", ""), VLOOKUP(C1592,有対自動詞!B:D,3,FALSE))</f>
        <v/>
      </c>
      <c r="G1592" s="2"/>
      <c r="H1592" s="6"/>
      <c r="I1592" s="6"/>
      <c r="J1592" s="6"/>
    </row>
    <row r="1593" spans="1:10" hidden="1">
      <c r="A1593" s="1">
        <f t="shared" si="69"/>
        <v>4</v>
      </c>
      <c r="B1593" s="1" t="s">
        <v>16712</v>
      </c>
      <c r="C1593" s="6" t="s">
        <v>4613</v>
      </c>
      <c r="D1593" s="6" t="s">
        <v>4614</v>
      </c>
      <c r="E1593" s="6"/>
      <c r="F1593" s="6" t="str">
        <f>IF(ISNA(VLOOKUP(C1593,有対自動詞!B:D,3,FALSE)), IF(ISNA(VLOOKUP(C1593,有対自動詞!D:D,1,FALSE)), "", ""), VLOOKUP(C1593,有対自動詞!B:D,3,FALSE))</f>
        <v/>
      </c>
      <c r="G1593" s="2"/>
      <c r="H1593" s="6"/>
      <c r="I1593" s="6"/>
      <c r="J1593" s="6"/>
    </row>
    <row r="1594" spans="1:10" hidden="1">
      <c r="A1594" s="1">
        <f t="shared" si="69"/>
        <v>4</v>
      </c>
      <c r="B1594" s="1" t="s">
        <v>16712</v>
      </c>
      <c r="C1594" s="6" t="s">
        <v>3874</v>
      </c>
      <c r="D1594" s="6" t="s">
        <v>3875</v>
      </c>
      <c r="E1594" s="6"/>
      <c r="F1594" s="6" t="str">
        <f>IF(ISNA(VLOOKUP(C1594,有対自動詞!B:D,3,FALSE)), IF(ISNA(VLOOKUP(C1594,有対自動詞!D:D,1,FALSE)), "", ""), VLOOKUP(C1594,有対自動詞!B:D,3,FALSE))</f>
        <v/>
      </c>
      <c r="G1594" s="2"/>
      <c r="H1594" s="6"/>
      <c r="I1594" s="6"/>
      <c r="J1594" s="6"/>
    </row>
    <row r="1595" spans="1:10">
      <c r="A1595" s="1">
        <f t="shared" ref="A1595:A1626" si="70">LEN(C1595)</f>
        <v>3</v>
      </c>
      <c r="C1595" s="6" t="s">
        <v>12029</v>
      </c>
      <c r="D1595" s="6" t="s">
        <v>2133</v>
      </c>
      <c r="E1595" s="6" t="s">
        <v>4949</v>
      </c>
      <c r="F1595" s="6" t="str">
        <f>IF(ISNA(VLOOKUP(C1595,有対自動詞!B:D,3,FALSE)), IF(ISNA(VLOOKUP(C1595,有対自動詞!D:D,1,FALSE)), "", ""), VLOOKUP(C1595,有対自動詞!B:D,3,FALSE))</f>
        <v/>
      </c>
      <c r="G1595" s="2"/>
      <c r="H1595" s="2"/>
      <c r="I1595" s="2" t="s">
        <v>19751</v>
      </c>
      <c r="J1595" s="2" t="s">
        <v>19773</v>
      </c>
    </row>
    <row r="1596" spans="1:10" ht="40.5" hidden="1">
      <c r="A1596" s="1">
        <f t="shared" si="70"/>
        <v>4</v>
      </c>
      <c r="B1596" s="1" t="s">
        <v>16826</v>
      </c>
      <c r="C1596" s="6" t="s">
        <v>1481</v>
      </c>
      <c r="D1596" s="6" t="s">
        <v>1482</v>
      </c>
      <c r="E1596" s="6"/>
      <c r="F1596" s="6" t="str">
        <f>IF(ISNA(VLOOKUP(C1596,有対自動詞!B:D,3,FALSE)), IF(ISNA(VLOOKUP(C1596,有対自動詞!D:D,1,FALSE)), "", ""), VLOOKUP(C1596,有対自動詞!B:D,3,FALSE))</f>
        <v/>
      </c>
      <c r="G1596" s="2" t="s">
        <v>4844</v>
      </c>
      <c r="H1596" s="2"/>
      <c r="I1596" s="2"/>
      <c r="J1596" s="2"/>
    </row>
    <row r="1597" spans="1:10" ht="40.5" hidden="1">
      <c r="A1597" s="1">
        <f t="shared" si="70"/>
        <v>4</v>
      </c>
      <c r="B1597" s="1" t="s">
        <v>16826</v>
      </c>
      <c r="C1597" s="6" t="s">
        <v>1479</v>
      </c>
      <c r="D1597" s="6" t="s">
        <v>1480</v>
      </c>
      <c r="E1597" s="6"/>
      <c r="F1597" s="6" t="str">
        <f>IF(ISNA(VLOOKUP(C1597,有対自動詞!B:D,3,FALSE)), IF(ISNA(VLOOKUP(C1597,有対自動詞!D:D,1,FALSE)), "", ""), VLOOKUP(C1597,有対自動詞!B:D,3,FALSE))</f>
        <v/>
      </c>
      <c r="G1597" s="2" t="s">
        <v>4844</v>
      </c>
      <c r="H1597" s="2"/>
      <c r="I1597" s="2"/>
      <c r="J1597" s="2"/>
    </row>
    <row r="1598" spans="1:10" ht="67.5" hidden="1">
      <c r="A1598" s="1">
        <f t="shared" si="70"/>
        <v>4</v>
      </c>
      <c r="B1598" s="1" t="s">
        <v>16826</v>
      </c>
      <c r="C1598" s="6" t="s">
        <v>1565</v>
      </c>
      <c r="D1598" s="6" t="s">
        <v>1566</v>
      </c>
      <c r="E1598" s="6"/>
      <c r="F1598" s="6" t="str">
        <f>IF(ISNA(VLOOKUP(C1598,有対自動詞!B:D,3,FALSE)), IF(ISNA(VLOOKUP(C1598,有対自動詞!D:D,1,FALSE)), "", ""), VLOOKUP(C1598,有対自動詞!B:D,3,FALSE))</f>
        <v/>
      </c>
      <c r="G1598" s="2" t="s">
        <v>4845</v>
      </c>
      <c r="H1598" s="2"/>
      <c r="I1598" s="2"/>
      <c r="J1598" s="2"/>
    </row>
    <row r="1599" spans="1:10" ht="67.5">
      <c r="A1599" s="4">
        <f t="shared" si="70"/>
        <v>2</v>
      </c>
      <c r="B1599" s="4"/>
      <c r="C1599" s="10" t="s">
        <v>4840</v>
      </c>
      <c r="D1599" s="2" t="s">
        <v>4841</v>
      </c>
      <c r="E1599" s="2"/>
      <c r="F1599" s="6" t="str">
        <f>IF(ISNA(VLOOKUP(C1599,有対自動詞!B:D,3,FALSE)), IF(ISNA(VLOOKUP(C1599,有対自動詞!D:D,1,FALSE)), "", ""), VLOOKUP(C1599,有対自動詞!B:D,3,FALSE))</f>
        <v/>
      </c>
      <c r="G1599" s="2" t="s">
        <v>16625</v>
      </c>
      <c r="H1599" s="2"/>
      <c r="I1599" s="2">
        <v>1992</v>
      </c>
      <c r="J1599" s="2" t="s">
        <v>19774</v>
      </c>
    </row>
    <row r="1600" spans="1:10" ht="54">
      <c r="A1600" s="4">
        <f t="shared" si="70"/>
        <v>3</v>
      </c>
      <c r="B1600" s="4"/>
      <c r="C1600" s="10" t="s">
        <v>1485</v>
      </c>
      <c r="D1600" s="2" t="s">
        <v>1486</v>
      </c>
      <c r="E1600" s="2"/>
      <c r="F1600" s="6" t="str">
        <f>IF(ISNA(VLOOKUP(C1600,有対自動詞!B:D,3,FALSE)), IF(ISNA(VLOOKUP(C1600,有対自動詞!D:D,1,FALSE)), "", ""), VLOOKUP(C1600,有対自動詞!B:D,3,FALSE))</f>
        <v/>
      </c>
      <c r="G1600" s="2" t="s">
        <v>16626</v>
      </c>
      <c r="H1600" s="2"/>
      <c r="I1600" s="2" t="s">
        <v>19775</v>
      </c>
      <c r="J1600" s="2" t="s">
        <v>19776</v>
      </c>
    </row>
    <row r="1601" spans="1:10" ht="94.5">
      <c r="A1601" s="1">
        <f t="shared" si="70"/>
        <v>4</v>
      </c>
      <c r="C1601" s="6" t="s">
        <v>5619</v>
      </c>
      <c r="D1601" s="6" t="s">
        <v>5620</v>
      </c>
      <c r="E1601" s="6"/>
      <c r="F1601" s="6" t="str">
        <f>IF(ISNA(VLOOKUP(C1601,有対自動詞!B:D,3,FALSE)), IF(ISNA(VLOOKUP(C1601,有対自動詞!D:D,1,FALSE)), "", ""), VLOOKUP(C1601,有対自動詞!B:D,3,FALSE))</f>
        <v/>
      </c>
      <c r="G1601" s="2" t="s">
        <v>4750</v>
      </c>
      <c r="H1601" s="2"/>
      <c r="I1601" s="2" t="s">
        <v>19777</v>
      </c>
      <c r="J1601" s="2" t="s">
        <v>19778</v>
      </c>
    </row>
    <row r="1602" spans="1:10" ht="81">
      <c r="A1602" s="4">
        <f t="shared" si="70"/>
        <v>3</v>
      </c>
      <c r="B1602" s="4"/>
      <c r="C1602" s="10" t="s">
        <v>41</v>
      </c>
      <c r="D1602" s="2" t="s">
        <v>43</v>
      </c>
      <c r="E1602" s="2" t="s">
        <v>6091</v>
      </c>
      <c r="F1602" s="6" t="str">
        <f>IF(ISNA(VLOOKUP(C1602,有対自動詞!B:D,3,FALSE)), IF(ISNA(VLOOKUP(C1602,有対自動詞!D:D,1,FALSE)), "", ""), VLOOKUP(C1602,有対自動詞!B:D,3,FALSE))</f>
        <v/>
      </c>
      <c r="G1602" s="2" t="s">
        <v>6100</v>
      </c>
      <c r="H1602" s="2" t="s">
        <v>6096</v>
      </c>
      <c r="I1602" s="2">
        <v>1995</v>
      </c>
      <c r="J1602" s="2" t="s">
        <v>18644</v>
      </c>
    </row>
    <row r="1603" spans="1:10" ht="94.5">
      <c r="A1603" s="1">
        <f t="shared" si="70"/>
        <v>4</v>
      </c>
      <c r="C1603" s="6" t="s">
        <v>2199</v>
      </c>
      <c r="D1603" s="6" t="s">
        <v>2200</v>
      </c>
      <c r="E1603" s="6"/>
      <c r="F1603" s="6" t="str">
        <f>IF(ISNA(VLOOKUP(C1603,有対自動詞!B:D,3,FALSE)), IF(ISNA(VLOOKUP(C1603,有対自動詞!D:D,1,FALSE)), "", ""), VLOOKUP(C1603,有対自動詞!B:D,3,FALSE))</f>
        <v/>
      </c>
      <c r="G1603" s="2" t="s">
        <v>4750</v>
      </c>
      <c r="H1603" s="2"/>
      <c r="I1603" s="2">
        <v>1995</v>
      </c>
      <c r="J1603" s="2" t="s">
        <v>19779</v>
      </c>
    </row>
    <row r="1604" spans="1:10" hidden="1">
      <c r="A1604" s="1">
        <f t="shared" si="70"/>
        <v>5</v>
      </c>
      <c r="B1604" s="1" t="s">
        <v>16825</v>
      </c>
      <c r="C1604" s="6" t="s">
        <v>12019</v>
      </c>
      <c r="D1604" s="6" t="s">
        <v>2336</v>
      </c>
      <c r="E1604" s="6"/>
      <c r="F1604" s="6" t="str">
        <f>IF(ISNA(VLOOKUP(C1604,有対自動詞!B:D,3,FALSE)), IF(ISNA(VLOOKUP(C1604,有対自動詞!D:D,1,FALSE)), "", ""), VLOOKUP(C1604,有対自動詞!B:D,3,FALSE))</f>
        <v/>
      </c>
      <c r="G1604" s="2"/>
      <c r="H1604" s="2"/>
      <c r="I1604" s="2"/>
      <c r="J1604" s="2"/>
    </row>
    <row r="1605" spans="1:10">
      <c r="A1605" s="4">
        <f t="shared" si="70"/>
        <v>2</v>
      </c>
      <c r="B1605" s="4"/>
      <c r="C1605" s="10" t="s">
        <v>42</v>
      </c>
      <c r="D1605" s="2" t="s">
        <v>736</v>
      </c>
      <c r="E1605" s="2" t="s">
        <v>6092</v>
      </c>
      <c r="F1605" s="6" t="str">
        <f>IF(ISNA(VLOOKUP(C1605,有対自動詞!B:D,3,FALSE)), IF(ISNA(VLOOKUP(C1605,有対自動詞!D:D,1,FALSE)), "", ""), VLOOKUP(C1605,有対自動詞!B:D,3,FALSE))</f>
        <v/>
      </c>
      <c r="G1605" s="2" t="s">
        <v>6094</v>
      </c>
      <c r="H1605" s="2" t="s">
        <v>6097</v>
      </c>
      <c r="I1605" s="2">
        <v>2007</v>
      </c>
      <c r="J1605" s="2" t="s">
        <v>19780</v>
      </c>
    </row>
    <row r="1606" spans="1:10" ht="27">
      <c r="A1606" s="4">
        <f t="shared" si="70"/>
        <v>2</v>
      </c>
      <c r="B1606" s="4"/>
      <c r="C1606" s="10" t="s">
        <v>1451</v>
      </c>
      <c r="D1606" s="2" t="s">
        <v>37</v>
      </c>
      <c r="E1606" s="2"/>
      <c r="F1606" s="6" t="str">
        <f>IF(ISNA(VLOOKUP(C1606,有対自動詞!B:D,3,FALSE)), IF(ISNA(VLOOKUP(C1606,有対自動詞!D:D,1,FALSE)), "", ""), VLOOKUP(C1606,有対自動詞!B:D,3,FALSE))</f>
        <v/>
      </c>
      <c r="G1606" s="5" t="s">
        <v>16627</v>
      </c>
      <c r="H1606" s="5"/>
      <c r="I1606" s="5" t="s">
        <v>19764</v>
      </c>
      <c r="J1606" s="5" t="s">
        <v>19781</v>
      </c>
    </row>
    <row r="1607" spans="1:10" ht="40.5">
      <c r="A1607" s="4">
        <f t="shared" si="70"/>
        <v>2</v>
      </c>
      <c r="B1607" s="4"/>
      <c r="C1607" s="10" t="s">
        <v>371</v>
      </c>
      <c r="D1607" s="2" t="s">
        <v>372</v>
      </c>
      <c r="E1607" s="2"/>
      <c r="F1607" s="6" t="str">
        <f>IF(ISNA(VLOOKUP(C1607,有対自動詞!B:D,3,FALSE)), IF(ISNA(VLOOKUP(C1607,有対自動詞!D:D,1,FALSE)), "", ""), VLOOKUP(C1607,有対自動詞!B:D,3,FALSE))</f>
        <v/>
      </c>
      <c r="G1607" s="2" t="s">
        <v>5541</v>
      </c>
      <c r="H1607" s="2"/>
      <c r="I1607" s="2">
        <v>2006</v>
      </c>
      <c r="J1607" s="2" t="s">
        <v>19782</v>
      </c>
    </row>
    <row r="1608" spans="1:10" hidden="1">
      <c r="A1608" s="1">
        <f t="shared" si="70"/>
        <v>4</v>
      </c>
      <c r="B1608" s="1" t="s">
        <v>16826</v>
      </c>
      <c r="C1608" s="6" t="s">
        <v>1271</v>
      </c>
      <c r="D1608" s="6" t="s">
        <v>1272</v>
      </c>
      <c r="E1608" s="6"/>
      <c r="F1608" s="6" t="str">
        <f>IF(ISNA(VLOOKUP(C1608,有対自動詞!B:D,3,FALSE)), IF(ISNA(VLOOKUP(C1608,有対自動詞!D:D,1,FALSE)), "", ""), VLOOKUP(C1608,有対自動詞!B:D,3,FALSE))</f>
        <v/>
      </c>
      <c r="G1608" s="2"/>
      <c r="H1608" s="2"/>
      <c r="I1608" s="2"/>
      <c r="J1608" s="2"/>
    </row>
    <row r="1609" spans="1:10" hidden="1">
      <c r="A1609" s="1">
        <f t="shared" si="70"/>
        <v>4</v>
      </c>
      <c r="B1609" s="1" t="s">
        <v>16826</v>
      </c>
      <c r="C1609" s="6" t="s">
        <v>1613</v>
      </c>
      <c r="D1609" s="6" t="s">
        <v>1614</v>
      </c>
      <c r="E1609" s="6"/>
      <c r="F1609" s="6" t="str">
        <f>IF(ISNA(VLOOKUP(C1609,有対自動詞!B:D,3,FALSE)), IF(ISNA(VLOOKUP(C1609,有対自動詞!D:D,1,FALSE)), "", ""), VLOOKUP(C1609,有対自動詞!B:D,3,FALSE))</f>
        <v/>
      </c>
      <c r="G1609" s="2"/>
      <c r="H1609" s="2"/>
      <c r="I1609" s="2"/>
      <c r="J1609" s="2"/>
    </row>
    <row r="1610" spans="1:10" hidden="1">
      <c r="A1610" s="1">
        <f t="shared" si="70"/>
        <v>5</v>
      </c>
      <c r="B1610" s="1" t="s">
        <v>16825</v>
      </c>
      <c r="C1610" s="6" t="s">
        <v>2281</v>
      </c>
      <c r="D1610" s="6" t="s">
        <v>2282</v>
      </c>
      <c r="E1610" s="6"/>
      <c r="F1610" s="6" t="str">
        <f>IF(ISNA(VLOOKUP(C1610,有対自動詞!B:D,3,FALSE)), IF(ISNA(VLOOKUP(C1610,有対自動詞!D:D,1,FALSE)), "", ""), VLOOKUP(C1610,有対自動詞!B:D,3,FALSE))</f>
        <v/>
      </c>
      <c r="J1610" s="2"/>
    </row>
    <row r="1611" spans="1:10">
      <c r="A1611" s="4">
        <f t="shared" si="70"/>
        <v>2</v>
      </c>
      <c r="B1611" s="4"/>
      <c r="C1611" s="10" t="s">
        <v>670</v>
      </c>
      <c r="D1611" s="2" t="s">
        <v>165</v>
      </c>
      <c r="E1611" s="2"/>
      <c r="F1611" s="6" t="str">
        <f>IF(ISNA(VLOOKUP(C1611,有対自動詞!B:D,3,FALSE)), IF(ISNA(VLOOKUP(C1611,有対自動詞!D:D,1,FALSE)), "", ""), VLOOKUP(C1611,有対自動詞!B:D,3,FALSE))</f>
        <v/>
      </c>
      <c r="G1611" s="2"/>
      <c r="H1611" s="2"/>
      <c r="I1611" s="2">
        <v>1991</v>
      </c>
      <c r="J1611" s="2" t="s">
        <v>19783</v>
      </c>
    </row>
    <row r="1612" spans="1:10" ht="40.5">
      <c r="A1612" s="4">
        <f t="shared" si="70"/>
        <v>3</v>
      </c>
      <c r="B1612" s="4"/>
      <c r="C1612" s="10" t="s">
        <v>1062</v>
      </c>
      <c r="D1612" s="2" t="s">
        <v>1063</v>
      </c>
      <c r="E1612" s="2"/>
      <c r="F1612" s="6" t="str">
        <f>IF(ISNA(VLOOKUP(C1612,有対自動詞!B:D,3,FALSE)), IF(ISNA(VLOOKUP(C1612,有対自動詞!D:D,1,FALSE)), "", ""), VLOOKUP(C1612,有対自動詞!B:D,3,FALSE))</f>
        <v/>
      </c>
      <c r="G1612" s="2" t="s">
        <v>12538</v>
      </c>
      <c r="H1612" s="2"/>
      <c r="I1612" s="5" t="s">
        <v>19750</v>
      </c>
      <c r="J1612" s="2" t="s">
        <v>5216</v>
      </c>
    </row>
    <row r="1613" spans="1:10" ht="27">
      <c r="A1613" s="4">
        <f t="shared" si="70"/>
        <v>3</v>
      </c>
      <c r="B1613" s="4"/>
      <c r="C1613" s="10" t="s">
        <v>1056</v>
      </c>
      <c r="D1613" s="2" t="s">
        <v>1057</v>
      </c>
      <c r="E1613" s="2"/>
      <c r="F1613" s="6" t="str">
        <f>IF(ISNA(VLOOKUP(C1613,有対自動詞!B:D,3,FALSE)), IF(ISNA(VLOOKUP(C1613,有対自動詞!D:D,1,FALSE)), "", ""), VLOOKUP(C1613,有対自動詞!B:D,3,FALSE))</f>
        <v/>
      </c>
      <c r="G1613" s="2" t="s">
        <v>12539</v>
      </c>
      <c r="H1613" s="2"/>
      <c r="I1613" s="2" t="s">
        <v>19784</v>
      </c>
      <c r="J1613" s="2" t="s">
        <v>19785</v>
      </c>
    </row>
    <row r="1614" spans="1:10" ht="27">
      <c r="A1614" s="4">
        <f t="shared" si="70"/>
        <v>3</v>
      </c>
      <c r="B1614" s="4"/>
      <c r="C1614" s="10" t="s">
        <v>1858</v>
      </c>
      <c r="D1614" s="2" t="s">
        <v>1859</v>
      </c>
      <c r="E1614" s="2"/>
      <c r="F1614" s="6" t="str">
        <f>IF(ISNA(VLOOKUP(C1614,有対自動詞!B:D,3,FALSE)), IF(ISNA(VLOOKUP(C1614,有対自動詞!D:D,1,FALSE)), "", ""), VLOOKUP(C1614,有対自動詞!B:D,3,FALSE))</f>
        <v/>
      </c>
      <c r="G1614" s="2" t="s">
        <v>5542</v>
      </c>
      <c r="H1614" s="2"/>
      <c r="I1614" s="5" t="s">
        <v>19750</v>
      </c>
      <c r="J1614" s="2" t="s">
        <v>5217</v>
      </c>
    </row>
    <row r="1615" spans="1:10">
      <c r="A1615" s="4">
        <f t="shared" si="70"/>
        <v>3</v>
      </c>
      <c r="B1615" s="4"/>
      <c r="C1615" s="10" t="s">
        <v>1015</v>
      </c>
      <c r="D1615" s="2" t="s">
        <v>1016</v>
      </c>
      <c r="E1615" s="2"/>
      <c r="F1615" s="6" t="str">
        <f>IF(ISNA(VLOOKUP(C1615,有対自動詞!B:D,3,FALSE)), IF(ISNA(VLOOKUP(C1615,有対自動詞!D:D,1,FALSE)), "", ""), VLOOKUP(C1615,有対自動詞!B:D,3,FALSE))</f>
        <v/>
      </c>
      <c r="G1615" s="2" t="s">
        <v>4853</v>
      </c>
      <c r="H1615" s="2"/>
      <c r="I1615" s="5" t="s">
        <v>19220</v>
      </c>
      <c r="J1615" s="2" t="s">
        <v>4854</v>
      </c>
    </row>
    <row r="1616" spans="1:10" ht="27">
      <c r="A1616" s="4">
        <f t="shared" si="70"/>
        <v>2</v>
      </c>
      <c r="B1616" s="4"/>
      <c r="C1616" s="10" t="s">
        <v>1065</v>
      </c>
      <c r="D1616" s="2" t="s">
        <v>1066</v>
      </c>
      <c r="E1616" s="2" t="s">
        <v>4951</v>
      </c>
      <c r="F1616" s="6" t="str">
        <f>IF(ISNA(VLOOKUP(C1616,有対自動詞!B:D,3,FALSE)), IF(ISNA(VLOOKUP(C1616,有対自動詞!D:D,1,FALSE)), "", ""), VLOOKUP(C1616,有対自動詞!B:D,3,FALSE))</f>
        <v/>
      </c>
      <c r="G1616" s="2" t="s">
        <v>5544</v>
      </c>
      <c r="H1616" s="2"/>
      <c r="I1616" s="2">
        <v>2006</v>
      </c>
      <c r="J1616" s="2" t="s">
        <v>19471</v>
      </c>
    </row>
    <row r="1617" spans="1:10" ht="27">
      <c r="A1617" s="4">
        <f t="shared" si="70"/>
        <v>2</v>
      </c>
      <c r="B1617" s="4"/>
      <c r="C1617" s="10" t="s">
        <v>1067</v>
      </c>
      <c r="D1617" s="2" t="s">
        <v>1068</v>
      </c>
      <c r="E1617" s="2" t="s">
        <v>4949</v>
      </c>
      <c r="F1617" s="6" t="str">
        <f>IF(ISNA(VLOOKUP(C1617,有対自動詞!B:D,3,FALSE)), IF(ISNA(VLOOKUP(C1617,有対自動詞!D:D,1,FALSE)), "", ""), VLOOKUP(C1617,有対自動詞!B:D,3,FALSE))</f>
        <v/>
      </c>
      <c r="G1617" s="2" t="s">
        <v>5543</v>
      </c>
      <c r="H1617" s="2"/>
      <c r="I1617" s="2" t="s">
        <v>19241</v>
      </c>
      <c r="J1617" s="2" t="s">
        <v>19470</v>
      </c>
    </row>
    <row r="1618" spans="1:10" ht="67.5">
      <c r="A1618" s="4">
        <f t="shared" si="70"/>
        <v>3</v>
      </c>
      <c r="B1618" s="4"/>
      <c r="C1618" s="10" t="s">
        <v>298</v>
      </c>
      <c r="D1618" s="2" t="s">
        <v>299</v>
      </c>
      <c r="E1618" s="2" t="s">
        <v>4949</v>
      </c>
      <c r="F1618" s="6" t="str">
        <f>IF(ISNA(VLOOKUP(C1618,有対自動詞!B:D,3,FALSE)), IF(ISNA(VLOOKUP(C1618,有対自動詞!D:D,1,FALSE)), "", ""), VLOOKUP(C1618,有対自動詞!B:D,3,FALSE))</f>
        <v/>
      </c>
      <c r="G1618" s="2" t="s">
        <v>5509</v>
      </c>
      <c r="H1618" s="2"/>
      <c r="I1618" s="2">
        <v>2003</v>
      </c>
      <c r="J1618" s="2" t="s">
        <v>19469</v>
      </c>
    </row>
    <row r="1619" spans="1:10">
      <c r="A1619" s="1">
        <f t="shared" si="70"/>
        <v>4</v>
      </c>
      <c r="C1619" s="6" t="s">
        <v>1861</v>
      </c>
      <c r="D1619" s="6" t="s">
        <v>19786</v>
      </c>
      <c r="E1619" s="6" t="s">
        <v>19228</v>
      </c>
      <c r="F1619" s="6" t="str">
        <f>IF(ISNA(VLOOKUP(C1619,有対自動詞!B:D,3,FALSE)), IF(ISNA(VLOOKUP(C1619,有対自動詞!D:D,1,FALSE)), "", ""), VLOOKUP(C1619,有対自動詞!B:D,3,FALSE))</f>
        <v/>
      </c>
      <c r="G1619" s="2" t="s">
        <v>19468</v>
      </c>
      <c r="H1619" s="2"/>
      <c r="I1619" s="2">
        <v>1996</v>
      </c>
      <c r="J1619" s="2" t="s">
        <v>19787</v>
      </c>
    </row>
    <row r="1620" spans="1:10" ht="27">
      <c r="A1620" s="4">
        <f t="shared" si="70"/>
        <v>2</v>
      </c>
      <c r="B1620" s="4"/>
      <c r="C1620" s="10" t="s">
        <v>142</v>
      </c>
      <c r="D1620" s="2" t="s">
        <v>143</v>
      </c>
      <c r="E1620" s="2" t="s">
        <v>4949</v>
      </c>
      <c r="F1620" s="6" t="str">
        <f>IF(ISNA(VLOOKUP(C1620,有対自動詞!B:D,3,FALSE)), IF(ISNA(VLOOKUP(C1620,有対自動詞!D:D,1,FALSE)), "", ""), VLOOKUP(C1620,有対自動詞!B:D,3,FALSE))</f>
        <v/>
      </c>
      <c r="G1620" s="2" t="s">
        <v>19466</v>
      </c>
      <c r="H1620" s="2"/>
      <c r="I1620" s="2" t="s">
        <v>19221</v>
      </c>
      <c r="J1620" s="2" t="s">
        <v>19467</v>
      </c>
    </row>
    <row r="1621" spans="1:10">
      <c r="A1621" s="4">
        <f t="shared" si="70"/>
        <v>3</v>
      </c>
      <c r="B1621" s="4"/>
      <c r="C1621" s="10" t="s">
        <v>1784</v>
      </c>
      <c r="D1621" s="2" t="s">
        <v>1785</v>
      </c>
      <c r="E1621" s="2" t="s">
        <v>5214</v>
      </c>
      <c r="F1621" s="6" t="str">
        <f>IF(ISNA(VLOOKUP(C1621,有対自動詞!B:D,3,FALSE)), IF(ISNA(VLOOKUP(C1621,有対自動詞!D:D,1,FALSE)), "", ""), VLOOKUP(C1621,有対自動詞!B:D,3,FALSE))</f>
        <v/>
      </c>
      <c r="G1621" s="2" t="s">
        <v>5218</v>
      </c>
      <c r="H1621" s="2"/>
      <c r="I1621" s="2">
        <v>1994</v>
      </c>
      <c r="J1621" s="2" t="s">
        <v>19465</v>
      </c>
    </row>
    <row r="1622" spans="1:10" ht="94.5">
      <c r="A1622" s="4">
        <f t="shared" si="70"/>
        <v>3</v>
      </c>
      <c r="B1622" s="4"/>
      <c r="C1622" s="10" t="s">
        <v>27</v>
      </c>
      <c r="D1622" s="2" t="s">
        <v>5618</v>
      </c>
      <c r="E1622" s="2"/>
      <c r="F1622" s="6" t="str">
        <f>IF(ISNA(VLOOKUP(C1622,有対自動詞!B:D,3,FALSE)), IF(ISNA(VLOOKUP(C1622,有対自動詞!D:D,1,FALSE)), "", ""), VLOOKUP(C1622,有対自動詞!B:D,3,FALSE))</f>
        <v/>
      </c>
      <c r="G1622" s="2" t="s">
        <v>5684</v>
      </c>
      <c r="H1622" s="2"/>
      <c r="I1622" s="5" t="s">
        <v>19220</v>
      </c>
      <c r="J1622" s="2" t="s">
        <v>5614</v>
      </c>
    </row>
    <row r="1623" spans="1:10">
      <c r="A1623" s="4">
        <f t="shared" si="70"/>
        <v>2</v>
      </c>
      <c r="B1623" s="4"/>
      <c r="C1623" s="10" t="s">
        <v>28</v>
      </c>
      <c r="D1623" s="2" t="s">
        <v>5616</v>
      </c>
      <c r="E1623" s="2"/>
      <c r="F1623" s="6" t="str">
        <f>IF(ISNA(VLOOKUP(C1623,有対自動詞!B:D,3,FALSE)), IF(ISNA(VLOOKUP(C1623,有対自動詞!D:D,1,FALSE)), "", ""), VLOOKUP(C1623,有対自動詞!B:D,3,FALSE))</f>
        <v/>
      </c>
      <c r="G1623" s="2"/>
      <c r="H1623" s="2"/>
      <c r="I1623" s="5" t="s">
        <v>19220</v>
      </c>
      <c r="J1623" s="2" t="s">
        <v>5613</v>
      </c>
    </row>
    <row r="1624" spans="1:10">
      <c r="A1624" s="4">
        <f t="shared" si="70"/>
        <v>3</v>
      </c>
      <c r="B1624" s="4"/>
      <c r="C1624" s="10" t="s">
        <v>5615</v>
      </c>
      <c r="D1624" s="2" t="s">
        <v>26</v>
      </c>
      <c r="E1624" s="2"/>
      <c r="F1624" s="6" t="str">
        <f>IF(ISNA(VLOOKUP(C1624,有対自動詞!B:D,3,FALSE)), IF(ISNA(VLOOKUP(C1624,有対自動詞!D:D,1,FALSE)), "", ""), VLOOKUP(C1624,有対自動詞!B:D,3,FALSE))</f>
        <v/>
      </c>
      <c r="G1624" s="2" t="s">
        <v>5219</v>
      </c>
      <c r="H1624" s="2"/>
      <c r="I1624" s="5" t="s">
        <v>19220</v>
      </c>
      <c r="J1624" s="2" t="s">
        <v>5612</v>
      </c>
    </row>
    <row r="1625" spans="1:10">
      <c r="A1625" s="4">
        <f t="shared" si="70"/>
        <v>3</v>
      </c>
      <c r="B1625" s="4"/>
      <c r="C1625" s="10" t="s">
        <v>1801</v>
      </c>
      <c r="D1625" s="2" t="s">
        <v>1802</v>
      </c>
      <c r="E1625" s="2" t="s">
        <v>18526</v>
      </c>
      <c r="F1625" s="6" t="str">
        <f>IF(ISNA(VLOOKUP(C1625,有対自動詞!B:D,3,FALSE)), IF(ISNA(VLOOKUP(C1625,有対自動詞!D:D,1,FALSE)), "", ""), VLOOKUP(C1625,有対自動詞!B:D,3,FALSE))</f>
        <v>消す</v>
      </c>
      <c r="G1625" s="2" t="s">
        <v>5643</v>
      </c>
      <c r="H1625" s="2"/>
      <c r="I1625" s="2">
        <v>1994</v>
      </c>
      <c r="J1625" s="2" t="s">
        <v>19464</v>
      </c>
    </row>
    <row r="1626" spans="1:10" hidden="1">
      <c r="A1626" s="1">
        <f t="shared" si="70"/>
        <v>4</v>
      </c>
      <c r="B1626" s="1" t="s">
        <v>16826</v>
      </c>
      <c r="C1626" s="6" t="s">
        <v>1289</v>
      </c>
      <c r="D1626" s="6" t="s">
        <v>1290</v>
      </c>
      <c r="E1626" s="6"/>
      <c r="F1626" s="6" t="str">
        <f>IF(ISNA(VLOOKUP(C1626,有対自動詞!B:D,3,FALSE)), IF(ISNA(VLOOKUP(C1626,有対自動詞!D:D,1,FALSE)), "", ""), VLOOKUP(C1626,有対自動詞!B:D,3,FALSE))</f>
        <v/>
      </c>
      <c r="G1626" s="2"/>
      <c r="H1626" s="2"/>
      <c r="I1626" s="2"/>
      <c r="J1626" s="2"/>
    </row>
    <row r="1627" spans="1:10" ht="27">
      <c r="A1627" s="4">
        <f t="shared" ref="A1627:A1659" si="71">LEN(C1627)</f>
        <v>2</v>
      </c>
      <c r="B1627" s="4"/>
      <c r="C1627" s="10" t="s">
        <v>176</v>
      </c>
      <c r="D1627" s="2" t="s">
        <v>177</v>
      </c>
      <c r="E1627" s="2" t="s">
        <v>18509</v>
      </c>
      <c r="F1627" s="6" t="str">
        <f>IF(ISNA(VLOOKUP(C1627,有対自動詞!B:D,3,FALSE)), IF(ISNA(VLOOKUP(C1627,有対自動詞!D:D,1,FALSE)), "", ""), VLOOKUP(C1627,有対自動詞!B:D,3,FALSE))</f>
        <v/>
      </c>
      <c r="G1627" s="2" t="s">
        <v>5644</v>
      </c>
      <c r="H1627" s="2"/>
      <c r="I1627" s="2">
        <v>2006</v>
      </c>
      <c r="J1627" s="2" t="s">
        <v>19463</v>
      </c>
    </row>
    <row r="1628" spans="1:10" ht="135">
      <c r="A1628" s="4">
        <f t="shared" si="71"/>
        <v>3</v>
      </c>
      <c r="B1628" s="4"/>
      <c r="C1628" s="10" t="s">
        <v>441</v>
      </c>
      <c r="D1628" s="2" t="s">
        <v>1400</v>
      </c>
      <c r="E1628" s="2"/>
      <c r="F1628" s="6" t="str">
        <f>IF(ISNA(VLOOKUP(C1628,有対自動詞!B:D,3,FALSE)), IF(ISNA(VLOOKUP(C1628,有対自動詞!D:D,1,FALSE)), "", ""), VLOOKUP(C1628,有対自動詞!B:D,3,FALSE))</f>
        <v/>
      </c>
      <c r="G1628" s="2" t="s">
        <v>12540</v>
      </c>
      <c r="H1628" s="2"/>
      <c r="I1628" s="5" t="s">
        <v>19220</v>
      </c>
      <c r="J1628" s="2" t="s">
        <v>5645</v>
      </c>
    </row>
    <row r="1629" spans="1:10" ht="135">
      <c r="A1629" s="4">
        <f t="shared" si="71"/>
        <v>3</v>
      </c>
      <c r="B1629" s="4"/>
      <c r="C1629" s="10" t="s">
        <v>441</v>
      </c>
      <c r="D1629" s="2" t="s">
        <v>440</v>
      </c>
      <c r="E1629" s="2"/>
      <c r="F1629" s="6" t="str">
        <f>IF(ISNA(VLOOKUP(C1629,有対自動詞!B:D,3,FALSE)), IF(ISNA(VLOOKUP(C1629,有対自動詞!D:D,1,FALSE)), "", ""), VLOOKUP(C1629,有対自動詞!B:D,3,FALSE))</f>
        <v/>
      </c>
      <c r="G1629" s="2" t="s">
        <v>12540</v>
      </c>
      <c r="H1629" s="2"/>
      <c r="I1629" s="2" t="s">
        <v>19218</v>
      </c>
      <c r="J1629" s="2" t="s">
        <v>19462</v>
      </c>
    </row>
    <row r="1630" spans="1:10" ht="135">
      <c r="A1630" s="4">
        <f t="shared" si="71"/>
        <v>3</v>
      </c>
      <c r="B1630" s="4"/>
      <c r="C1630" s="10" t="s">
        <v>4825</v>
      </c>
      <c r="D1630" s="2" t="s">
        <v>4822</v>
      </c>
      <c r="E1630" s="2" t="s">
        <v>18509</v>
      </c>
      <c r="F1630" s="6" t="str">
        <f>IF(ISNA(VLOOKUP(C1630,有対自動詞!B:D,3,FALSE)), IF(ISNA(VLOOKUP(C1630,有対自動詞!D:D,1,FALSE)), "", ""), VLOOKUP(C1630,有対自動詞!B:D,3,FALSE))</f>
        <v/>
      </c>
      <c r="G1630" s="2" t="s">
        <v>12540</v>
      </c>
      <c r="H1630" s="2"/>
      <c r="I1630" s="5" t="s">
        <v>19220</v>
      </c>
      <c r="J1630" s="2" t="s">
        <v>5646</v>
      </c>
    </row>
    <row r="1631" spans="1:10">
      <c r="A1631" s="4">
        <f t="shared" si="71"/>
        <v>3</v>
      </c>
      <c r="B1631" s="4"/>
      <c r="C1631" s="10" t="s">
        <v>2183</v>
      </c>
      <c r="D1631" s="2" t="s">
        <v>207</v>
      </c>
      <c r="E1631" s="2"/>
      <c r="F1631" s="6" t="str">
        <f>IF(ISNA(VLOOKUP(C1631,有対自動詞!B:D,3,FALSE)), IF(ISNA(VLOOKUP(C1631,有対自動詞!D:D,1,FALSE)), "", ""), VLOOKUP(C1631,有対自動詞!B:D,3,FALSE))</f>
        <v/>
      </c>
      <c r="G1631" s="2" t="s">
        <v>5250</v>
      </c>
      <c r="H1631" s="2"/>
      <c r="I1631" s="2">
        <v>1991</v>
      </c>
      <c r="J1631" s="2" t="s">
        <v>19461</v>
      </c>
    </row>
    <row r="1632" spans="1:10">
      <c r="A1632" s="4">
        <f t="shared" si="71"/>
        <v>2</v>
      </c>
      <c r="B1632" s="4"/>
      <c r="C1632" s="10" t="s">
        <v>779</v>
      </c>
      <c r="D1632" s="2" t="s">
        <v>275</v>
      </c>
      <c r="E1632" s="2"/>
      <c r="F1632" s="6" t="str">
        <f>IF(ISNA(VLOOKUP(C1632,有対自動詞!B:D,3,FALSE)), IF(ISNA(VLOOKUP(C1632,有対自動詞!D:D,1,FALSE)), "", ""), VLOOKUP(C1632,有対自動詞!B:D,3,FALSE))</f>
        <v/>
      </c>
      <c r="G1632" s="2" t="s">
        <v>12541</v>
      </c>
      <c r="H1632" s="2"/>
      <c r="I1632" s="5" t="s">
        <v>19220</v>
      </c>
      <c r="J1632" s="2" t="s">
        <v>5251</v>
      </c>
    </row>
    <row r="1633" spans="1:10" ht="27">
      <c r="A1633" s="4">
        <f t="shared" si="71"/>
        <v>3</v>
      </c>
      <c r="B1633" s="4"/>
      <c r="C1633" s="10" t="s">
        <v>1838</v>
      </c>
      <c r="D1633" s="2" t="s">
        <v>1839</v>
      </c>
      <c r="E1633" s="2"/>
      <c r="F1633" s="6" t="str">
        <f>IF(ISNA(VLOOKUP(C1633,有対自動詞!B:D,3,FALSE)), IF(ISNA(VLOOKUP(C1633,有対自動詞!D:D,1,FALSE)), "", ""), VLOOKUP(C1633,有対自動詞!B:D,3,FALSE))</f>
        <v/>
      </c>
      <c r="G1633" s="2" t="s">
        <v>5252</v>
      </c>
      <c r="H1633" s="2"/>
      <c r="I1633" s="2" t="s">
        <v>19459</v>
      </c>
      <c r="J1633" s="2" t="s">
        <v>19460</v>
      </c>
    </row>
    <row r="1634" spans="1:10" ht="40.5">
      <c r="A1634" s="4">
        <f t="shared" si="71"/>
        <v>2</v>
      </c>
      <c r="B1634" s="4"/>
      <c r="C1634" s="10" t="s">
        <v>453</v>
      </c>
      <c r="D1634" s="2" t="s">
        <v>454</v>
      </c>
      <c r="E1634" s="2"/>
      <c r="F1634" s="6" t="str">
        <f>IF(ISNA(VLOOKUP(C1634,有対自動詞!B:D,3,FALSE)), IF(ISNA(VLOOKUP(C1634,有対自動詞!D:D,1,FALSE)), "", ""), VLOOKUP(C1634,有対自動詞!B:D,3,FALSE))</f>
        <v/>
      </c>
      <c r="G1634" s="2" t="s">
        <v>12542</v>
      </c>
      <c r="H1634" s="2"/>
      <c r="I1634" s="2">
        <v>1995</v>
      </c>
      <c r="J1634" s="2" t="s">
        <v>19458</v>
      </c>
    </row>
    <row r="1635" spans="1:10" ht="40.5">
      <c r="A1635" s="4">
        <f t="shared" si="71"/>
        <v>2</v>
      </c>
      <c r="B1635" s="4"/>
      <c r="C1635" s="10" t="s">
        <v>5253</v>
      </c>
      <c r="D1635" s="2" t="s">
        <v>4776</v>
      </c>
      <c r="E1635" s="2" t="s">
        <v>4951</v>
      </c>
      <c r="F1635" s="6" t="str">
        <f>IF(ISNA(VLOOKUP(C1635,有対自動詞!B:D,3,FALSE)), IF(ISNA(VLOOKUP(C1635,有対自動詞!D:D,1,FALSE)), "", ""), VLOOKUP(C1635,有対自動詞!B:D,3,FALSE))</f>
        <v/>
      </c>
      <c r="G1635" s="2" t="s">
        <v>12543</v>
      </c>
      <c r="H1635" s="2"/>
      <c r="I1635" s="2">
        <v>1997</v>
      </c>
      <c r="J1635" s="2" t="s">
        <v>19457</v>
      </c>
    </row>
    <row r="1636" spans="1:10">
      <c r="A1636" s="4">
        <f t="shared" si="71"/>
        <v>2</v>
      </c>
      <c r="B1636" s="4"/>
      <c r="C1636" s="10" t="s">
        <v>5256</v>
      </c>
      <c r="D1636" s="2" t="s">
        <v>5257</v>
      </c>
      <c r="E1636" s="2" t="s">
        <v>4951</v>
      </c>
      <c r="F1636" s="6" t="str">
        <f>IF(ISNA(VLOOKUP(C1636,有対自動詞!B:D,3,FALSE)), IF(ISNA(VLOOKUP(C1636,有対自動詞!D:D,1,FALSE)), "", ""), VLOOKUP(C1636,有対自動詞!B:D,3,FALSE))</f>
        <v/>
      </c>
      <c r="G1636" s="2"/>
      <c r="H1636" s="2"/>
      <c r="I1636" s="2">
        <v>2003</v>
      </c>
      <c r="J1636" s="2" t="s">
        <v>19456</v>
      </c>
    </row>
    <row r="1637" spans="1:10">
      <c r="A1637" s="4">
        <f t="shared" si="71"/>
        <v>3</v>
      </c>
      <c r="B1637" s="4"/>
      <c r="C1637" s="10" t="s">
        <v>5254</v>
      </c>
      <c r="D1637" s="2" t="s">
        <v>5255</v>
      </c>
      <c r="E1637" s="2" t="s">
        <v>4949</v>
      </c>
      <c r="F1637" s="6" t="str">
        <f>IF(ISNA(VLOOKUP(C1637,有対自動詞!B:D,3,FALSE)), IF(ISNA(VLOOKUP(C1637,有対自動詞!D:D,1,FALSE)), "", ""), VLOOKUP(C1637,有対自動詞!B:D,3,FALSE))</f>
        <v>破る</v>
      </c>
      <c r="I1637" s="4" t="s">
        <v>19229</v>
      </c>
      <c r="J1637" s="4" t="s">
        <v>19455</v>
      </c>
    </row>
    <row r="1638" spans="1:10">
      <c r="A1638" s="4">
        <f t="shared" si="71"/>
        <v>2</v>
      </c>
      <c r="B1638" s="4"/>
      <c r="C1638" s="10" t="s">
        <v>850</v>
      </c>
      <c r="D1638" s="2" t="s">
        <v>851</v>
      </c>
      <c r="E1638" s="2"/>
      <c r="F1638" s="6" t="str">
        <f>IF(ISNA(VLOOKUP(C1638,有対自動詞!B:D,3,FALSE)), IF(ISNA(VLOOKUP(C1638,有対自動詞!D:D,1,FALSE)), "", ""), VLOOKUP(C1638,有対自動詞!B:D,3,FALSE))</f>
        <v/>
      </c>
      <c r="G1638" s="2"/>
      <c r="H1638" s="2"/>
      <c r="I1638" s="2">
        <v>2006</v>
      </c>
      <c r="J1638" s="2" t="s">
        <v>19454</v>
      </c>
    </row>
    <row r="1639" spans="1:10">
      <c r="A1639" s="4">
        <f t="shared" si="71"/>
        <v>3</v>
      </c>
      <c r="B1639" s="4"/>
      <c r="C1639" s="10" t="s">
        <v>2080</v>
      </c>
      <c r="D1639" s="2" t="s">
        <v>2081</v>
      </c>
      <c r="E1639" s="2" t="s">
        <v>18509</v>
      </c>
      <c r="F1639" s="6" t="str">
        <f>IF(ISNA(VLOOKUP(C1639,有対自動詞!B:D,3,FALSE)), IF(ISNA(VLOOKUP(C1639,有対自動詞!D:D,1,FALSE)), "", ""), VLOOKUP(C1639,有対自動詞!B:D,3,FALSE))</f>
        <v/>
      </c>
      <c r="G1639" s="2" t="s">
        <v>12544</v>
      </c>
      <c r="H1639" s="2"/>
      <c r="I1639" s="2" t="s">
        <v>19307</v>
      </c>
      <c r="J1639" s="2" t="s">
        <v>19453</v>
      </c>
    </row>
    <row r="1640" spans="1:10">
      <c r="A1640" s="4">
        <f t="shared" si="71"/>
        <v>2</v>
      </c>
      <c r="B1640" s="4"/>
      <c r="C1640" s="10" t="s">
        <v>529</v>
      </c>
      <c r="D1640" s="2" t="s">
        <v>530</v>
      </c>
      <c r="E1640" s="2"/>
      <c r="F1640" s="6" t="str">
        <f>IF(ISNA(VLOOKUP(C1640,有対自動詞!B:D,3,FALSE)), IF(ISNA(VLOOKUP(C1640,有対自動詞!D:D,1,FALSE)), "", ""), VLOOKUP(C1640,有対自動詞!B:D,3,FALSE))</f>
        <v/>
      </c>
      <c r="G1640" s="2"/>
      <c r="H1640" s="2"/>
      <c r="I1640" s="2" t="s">
        <v>19241</v>
      </c>
      <c r="J1640" s="2" t="s">
        <v>19452</v>
      </c>
    </row>
    <row r="1641" spans="1:10" ht="27">
      <c r="A1641" s="4">
        <f t="shared" si="71"/>
        <v>3</v>
      </c>
      <c r="B1641" s="4"/>
      <c r="C1641" s="73" t="s">
        <v>18496</v>
      </c>
      <c r="D1641" s="2" t="s">
        <v>18517</v>
      </c>
      <c r="E1641" s="2" t="s">
        <v>4949</v>
      </c>
      <c r="F1641" s="6" t="str">
        <f>IF(ISNA(VLOOKUP(C1641,有対自動詞!B:D,3,FALSE)), IF(ISNA(VLOOKUP(C1641,有対自動詞!D:D,1,FALSE)), "", ""), VLOOKUP(C1641,有対自動詞!B:D,3,FALSE))</f>
        <v>納める</v>
      </c>
      <c r="G1641" s="2" t="s">
        <v>18518</v>
      </c>
      <c r="H1641" s="2"/>
      <c r="I1641" s="2" t="s">
        <v>19260</v>
      </c>
      <c r="J1641" s="2" t="s">
        <v>19451</v>
      </c>
    </row>
    <row r="1642" spans="1:10" ht="27">
      <c r="A1642" s="4">
        <f t="shared" si="71"/>
        <v>3</v>
      </c>
      <c r="B1642" s="4"/>
      <c r="C1642" s="10" t="s">
        <v>2115</v>
      </c>
      <c r="D1642" s="2" t="s">
        <v>2116</v>
      </c>
      <c r="E1642" s="2" t="s">
        <v>18509</v>
      </c>
      <c r="F1642" s="6" t="str">
        <f>IF(ISNA(VLOOKUP(C1642,有対自動詞!B:D,3,FALSE)), IF(ISNA(VLOOKUP(C1642,有対自動詞!D:D,1,FALSE)), "", ""), VLOOKUP(C1642,有対自動詞!B:D,3,FALSE))</f>
        <v/>
      </c>
      <c r="G1642" s="2" t="s">
        <v>5258</v>
      </c>
      <c r="H1642" s="2"/>
      <c r="I1642" s="2" t="s">
        <v>19265</v>
      </c>
      <c r="J1642" s="2" t="s">
        <v>19450</v>
      </c>
    </row>
    <row r="1643" spans="1:10" ht="27">
      <c r="A1643" s="4">
        <f t="shared" si="71"/>
        <v>3</v>
      </c>
      <c r="B1643" s="4"/>
      <c r="C1643" s="10" t="s">
        <v>1500</v>
      </c>
      <c r="D1643" s="2" t="s">
        <v>1501</v>
      </c>
      <c r="E1643" s="2" t="s">
        <v>5966</v>
      </c>
      <c r="F1643" s="6" t="str">
        <f>IF(ISNA(VLOOKUP(C1643,有対自動詞!B:D,3,FALSE)), IF(ISNA(VLOOKUP(C1643,有対自動詞!D:D,1,FALSE)), "", ""), VLOOKUP(C1643,有対自動詞!B:D,3,FALSE))</f>
        <v/>
      </c>
      <c r="G1643" s="2" t="s">
        <v>12545</v>
      </c>
      <c r="H1643" s="2"/>
      <c r="I1643" s="2">
        <v>1993</v>
      </c>
      <c r="J1643" s="2" t="s">
        <v>19449</v>
      </c>
    </row>
    <row r="1644" spans="1:10" ht="27">
      <c r="A1644" s="4">
        <f t="shared" si="71"/>
        <v>3</v>
      </c>
      <c r="B1644" s="4"/>
      <c r="C1644" s="10" t="s">
        <v>2224</v>
      </c>
      <c r="D1644" s="2" t="s">
        <v>4817</v>
      </c>
      <c r="E1644" s="2" t="s">
        <v>4949</v>
      </c>
      <c r="F1644" s="6" t="str">
        <f>IF(ISNA(VLOOKUP(C1644,有対自動詞!B:D,3,FALSE)), IF(ISNA(VLOOKUP(C1644,有対自動詞!D:D,1,FALSE)), "", ""), VLOOKUP(C1644,有対自動詞!B:D,3,FALSE))</f>
        <v/>
      </c>
      <c r="G1644" s="4" t="s">
        <v>4888</v>
      </c>
      <c r="I1644" s="4" t="s">
        <v>19292</v>
      </c>
      <c r="J1644" s="4" t="s">
        <v>19448</v>
      </c>
    </row>
    <row r="1645" spans="1:10">
      <c r="A1645" s="4">
        <f t="shared" si="71"/>
        <v>2</v>
      </c>
      <c r="B1645" s="4"/>
      <c r="C1645" s="10" t="s">
        <v>1353</v>
      </c>
      <c r="D1645" s="2" t="s">
        <v>1354</v>
      </c>
      <c r="E1645" s="2"/>
      <c r="F1645" s="6" t="str">
        <f>IF(ISNA(VLOOKUP(C1645,有対自動詞!B:D,3,FALSE)), IF(ISNA(VLOOKUP(C1645,有対自動詞!D:D,1,FALSE)), "", ""), VLOOKUP(C1645,有対自動詞!B:D,3,FALSE))</f>
        <v/>
      </c>
      <c r="G1645" s="2" t="s">
        <v>94</v>
      </c>
      <c r="I1645" s="4" t="s">
        <v>19288</v>
      </c>
      <c r="J1645" s="4" t="s">
        <v>19447</v>
      </c>
    </row>
    <row r="1646" spans="1:10" ht="27">
      <c r="A1646" s="4">
        <f t="shared" si="71"/>
        <v>2</v>
      </c>
      <c r="B1646" s="4"/>
      <c r="C1646" s="10" t="s">
        <v>91</v>
      </c>
      <c r="D1646" s="2" t="s">
        <v>81</v>
      </c>
      <c r="E1646" s="4"/>
      <c r="F1646" s="6" t="str">
        <f>IF(ISNA(VLOOKUP(C1646,有対自動詞!B:D,3,FALSE)), IF(ISNA(VLOOKUP(C1646,有対自動詞!D:D,1,FALSE)), "", ""), VLOOKUP(C1646,有対自動詞!B:D,3,FALSE))</f>
        <v/>
      </c>
      <c r="G1646" s="2" t="s">
        <v>5510</v>
      </c>
      <c r="H1646" s="2"/>
      <c r="I1646" s="2">
        <v>2008</v>
      </c>
      <c r="J1646" s="2" t="s">
        <v>19446</v>
      </c>
    </row>
    <row r="1647" spans="1:10" hidden="1">
      <c r="A1647" s="1">
        <f t="shared" si="71"/>
        <v>4</v>
      </c>
      <c r="B1647" s="1" t="s">
        <v>16826</v>
      </c>
      <c r="C1647" s="6" t="s">
        <v>1163</v>
      </c>
      <c r="D1647" s="6" t="s">
        <v>1164</v>
      </c>
      <c r="E1647" s="6"/>
      <c r="F1647" s="6" t="str">
        <f>IF(ISNA(VLOOKUP(C1647,有対自動詞!B:D,3,FALSE)), IF(ISNA(VLOOKUP(C1647,有対自動詞!D:D,1,FALSE)), "", ""), VLOOKUP(C1647,有対自動詞!B:D,3,FALSE))</f>
        <v/>
      </c>
      <c r="G1647" s="2"/>
      <c r="H1647" s="2"/>
      <c r="I1647" s="2"/>
      <c r="J1647" s="2"/>
    </row>
    <row r="1648" spans="1:10" ht="81">
      <c r="A1648" s="4">
        <f t="shared" si="71"/>
        <v>3</v>
      </c>
      <c r="B1648" s="4"/>
      <c r="C1648" s="10" t="s">
        <v>550</v>
      </c>
      <c r="D1648" s="2" t="s">
        <v>5260</v>
      </c>
      <c r="E1648" s="2" t="s">
        <v>5262</v>
      </c>
      <c r="F1648" s="6" t="str">
        <f>IF(ISNA(VLOOKUP(C1648,有対自動詞!B:D,3,FALSE)), IF(ISNA(VLOOKUP(C1648,有対自動詞!D:D,1,FALSE)), "", ""), VLOOKUP(C1648,有対自動詞!B:D,3,FALSE))</f>
        <v/>
      </c>
      <c r="G1648" s="2" t="s">
        <v>12546</v>
      </c>
      <c r="H1648" s="2"/>
      <c r="I1648" s="2">
        <v>1999</v>
      </c>
      <c r="J1648" s="2" t="s">
        <v>19445</v>
      </c>
    </row>
    <row r="1649" spans="1:10">
      <c r="A1649" s="4">
        <f t="shared" si="71"/>
        <v>3</v>
      </c>
      <c r="B1649" s="4"/>
      <c r="C1649" s="10" t="s">
        <v>550</v>
      </c>
      <c r="D1649" s="2" t="s">
        <v>5259</v>
      </c>
      <c r="E1649" s="2" t="s">
        <v>5262</v>
      </c>
      <c r="F1649" s="6" t="str">
        <f>IF(ISNA(VLOOKUP(C1649,有対自動詞!B:D,3,FALSE)), IF(ISNA(VLOOKUP(C1649,有対自動詞!D:D,1,FALSE)), "", ""), VLOOKUP(C1649,有対自動詞!B:D,3,FALSE))</f>
        <v/>
      </c>
      <c r="G1649" s="2" t="s">
        <v>13120</v>
      </c>
      <c r="H1649" s="2"/>
      <c r="I1649" s="2">
        <v>1999</v>
      </c>
      <c r="J1649" s="4" t="s">
        <v>18698</v>
      </c>
    </row>
    <row r="1650" spans="1:10" ht="27">
      <c r="A1650" s="4">
        <f t="shared" si="71"/>
        <v>2</v>
      </c>
      <c r="B1650" s="4"/>
      <c r="C1650" s="10" t="s">
        <v>315</v>
      </c>
      <c r="D1650" s="2" t="s">
        <v>5261</v>
      </c>
      <c r="E1650" s="2" t="s">
        <v>5262</v>
      </c>
      <c r="F1650" s="6" t="str">
        <f>IF(ISNA(VLOOKUP(C1650,有対自動詞!B:D,3,FALSE)), IF(ISNA(VLOOKUP(C1650,有対自動詞!D:D,1,FALSE)), "", ""), VLOOKUP(C1650,有対自動詞!B:D,3,FALSE))</f>
        <v/>
      </c>
      <c r="G1650" s="2"/>
      <c r="H1650" s="2"/>
      <c r="I1650" s="2" t="s">
        <v>19386</v>
      </c>
      <c r="J1650" s="4" t="s">
        <v>19444</v>
      </c>
    </row>
    <row r="1651" spans="1:10" ht="27">
      <c r="A1651" s="4">
        <f t="shared" si="71"/>
        <v>3</v>
      </c>
      <c r="B1651" s="4"/>
      <c r="C1651" s="10" t="s">
        <v>5263</v>
      </c>
      <c r="D1651" s="2" t="s">
        <v>2098</v>
      </c>
      <c r="E1651" s="2"/>
      <c r="F1651" s="6" t="str">
        <f>IF(ISNA(VLOOKUP(C1651,有対自動詞!B:D,3,FALSE)), IF(ISNA(VLOOKUP(C1651,有対自動詞!D:D,1,FALSE)), "", ""), VLOOKUP(C1651,有対自動詞!B:D,3,FALSE))</f>
        <v/>
      </c>
      <c r="G1651" s="2" t="s">
        <v>5545</v>
      </c>
      <c r="H1651" s="2"/>
      <c r="I1651" s="2" t="s">
        <v>19223</v>
      </c>
      <c r="J1651" s="2" t="s">
        <v>19443</v>
      </c>
    </row>
    <row r="1652" spans="1:10" hidden="1">
      <c r="A1652" s="1">
        <f t="shared" si="71"/>
        <v>4</v>
      </c>
      <c r="B1652" s="1" t="s">
        <v>16826</v>
      </c>
      <c r="C1652" s="6" t="s">
        <v>12028</v>
      </c>
      <c r="D1652" s="6" t="s">
        <v>2297</v>
      </c>
      <c r="E1652" s="6" t="s">
        <v>4949</v>
      </c>
      <c r="F1652" s="6" t="str">
        <f>IF(ISNA(VLOOKUP(C1652,有対自動詞!B:D,3,FALSE)), IF(ISNA(VLOOKUP(C1652,有対自動詞!D:D,1,FALSE)), "", ""), VLOOKUP(C1652,有対自動詞!B:D,3,FALSE))</f>
        <v/>
      </c>
      <c r="J1652" s="2"/>
    </row>
    <row r="1653" spans="1:10" ht="27">
      <c r="A1653" s="4">
        <f t="shared" si="71"/>
        <v>3</v>
      </c>
      <c r="B1653" s="4"/>
      <c r="C1653" s="10" t="s">
        <v>296</v>
      </c>
      <c r="D1653" s="2" t="s">
        <v>297</v>
      </c>
      <c r="E1653" s="2" t="s">
        <v>5265</v>
      </c>
      <c r="F1653" s="6" t="str">
        <f>IF(ISNA(VLOOKUP(C1653,有対自動詞!B:D,3,FALSE)), IF(ISNA(VLOOKUP(C1653,有対自動詞!D:D,1,FALSE)), "", ""), VLOOKUP(C1653,有対自動詞!B:D,3,FALSE))</f>
        <v/>
      </c>
      <c r="G1653" s="4" t="s">
        <v>4906</v>
      </c>
      <c r="I1653" s="76" t="s">
        <v>19220</v>
      </c>
      <c r="J1653" s="4" t="s">
        <v>5266</v>
      </c>
    </row>
    <row r="1654" spans="1:10" ht="27">
      <c r="A1654" s="4">
        <f t="shared" si="71"/>
        <v>3</v>
      </c>
      <c r="B1654" s="4"/>
      <c r="C1654" s="10" t="s">
        <v>1786</v>
      </c>
      <c r="D1654" s="2" t="s">
        <v>1787</v>
      </c>
      <c r="E1654" s="2" t="s">
        <v>4949</v>
      </c>
      <c r="F1654" s="6" t="str">
        <f>IF(ISNA(VLOOKUP(C1654,有対自動詞!B:D,3,FALSE)), IF(ISNA(VLOOKUP(C1654,有対自動詞!D:D,1,FALSE)), "", ""), VLOOKUP(C1654,有対自動詞!B:D,3,FALSE))</f>
        <v/>
      </c>
      <c r="G1654" s="2" t="s">
        <v>5264</v>
      </c>
      <c r="H1654" s="2"/>
      <c r="I1654" s="2" t="s">
        <v>19307</v>
      </c>
      <c r="J1654" s="2" t="s">
        <v>19442</v>
      </c>
    </row>
    <row r="1655" spans="1:10">
      <c r="A1655" s="4">
        <f t="shared" si="71"/>
        <v>3</v>
      </c>
      <c r="B1655" s="4"/>
      <c r="C1655" s="10" t="s">
        <v>4811</v>
      </c>
      <c r="D1655" s="2" t="s">
        <v>4812</v>
      </c>
      <c r="E1655" s="4"/>
      <c r="F1655" s="6" t="str">
        <f>IF(ISNA(VLOOKUP(C1655,有対自動詞!B:D,3,FALSE)), IF(ISNA(VLOOKUP(C1655,有対自動詞!D:D,1,FALSE)), "", ""), VLOOKUP(C1655,有対自動詞!B:D,3,FALSE))</f>
        <v/>
      </c>
      <c r="G1655" s="4" t="s">
        <v>4884</v>
      </c>
      <c r="I1655" s="4">
        <v>1992</v>
      </c>
      <c r="J1655" s="4" t="s">
        <v>19441</v>
      </c>
    </row>
    <row r="1656" spans="1:10">
      <c r="A1656" s="4">
        <f t="shared" si="71"/>
        <v>2</v>
      </c>
      <c r="B1656" s="4"/>
      <c r="C1656" s="10" t="s">
        <v>986</v>
      </c>
      <c r="D1656" s="2" t="s">
        <v>987</v>
      </c>
      <c r="E1656" s="2"/>
      <c r="F1656" s="6" t="str">
        <f>IF(ISNA(VLOOKUP(C1656,有対自動詞!B:D,3,FALSE)), IF(ISNA(VLOOKUP(C1656,有対自動詞!D:D,1,FALSE)), "", ""), VLOOKUP(C1656,有対自動詞!B:D,3,FALSE))</f>
        <v/>
      </c>
      <c r="I1656" s="4" t="s">
        <v>19223</v>
      </c>
      <c r="J1656" s="4" t="s">
        <v>19440</v>
      </c>
    </row>
    <row r="1657" spans="1:10">
      <c r="A1657" s="4">
        <f t="shared" si="71"/>
        <v>2</v>
      </c>
      <c r="B1657" s="4"/>
      <c r="C1657" s="10" t="s">
        <v>959</v>
      </c>
      <c r="D1657" s="2" t="s">
        <v>960</v>
      </c>
      <c r="E1657" s="2"/>
      <c r="F1657" s="6" t="str">
        <f>IF(ISNA(VLOOKUP(C1657,有対自動詞!B:D,3,FALSE)), IF(ISNA(VLOOKUP(C1657,有対自動詞!D:D,1,FALSE)), "", ""), VLOOKUP(C1657,有対自動詞!B:D,3,FALSE))</f>
        <v/>
      </c>
      <c r="G1657" s="2"/>
      <c r="I1657" s="76" t="s">
        <v>19220</v>
      </c>
      <c r="J1657" s="4" t="s">
        <v>5267</v>
      </c>
    </row>
    <row r="1658" spans="1:10" ht="54">
      <c r="A1658" s="4">
        <f t="shared" si="71"/>
        <v>3</v>
      </c>
      <c r="B1658" s="4"/>
      <c r="C1658" s="10" t="s">
        <v>2004</v>
      </c>
      <c r="D1658" s="2" t="s">
        <v>2005</v>
      </c>
      <c r="E1658" s="2" t="s">
        <v>5269</v>
      </c>
      <c r="F1658" s="6" t="str">
        <f>IF(ISNA(VLOOKUP(C1658,有対自動詞!B:D,3,FALSE)), IF(ISNA(VLOOKUP(C1658,有対自動詞!D:D,1,FALSE)), "", ""), VLOOKUP(C1658,有対自動詞!B:D,3,FALSE))</f>
        <v>起こす</v>
      </c>
      <c r="G1658" s="2" t="s">
        <v>12547</v>
      </c>
      <c r="H1658" s="2"/>
      <c r="I1658" s="2">
        <v>1991</v>
      </c>
      <c r="J1658" s="2" t="s">
        <v>19439</v>
      </c>
    </row>
    <row r="1659" spans="1:10" ht="27">
      <c r="A1659" s="4">
        <f t="shared" si="71"/>
        <v>3</v>
      </c>
      <c r="B1659" s="4"/>
      <c r="C1659" s="10" t="s">
        <v>870</v>
      </c>
      <c r="D1659" s="2" t="s">
        <v>871</v>
      </c>
      <c r="E1659" s="2" t="s">
        <v>5268</v>
      </c>
      <c r="F1659" s="6" t="str">
        <f>IF(ISNA(VLOOKUP(C1659,有対自動詞!B:D,3,FALSE)), IF(ISNA(VLOOKUP(C1659,有対自動詞!D:D,1,FALSE)), "", ""), VLOOKUP(C1659,有対自動詞!B:D,3,FALSE))</f>
        <v/>
      </c>
      <c r="G1659" s="2"/>
      <c r="H1659" s="2"/>
      <c r="I1659" s="2">
        <v>1991</v>
      </c>
      <c r="J1659" s="2" t="s">
        <v>19437</v>
      </c>
    </row>
    <row r="1660" spans="1:10">
      <c r="A1660" s="4">
        <f t="shared" ref="A1660:A1678" si="72">LEN(C1660)</f>
        <v>3</v>
      </c>
      <c r="B1660" s="4"/>
      <c r="C1660" s="10" t="s">
        <v>872</v>
      </c>
      <c r="D1660" s="2" t="s">
        <v>117</v>
      </c>
      <c r="E1660" s="2" t="s">
        <v>4949</v>
      </c>
      <c r="F1660" s="6" t="str">
        <f>IF(ISNA(VLOOKUP(C1660,有対自動詞!B:D,3,FALSE)), IF(ISNA(VLOOKUP(C1660,有対自動詞!D:D,1,FALSE)), "", ""), VLOOKUP(C1660,有対自動詞!B:D,3,FALSE))</f>
        <v>起こす</v>
      </c>
      <c r="G1660" s="2"/>
      <c r="H1660" s="2"/>
      <c r="I1660" s="4">
        <v>1997</v>
      </c>
      <c r="J1660" s="4" t="s">
        <v>19438</v>
      </c>
    </row>
    <row r="1661" spans="1:10" ht="27">
      <c r="A1661" s="4">
        <f t="shared" si="72"/>
        <v>3</v>
      </c>
      <c r="B1661" s="4"/>
      <c r="C1661" s="10" t="s">
        <v>2426</v>
      </c>
      <c r="D1661" s="2" t="s">
        <v>4873</v>
      </c>
      <c r="E1661" s="2" t="s">
        <v>18509</v>
      </c>
      <c r="F1661" s="6" t="str">
        <f>IF(ISNA(VLOOKUP(C1661,有対自動詞!B:D,3,FALSE)), IF(ISNA(VLOOKUP(C1661,有対自動詞!D:D,1,FALSE)), "", ""), VLOOKUP(C1661,有対自動詞!B:D,3,FALSE))</f>
        <v/>
      </c>
      <c r="G1661" s="2" t="s">
        <v>16628</v>
      </c>
      <c r="H1661" s="2"/>
      <c r="I1661" s="5" t="s">
        <v>19220</v>
      </c>
      <c r="J1661" s="2" t="s">
        <v>19436</v>
      </c>
    </row>
    <row r="1662" spans="1:10">
      <c r="A1662" s="4">
        <f t="shared" si="72"/>
        <v>2</v>
      </c>
      <c r="B1662" s="4"/>
      <c r="C1662" s="10" t="s">
        <v>1125</v>
      </c>
      <c r="D1662" s="2" t="s">
        <v>1126</v>
      </c>
      <c r="E1662" s="2"/>
      <c r="F1662" s="6" t="str">
        <f>IF(ISNA(VLOOKUP(C1662,有対自動詞!B:D,3,FALSE)), IF(ISNA(VLOOKUP(C1662,有対自動詞!D:D,1,FALSE)), "", ""), VLOOKUP(C1662,有対自動詞!B:D,3,FALSE))</f>
        <v/>
      </c>
      <c r="G1662" s="2" t="s">
        <v>5270</v>
      </c>
      <c r="H1662" s="2"/>
      <c r="I1662" s="2" t="s">
        <v>19218</v>
      </c>
      <c r="J1662" s="2" t="s">
        <v>19435</v>
      </c>
    </row>
    <row r="1663" spans="1:10" hidden="1">
      <c r="A1663" s="1">
        <f t="shared" si="72"/>
        <v>4</v>
      </c>
      <c r="B1663" s="1" t="s">
        <v>16826</v>
      </c>
      <c r="C1663" s="6" t="s">
        <v>1243</v>
      </c>
      <c r="D1663" s="6" t="s">
        <v>1244</v>
      </c>
      <c r="E1663" s="6"/>
      <c r="F1663" s="6" t="str">
        <f>IF(ISNA(VLOOKUP(C1663,有対自動詞!B:D,3,FALSE)), IF(ISNA(VLOOKUP(C1663,有対自動詞!D:D,1,FALSE)), "", ""), VLOOKUP(C1663,有対自動詞!B:D,3,FALSE))</f>
        <v/>
      </c>
      <c r="J1663" s="2"/>
    </row>
    <row r="1664" spans="1:10" ht="27" hidden="1">
      <c r="A1664" s="1">
        <f t="shared" si="72"/>
        <v>4</v>
      </c>
      <c r="B1664" s="4" t="s">
        <v>16825</v>
      </c>
      <c r="C1664" s="6" t="s">
        <v>1241</v>
      </c>
      <c r="D1664" s="6" t="s">
        <v>1242</v>
      </c>
      <c r="E1664" s="6" t="s">
        <v>13109</v>
      </c>
      <c r="F1664" s="6" t="str">
        <f>IF(ISNA(VLOOKUP(C1664,有対自動詞!B:D,3,FALSE)), IF(ISNA(VLOOKUP(C1664,有対自動詞!D:D,1,FALSE)), "", ""), VLOOKUP(C1664,有対自動詞!B:D,3,FALSE))</f>
        <v/>
      </c>
      <c r="G1664" s="4" t="s">
        <v>13121</v>
      </c>
      <c r="J1664" s="4" t="s">
        <v>13096</v>
      </c>
    </row>
    <row r="1665" spans="1:10" hidden="1">
      <c r="A1665" s="1">
        <f t="shared" si="72"/>
        <v>4</v>
      </c>
      <c r="B1665" s="4" t="s">
        <v>16825</v>
      </c>
      <c r="C1665" s="6" t="s">
        <v>1239</v>
      </c>
      <c r="D1665" s="6" t="s">
        <v>1240</v>
      </c>
      <c r="E1665" s="6" t="s">
        <v>13109</v>
      </c>
      <c r="F1665" s="6" t="str">
        <f>IF(ISNA(VLOOKUP(C1665,有対自動詞!B:D,3,FALSE)), IF(ISNA(VLOOKUP(C1665,有対自動詞!D:D,1,FALSE)), "", ""), VLOOKUP(C1665,有対自動詞!B:D,3,FALSE))</f>
        <v/>
      </c>
      <c r="G1665" s="4" t="s">
        <v>13122</v>
      </c>
      <c r="I1665" s="2">
        <v>1994</v>
      </c>
      <c r="J1665" s="4" t="s">
        <v>16771</v>
      </c>
    </row>
    <row r="1666" spans="1:10" hidden="1">
      <c r="A1666" s="1">
        <f t="shared" si="72"/>
        <v>5</v>
      </c>
      <c r="B1666" s="1" t="s">
        <v>16825</v>
      </c>
      <c r="C1666" s="6" t="s">
        <v>2272</v>
      </c>
      <c r="D1666" s="6" t="s">
        <v>2273</v>
      </c>
      <c r="E1666" s="6"/>
      <c r="F1666" s="6" t="str">
        <f>IF(ISNA(VLOOKUP(C1666,有対自動詞!B:D,3,FALSE)), IF(ISNA(VLOOKUP(C1666,有対自動詞!D:D,1,FALSE)), "", ""), VLOOKUP(C1666,有対自動詞!B:D,3,FALSE))</f>
        <v/>
      </c>
      <c r="J1666" s="2"/>
    </row>
    <row r="1667" spans="1:10" hidden="1">
      <c r="A1667" s="1">
        <f t="shared" si="72"/>
        <v>4</v>
      </c>
      <c r="B1667" s="1" t="s">
        <v>16826</v>
      </c>
      <c r="C1667" s="6" t="s">
        <v>1237</v>
      </c>
      <c r="D1667" s="6" t="s">
        <v>1238</v>
      </c>
      <c r="E1667" s="6"/>
      <c r="F1667" s="6" t="str">
        <f>IF(ISNA(VLOOKUP(C1667,有対自動詞!B:D,3,FALSE)), IF(ISNA(VLOOKUP(C1667,有対自動詞!D:D,1,FALSE)), "", ""), VLOOKUP(C1667,有対自動詞!B:D,3,FALSE))</f>
        <v/>
      </c>
      <c r="J1667" s="2"/>
    </row>
    <row r="1668" spans="1:10" ht="27" hidden="1">
      <c r="A1668" s="1">
        <f t="shared" si="72"/>
        <v>5</v>
      </c>
      <c r="B1668" s="1" t="s">
        <v>16825</v>
      </c>
      <c r="C1668" s="6" t="s">
        <v>2274</v>
      </c>
      <c r="D1668" s="6" t="s">
        <v>2275</v>
      </c>
      <c r="E1668" s="6"/>
      <c r="F1668" s="6" t="str">
        <f>IF(ISNA(VLOOKUP(C1668,有対自動詞!B:D,3,FALSE)), IF(ISNA(VLOOKUP(C1668,有対自動詞!D:D,1,FALSE)), "", ""), VLOOKUP(C1668,有対自動詞!B:D,3,FALSE))</f>
        <v/>
      </c>
      <c r="G1668" s="4" t="s">
        <v>4751</v>
      </c>
      <c r="J1668" s="2"/>
    </row>
    <row r="1669" spans="1:10">
      <c r="A1669" s="4">
        <f t="shared" si="72"/>
        <v>2</v>
      </c>
      <c r="B1669" s="4"/>
      <c r="C1669" s="10" t="s">
        <v>151</v>
      </c>
      <c r="D1669" s="2" t="s">
        <v>152</v>
      </c>
      <c r="E1669" s="2"/>
      <c r="F1669" s="6" t="str">
        <f>IF(ISNA(VLOOKUP(C1669,有対自動詞!B:D,3,FALSE)), IF(ISNA(VLOOKUP(C1669,有対自動詞!D:D,1,FALSE)), "", ""), VLOOKUP(C1669,有対自動詞!B:D,3,FALSE))</f>
        <v/>
      </c>
      <c r="G1669" s="2" t="s">
        <v>12548</v>
      </c>
      <c r="H1669" s="2"/>
      <c r="I1669" s="2">
        <v>1993</v>
      </c>
      <c r="J1669" s="2" t="s">
        <v>19434</v>
      </c>
    </row>
    <row r="1670" spans="1:10">
      <c r="A1670" s="4">
        <f t="shared" si="72"/>
        <v>2</v>
      </c>
      <c r="B1670" s="4"/>
      <c r="C1670" s="10" t="s">
        <v>226</v>
      </c>
      <c r="D1670" s="2" t="s">
        <v>227</v>
      </c>
      <c r="E1670" s="2" t="s">
        <v>4949</v>
      </c>
      <c r="F1670" s="6" t="str">
        <f>IF(ISNA(VLOOKUP(C1670,有対自動詞!B:D,3,FALSE)), IF(ISNA(VLOOKUP(C1670,有対自動詞!D:D,1,FALSE)), "", ""), VLOOKUP(C1670,有対自動詞!B:D,3,FALSE))</f>
        <v/>
      </c>
      <c r="G1670" s="2" t="s">
        <v>12549</v>
      </c>
      <c r="H1670" s="2"/>
      <c r="I1670" s="2" t="s">
        <v>19375</v>
      </c>
      <c r="J1670" s="2" t="s">
        <v>19433</v>
      </c>
    </row>
    <row r="1671" spans="1:10">
      <c r="A1671" s="4">
        <f t="shared" si="72"/>
        <v>3</v>
      </c>
      <c r="B1671" s="4"/>
      <c r="C1671" s="10" t="s">
        <v>1826</v>
      </c>
      <c r="D1671" s="2" t="s">
        <v>228</v>
      </c>
      <c r="E1671" s="2" t="s">
        <v>5271</v>
      </c>
      <c r="F1671" s="6" t="str">
        <f>IF(ISNA(VLOOKUP(C1671,有対自動詞!B:D,3,FALSE)), IF(ISNA(VLOOKUP(C1671,有対自動詞!D:D,1,FALSE)), "", ""), VLOOKUP(C1671,有対自動詞!B:D,3,FALSE))</f>
        <v/>
      </c>
      <c r="G1671" s="2" t="s">
        <v>5273</v>
      </c>
      <c r="H1671" s="2"/>
      <c r="I1671" s="5" t="s">
        <v>19220</v>
      </c>
      <c r="J1671" s="2" t="s">
        <v>5272</v>
      </c>
    </row>
    <row r="1672" spans="1:10" hidden="1">
      <c r="A1672" s="1">
        <f t="shared" si="72"/>
        <v>4</v>
      </c>
      <c r="B1672" s="1" t="s">
        <v>16826</v>
      </c>
      <c r="C1672" s="6" t="s">
        <v>1597</v>
      </c>
      <c r="D1672" s="6" t="s">
        <v>1598</v>
      </c>
      <c r="E1672" s="6"/>
      <c r="F1672" s="6" t="str">
        <f>IF(ISNA(VLOOKUP(C1672,有対自動詞!B:D,3,FALSE)), IF(ISNA(VLOOKUP(C1672,有対自動詞!D:D,1,FALSE)), "", ""), VLOOKUP(C1672,有対自動詞!B:D,3,FALSE))</f>
        <v/>
      </c>
      <c r="G1672" s="2"/>
      <c r="H1672" s="2"/>
      <c r="I1672" s="2"/>
      <c r="J1672" s="2"/>
    </row>
    <row r="1673" spans="1:10" hidden="1">
      <c r="A1673" s="1">
        <f t="shared" si="72"/>
        <v>5</v>
      </c>
      <c r="B1673" s="1" t="s">
        <v>16825</v>
      </c>
      <c r="C1673" s="6" t="s">
        <v>2439</v>
      </c>
      <c r="D1673" s="6" t="s">
        <v>2440</v>
      </c>
      <c r="E1673" s="6"/>
      <c r="F1673" s="6" t="str">
        <f>IF(ISNA(VLOOKUP(C1673,有対自動詞!B:D,3,FALSE)), IF(ISNA(VLOOKUP(C1673,有対自動詞!D:D,1,FALSE)), "", ""), VLOOKUP(C1673,有対自動詞!B:D,3,FALSE))</f>
        <v/>
      </c>
      <c r="G1673" s="2"/>
      <c r="H1673" s="2"/>
      <c r="I1673" s="2"/>
      <c r="J1673" s="2"/>
    </row>
    <row r="1674" spans="1:10" ht="27">
      <c r="A1674" s="4">
        <f t="shared" si="72"/>
        <v>2</v>
      </c>
      <c r="B1674" s="4"/>
      <c r="C1674" s="10" t="s">
        <v>310</v>
      </c>
      <c r="D1674" s="2" t="s">
        <v>308</v>
      </c>
      <c r="E1674" s="2"/>
      <c r="F1674" s="6" t="str">
        <f>IF(ISNA(VLOOKUP(C1674,有対自動詞!B:D,3,FALSE)), IF(ISNA(VLOOKUP(C1674,有対自動詞!D:D,1,FALSE)), "", ""), VLOOKUP(C1674,有対自動詞!B:D,3,FALSE))</f>
        <v/>
      </c>
      <c r="G1674" s="2" t="s">
        <v>5274</v>
      </c>
      <c r="H1674" s="2"/>
      <c r="I1674" s="2">
        <v>1994</v>
      </c>
      <c r="J1674" s="2" t="s">
        <v>19432</v>
      </c>
    </row>
    <row r="1675" spans="1:10" ht="54">
      <c r="A1675" s="4">
        <f t="shared" si="72"/>
        <v>3</v>
      </c>
      <c r="B1675" s="4"/>
      <c r="C1675" s="10" t="s">
        <v>53</v>
      </c>
      <c r="D1675" s="2" t="s">
        <v>52</v>
      </c>
      <c r="E1675" s="2"/>
      <c r="F1675" s="6" t="str">
        <f>IF(ISNA(VLOOKUP(C1675,有対自動詞!B:D,3,FALSE)), IF(ISNA(VLOOKUP(C1675,有対自動詞!D:D,1,FALSE)), "", ""), VLOOKUP(C1675,有対自動詞!B:D,3,FALSE))</f>
        <v/>
      </c>
      <c r="G1675" s="2" t="s">
        <v>12550</v>
      </c>
      <c r="H1675" s="2"/>
      <c r="I1675" s="5" t="s">
        <v>19220</v>
      </c>
      <c r="J1675" s="2" t="s">
        <v>5275</v>
      </c>
    </row>
    <row r="1676" spans="1:10" ht="27">
      <c r="A1676" s="4">
        <f t="shared" si="72"/>
        <v>3</v>
      </c>
      <c r="B1676" s="4"/>
      <c r="C1676" s="10" t="s">
        <v>54</v>
      </c>
      <c r="D1676" s="2" t="s">
        <v>2063</v>
      </c>
      <c r="E1676" s="2"/>
      <c r="F1676" s="6" t="str">
        <f>IF(ISNA(VLOOKUP(C1676,有対自動詞!B:D,3,FALSE)), IF(ISNA(VLOOKUP(C1676,有対自動詞!D:D,1,FALSE)), "", ""), VLOOKUP(C1676,有対自動詞!B:D,3,FALSE))</f>
        <v/>
      </c>
      <c r="G1676" s="2"/>
      <c r="H1676" s="2"/>
      <c r="I1676" s="2">
        <v>1992</v>
      </c>
      <c r="J1676" s="2" t="s">
        <v>19431</v>
      </c>
    </row>
    <row r="1677" spans="1:10" hidden="1">
      <c r="A1677" s="1">
        <f t="shared" si="72"/>
        <v>4</v>
      </c>
      <c r="B1677" s="1" t="s">
        <v>16826</v>
      </c>
      <c r="C1677" s="6" t="s">
        <v>56</v>
      </c>
      <c r="D1677" s="6" t="s">
        <v>1434</v>
      </c>
      <c r="E1677" s="6"/>
      <c r="F1677" s="6" t="str">
        <f>IF(ISNA(VLOOKUP(C1677,有対自動詞!B:D,3,FALSE)), IF(ISNA(VLOOKUP(C1677,有対自動詞!D:D,1,FALSE)), "", ""), VLOOKUP(C1677,有対自動詞!B:D,3,FALSE))</f>
        <v/>
      </c>
      <c r="G1677" s="2" t="s">
        <v>57</v>
      </c>
      <c r="H1677" s="2"/>
      <c r="I1677" s="2"/>
      <c r="J1677" s="2"/>
    </row>
    <row r="1678" spans="1:10">
      <c r="A1678" s="4">
        <f t="shared" si="72"/>
        <v>2</v>
      </c>
      <c r="B1678" s="4"/>
      <c r="C1678" s="10" t="s">
        <v>4756</v>
      </c>
      <c r="D1678" s="2" t="s">
        <v>4757</v>
      </c>
      <c r="E1678" s="2"/>
      <c r="F1678" s="6" t="str">
        <f>IF(ISNA(VLOOKUP(C1678,有対自動詞!B:D,3,FALSE)), IF(ISNA(VLOOKUP(C1678,有対自動詞!D:D,1,FALSE)), "", ""), VLOOKUP(C1678,有対自動詞!B:D,3,FALSE))</f>
        <v/>
      </c>
      <c r="G1678" s="2"/>
      <c r="H1678" s="2"/>
      <c r="I1678" s="5" t="s">
        <v>19220</v>
      </c>
      <c r="J1678" s="2" t="s">
        <v>19430</v>
      </c>
    </row>
    <row r="1679" spans="1:10" hidden="1">
      <c r="A1679" s="1">
        <f t="shared" ref="A1679:A1737" si="73">LEN(C1679)</f>
        <v>4</v>
      </c>
      <c r="B1679" s="1" t="s">
        <v>16712</v>
      </c>
      <c r="C1679" s="6" t="s">
        <v>3876</v>
      </c>
      <c r="D1679" s="6" t="s">
        <v>3877</v>
      </c>
      <c r="E1679" s="6"/>
      <c r="F1679" s="6" t="str">
        <f>IF(ISNA(VLOOKUP(C1679,有対自動詞!B:D,3,FALSE)), IF(ISNA(VLOOKUP(C1679,有対自動詞!D:D,1,FALSE)), "", ""), VLOOKUP(C1679,有対自動詞!B:D,3,FALSE))</f>
        <v/>
      </c>
      <c r="G1679" s="2"/>
      <c r="H1679" s="6"/>
      <c r="I1679" s="6"/>
      <c r="J1679" s="6"/>
    </row>
    <row r="1680" spans="1:10" hidden="1">
      <c r="A1680" s="1">
        <f t="shared" si="73"/>
        <v>4</v>
      </c>
      <c r="B1680" s="1" t="s">
        <v>16712</v>
      </c>
      <c r="C1680" s="6" t="s">
        <v>2752</v>
      </c>
      <c r="D1680" s="6" t="s">
        <v>2753</v>
      </c>
      <c r="E1680" s="6"/>
      <c r="F1680" s="6" t="str">
        <f>IF(ISNA(VLOOKUP(C1680,有対自動詞!B:D,3,FALSE)), IF(ISNA(VLOOKUP(C1680,有対自動詞!D:D,1,FALSE)), "", ""), VLOOKUP(C1680,有対自動詞!B:D,3,FALSE))</f>
        <v/>
      </c>
      <c r="G1680" s="2"/>
      <c r="H1680" s="6"/>
      <c r="I1680" s="6"/>
      <c r="J1680" s="6"/>
    </row>
    <row r="1681" spans="1:10" hidden="1">
      <c r="A1681" s="1">
        <f t="shared" si="73"/>
        <v>4</v>
      </c>
      <c r="B1681" s="1" t="s">
        <v>16712</v>
      </c>
      <c r="C1681" s="6" t="s">
        <v>4514</v>
      </c>
      <c r="D1681" s="6" t="s">
        <v>4515</v>
      </c>
      <c r="E1681" s="6"/>
      <c r="F1681" s="6" t="str">
        <f>IF(ISNA(VLOOKUP(C1681,有対自動詞!B:D,3,FALSE)), IF(ISNA(VLOOKUP(C1681,有対自動詞!D:D,1,FALSE)), "", ""), VLOOKUP(C1681,有対自動詞!B:D,3,FALSE))</f>
        <v/>
      </c>
      <c r="G1681" s="2"/>
      <c r="H1681" s="6"/>
      <c r="I1681" s="6"/>
      <c r="J1681" s="6"/>
    </row>
    <row r="1682" spans="1:10" hidden="1">
      <c r="A1682" s="1">
        <f t="shared" si="73"/>
        <v>4</v>
      </c>
      <c r="B1682" s="1" t="s">
        <v>16712</v>
      </c>
      <c r="C1682" s="6" t="s">
        <v>3878</v>
      </c>
      <c r="D1682" s="6" t="s">
        <v>3879</v>
      </c>
      <c r="E1682" s="6"/>
      <c r="F1682" s="6" t="str">
        <f>IF(ISNA(VLOOKUP(C1682,有対自動詞!B:D,3,FALSE)), IF(ISNA(VLOOKUP(C1682,有対自動詞!D:D,1,FALSE)), "", ""), VLOOKUP(C1682,有対自動詞!B:D,3,FALSE))</f>
        <v/>
      </c>
      <c r="G1682" s="2"/>
      <c r="H1682" s="6"/>
      <c r="I1682" s="6"/>
      <c r="J1682" s="6"/>
    </row>
    <row r="1683" spans="1:10" hidden="1">
      <c r="A1683" s="1">
        <f t="shared" si="73"/>
        <v>4</v>
      </c>
      <c r="B1683" s="1" t="s">
        <v>16712</v>
      </c>
      <c r="C1683" s="6" t="s">
        <v>3880</v>
      </c>
      <c r="D1683" s="6" t="s">
        <v>3881</v>
      </c>
      <c r="E1683" s="6"/>
      <c r="F1683" s="6" t="str">
        <f>IF(ISNA(VLOOKUP(C1683,有対自動詞!B:D,3,FALSE)), IF(ISNA(VLOOKUP(C1683,有対自動詞!D:D,1,FALSE)), "", ""), VLOOKUP(C1683,有対自動詞!B:D,3,FALSE))</f>
        <v/>
      </c>
      <c r="G1683" s="2"/>
      <c r="H1683" s="6"/>
      <c r="I1683" s="6"/>
      <c r="J1683" s="6"/>
    </row>
    <row r="1684" spans="1:10" hidden="1">
      <c r="A1684" s="1">
        <f t="shared" si="73"/>
        <v>4</v>
      </c>
      <c r="B1684" s="1" t="s">
        <v>16712</v>
      </c>
      <c r="C1684" s="6" t="s">
        <v>3882</v>
      </c>
      <c r="D1684" s="6" t="s">
        <v>3883</v>
      </c>
      <c r="E1684" s="6"/>
      <c r="F1684" s="6" t="str">
        <f>IF(ISNA(VLOOKUP(C1684,有対自動詞!B:D,3,FALSE)), IF(ISNA(VLOOKUP(C1684,有対自動詞!D:D,1,FALSE)), "", ""), VLOOKUP(C1684,有対自動詞!B:D,3,FALSE))</f>
        <v/>
      </c>
      <c r="G1684" s="2"/>
      <c r="H1684" s="6"/>
      <c r="I1684" s="6"/>
      <c r="J1684" s="6"/>
    </row>
    <row r="1685" spans="1:10" hidden="1">
      <c r="A1685" s="1">
        <f t="shared" si="73"/>
        <v>4</v>
      </c>
      <c r="B1685" s="1" t="s">
        <v>16712</v>
      </c>
      <c r="C1685" s="6" t="s">
        <v>2754</v>
      </c>
      <c r="D1685" s="6" t="s">
        <v>2755</v>
      </c>
      <c r="E1685" s="6"/>
      <c r="F1685" s="6" t="str">
        <f>IF(ISNA(VLOOKUP(C1685,有対自動詞!B:D,3,FALSE)), IF(ISNA(VLOOKUP(C1685,有対自動詞!D:D,1,FALSE)), "", ""), VLOOKUP(C1685,有対自動詞!B:D,3,FALSE))</f>
        <v/>
      </c>
      <c r="G1685" s="2"/>
      <c r="H1685" s="6"/>
      <c r="I1685" s="6"/>
      <c r="J1685" s="6"/>
    </row>
    <row r="1686" spans="1:10" hidden="1">
      <c r="A1686" s="1">
        <f t="shared" si="73"/>
        <v>4</v>
      </c>
      <c r="B1686" s="1" t="s">
        <v>16712</v>
      </c>
      <c r="C1686" s="6" t="s">
        <v>2756</v>
      </c>
      <c r="D1686" s="6" t="s">
        <v>2757</v>
      </c>
      <c r="E1686" s="6"/>
      <c r="F1686" s="6" t="str">
        <f>IF(ISNA(VLOOKUP(C1686,有対自動詞!B:D,3,FALSE)), IF(ISNA(VLOOKUP(C1686,有対自動詞!D:D,1,FALSE)), "", ""), VLOOKUP(C1686,有対自動詞!B:D,3,FALSE))</f>
        <v/>
      </c>
      <c r="G1686" s="2"/>
      <c r="H1686" s="6"/>
      <c r="I1686" s="6"/>
      <c r="J1686" s="6"/>
    </row>
    <row r="1687" spans="1:10" hidden="1">
      <c r="A1687" s="1">
        <f t="shared" si="73"/>
        <v>4</v>
      </c>
      <c r="B1687" s="1" t="s">
        <v>16712</v>
      </c>
      <c r="C1687" s="6" t="s">
        <v>3884</v>
      </c>
      <c r="D1687" s="6" t="s">
        <v>3885</v>
      </c>
      <c r="E1687" s="6"/>
      <c r="F1687" s="6" t="str">
        <f>IF(ISNA(VLOOKUP(C1687,有対自動詞!B:D,3,FALSE)), IF(ISNA(VLOOKUP(C1687,有対自動詞!D:D,1,FALSE)), "", ""), VLOOKUP(C1687,有対自動詞!B:D,3,FALSE))</f>
        <v/>
      </c>
      <c r="G1687" s="2"/>
      <c r="H1687" s="6"/>
      <c r="I1687" s="6"/>
      <c r="J1687" s="6"/>
    </row>
    <row r="1688" spans="1:10" hidden="1">
      <c r="A1688" s="1">
        <f t="shared" si="73"/>
        <v>4</v>
      </c>
      <c r="B1688" s="1" t="s">
        <v>16712</v>
      </c>
      <c r="C1688" s="6" t="s">
        <v>3886</v>
      </c>
      <c r="D1688" s="6" t="s">
        <v>3887</v>
      </c>
      <c r="E1688" s="6"/>
      <c r="F1688" s="6" t="str">
        <f>IF(ISNA(VLOOKUP(C1688,有対自動詞!B:D,3,FALSE)), IF(ISNA(VLOOKUP(C1688,有対自動詞!D:D,1,FALSE)), "", ""), VLOOKUP(C1688,有対自動詞!B:D,3,FALSE))</f>
        <v/>
      </c>
      <c r="G1688" s="2"/>
      <c r="H1688" s="6"/>
      <c r="I1688" s="6"/>
      <c r="J1688" s="6"/>
    </row>
    <row r="1689" spans="1:10" hidden="1">
      <c r="A1689" s="1">
        <f t="shared" si="73"/>
        <v>4</v>
      </c>
      <c r="B1689" s="1" t="s">
        <v>16712</v>
      </c>
      <c r="C1689" s="6" t="s">
        <v>3888</v>
      </c>
      <c r="D1689" s="6" t="s">
        <v>3889</v>
      </c>
      <c r="E1689" s="6"/>
      <c r="F1689" s="6" t="str">
        <f>IF(ISNA(VLOOKUP(C1689,有対自動詞!B:D,3,FALSE)), IF(ISNA(VLOOKUP(C1689,有対自動詞!D:D,1,FALSE)), "", ""), VLOOKUP(C1689,有対自動詞!B:D,3,FALSE))</f>
        <v/>
      </c>
      <c r="G1689" s="2"/>
      <c r="H1689" s="6"/>
      <c r="I1689" s="6"/>
      <c r="J1689" s="6"/>
    </row>
    <row r="1690" spans="1:10" hidden="1">
      <c r="A1690" s="1">
        <f t="shared" si="73"/>
        <v>4</v>
      </c>
      <c r="B1690" s="1" t="s">
        <v>16712</v>
      </c>
      <c r="C1690" s="6" t="s">
        <v>3890</v>
      </c>
      <c r="D1690" s="6" t="s">
        <v>3891</v>
      </c>
      <c r="E1690" s="6"/>
      <c r="F1690" s="6" t="str">
        <f>IF(ISNA(VLOOKUP(C1690,有対自動詞!B:D,3,FALSE)), IF(ISNA(VLOOKUP(C1690,有対自動詞!D:D,1,FALSE)), "", ""), VLOOKUP(C1690,有対自動詞!B:D,3,FALSE))</f>
        <v/>
      </c>
      <c r="G1690" s="2"/>
      <c r="H1690" s="6"/>
      <c r="I1690" s="6"/>
      <c r="J1690" s="6"/>
    </row>
    <row r="1691" spans="1:10" hidden="1">
      <c r="A1691" s="1">
        <f t="shared" si="73"/>
        <v>4</v>
      </c>
      <c r="B1691" s="1" t="s">
        <v>16712</v>
      </c>
      <c r="C1691" s="6" t="s">
        <v>3892</v>
      </c>
      <c r="D1691" s="6" t="s">
        <v>3893</v>
      </c>
      <c r="E1691" s="6"/>
      <c r="F1691" s="6" t="str">
        <f>IF(ISNA(VLOOKUP(C1691,有対自動詞!B:D,3,FALSE)), IF(ISNA(VLOOKUP(C1691,有対自動詞!D:D,1,FALSE)), "", ""), VLOOKUP(C1691,有対自動詞!B:D,3,FALSE))</f>
        <v/>
      </c>
      <c r="G1691" s="2"/>
      <c r="H1691" s="6"/>
      <c r="I1691" s="6"/>
      <c r="J1691" s="6"/>
    </row>
    <row r="1692" spans="1:10" hidden="1">
      <c r="A1692" s="1">
        <f t="shared" si="73"/>
        <v>4</v>
      </c>
      <c r="B1692" s="1" t="s">
        <v>16712</v>
      </c>
      <c r="C1692" s="6" t="s">
        <v>3894</v>
      </c>
      <c r="D1692" s="6" t="s">
        <v>3895</v>
      </c>
      <c r="E1692" s="6"/>
      <c r="F1692" s="6" t="str">
        <f>IF(ISNA(VLOOKUP(C1692,有対自動詞!B:D,3,FALSE)), IF(ISNA(VLOOKUP(C1692,有対自動詞!D:D,1,FALSE)), "", ""), VLOOKUP(C1692,有対自動詞!B:D,3,FALSE))</f>
        <v/>
      </c>
      <c r="G1692" s="2"/>
      <c r="H1692" s="6"/>
      <c r="I1692" s="6"/>
      <c r="J1692" s="6"/>
    </row>
    <row r="1693" spans="1:10" hidden="1">
      <c r="A1693" s="1">
        <f t="shared" si="73"/>
        <v>4</v>
      </c>
      <c r="B1693" s="1" t="s">
        <v>16712</v>
      </c>
      <c r="C1693" s="6" t="s">
        <v>3896</v>
      </c>
      <c r="D1693" s="6" t="s">
        <v>3897</v>
      </c>
      <c r="E1693" s="6"/>
      <c r="F1693" s="6" t="str">
        <f>IF(ISNA(VLOOKUP(C1693,有対自動詞!B:D,3,FALSE)), IF(ISNA(VLOOKUP(C1693,有対自動詞!D:D,1,FALSE)), "", ""), VLOOKUP(C1693,有対自動詞!B:D,3,FALSE))</f>
        <v/>
      </c>
      <c r="G1693" s="2"/>
      <c r="H1693" s="6"/>
      <c r="I1693" s="6"/>
      <c r="J1693" s="6"/>
    </row>
    <row r="1694" spans="1:10" hidden="1">
      <c r="A1694" s="1">
        <f t="shared" si="73"/>
        <v>5</v>
      </c>
      <c r="B1694" s="1" t="s">
        <v>16712</v>
      </c>
      <c r="C1694" s="6" t="s">
        <v>4516</v>
      </c>
      <c r="D1694" s="6" t="s">
        <v>4517</v>
      </c>
      <c r="E1694" s="6"/>
      <c r="F1694" s="6" t="str">
        <f>IF(ISNA(VLOOKUP(C1694,有対自動詞!B:D,3,FALSE)), IF(ISNA(VLOOKUP(C1694,有対自動詞!D:D,1,FALSE)), "", ""), VLOOKUP(C1694,有対自動詞!B:D,3,FALSE))</f>
        <v/>
      </c>
      <c r="G1694" s="2"/>
      <c r="H1694" s="6"/>
      <c r="I1694" s="6"/>
      <c r="J1694" s="6"/>
    </row>
    <row r="1695" spans="1:10">
      <c r="A1695" s="4">
        <f>LEN(C1695)</f>
        <v>3</v>
      </c>
      <c r="B1695" s="4"/>
      <c r="C1695" s="10" t="s">
        <v>55</v>
      </c>
      <c r="D1695" s="2" t="s">
        <v>2211</v>
      </c>
      <c r="E1695" s="2"/>
      <c r="F1695" s="6" t="str">
        <f>IF(ISNA(VLOOKUP(C1695,有対自動詞!B:D,3,FALSE)), IF(ISNA(VLOOKUP(C1695,有対自動詞!D:D,1,FALSE)), "", ""), VLOOKUP(C1695,有対自動詞!B:D,3,FALSE))</f>
        <v/>
      </c>
      <c r="G1695" s="2"/>
      <c r="H1695" s="2"/>
      <c r="I1695" s="2" t="s">
        <v>19285</v>
      </c>
      <c r="J1695" s="2" t="s">
        <v>19429</v>
      </c>
    </row>
    <row r="1696" spans="1:10">
      <c r="A1696" s="4">
        <f>LEN(C1696)</f>
        <v>3</v>
      </c>
      <c r="B1696" s="4"/>
      <c r="C1696" s="10" t="s">
        <v>1318</v>
      </c>
      <c r="D1696" s="2" t="s">
        <v>1319</v>
      </c>
      <c r="E1696" s="2"/>
      <c r="F1696" s="6" t="str">
        <f>IF(ISNA(VLOOKUP(C1696,有対自動詞!B:D,3,FALSE)), IF(ISNA(VLOOKUP(C1696,有対自動詞!D:D,1,FALSE)), "", ""), VLOOKUP(C1696,有対自動詞!B:D,3,FALSE))</f>
        <v/>
      </c>
      <c r="G1696" s="2" t="s">
        <v>12551</v>
      </c>
      <c r="H1696" s="2"/>
      <c r="I1696" s="2">
        <v>2002</v>
      </c>
      <c r="J1696" s="2" t="s">
        <v>19428</v>
      </c>
    </row>
    <row r="1697" spans="1:10" ht="27">
      <c r="A1697" s="4">
        <f>LEN(C1697)</f>
        <v>2</v>
      </c>
      <c r="B1697" s="4"/>
      <c r="C1697" s="10" t="s">
        <v>917</v>
      </c>
      <c r="D1697" s="2" t="s">
        <v>123</v>
      </c>
      <c r="E1697" s="2"/>
      <c r="F1697" s="6" t="str">
        <f>IF(ISNA(VLOOKUP(C1697,有対自動詞!B:D,3,FALSE)), IF(ISNA(VLOOKUP(C1697,有対自動詞!D:D,1,FALSE)), "", ""), VLOOKUP(C1697,有対自動詞!B:D,3,FALSE))</f>
        <v/>
      </c>
      <c r="G1697" s="2" t="s">
        <v>12552</v>
      </c>
      <c r="H1697" s="2"/>
      <c r="I1697" s="2" t="s">
        <v>19269</v>
      </c>
      <c r="J1697" s="2" t="s">
        <v>19427</v>
      </c>
    </row>
    <row r="1698" spans="1:10" hidden="1">
      <c r="A1698" s="1">
        <f t="shared" si="73"/>
        <v>4</v>
      </c>
      <c r="B1698" s="1" t="s">
        <v>16712</v>
      </c>
      <c r="C1698" s="6" t="s">
        <v>3898</v>
      </c>
      <c r="D1698" s="6" t="s">
        <v>3899</v>
      </c>
      <c r="E1698" s="6"/>
      <c r="F1698" s="6" t="str">
        <f>IF(ISNA(VLOOKUP(C1698,有対自動詞!B:D,3,FALSE)), IF(ISNA(VLOOKUP(C1698,有対自動詞!D:D,1,FALSE)), "", ""), VLOOKUP(C1698,有対自動詞!B:D,3,FALSE))</f>
        <v/>
      </c>
      <c r="G1698" s="2"/>
      <c r="H1698" s="6"/>
      <c r="I1698" s="6"/>
      <c r="J1698" s="6"/>
    </row>
    <row r="1699" spans="1:10" hidden="1">
      <c r="A1699" s="1">
        <f t="shared" si="73"/>
        <v>3</v>
      </c>
      <c r="B1699" s="1" t="s">
        <v>16712</v>
      </c>
      <c r="C1699" s="6" t="s">
        <v>4686</v>
      </c>
      <c r="D1699" s="6" t="s">
        <v>4687</v>
      </c>
      <c r="E1699" s="6"/>
      <c r="F1699" s="6" t="str">
        <f>IF(ISNA(VLOOKUP(C1699,有対自動詞!B:D,3,FALSE)), IF(ISNA(VLOOKUP(C1699,有対自動詞!D:D,1,FALSE)), "", ""), VLOOKUP(C1699,有対自動詞!B:D,3,FALSE))</f>
        <v/>
      </c>
      <c r="G1699" s="2"/>
      <c r="H1699" s="6"/>
      <c r="I1699" s="6"/>
      <c r="J1699" s="6"/>
    </row>
    <row r="1700" spans="1:10" hidden="1">
      <c r="A1700" s="1">
        <f t="shared" si="73"/>
        <v>4</v>
      </c>
      <c r="B1700" s="1" t="s">
        <v>16712</v>
      </c>
      <c r="C1700" s="6" t="s">
        <v>3900</v>
      </c>
      <c r="D1700" s="6" t="s">
        <v>3901</v>
      </c>
      <c r="E1700" s="6"/>
      <c r="F1700" s="6" t="str">
        <f>IF(ISNA(VLOOKUP(C1700,有対自動詞!B:D,3,FALSE)), IF(ISNA(VLOOKUP(C1700,有対自動詞!D:D,1,FALSE)), "", ""), VLOOKUP(C1700,有対自動詞!B:D,3,FALSE))</f>
        <v/>
      </c>
      <c r="G1700" s="2"/>
      <c r="H1700" s="6"/>
      <c r="I1700" s="6"/>
      <c r="J1700" s="6"/>
    </row>
    <row r="1701" spans="1:10" ht="27">
      <c r="A1701" s="4">
        <f>LEN(C1701)</f>
        <v>3</v>
      </c>
      <c r="B1701" s="4"/>
      <c r="C1701" s="10" t="s">
        <v>1343</v>
      </c>
      <c r="D1701" s="2" t="s">
        <v>1344</v>
      </c>
      <c r="E1701" s="2"/>
      <c r="F1701" s="6" t="str">
        <f>IF(ISNA(VLOOKUP(C1701,有対自動詞!B:D,3,FALSE)), IF(ISNA(VLOOKUP(C1701,有対自動詞!D:D,1,FALSE)), "", ""), VLOOKUP(C1701,有対自動詞!B:D,3,FALSE))</f>
        <v/>
      </c>
      <c r="G1701" s="2" t="s">
        <v>12553</v>
      </c>
      <c r="H1701" s="2"/>
      <c r="I1701" s="5" t="s">
        <v>19220</v>
      </c>
      <c r="J1701" s="2" t="s">
        <v>5276</v>
      </c>
    </row>
    <row r="1702" spans="1:10">
      <c r="A1702" s="4">
        <f>LEN(C1702)</f>
        <v>2</v>
      </c>
      <c r="B1702" s="4"/>
      <c r="C1702" s="10" t="s">
        <v>459</v>
      </c>
      <c r="D1702" s="2" t="s">
        <v>458</v>
      </c>
      <c r="E1702" s="2"/>
      <c r="F1702" s="6" t="str">
        <f>IF(ISNA(VLOOKUP(C1702,有対自動詞!B:D,3,FALSE)), IF(ISNA(VLOOKUP(C1702,有対自動詞!D:D,1,FALSE)), "", ""), VLOOKUP(C1702,有対自動詞!B:D,3,FALSE))</f>
        <v/>
      </c>
      <c r="G1702" s="2" t="s">
        <v>5546</v>
      </c>
      <c r="H1702" s="2"/>
      <c r="I1702" s="5" t="s">
        <v>19220</v>
      </c>
      <c r="J1702" s="2"/>
    </row>
    <row r="1703" spans="1:10" ht="27">
      <c r="A1703" s="4">
        <f>LEN(C1703)</f>
        <v>2</v>
      </c>
      <c r="B1703" s="4"/>
      <c r="C1703" s="10" t="s">
        <v>1256</v>
      </c>
      <c r="D1703" s="2" t="s">
        <v>1257</v>
      </c>
      <c r="E1703" s="2"/>
      <c r="F1703" s="6" t="str">
        <f>IF(ISNA(VLOOKUP(C1703,有対自動詞!B:D,3,FALSE)), IF(ISNA(VLOOKUP(C1703,有対自動詞!D:D,1,FALSE)), "", ""), VLOOKUP(C1703,有対自動詞!B:D,3,FALSE))</f>
        <v/>
      </c>
      <c r="G1703" s="2" t="s">
        <v>5277</v>
      </c>
      <c r="H1703" s="2"/>
      <c r="I1703" s="2">
        <v>1995</v>
      </c>
      <c r="J1703" s="2" t="s">
        <v>19426</v>
      </c>
    </row>
    <row r="1704" spans="1:10" hidden="1">
      <c r="A1704" s="1">
        <f t="shared" si="73"/>
        <v>5</v>
      </c>
      <c r="B1704" s="1" t="s">
        <v>16712</v>
      </c>
      <c r="C1704" s="6" t="s">
        <v>4652</v>
      </c>
      <c r="D1704" s="6" t="s">
        <v>4653</v>
      </c>
      <c r="E1704" s="6"/>
      <c r="F1704" s="6" t="str">
        <f>IF(ISNA(VLOOKUP(C1704,有対自動詞!B:D,3,FALSE)), IF(ISNA(VLOOKUP(C1704,有対自動詞!D:D,1,FALSE)), "", ""), VLOOKUP(C1704,有対自動詞!B:D,3,FALSE))</f>
        <v/>
      </c>
      <c r="G1704" s="2"/>
      <c r="H1704" s="6"/>
      <c r="I1704" s="6"/>
      <c r="J1704" s="6"/>
    </row>
    <row r="1705" spans="1:10" hidden="1">
      <c r="A1705" s="1">
        <f t="shared" si="73"/>
        <v>5</v>
      </c>
      <c r="B1705" s="1" t="s">
        <v>16712</v>
      </c>
      <c r="C1705" s="6" t="s">
        <v>4654</v>
      </c>
      <c r="D1705" s="6" t="s">
        <v>4655</v>
      </c>
      <c r="E1705" s="6"/>
      <c r="F1705" s="6" t="str">
        <f>IF(ISNA(VLOOKUP(C1705,有対自動詞!B:D,3,FALSE)), IF(ISNA(VLOOKUP(C1705,有対自動詞!D:D,1,FALSE)), "", ""), VLOOKUP(C1705,有対自動詞!B:D,3,FALSE))</f>
        <v/>
      </c>
      <c r="G1705" s="2"/>
      <c r="H1705" s="6"/>
      <c r="I1705" s="6"/>
      <c r="J1705" s="6"/>
    </row>
    <row r="1706" spans="1:10" hidden="1">
      <c r="A1706" s="1">
        <f t="shared" si="73"/>
        <v>3</v>
      </c>
      <c r="B1706" s="1" t="s">
        <v>16712</v>
      </c>
      <c r="C1706" s="6" t="s">
        <v>2458</v>
      </c>
      <c r="D1706" s="6" t="s">
        <v>2459</v>
      </c>
      <c r="E1706" s="6"/>
      <c r="F1706" s="6" t="str">
        <f>IF(ISNA(VLOOKUP(C1706,有対自動詞!B:D,3,FALSE)), IF(ISNA(VLOOKUP(C1706,有対自動詞!D:D,1,FALSE)), "", ""), VLOOKUP(C1706,有対自動詞!B:D,3,FALSE))</f>
        <v/>
      </c>
      <c r="G1706" s="2"/>
      <c r="H1706" s="6"/>
      <c r="I1706" s="6"/>
      <c r="J1706" s="6"/>
    </row>
    <row r="1707" spans="1:10">
      <c r="A1707" s="4">
        <f>LEN(C1707)</f>
        <v>3</v>
      </c>
      <c r="B1707" s="4"/>
      <c r="C1707" s="10" t="s">
        <v>2001</v>
      </c>
      <c r="D1707" s="2" t="s">
        <v>1792</v>
      </c>
      <c r="E1707" s="2"/>
      <c r="F1707" s="6" t="str">
        <f>IF(ISNA(VLOOKUP(C1707,有対自動詞!B:D,3,FALSE)), IF(ISNA(VLOOKUP(C1707,有対自動詞!D:D,1,FALSE)), "", ""), VLOOKUP(C1707,有対自動詞!B:D,3,FALSE))</f>
        <v/>
      </c>
      <c r="G1707" s="2" t="s">
        <v>5278</v>
      </c>
      <c r="H1707" s="2"/>
      <c r="I1707" s="5" t="s">
        <v>19220</v>
      </c>
      <c r="J1707" s="2" t="s">
        <v>19425</v>
      </c>
    </row>
    <row r="1708" spans="1:10" hidden="1">
      <c r="A1708" s="1">
        <f t="shared" si="73"/>
        <v>4</v>
      </c>
      <c r="B1708" s="1" t="s">
        <v>16712</v>
      </c>
      <c r="C1708" s="6" t="s">
        <v>2758</v>
      </c>
      <c r="D1708" s="6" t="s">
        <v>2759</v>
      </c>
      <c r="E1708" s="6"/>
      <c r="F1708" s="6" t="str">
        <f>IF(ISNA(VLOOKUP(C1708,有対自動詞!B:D,3,FALSE)), IF(ISNA(VLOOKUP(C1708,有対自動詞!D:D,1,FALSE)), "", ""), VLOOKUP(C1708,有対自動詞!B:D,3,FALSE))</f>
        <v/>
      </c>
      <c r="G1708" s="2"/>
      <c r="H1708" s="6"/>
      <c r="I1708" s="6"/>
      <c r="J1708" s="6"/>
    </row>
    <row r="1709" spans="1:10">
      <c r="A1709" s="4">
        <f>LEN(C1709)</f>
        <v>3</v>
      </c>
      <c r="B1709" s="4"/>
      <c r="C1709" s="10" t="s">
        <v>1351</v>
      </c>
      <c r="D1709" s="2" t="s">
        <v>1352</v>
      </c>
      <c r="E1709" s="2" t="s">
        <v>5279</v>
      </c>
      <c r="F1709" s="6" t="str">
        <f>IF(ISNA(VLOOKUP(C1709,有対自動詞!B:D,3,FALSE)), IF(ISNA(VLOOKUP(C1709,有対自動詞!D:D,1,FALSE)), "", ""), VLOOKUP(C1709,有対自動詞!B:D,3,FALSE))</f>
        <v/>
      </c>
      <c r="G1709" s="2" t="s">
        <v>5280</v>
      </c>
      <c r="H1709" s="2"/>
      <c r="I1709" s="2">
        <v>1998</v>
      </c>
      <c r="J1709" s="2" t="s">
        <v>19424</v>
      </c>
    </row>
    <row r="1710" spans="1:10" hidden="1">
      <c r="A1710" s="1">
        <f t="shared" si="73"/>
        <v>4</v>
      </c>
      <c r="B1710" s="1" t="s">
        <v>16712</v>
      </c>
      <c r="C1710" s="6" t="s">
        <v>4518</v>
      </c>
      <c r="D1710" s="6" t="s">
        <v>4519</v>
      </c>
      <c r="E1710" s="6"/>
      <c r="F1710" s="6" t="str">
        <f>IF(ISNA(VLOOKUP(C1710,有対自動詞!B:D,3,FALSE)), IF(ISNA(VLOOKUP(C1710,有対自動詞!D:D,1,FALSE)), "", ""), VLOOKUP(C1710,有対自動詞!B:D,3,FALSE))</f>
        <v/>
      </c>
      <c r="G1710" s="2"/>
      <c r="H1710" s="6"/>
      <c r="I1710" s="6"/>
      <c r="J1710" s="6"/>
    </row>
    <row r="1711" spans="1:10">
      <c r="A1711" s="4">
        <f t="shared" ref="A1711:A1718" si="74">LEN(C1711)</f>
        <v>3</v>
      </c>
      <c r="B1711" s="4"/>
      <c r="C1711" s="10" t="s">
        <v>2172</v>
      </c>
      <c r="D1711" s="2" t="s">
        <v>2173</v>
      </c>
      <c r="E1711" s="2" t="s">
        <v>4951</v>
      </c>
      <c r="F1711" s="6" t="str">
        <f>IF(ISNA(VLOOKUP(C1711,有対自動詞!B:D,3,FALSE)), IF(ISNA(VLOOKUP(C1711,有対自動詞!D:D,1,FALSE)), "", ""), VLOOKUP(C1711,有対自動詞!B:D,3,FALSE))</f>
        <v/>
      </c>
      <c r="G1711" s="2" t="s">
        <v>5281</v>
      </c>
      <c r="H1711" s="2"/>
      <c r="I1711" s="2">
        <v>2008</v>
      </c>
      <c r="J1711" s="2" t="s">
        <v>19423</v>
      </c>
    </row>
    <row r="1712" spans="1:10" ht="27">
      <c r="A1712" s="4">
        <f t="shared" si="74"/>
        <v>3</v>
      </c>
      <c r="B1712" s="4"/>
      <c r="C1712" s="10" t="s">
        <v>1285</v>
      </c>
      <c r="D1712" s="2" t="s">
        <v>1286</v>
      </c>
      <c r="E1712" s="2" t="s">
        <v>5282</v>
      </c>
      <c r="F1712" s="6" t="str">
        <f>IF(ISNA(VLOOKUP(C1712,有対自動詞!B:D,3,FALSE)), IF(ISNA(VLOOKUP(C1712,有対自動詞!D:D,1,FALSE)), "", ""), VLOOKUP(C1712,有対自動詞!B:D,3,FALSE))</f>
        <v/>
      </c>
      <c r="G1712" s="2" t="s">
        <v>4861</v>
      </c>
      <c r="H1712" s="2"/>
      <c r="I1712" s="5" t="s">
        <v>19220</v>
      </c>
      <c r="J1712" s="2" t="s">
        <v>19422</v>
      </c>
    </row>
    <row r="1713" spans="1:10" ht="27">
      <c r="A1713" s="4">
        <f t="shared" si="74"/>
        <v>2</v>
      </c>
      <c r="B1713" s="4"/>
      <c r="C1713" s="10" t="s">
        <v>901</v>
      </c>
      <c r="D1713" s="2" t="s">
        <v>902</v>
      </c>
      <c r="E1713" s="2" t="s">
        <v>5279</v>
      </c>
      <c r="F1713" s="6" t="str">
        <f>IF(ISNA(VLOOKUP(C1713,有対自動詞!B:D,3,FALSE)), IF(ISNA(VLOOKUP(C1713,有対自動詞!D:D,1,FALSE)), "", ""), VLOOKUP(C1713,有対自動詞!B:D,3,FALSE))</f>
        <v>乾かす</v>
      </c>
      <c r="G1713" s="4" t="s">
        <v>5283</v>
      </c>
      <c r="I1713" s="4">
        <v>2003</v>
      </c>
      <c r="J1713" s="2" t="s">
        <v>19421</v>
      </c>
    </row>
    <row r="1714" spans="1:10" ht="40.5">
      <c r="A1714" s="4">
        <f t="shared" si="74"/>
        <v>3</v>
      </c>
      <c r="B1714" s="4"/>
      <c r="C1714" s="10" t="s">
        <v>1823</v>
      </c>
      <c r="D1714" s="2" t="s">
        <v>735</v>
      </c>
      <c r="E1714" s="2"/>
      <c r="F1714" s="6" t="str">
        <f>IF(ISNA(VLOOKUP(C1714,有対自動詞!B:D,3,FALSE)), IF(ISNA(VLOOKUP(C1714,有対自動詞!D:D,1,FALSE)), "", ""), VLOOKUP(C1714,有対自動詞!B:D,3,FALSE))</f>
        <v/>
      </c>
      <c r="G1714" s="2" t="s">
        <v>5547</v>
      </c>
      <c r="H1714" s="2"/>
      <c r="I1714" s="2" t="s">
        <v>19229</v>
      </c>
      <c r="J1714" s="2" t="s">
        <v>19420</v>
      </c>
    </row>
    <row r="1715" spans="1:10" hidden="1">
      <c r="A1715" s="1">
        <f t="shared" si="74"/>
        <v>5</v>
      </c>
      <c r="B1715" s="1" t="s">
        <v>16825</v>
      </c>
      <c r="C1715" s="6" t="s">
        <v>2394</v>
      </c>
      <c r="D1715" s="6" t="s">
        <v>1212</v>
      </c>
      <c r="E1715" s="6"/>
      <c r="F1715" s="6" t="str">
        <f>IF(ISNA(VLOOKUP(C1715,有対自動詞!B:D,3,FALSE)), IF(ISNA(VLOOKUP(C1715,有対自動詞!D:D,1,FALSE)), "", ""), VLOOKUP(C1715,有対自動詞!B:D,3,FALSE))</f>
        <v/>
      </c>
      <c r="G1715" s="2"/>
      <c r="H1715" s="2"/>
      <c r="I1715" s="2"/>
      <c r="J1715" s="2"/>
    </row>
    <row r="1716" spans="1:10" ht="27">
      <c r="A1716" s="4">
        <f t="shared" si="74"/>
        <v>3</v>
      </c>
      <c r="B1716" s="4"/>
      <c r="C1716" s="10" t="s">
        <v>1210</v>
      </c>
      <c r="D1716" s="2" t="s">
        <v>1211</v>
      </c>
      <c r="E1716" s="2" t="s">
        <v>5282</v>
      </c>
      <c r="F1716" s="6" t="str">
        <f>IF(ISNA(VLOOKUP(C1716,有対自動詞!B:D,3,FALSE)), IF(ISNA(VLOOKUP(C1716,有対自動詞!D:D,1,FALSE)), "", ""), VLOOKUP(C1716,有対自動詞!B:D,3,FALSE))</f>
        <v/>
      </c>
      <c r="G1716" s="2" t="s">
        <v>5284</v>
      </c>
      <c r="H1716" s="2"/>
      <c r="I1716" s="2">
        <v>1998</v>
      </c>
      <c r="J1716" s="2" t="s">
        <v>19419</v>
      </c>
    </row>
    <row r="1717" spans="1:10" ht="27">
      <c r="A1717" s="4">
        <f t="shared" si="74"/>
        <v>2</v>
      </c>
      <c r="B1717" s="4"/>
      <c r="C1717" s="10" t="s">
        <v>854</v>
      </c>
      <c r="D1717" s="2" t="s">
        <v>855</v>
      </c>
      <c r="E1717" s="2" t="s">
        <v>5279</v>
      </c>
      <c r="F1717" s="6" t="str">
        <f>IF(ISNA(VLOOKUP(C1717,有対自動詞!B:D,3,FALSE)), IF(ISNA(VLOOKUP(C1717,有対自動詞!D:D,1,FALSE)), "", ""), VLOOKUP(C1717,有対自動詞!B:D,3,FALSE))</f>
        <v/>
      </c>
      <c r="G1717" s="2" t="s">
        <v>5548</v>
      </c>
      <c r="H1717" s="2"/>
      <c r="I1717" s="2" t="s">
        <v>19241</v>
      </c>
      <c r="J1717" s="2" t="s">
        <v>19418</v>
      </c>
    </row>
    <row r="1718" spans="1:10">
      <c r="A1718" s="4">
        <f t="shared" si="74"/>
        <v>3</v>
      </c>
      <c r="B1718" s="4"/>
      <c r="C1718" s="10" t="s">
        <v>1380</v>
      </c>
      <c r="D1718" s="2" t="s">
        <v>1381</v>
      </c>
      <c r="E1718" s="2" t="s">
        <v>5279</v>
      </c>
      <c r="F1718" s="6" t="str">
        <f>IF(ISNA(VLOOKUP(C1718,有対自動詞!B:D,3,FALSE)), IF(ISNA(VLOOKUP(C1718,有対自動詞!D:D,1,FALSE)), "", ""), VLOOKUP(C1718,有対自動詞!B:D,3,FALSE))</f>
        <v/>
      </c>
      <c r="G1718" s="2" t="s">
        <v>12554</v>
      </c>
      <c r="H1718" s="2"/>
      <c r="I1718" s="2" t="s">
        <v>19386</v>
      </c>
      <c r="J1718" s="2" t="s">
        <v>19417</v>
      </c>
    </row>
    <row r="1719" spans="1:10" hidden="1">
      <c r="A1719" s="1">
        <f t="shared" si="73"/>
        <v>4</v>
      </c>
      <c r="B1719" s="1" t="s">
        <v>16712</v>
      </c>
      <c r="C1719" s="6" t="s">
        <v>3904</v>
      </c>
      <c r="D1719" s="6" t="s">
        <v>3903</v>
      </c>
      <c r="E1719" s="6"/>
      <c r="F1719" s="6" t="str">
        <f>IF(ISNA(VLOOKUP(C1719,有対自動詞!B:D,3,FALSE)), IF(ISNA(VLOOKUP(C1719,有対自動詞!D:D,1,FALSE)), "", ""), VLOOKUP(C1719,有対自動詞!B:D,3,FALSE))</f>
        <v/>
      </c>
      <c r="G1719" s="2"/>
      <c r="H1719" s="6"/>
      <c r="I1719" s="6"/>
      <c r="J1719" s="6"/>
    </row>
    <row r="1720" spans="1:10" hidden="1">
      <c r="A1720" s="1">
        <f t="shared" si="73"/>
        <v>4</v>
      </c>
      <c r="B1720" s="1" t="s">
        <v>16712</v>
      </c>
      <c r="C1720" s="6" t="s">
        <v>3902</v>
      </c>
      <c r="D1720" s="6" t="s">
        <v>3903</v>
      </c>
      <c r="E1720" s="6"/>
      <c r="F1720" s="6" t="str">
        <f>IF(ISNA(VLOOKUP(C1720,有対自動詞!B:D,3,FALSE)), IF(ISNA(VLOOKUP(C1720,有対自動詞!D:D,1,FALSE)), "", ""), VLOOKUP(C1720,有対自動詞!B:D,3,FALSE))</f>
        <v/>
      </c>
      <c r="G1720" s="2"/>
      <c r="H1720" s="6"/>
      <c r="I1720" s="6"/>
      <c r="J1720" s="6"/>
    </row>
    <row r="1721" spans="1:10" hidden="1">
      <c r="A1721" s="1">
        <f t="shared" si="73"/>
        <v>4</v>
      </c>
      <c r="B1721" s="1" t="s">
        <v>16712</v>
      </c>
      <c r="C1721" s="6" t="s">
        <v>2760</v>
      </c>
      <c r="D1721" s="6" t="s">
        <v>2761</v>
      </c>
      <c r="E1721" s="6"/>
      <c r="F1721" s="6" t="str">
        <f>IF(ISNA(VLOOKUP(C1721,有対自動詞!B:D,3,FALSE)), IF(ISNA(VLOOKUP(C1721,有対自動詞!D:D,1,FALSE)), "", ""), VLOOKUP(C1721,有対自動詞!B:D,3,FALSE))</f>
        <v/>
      </c>
      <c r="G1721" s="2"/>
      <c r="H1721" s="6"/>
      <c r="I1721" s="6"/>
      <c r="J1721" s="6"/>
    </row>
    <row r="1722" spans="1:10" hidden="1">
      <c r="A1722" s="1">
        <f t="shared" si="73"/>
        <v>4</v>
      </c>
      <c r="B1722" s="1" t="s">
        <v>16712</v>
      </c>
      <c r="C1722" s="6" t="s">
        <v>3905</v>
      </c>
      <c r="D1722" s="6" t="s">
        <v>3906</v>
      </c>
      <c r="E1722" s="6"/>
      <c r="F1722" s="6" t="str">
        <f>IF(ISNA(VLOOKUP(C1722,有対自動詞!B:D,3,FALSE)), IF(ISNA(VLOOKUP(C1722,有対自動詞!D:D,1,FALSE)), "", ""), VLOOKUP(C1722,有対自動詞!B:D,3,FALSE))</f>
        <v/>
      </c>
      <c r="G1722" s="2"/>
      <c r="H1722" s="6"/>
      <c r="I1722" s="6"/>
      <c r="J1722" s="6"/>
    </row>
    <row r="1723" spans="1:10" hidden="1">
      <c r="A1723" s="1">
        <f t="shared" si="73"/>
        <v>4</v>
      </c>
      <c r="B1723" s="1" t="s">
        <v>16712</v>
      </c>
      <c r="C1723" s="6" t="s">
        <v>4520</v>
      </c>
      <c r="D1723" s="6" t="s">
        <v>4521</v>
      </c>
      <c r="E1723" s="6"/>
      <c r="F1723" s="6" t="str">
        <f>IF(ISNA(VLOOKUP(C1723,有対自動詞!B:D,3,FALSE)), IF(ISNA(VLOOKUP(C1723,有対自動詞!D:D,1,FALSE)), "", ""), VLOOKUP(C1723,有対自動詞!B:D,3,FALSE))</f>
        <v/>
      </c>
      <c r="G1723" s="2"/>
      <c r="H1723" s="6"/>
      <c r="I1723" s="6"/>
      <c r="J1723" s="6"/>
    </row>
    <row r="1724" spans="1:10" hidden="1">
      <c r="A1724" s="1">
        <f t="shared" si="73"/>
        <v>4</v>
      </c>
      <c r="B1724" s="1" t="s">
        <v>16712</v>
      </c>
      <c r="C1724" s="6" t="s">
        <v>3907</v>
      </c>
      <c r="D1724" s="6" t="s">
        <v>3908</v>
      </c>
      <c r="E1724" s="6"/>
      <c r="F1724" s="6" t="str">
        <f>IF(ISNA(VLOOKUP(C1724,有対自動詞!B:D,3,FALSE)), IF(ISNA(VLOOKUP(C1724,有対自動詞!D:D,1,FALSE)), "", ""), VLOOKUP(C1724,有対自動詞!B:D,3,FALSE))</f>
        <v/>
      </c>
      <c r="G1724" s="2"/>
      <c r="H1724" s="6"/>
      <c r="I1724" s="6"/>
      <c r="J1724" s="6"/>
    </row>
    <row r="1725" spans="1:10">
      <c r="A1725" s="4">
        <f>LEN(C1725)</f>
        <v>3</v>
      </c>
      <c r="B1725" s="4"/>
      <c r="C1725" s="10" t="s">
        <v>2184</v>
      </c>
      <c r="D1725" s="2" t="s">
        <v>2185</v>
      </c>
      <c r="E1725" s="2" t="s">
        <v>5282</v>
      </c>
      <c r="F1725" s="6" t="str">
        <f>IF(ISNA(VLOOKUP(C1725,有対自動詞!B:D,3,FALSE)), IF(ISNA(VLOOKUP(C1725,有対自動詞!D:D,1,FALSE)), "", ""), VLOOKUP(C1725,有対自動詞!B:D,3,FALSE))</f>
        <v/>
      </c>
      <c r="G1725" s="2" t="s">
        <v>5285</v>
      </c>
      <c r="H1725" s="2"/>
      <c r="I1725" s="2" t="s">
        <v>19221</v>
      </c>
      <c r="J1725" s="2" t="s">
        <v>19416</v>
      </c>
    </row>
    <row r="1726" spans="1:10" hidden="1">
      <c r="A1726" s="1">
        <f t="shared" si="73"/>
        <v>4</v>
      </c>
      <c r="B1726" s="1" t="s">
        <v>16712</v>
      </c>
      <c r="C1726" s="6" t="s">
        <v>3909</v>
      </c>
      <c r="D1726" s="6" t="s">
        <v>3910</v>
      </c>
      <c r="E1726" s="6"/>
      <c r="F1726" s="6" t="str">
        <f>IF(ISNA(VLOOKUP(C1726,有対自動詞!B:D,3,FALSE)), IF(ISNA(VLOOKUP(C1726,有対自動詞!D:D,1,FALSE)), "", ""), VLOOKUP(C1726,有対自動詞!B:D,3,FALSE))</f>
        <v/>
      </c>
      <c r="G1726" s="2"/>
      <c r="H1726" s="6"/>
      <c r="I1726" s="6"/>
      <c r="J1726" s="6"/>
    </row>
    <row r="1727" spans="1:10" hidden="1">
      <c r="A1727" s="1">
        <f t="shared" si="73"/>
        <v>4</v>
      </c>
      <c r="B1727" s="1" t="s">
        <v>16712</v>
      </c>
      <c r="C1727" s="6" t="s">
        <v>3911</v>
      </c>
      <c r="D1727" s="6" t="s">
        <v>3912</v>
      </c>
      <c r="E1727" s="6"/>
      <c r="F1727" s="6" t="str">
        <f>IF(ISNA(VLOOKUP(C1727,有対自動詞!B:D,3,FALSE)), IF(ISNA(VLOOKUP(C1727,有対自動詞!D:D,1,FALSE)), "", ""), VLOOKUP(C1727,有対自動詞!B:D,3,FALSE))</f>
        <v/>
      </c>
      <c r="G1727" s="2"/>
      <c r="H1727" s="6"/>
      <c r="I1727" s="6"/>
      <c r="J1727" s="6"/>
    </row>
    <row r="1728" spans="1:10" hidden="1">
      <c r="A1728" s="1">
        <f t="shared" si="73"/>
        <v>4</v>
      </c>
      <c r="B1728" s="1" t="s">
        <v>16712</v>
      </c>
      <c r="C1728" s="6" t="s">
        <v>3921</v>
      </c>
      <c r="D1728" s="6" t="s">
        <v>3922</v>
      </c>
      <c r="E1728" s="6"/>
      <c r="F1728" s="6" t="str">
        <f>IF(ISNA(VLOOKUP(C1728,有対自動詞!B:D,3,FALSE)), IF(ISNA(VLOOKUP(C1728,有対自動詞!D:D,1,FALSE)), "", ""), VLOOKUP(C1728,有対自動詞!B:D,3,FALSE))</f>
        <v/>
      </c>
      <c r="G1728" s="2"/>
      <c r="H1728" s="6"/>
      <c r="I1728" s="6"/>
      <c r="J1728" s="6"/>
    </row>
    <row r="1729" spans="1:10" hidden="1">
      <c r="A1729" s="1">
        <f t="shared" si="73"/>
        <v>4</v>
      </c>
      <c r="B1729" s="1" t="s">
        <v>16712</v>
      </c>
      <c r="C1729" s="6" t="s">
        <v>2762</v>
      </c>
      <c r="D1729" s="6" t="s">
        <v>2763</v>
      </c>
      <c r="E1729" s="6"/>
      <c r="F1729" s="6" t="str">
        <f>IF(ISNA(VLOOKUP(C1729,有対自動詞!B:D,3,FALSE)), IF(ISNA(VLOOKUP(C1729,有対自動詞!D:D,1,FALSE)), "", ""), VLOOKUP(C1729,有対自動詞!B:D,3,FALSE))</f>
        <v/>
      </c>
      <c r="G1729" s="2"/>
      <c r="H1729" s="6"/>
      <c r="I1729" s="6"/>
      <c r="J1729" s="6"/>
    </row>
    <row r="1730" spans="1:10" hidden="1">
      <c r="A1730" s="1">
        <f t="shared" si="73"/>
        <v>4</v>
      </c>
      <c r="B1730" s="1" t="s">
        <v>16712</v>
      </c>
      <c r="C1730" s="6" t="s">
        <v>3913</v>
      </c>
      <c r="D1730" s="6" t="s">
        <v>3914</v>
      </c>
      <c r="E1730" s="6"/>
      <c r="F1730" s="6" t="str">
        <f>IF(ISNA(VLOOKUP(C1730,有対自動詞!B:D,3,FALSE)), IF(ISNA(VLOOKUP(C1730,有対自動詞!D:D,1,FALSE)), "", ""), VLOOKUP(C1730,有対自動詞!B:D,3,FALSE))</f>
        <v/>
      </c>
      <c r="G1730" s="2"/>
      <c r="H1730" s="6"/>
      <c r="I1730" s="6"/>
      <c r="J1730" s="6"/>
    </row>
    <row r="1731" spans="1:10">
      <c r="A1731" s="4">
        <f>LEN(C1731)</f>
        <v>3</v>
      </c>
      <c r="B1731" s="4"/>
      <c r="C1731" s="10" t="s">
        <v>2198</v>
      </c>
      <c r="D1731" s="2" t="s">
        <v>4821</v>
      </c>
      <c r="E1731" s="2"/>
      <c r="F1731" s="6" t="str">
        <f>IF(ISNA(VLOOKUP(C1731,有対自動詞!B:D,3,FALSE)), IF(ISNA(VLOOKUP(C1731,有対自動詞!D:D,1,FALSE)), "", ""), VLOOKUP(C1731,有対自動詞!B:D,3,FALSE))</f>
        <v/>
      </c>
      <c r="G1731" s="2" t="s">
        <v>5286</v>
      </c>
      <c r="H1731" s="2"/>
      <c r="I1731" s="2" t="s">
        <v>19288</v>
      </c>
      <c r="J1731" s="2" t="s">
        <v>19415</v>
      </c>
    </row>
    <row r="1732" spans="1:10" hidden="1">
      <c r="A1732" s="1">
        <f t="shared" si="73"/>
        <v>4</v>
      </c>
      <c r="B1732" s="1" t="s">
        <v>16712</v>
      </c>
      <c r="C1732" s="6" t="s">
        <v>3923</v>
      </c>
      <c r="D1732" s="6" t="s">
        <v>3924</v>
      </c>
      <c r="E1732" s="6"/>
      <c r="F1732" s="6" t="str">
        <f>IF(ISNA(VLOOKUP(C1732,有対自動詞!B:D,3,FALSE)), IF(ISNA(VLOOKUP(C1732,有対自動詞!D:D,1,FALSE)), "", ""), VLOOKUP(C1732,有対自動詞!B:D,3,FALSE))</f>
        <v/>
      </c>
      <c r="G1732" s="2"/>
      <c r="H1732" s="6"/>
      <c r="I1732" s="6"/>
      <c r="J1732" s="6"/>
    </row>
    <row r="1733" spans="1:10" hidden="1">
      <c r="A1733" s="1">
        <f t="shared" si="73"/>
        <v>4</v>
      </c>
      <c r="B1733" s="1" t="s">
        <v>16712</v>
      </c>
      <c r="C1733" s="6" t="s">
        <v>3925</v>
      </c>
      <c r="D1733" s="6" t="s">
        <v>3926</v>
      </c>
      <c r="E1733" s="6"/>
      <c r="F1733" s="6" t="str">
        <f>IF(ISNA(VLOOKUP(C1733,有対自動詞!B:D,3,FALSE)), IF(ISNA(VLOOKUP(C1733,有対自動詞!D:D,1,FALSE)), "", ""), VLOOKUP(C1733,有対自動詞!B:D,3,FALSE))</f>
        <v/>
      </c>
      <c r="G1733" s="2"/>
      <c r="H1733" s="6"/>
      <c r="I1733" s="6"/>
      <c r="J1733" s="6"/>
    </row>
    <row r="1734" spans="1:10" hidden="1">
      <c r="A1734" s="1">
        <f t="shared" si="73"/>
        <v>4</v>
      </c>
      <c r="B1734" s="1" t="s">
        <v>16712</v>
      </c>
      <c r="C1734" s="6" t="s">
        <v>3915</v>
      </c>
      <c r="D1734" s="6" t="s">
        <v>3916</v>
      </c>
      <c r="E1734" s="6"/>
      <c r="F1734" s="6" t="str">
        <f>IF(ISNA(VLOOKUP(C1734,有対自動詞!B:D,3,FALSE)), IF(ISNA(VLOOKUP(C1734,有対自動詞!D:D,1,FALSE)), "", ""), VLOOKUP(C1734,有対自動詞!B:D,3,FALSE))</f>
        <v/>
      </c>
      <c r="G1734" s="2"/>
      <c r="H1734" s="6"/>
      <c r="I1734" s="6"/>
      <c r="J1734" s="6"/>
    </row>
    <row r="1735" spans="1:10" hidden="1">
      <c r="A1735" s="1">
        <f t="shared" si="73"/>
        <v>4</v>
      </c>
      <c r="B1735" s="1" t="s">
        <v>16712</v>
      </c>
      <c r="C1735" s="6" t="s">
        <v>2764</v>
      </c>
      <c r="D1735" s="6" t="s">
        <v>2765</v>
      </c>
      <c r="E1735" s="6"/>
      <c r="F1735" s="6" t="str">
        <f>IF(ISNA(VLOOKUP(C1735,有対自動詞!B:D,3,FALSE)), IF(ISNA(VLOOKUP(C1735,有対自動詞!D:D,1,FALSE)), "", ""), VLOOKUP(C1735,有対自動詞!B:D,3,FALSE))</f>
        <v/>
      </c>
      <c r="G1735" s="2"/>
      <c r="H1735" s="6"/>
      <c r="I1735" s="6"/>
      <c r="J1735" s="6"/>
    </row>
    <row r="1736" spans="1:10" ht="27" hidden="1">
      <c r="A1736" s="1">
        <f t="shared" si="73"/>
        <v>4</v>
      </c>
      <c r="B1736" s="1" t="s">
        <v>16712</v>
      </c>
      <c r="C1736" s="6" t="s">
        <v>3917</v>
      </c>
      <c r="D1736" s="6" t="s">
        <v>3918</v>
      </c>
      <c r="E1736" s="6"/>
      <c r="F1736" s="6" t="str">
        <f>IF(ISNA(VLOOKUP(C1736,有対自動詞!B:D,3,FALSE)), IF(ISNA(VLOOKUP(C1736,有対自動詞!D:D,1,FALSE)), "", ""), VLOOKUP(C1736,有対自動詞!B:D,3,FALSE))</f>
        <v/>
      </c>
      <c r="G1736" s="2" t="s">
        <v>5</v>
      </c>
      <c r="H1736" s="6"/>
      <c r="I1736" s="6"/>
      <c r="J1736" s="6"/>
    </row>
    <row r="1737" spans="1:10" hidden="1">
      <c r="A1737" s="1">
        <f t="shared" si="73"/>
        <v>4</v>
      </c>
      <c r="B1737" s="1" t="s">
        <v>16712</v>
      </c>
      <c r="C1737" s="6" t="s">
        <v>3927</v>
      </c>
      <c r="D1737" s="6" t="s">
        <v>3928</v>
      </c>
      <c r="E1737" s="6"/>
      <c r="F1737" s="6" t="str">
        <f>IF(ISNA(VLOOKUP(C1737,有対自動詞!B:D,3,FALSE)), IF(ISNA(VLOOKUP(C1737,有対自動詞!D:D,1,FALSE)), "", ""), VLOOKUP(C1737,有対自動詞!B:D,3,FALSE))</f>
        <v/>
      </c>
      <c r="G1737" s="2"/>
      <c r="H1737" s="6"/>
      <c r="I1737" s="6"/>
      <c r="J1737" s="6"/>
    </row>
    <row r="1738" spans="1:10" hidden="1">
      <c r="A1738" s="1">
        <f t="shared" ref="A1738:A1801" si="75">LEN(C1738)</f>
        <v>4</v>
      </c>
      <c r="B1738" s="1" t="s">
        <v>16712</v>
      </c>
      <c r="C1738" s="6" t="s">
        <v>3919</v>
      </c>
      <c r="D1738" s="6" t="s">
        <v>3920</v>
      </c>
      <c r="E1738" s="6"/>
      <c r="F1738" s="6" t="str">
        <f>IF(ISNA(VLOOKUP(C1738,有対自動詞!B:D,3,FALSE)), IF(ISNA(VLOOKUP(C1738,有対自動詞!D:D,1,FALSE)), "", ""), VLOOKUP(C1738,有対自動詞!B:D,3,FALSE))</f>
        <v/>
      </c>
      <c r="G1738" s="2"/>
      <c r="H1738" s="6"/>
      <c r="I1738" s="6"/>
      <c r="J1738" s="6"/>
    </row>
    <row r="1739" spans="1:10" hidden="1">
      <c r="A1739" s="1">
        <f t="shared" si="75"/>
        <v>4</v>
      </c>
      <c r="B1739" s="1" t="s">
        <v>16712</v>
      </c>
      <c r="C1739" s="6" t="s">
        <v>2766</v>
      </c>
      <c r="D1739" s="6" t="s">
        <v>2767</v>
      </c>
      <c r="E1739" s="6"/>
      <c r="F1739" s="6" t="str">
        <f>IF(ISNA(VLOOKUP(C1739,有対自動詞!B:D,3,FALSE)), IF(ISNA(VLOOKUP(C1739,有対自動詞!D:D,1,FALSE)), "", ""), VLOOKUP(C1739,有対自動詞!B:D,3,FALSE))</f>
        <v/>
      </c>
      <c r="G1739" s="2"/>
      <c r="H1739" s="6"/>
      <c r="I1739" s="6"/>
      <c r="J1739" s="6"/>
    </row>
    <row r="1740" spans="1:10" ht="27">
      <c r="A1740" s="4">
        <f>LEN(C1740)</f>
        <v>2</v>
      </c>
      <c r="B1740" s="4"/>
      <c r="C1740" s="10" t="s">
        <v>4787</v>
      </c>
      <c r="D1740" s="2" t="s">
        <v>860</v>
      </c>
      <c r="E1740" s="2"/>
      <c r="F1740" s="6" t="str">
        <f>IF(ISNA(VLOOKUP(C1740,有対自動詞!B:D,3,FALSE)), IF(ISNA(VLOOKUP(C1740,有対自動詞!D:D,1,FALSE)), "", ""), VLOOKUP(C1740,有対自動詞!B:D,3,FALSE))</f>
        <v/>
      </c>
      <c r="G1740" s="2" t="s">
        <v>16629</v>
      </c>
      <c r="H1740" s="2"/>
      <c r="I1740" s="5" t="s">
        <v>19220</v>
      </c>
      <c r="J1740" s="2" t="s">
        <v>5287</v>
      </c>
    </row>
    <row r="1741" spans="1:10" hidden="1">
      <c r="A1741" s="1">
        <f>LEN(C1741)</f>
        <v>5</v>
      </c>
      <c r="B1741" s="1" t="s">
        <v>16825</v>
      </c>
      <c r="C1741" s="6" t="s">
        <v>2332</v>
      </c>
      <c r="D1741" s="6" t="s">
        <v>2333</v>
      </c>
      <c r="E1741" s="6"/>
      <c r="F1741" s="6" t="str">
        <f>IF(ISNA(VLOOKUP(C1741,有対自動詞!B:D,3,FALSE)), IF(ISNA(VLOOKUP(C1741,有対自動詞!D:D,1,FALSE)), "", ""), VLOOKUP(C1741,有対自動詞!B:D,3,FALSE))</f>
        <v/>
      </c>
      <c r="G1741" s="2"/>
      <c r="H1741" s="2"/>
      <c r="I1741" s="2"/>
      <c r="J1741" s="2"/>
    </row>
    <row r="1742" spans="1:10" hidden="1">
      <c r="A1742" s="4">
        <f>LEN(C1742)</f>
        <v>6</v>
      </c>
      <c r="B1742" s="1" t="s">
        <v>16825</v>
      </c>
      <c r="C1742" s="82" t="s">
        <v>11966</v>
      </c>
      <c r="D1742" s="82" t="s">
        <v>11967</v>
      </c>
      <c r="F1742" s="6" t="str">
        <f>IF(ISNA(VLOOKUP(C1742,有対自動詞!B:D,3,FALSE)), IF(ISNA(VLOOKUP(C1742,有対自動詞!D:D,1,FALSE)), "", ""), VLOOKUP(C1742,有対自動詞!B:D,3,FALSE))</f>
        <v/>
      </c>
      <c r="G1742" s="83" t="s">
        <v>12556</v>
      </c>
      <c r="H1742" s="4" t="s">
        <v>12240</v>
      </c>
      <c r="J1742" s="82" t="s">
        <v>11989</v>
      </c>
    </row>
    <row r="1743" spans="1:10" hidden="1">
      <c r="A1743" s="1">
        <f t="shared" si="75"/>
        <v>4</v>
      </c>
      <c r="B1743" s="1" t="s">
        <v>16712</v>
      </c>
      <c r="C1743" s="6" t="s">
        <v>2774</v>
      </c>
      <c r="D1743" s="6" t="s">
        <v>2775</v>
      </c>
      <c r="E1743" s="6"/>
      <c r="F1743" s="6" t="str">
        <f>IF(ISNA(VLOOKUP(C1743,有対自動詞!B:D,3,FALSE)), IF(ISNA(VLOOKUP(C1743,有対自動詞!D:D,1,FALSE)), "", ""), VLOOKUP(C1743,有対自動詞!B:D,3,FALSE))</f>
        <v/>
      </c>
      <c r="G1743" s="2"/>
      <c r="H1743" s="6"/>
      <c r="I1743" s="6"/>
      <c r="J1743" s="6"/>
    </row>
    <row r="1744" spans="1:10" hidden="1">
      <c r="A1744" s="1">
        <f t="shared" si="75"/>
        <v>4</v>
      </c>
      <c r="B1744" s="1" t="s">
        <v>16712</v>
      </c>
      <c r="C1744" s="6" t="s">
        <v>3929</v>
      </c>
      <c r="D1744" s="6" t="s">
        <v>3930</v>
      </c>
      <c r="E1744" s="6"/>
      <c r="F1744" s="6" t="str">
        <f>IF(ISNA(VLOOKUP(C1744,有対自動詞!B:D,3,FALSE)), IF(ISNA(VLOOKUP(C1744,有対自動詞!D:D,1,FALSE)), "", ""), VLOOKUP(C1744,有対自動詞!B:D,3,FALSE))</f>
        <v/>
      </c>
      <c r="G1744" s="2"/>
      <c r="H1744" s="6"/>
      <c r="I1744" s="6"/>
      <c r="J1744" s="6"/>
    </row>
    <row r="1745" spans="1:10" hidden="1">
      <c r="A1745" s="1">
        <f t="shared" si="75"/>
        <v>4</v>
      </c>
      <c r="B1745" s="1" t="s">
        <v>16712</v>
      </c>
      <c r="C1745" s="6" t="s">
        <v>3972</v>
      </c>
      <c r="D1745" s="6" t="s">
        <v>3973</v>
      </c>
      <c r="E1745" s="6"/>
      <c r="F1745" s="6" t="str">
        <f>IF(ISNA(VLOOKUP(C1745,有対自動詞!B:D,3,FALSE)), IF(ISNA(VLOOKUP(C1745,有対自動詞!D:D,1,FALSE)), "", ""), VLOOKUP(C1745,有対自動詞!B:D,3,FALSE))</f>
        <v/>
      </c>
      <c r="G1745" s="2"/>
      <c r="H1745" s="6"/>
      <c r="I1745" s="6"/>
      <c r="J1745" s="6"/>
    </row>
    <row r="1746" spans="1:10" hidden="1">
      <c r="A1746" s="1">
        <f t="shared" si="75"/>
        <v>4</v>
      </c>
      <c r="B1746" s="1" t="s">
        <v>16712</v>
      </c>
      <c r="C1746" s="6" t="s">
        <v>4522</v>
      </c>
      <c r="D1746" s="6" t="s">
        <v>4523</v>
      </c>
      <c r="E1746" s="6"/>
      <c r="F1746" s="6" t="str">
        <f>IF(ISNA(VLOOKUP(C1746,有対自動詞!B:D,3,FALSE)), IF(ISNA(VLOOKUP(C1746,有対自動詞!D:D,1,FALSE)), "", ""), VLOOKUP(C1746,有対自動詞!B:D,3,FALSE))</f>
        <v/>
      </c>
      <c r="G1746" s="2"/>
      <c r="H1746" s="6"/>
      <c r="I1746" s="6"/>
      <c r="J1746" s="6"/>
    </row>
    <row r="1747" spans="1:10" hidden="1">
      <c r="A1747" s="1">
        <f t="shared" si="75"/>
        <v>4</v>
      </c>
      <c r="B1747" s="1" t="s">
        <v>16712</v>
      </c>
      <c r="C1747" s="6" t="s">
        <v>2776</v>
      </c>
      <c r="D1747" s="6" t="s">
        <v>2777</v>
      </c>
      <c r="E1747" s="6"/>
      <c r="F1747" s="6" t="str">
        <f>IF(ISNA(VLOOKUP(C1747,有対自動詞!B:D,3,FALSE)), IF(ISNA(VLOOKUP(C1747,有対自動詞!D:D,1,FALSE)), "", ""), VLOOKUP(C1747,有対自動詞!B:D,3,FALSE))</f>
        <v/>
      </c>
      <c r="G1747" s="2"/>
      <c r="H1747" s="6"/>
      <c r="I1747" s="6"/>
      <c r="J1747" s="6"/>
    </row>
    <row r="1748" spans="1:10" hidden="1">
      <c r="A1748" s="1">
        <f t="shared" si="75"/>
        <v>4</v>
      </c>
      <c r="B1748" s="1" t="s">
        <v>16712</v>
      </c>
      <c r="C1748" s="6" t="s">
        <v>3931</v>
      </c>
      <c r="D1748" s="6" t="s">
        <v>3932</v>
      </c>
      <c r="E1748" s="6"/>
      <c r="F1748" s="6" t="str">
        <f>IF(ISNA(VLOOKUP(C1748,有対自動詞!B:D,3,FALSE)), IF(ISNA(VLOOKUP(C1748,有対自動詞!D:D,1,FALSE)), "", ""), VLOOKUP(C1748,有対自動詞!B:D,3,FALSE))</f>
        <v/>
      </c>
      <c r="G1748" s="2"/>
      <c r="H1748" s="6"/>
      <c r="I1748" s="6"/>
      <c r="J1748" s="6"/>
    </row>
    <row r="1749" spans="1:10" hidden="1">
      <c r="A1749" s="1">
        <f t="shared" si="75"/>
        <v>4</v>
      </c>
      <c r="B1749" s="1" t="s">
        <v>16712</v>
      </c>
      <c r="C1749" s="6" t="s">
        <v>3933</v>
      </c>
      <c r="D1749" s="6" t="s">
        <v>3934</v>
      </c>
      <c r="E1749" s="6"/>
      <c r="F1749" s="6" t="str">
        <f>IF(ISNA(VLOOKUP(C1749,有対自動詞!B:D,3,FALSE)), IF(ISNA(VLOOKUP(C1749,有対自動詞!D:D,1,FALSE)), "", ""), VLOOKUP(C1749,有対自動詞!B:D,3,FALSE))</f>
        <v/>
      </c>
      <c r="G1749" s="2"/>
      <c r="H1749" s="6"/>
      <c r="I1749" s="6"/>
      <c r="J1749" s="6"/>
    </row>
    <row r="1750" spans="1:10" hidden="1">
      <c r="A1750" s="1">
        <f t="shared" si="75"/>
        <v>4</v>
      </c>
      <c r="B1750" s="1" t="s">
        <v>16712</v>
      </c>
      <c r="C1750" s="6" t="s">
        <v>3974</v>
      </c>
      <c r="D1750" s="6" t="s">
        <v>3975</v>
      </c>
      <c r="E1750" s="6"/>
      <c r="F1750" s="6" t="str">
        <f>IF(ISNA(VLOOKUP(C1750,有対自動詞!B:D,3,FALSE)), IF(ISNA(VLOOKUP(C1750,有対自動詞!D:D,1,FALSE)), "", ""), VLOOKUP(C1750,有対自動詞!B:D,3,FALSE))</f>
        <v/>
      </c>
      <c r="G1750" s="2"/>
      <c r="H1750" s="6"/>
      <c r="I1750" s="6"/>
      <c r="J1750" s="6"/>
    </row>
    <row r="1751" spans="1:10" hidden="1">
      <c r="A1751" s="1">
        <f t="shared" si="75"/>
        <v>4</v>
      </c>
      <c r="B1751" s="1" t="s">
        <v>16712</v>
      </c>
      <c r="C1751" s="6" t="s">
        <v>3935</v>
      </c>
      <c r="D1751" s="6" t="s">
        <v>3936</v>
      </c>
      <c r="E1751" s="6"/>
      <c r="F1751" s="6" t="str">
        <f>IF(ISNA(VLOOKUP(C1751,有対自動詞!B:D,3,FALSE)), IF(ISNA(VLOOKUP(C1751,有対自動詞!D:D,1,FALSE)), "", ""), VLOOKUP(C1751,有対自動詞!B:D,3,FALSE))</f>
        <v/>
      </c>
      <c r="G1751" s="2"/>
      <c r="H1751" s="6"/>
      <c r="I1751" s="6"/>
      <c r="J1751" s="6"/>
    </row>
    <row r="1752" spans="1:10" hidden="1">
      <c r="A1752" s="1">
        <f t="shared" si="75"/>
        <v>4</v>
      </c>
      <c r="B1752" s="1" t="s">
        <v>16712</v>
      </c>
      <c r="C1752" s="6" t="s">
        <v>4526</v>
      </c>
      <c r="D1752" s="6" t="s">
        <v>4527</v>
      </c>
      <c r="E1752" s="6"/>
      <c r="F1752" s="6" t="str">
        <f>IF(ISNA(VLOOKUP(C1752,有対自動詞!B:D,3,FALSE)), IF(ISNA(VLOOKUP(C1752,有対自動詞!D:D,1,FALSE)), "", ""), VLOOKUP(C1752,有対自動詞!B:D,3,FALSE))</f>
        <v/>
      </c>
      <c r="G1752" s="2"/>
      <c r="H1752" s="6"/>
      <c r="I1752" s="6"/>
      <c r="J1752" s="6"/>
    </row>
    <row r="1753" spans="1:10" hidden="1">
      <c r="A1753" s="1">
        <f t="shared" si="75"/>
        <v>4</v>
      </c>
      <c r="B1753" s="1" t="s">
        <v>16712</v>
      </c>
      <c r="C1753" s="6" t="s">
        <v>3937</v>
      </c>
      <c r="D1753" s="6" t="s">
        <v>3938</v>
      </c>
      <c r="E1753" s="6"/>
      <c r="F1753" s="6" t="str">
        <f>IF(ISNA(VLOOKUP(C1753,有対自動詞!B:D,3,FALSE)), IF(ISNA(VLOOKUP(C1753,有対自動詞!D:D,1,FALSE)), "", ""), VLOOKUP(C1753,有対自動詞!B:D,3,FALSE))</f>
        <v/>
      </c>
      <c r="G1753" s="2"/>
      <c r="H1753" s="6"/>
      <c r="I1753" s="6"/>
      <c r="J1753" s="6"/>
    </row>
    <row r="1754" spans="1:10" hidden="1">
      <c r="A1754" s="1">
        <f t="shared" si="75"/>
        <v>4</v>
      </c>
      <c r="B1754" s="1" t="s">
        <v>16712</v>
      </c>
      <c r="C1754" s="6" t="s">
        <v>2768</v>
      </c>
      <c r="D1754" s="6" t="s">
        <v>2769</v>
      </c>
      <c r="E1754" s="6"/>
      <c r="F1754" s="6" t="str">
        <f>IF(ISNA(VLOOKUP(C1754,有対自動詞!B:D,3,FALSE)), IF(ISNA(VLOOKUP(C1754,有対自動詞!D:D,1,FALSE)), "", ""), VLOOKUP(C1754,有対自動詞!B:D,3,FALSE))</f>
        <v/>
      </c>
      <c r="G1754" s="2"/>
      <c r="H1754" s="6"/>
      <c r="I1754" s="6"/>
      <c r="J1754" s="6"/>
    </row>
    <row r="1755" spans="1:10" hidden="1">
      <c r="A1755" s="1">
        <f t="shared" si="75"/>
        <v>4</v>
      </c>
      <c r="B1755" s="1" t="s">
        <v>16712</v>
      </c>
      <c r="C1755" s="6" t="s">
        <v>3941</v>
      </c>
      <c r="D1755" s="6" t="s">
        <v>3940</v>
      </c>
      <c r="E1755" s="6"/>
      <c r="F1755" s="6" t="str">
        <f>IF(ISNA(VLOOKUP(C1755,有対自動詞!B:D,3,FALSE)), IF(ISNA(VLOOKUP(C1755,有対自動詞!D:D,1,FALSE)), "", ""), VLOOKUP(C1755,有対自動詞!B:D,3,FALSE))</f>
        <v/>
      </c>
      <c r="G1755" s="2"/>
      <c r="H1755" s="6"/>
      <c r="I1755" s="6"/>
      <c r="J1755" s="6"/>
    </row>
    <row r="1756" spans="1:10" hidden="1">
      <c r="A1756" s="1">
        <f t="shared" si="75"/>
        <v>4</v>
      </c>
      <c r="B1756" s="1" t="s">
        <v>16712</v>
      </c>
      <c r="C1756" s="6" t="s">
        <v>3939</v>
      </c>
      <c r="D1756" s="6" t="s">
        <v>3940</v>
      </c>
      <c r="E1756" s="6"/>
      <c r="F1756" s="6" t="str">
        <f>IF(ISNA(VLOOKUP(C1756,有対自動詞!B:D,3,FALSE)), IF(ISNA(VLOOKUP(C1756,有対自動詞!D:D,1,FALSE)), "", ""), VLOOKUP(C1756,有対自動詞!B:D,3,FALSE))</f>
        <v/>
      </c>
      <c r="G1756" s="2"/>
      <c r="H1756" s="6"/>
      <c r="I1756" s="6"/>
      <c r="J1756" s="6"/>
    </row>
    <row r="1757" spans="1:10" hidden="1">
      <c r="A1757" s="1">
        <f t="shared" si="75"/>
        <v>4</v>
      </c>
      <c r="B1757" s="1" t="s">
        <v>16712</v>
      </c>
      <c r="C1757" s="6" t="s">
        <v>3976</v>
      </c>
      <c r="D1757" s="6" t="s">
        <v>3977</v>
      </c>
      <c r="E1757" s="6"/>
      <c r="F1757" s="6" t="str">
        <f>IF(ISNA(VLOOKUP(C1757,有対自動詞!B:D,3,FALSE)), IF(ISNA(VLOOKUP(C1757,有対自動詞!D:D,1,FALSE)), "", ""), VLOOKUP(C1757,有対自動詞!B:D,3,FALSE))</f>
        <v/>
      </c>
      <c r="G1757" s="2"/>
      <c r="H1757" s="6"/>
      <c r="I1757" s="6"/>
      <c r="J1757" s="6"/>
    </row>
    <row r="1758" spans="1:10" hidden="1">
      <c r="A1758" s="1">
        <f t="shared" si="75"/>
        <v>4</v>
      </c>
      <c r="B1758" s="1" t="s">
        <v>16712</v>
      </c>
      <c r="C1758" s="6" t="s">
        <v>2770</v>
      </c>
      <c r="D1758" s="6" t="s">
        <v>2771</v>
      </c>
      <c r="E1758" s="6"/>
      <c r="F1758" s="6" t="str">
        <f>IF(ISNA(VLOOKUP(C1758,有対自動詞!B:D,3,FALSE)), IF(ISNA(VLOOKUP(C1758,有対自動詞!D:D,1,FALSE)), "", ""), VLOOKUP(C1758,有対自動詞!B:D,3,FALSE))</f>
        <v/>
      </c>
      <c r="G1758" s="2"/>
      <c r="H1758" s="6"/>
      <c r="I1758" s="6"/>
      <c r="J1758" s="6"/>
    </row>
    <row r="1759" spans="1:10" ht="27">
      <c r="A1759" s="4">
        <f>LEN(C1759)</f>
        <v>2</v>
      </c>
      <c r="B1759" s="4"/>
      <c r="C1759" s="10" t="s">
        <v>730</v>
      </c>
      <c r="D1759" s="2" t="s">
        <v>731</v>
      </c>
      <c r="E1759" s="2"/>
      <c r="F1759" s="6" t="str">
        <f>IF(ISNA(VLOOKUP(C1759,有対自動詞!B:D,3,FALSE)), IF(ISNA(VLOOKUP(C1759,有対自動詞!D:D,1,FALSE)), "", ""), VLOOKUP(C1759,有対自動詞!B:D,3,FALSE))</f>
        <v/>
      </c>
      <c r="G1759" s="4" t="s">
        <v>5549</v>
      </c>
      <c r="I1759" s="4" t="s">
        <v>19370</v>
      </c>
      <c r="J1759" s="4" t="s">
        <v>19414</v>
      </c>
    </row>
    <row r="1760" spans="1:10" hidden="1">
      <c r="A1760" s="1">
        <f t="shared" si="75"/>
        <v>4</v>
      </c>
      <c r="B1760" s="1" t="s">
        <v>16712</v>
      </c>
      <c r="C1760" s="6" t="s">
        <v>3942</v>
      </c>
      <c r="D1760" s="6" t="s">
        <v>3943</v>
      </c>
      <c r="E1760" s="6"/>
      <c r="F1760" s="6" t="str">
        <f>IF(ISNA(VLOOKUP(C1760,有対自動詞!B:D,3,FALSE)), IF(ISNA(VLOOKUP(C1760,有対自動詞!D:D,1,FALSE)), "", ""), VLOOKUP(C1760,有対自動詞!B:D,3,FALSE))</f>
        <v/>
      </c>
      <c r="G1760" s="2"/>
      <c r="H1760" s="6"/>
      <c r="I1760" s="6"/>
      <c r="J1760" s="6"/>
    </row>
    <row r="1761" spans="1:10" hidden="1">
      <c r="A1761" s="1">
        <f t="shared" si="75"/>
        <v>4</v>
      </c>
      <c r="B1761" s="1" t="s">
        <v>16712</v>
      </c>
      <c r="C1761" s="6" t="s">
        <v>3944</v>
      </c>
      <c r="D1761" s="6" t="s">
        <v>3945</v>
      </c>
      <c r="E1761" s="6"/>
      <c r="F1761" s="6" t="str">
        <f>IF(ISNA(VLOOKUP(C1761,有対自動詞!B:D,3,FALSE)), IF(ISNA(VLOOKUP(C1761,有対自動詞!D:D,1,FALSE)), "", ""), VLOOKUP(C1761,有対自動詞!B:D,3,FALSE))</f>
        <v/>
      </c>
      <c r="G1761" s="2"/>
      <c r="H1761" s="6"/>
      <c r="I1761" s="6"/>
      <c r="J1761" s="6"/>
    </row>
    <row r="1762" spans="1:10" hidden="1">
      <c r="A1762" s="1">
        <f t="shared" si="75"/>
        <v>4</v>
      </c>
      <c r="B1762" s="1" t="s">
        <v>16712</v>
      </c>
      <c r="C1762" s="6" t="s">
        <v>3946</v>
      </c>
      <c r="D1762" s="6" t="s">
        <v>3947</v>
      </c>
      <c r="E1762" s="6"/>
      <c r="F1762" s="6" t="str">
        <f>IF(ISNA(VLOOKUP(C1762,有対自動詞!B:D,3,FALSE)), IF(ISNA(VLOOKUP(C1762,有対自動詞!D:D,1,FALSE)), "", ""), VLOOKUP(C1762,有対自動詞!B:D,3,FALSE))</f>
        <v/>
      </c>
      <c r="G1762" s="2"/>
      <c r="H1762" s="6"/>
      <c r="I1762" s="6"/>
      <c r="J1762" s="6"/>
    </row>
    <row r="1763" spans="1:10" hidden="1">
      <c r="A1763" s="1">
        <f t="shared" si="75"/>
        <v>4</v>
      </c>
      <c r="B1763" s="1" t="s">
        <v>16712</v>
      </c>
      <c r="C1763" s="6" t="s">
        <v>3948</v>
      </c>
      <c r="D1763" s="6" t="s">
        <v>3949</v>
      </c>
      <c r="E1763" s="6"/>
      <c r="F1763" s="6" t="str">
        <f>IF(ISNA(VLOOKUP(C1763,有対自動詞!B:D,3,FALSE)), IF(ISNA(VLOOKUP(C1763,有対自動詞!D:D,1,FALSE)), "", ""), VLOOKUP(C1763,有対自動詞!B:D,3,FALSE))</f>
        <v/>
      </c>
      <c r="G1763" s="2"/>
      <c r="H1763" s="6"/>
      <c r="I1763" s="6"/>
      <c r="J1763" s="6"/>
    </row>
    <row r="1764" spans="1:10" hidden="1">
      <c r="A1764" s="1">
        <f t="shared" si="75"/>
        <v>4</v>
      </c>
      <c r="B1764" s="1" t="s">
        <v>16712</v>
      </c>
      <c r="C1764" s="6" t="s">
        <v>3950</v>
      </c>
      <c r="D1764" s="6" t="s">
        <v>3951</v>
      </c>
      <c r="E1764" s="6"/>
      <c r="F1764" s="6" t="str">
        <f>IF(ISNA(VLOOKUP(C1764,有対自動詞!B:D,3,FALSE)), IF(ISNA(VLOOKUP(C1764,有対自動詞!D:D,1,FALSE)), "", ""), VLOOKUP(C1764,有対自動詞!B:D,3,FALSE))</f>
        <v/>
      </c>
      <c r="G1764" s="2"/>
      <c r="H1764" s="6"/>
      <c r="I1764" s="6"/>
      <c r="J1764" s="6"/>
    </row>
    <row r="1765" spans="1:10" hidden="1">
      <c r="A1765" s="1">
        <f t="shared" si="75"/>
        <v>4</v>
      </c>
      <c r="B1765" s="1" t="s">
        <v>16712</v>
      </c>
      <c r="C1765" s="6" t="s">
        <v>4524</v>
      </c>
      <c r="D1765" s="6" t="s">
        <v>4525</v>
      </c>
      <c r="E1765" s="6"/>
      <c r="F1765" s="6" t="str">
        <f>IF(ISNA(VLOOKUP(C1765,有対自動詞!B:D,3,FALSE)), IF(ISNA(VLOOKUP(C1765,有対自動詞!D:D,1,FALSE)), "", ""), VLOOKUP(C1765,有対自動詞!B:D,3,FALSE))</f>
        <v/>
      </c>
      <c r="G1765" s="2"/>
      <c r="H1765" s="6"/>
      <c r="I1765" s="6"/>
      <c r="J1765" s="6"/>
    </row>
    <row r="1766" spans="1:10" hidden="1">
      <c r="A1766" s="1">
        <f t="shared" si="75"/>
        <v>4</v>
      </c>
      <c r="B1766" s="1" t="s">
        <v>16712</v>
      </c>
      <c r="C1766" s="6" t="s">
        <v>3952</v>
      </c>
      <c r="D1766" s="6" t="s">
        <v>3953</v>
      </c>
      <c r="E1766" s="6"/>
      <c r="F1766" s="6" t="str">
        <f>IF(ISNA(VLOOKUP(C1766,有対自動詞!B:D,3,FALSE)), IF(ISNA(VLOOKUP(C1766,有対自動詞!D:D,1,FALSE)), "", ""), VLOOKUP(C1766,有対自動詞!B:D,3,FALSE))</f>
        <v/>
      </c>
      <c r="G1766" s="2"/>
      <c r="H1766" s="6"/>
      <c r="I1766" s="6"/>
      <c r="J1766" s="6"/>
    </row>
    <row r="1767" spans="1:10" hidden="1">
      <c r="A1767" s="1">
        <f t="shared" si="75"/>
        <v>4</v>
      </c>
      <c r="B1767" s="1" t="s">
        <v>16712</v>
      </c>
      <c r="C1767" s="6" t="s">
        <v>3978</v>
      </c>
      <c r="D1767" s="6" t="s">
        <v>3979</v>
      </c>
      <c r="E1767" s="6"/>
      <c r="F1767" s="6" t="str">
        <f>IF(ISNA(VLOOKUP(C1767,有対自動詞!B:D,3,FALSE)), IF(ISNA(VLOOKUP(C1767,有対自動詞!D:D,1,FALSE)), "", ""), VLOOKUP(C1767,有対自動詞!B:D,3,FALSE))</f>
        <v/>
      </c>
      <c r="G1767" s="2"/>
      <c r="H1767" s="6"/>
      <c r="I1767" s="6"/>
      <c r="J1767" s="6"/>
    </row>
    <row r="1768" spans="1:10">
      <c r="A1768" s="4">
        <f>LEN(C1768)</f>
        <v>3</v>
      </c>
      <c r="B1768" s="4"/>
      <c r="C1768" s="10" t="s">
        <v>1519</v>
      </c>
      <c r="D1768" s="2" t="s">
        <v>1520</v>
      </c>
      <c r="E1768" s="2"/>
      <c r="F1768" s="6" t="str">
        <f>IF(ISNA(VLOOKUP(C1768,有対自動詞!B:D,3,FALSE)), IF(ISNA(VLOOKUP(C1768,有対自動詞!D:D,1,FALSE)), "", ""), VLOOKUP(C1768,有対自動詞!B:D,3,FALSE))</f>
        <v/>
      </c>
      <c r="G1768" s="2" t="s">
        <v>4871</v>
      </c>
      <c r="H1768" s="2"/>
      <c r="I1768" s="2" t="s">
        <v>19229</v>
      </c>
      <c r="J1768" s="2" t="s">
        <v>19413</v>
      </c>
    </row>
    <row r="1769" spans="1:10" hidden="1">
      <c r="A1769" s="1">
        <f t="shared" si="75"/>
        <v>4</v>
      </c>
      <c r="B1769" s="1" t="s">
        <v>16712</v>
      </c>
      <c r="C1769" s="6" t="s">
        <v>3954</v>
      </c>
      <c r="D1769" s="6" t="s">
        <v>3955</v>
      </c>
      <c r="E1769" s="6"/>
      <c r="F1769" s="6" t="str">
        <f>IF(ISNA(VLOOKUP(C1769,有対自動詞!B:D,3,FALSE)), IF(ISNA(VLOOKUP(C1769,有対自動詞!D:D,1,FALSE)), "", ""), VLOOKUP(C1769,有対自動詞!B:D,3,FALSE))</f>
        <v/>
      </c>
      <c r="G1769" s="2" t="s">
        <v>12555</v>
      </c>
      <c r="H1769" s="2"/>
      <c r="I1769" s="2"/>
      <c r="J1769" s="2"/>
    </row>
    <row r="1770" spans="1:10" hidden="1">
      <c r="A1770" s="1">
        <f t="shared" si="75"/>
        <v>4</v>
      </c>
      <c r="B1770" s="1" t="s">
        <v>16712</v>
      </c>
      <c r="C1770" s="6" t="s">
        <v>3956</v>
      </c>
      <c r="D1770" s="6" t="s">
        <v>3957</v>
      </c>
      <c r="E1770" s="6"/>
      <c r="F1770" s="6" t="str">
        <f>IF(ISNA(VLOOKUP(C1770,有対自動詞!B:D,3,FALSE)), IF(ISNA(VLOOKUP(C1770,有対自動詞!D:D,1,FALSE)), "", ""), VLOOKUP(C1770,有対自動詞!B:D,3,FALSE))</f>
        <v/>
      </c>
      <c r="G1770" s="2"/>
      <c r="H1770" s="6"/>
      <c r="I1770" s="6"/>
      <c r="J1770" s="6"/>
    </row>
    <row r="1771" spans="1:10" hidden="1">
      <c r="A1771" s="1">
        <f t="shared" si="75"/>
        <v>4</v>
      </c>
      <c r="B1771" s="1" t="s">
        <v>16712</v>
      </c>
      <c r="C1771" s="6" t="s">
        <v>3980</v>
      </c>
      <c r="D1771" s="6" t="s">
        <v>3981</v>
      </c>
      <c r="E1771" s="6"/>
      <c r="F1771" s="6" t="str">
        <f>IF(ISNA(VLOOKUP(C1771,有対自動詞!B:D,3,FALSE)), IF(ISNA(VLOOKUP(C1771,有対自動詞!D:D,1,FALSE)), "", ""), VLOOKUP(C1771,有対自動詞!B:D,3,FALSE))</f>
        <v/>
      </c>
      <c r="G1771" s="2"/>
      <c r="H1771" s="6"/>
      <c r="I1771" s="6"/>
      <c r="J1771" s="6"/>
    </row>
    <row r="1772" spans="1:10" hidden="1">
      <c r="A1772" s="1">
        <f t="shared" si="75"/>
        <v>4</v>
      </c>
      <c r="B1772" s="1" t="s">
        <v>16712</v>
      </c>
      <c r="C1772" s="6" t="s">
        <v>4615</v>
      </c>
      <c r="D1772" s="6" t="s">
        <v>4616</v>
      </c>
      <c r="E1772" s="6"/>
      <c r="F1772" s="6" t="str">
        <f>IF(ISNA(VLOOKUP(C1772,有対自動詞!B:D,3,FALSE)), IF(ISNA(VLOOKUP(C1772,有対自動詞!D:D,1,FALSE)), "", ""), VLOOKUP(C1772,有対自動詞!B:D,3,FALSE))</f>
        <v/>
      </c>
      <c r="G1772" s="2"/>
      <c r="H1772" s="6"/>
      <c r="I1772" s="6"/>
      <c r="J1772" s="6"/>
    </row>
    <row r="1773" spans="1:10" hidden="1">
      <c r="A1773" s="1">
        <f t="shared" si="75"/>
        <v>4</v>
      </c>
      <c r="B1773" s="1" t="s">
        <v>16712</v>
      </c>
      <c r="C1773" s="6" t="s">
        <v>3958</v>
      </c>
      <c r="D1773" s="6" t="s">
        <v>3959</v>
      </c>
      <c r="E1773" s="6"/>
      <c r="F1773" s="6" t="str">
        <f>IF(ISNA(VLOOKUP(C1773,有対自動詞!B:D,3,FALSE)), IF(ISNA(VLOOKUP(C1773,有対自動詞!D:D,1,FALSE)), "", ""), VLOOKUP(C1773,有対自動詞!B:D,3,FALSE))</f>
        <v/>
      </c>
      <c r="G1773" s="2"/>
      <c r="H1773" s="6"/>
      <c r="I1773" s="6"/>
      <c r="J1773" s="6"/>
    </row>
    <row r="1774" spans="1:10" hidden="1">
      <c r="A1774" s="1">
        <f t="shared" si="75"/>
        <v>4</v>
      </c>
      <c r="B1774" s="1" t="s">
        <v>16712</v>
      </c>
      <c r="C1774" s="6" t="s">
        <v>3982</v>
      </c>
      <c r="D1774" s="6" t="s">
        <v>3983</v>
      </c>
      <c r="E1774" s="6"/>
      <c r="F1774" s="6" t="str">
        <f>IF(ISNA(VLOOKUP(C1774,有対自動詞!B:D,3,FALSE)), IF(ISNA(VLOOKUP(C1774,有対自動詞!D:D,1,FALSE)), "", ""), VLOOKUP(C1774,有対自動詞!B:D,3,FALSE))</f>
        <v/>
      </c>
      <c r="G1774" s="2"/>
      <c r="H1774" s="6"/>
      <c r="I1774" s="6"/>
      <c r="J1774" s="6"/>
    </row>
    <row r="1775" spans="1:10" hidden="1">
      <c r="A1775" s="1">
        <f t="shared" si="75"/>
        <v>4</v>
      </c>
      <c r="B1775" s="1" t="s">
        <v>16712</v>
      </c>
      <c r="C1775" s="6" t="s">
        <v>3960</v>
      </c>
      <c r="D1775" s="6" t="s">
        <v>3961</v>
      </c>
      <c r="E1775" s="6"/>
      <c r="F1775" s="6" t="str">
        <f>IF(ISNA(VLOOKUP(C1775,有対自動詞!B:D,3,FALSE)), IF(ISNA(VLOOKUP(C1775,有対自動詞!D:D,1,FALSE)), "", ""), VLOOKUP(C1775,有対自動詞!B:D,3,FALSE))</f>
        <v/>
      </c>
      <c r="G1775" s="2"/>
      <c r="H1775" s="6"/>
      <c r="I1775" s="6"/>
      <c r="J1775" s="6"/>
    </row>
    <row r="1776" spans="1:10" hidden="1">
      <c r="A1776" s="1">
        <f t="shared" si="75"/>
        <v>4</v>
      </c>
      <c r="B1776" s="1" t="s">
        <v>16712</v>
      </c>
      <c r="C1776" s="6" t="s">
        <v>3962</v>
      </c>
      <c r="D1776" s="6" t="s">
        <v>3963</v>
      </c>
      <c r="E1776" s="6"/>
      <c r="F1776" s="6" t="str">
        <f>IF(ISNA(VLOOKUP(C1776,有対自動詞!B:D,3,FALSE)), IF(ISNA(VLOOKUP(C1776,有対自動詞!D:D,1,FALSE)), "", ""), VLOOKUP(C1776,有対自動詞!B:D,3,FALSE))</f>
        <v/>
      </c>
      <c r="G1776" s="2"/>
      <c r="H1776" s="6"/>
      <c r="I1776" s="6"/>
      <c r="J1776" s="6"/>
    </row>
    <row r="1777" spans="1:10" hidden="1">
      <c r="A1777" s="1">
        <f t="shared" si="75"/>
        <v>4</v>
      </c>
      <c r="B1777" s="1" t="s">
        <v>16712</v>
      </c>
      <c r="C1777" s="6" t="s">
        <v>3984</v>
      </c>
      <c r="D1777" s="6" t="s">
        <v>3985</v>
      </c>
      <c r="E1777" s="6"/>
      <c r="F1777" s="6" t="str">
        <f>IF(ISNA(VLOOKUP(C1777,有対自動詞!B:D,3,FALSE)), IF(ISNA(VLOOKUP(C1777,有対自動詞!D:D,1,FALSE)), "", ""), VLOOKUP(C1777,有対自動詞!B:D,3,FALSE))</f>
        <v/>
      </c>
      <c r="G1777" s="2"/>
      <c r="H1777" s="6"/>
      <c r="I1777" s="6"/>
      <c r="J1777" s="6"/>
    </row>
    <row r="1778" spans="1:10" hidden="1">
      <c r="A1778" s="1">
        <f t="shared" si="75"/>
        <v>4</v>
      </c>
      <c r="B1778" s="1" t="s">
        <v>16712</v>
      </c>
      <c r="C1778" s="6" t="s">
        <v>3964</v>
      </c>
      <c r="D1778" s="6" t="s">
        <v>3965</v>
      </c>
      <c r="E1778" s="6"/>
      <c r="F1778" s="6" t="str">
        <f>IF(ISNA(VLOOKUP(C1778,有対自動詞!B:D,3,FALSE)), IF(ISNA(VLOOKUP(C1778,有対自動詞!D:D,1,FALSE)), "", ""), VLOOKUP(C1778,有対自動詞!B:D,3,FALSE))</f>
        <v/>
      </c>
      <c r="G1778" s="2"/>
      <c r="H1778" s="6"/>
      <c r="I1778" s="6"/>
      <c r="J1778" s="6"/>
    </row>
    <row r="1779" spans="1:10" hidden="1">
      <c r="A1779" s="1">
        <f t="shared" si="75"/>
        <v>4</v>
      </c>
      <c r="B1779" s="1" t="s">
        <v>16712</v>
      </c>
      <c r="C1779" s="6" t="s">
        <v>4617</v>
      </c>
      <c r="D1779" s="6" t="s">
        <v>4618</v>
      </c>
      <c r="E1779" s="6"/>
      <c r="F1779" s="6" t="str">
        <f>IF(ISNA(VLOOKUP(C1779,有対自動詞!B:D,3,FALSE)), IF(ISNA(VLOOKUP(C1779,有対自動詞!D:D,1,FALSE)), "", ""), VLOOKUP(C1779,有対自動詞!B:D,3,FALSE))</f>
        <v/>
      </c>
      <c r="G1779" s="2"/>
      <c r="H1779" s="6"/>
      <c r="I1779" s="6"/>
      <c r="J1779" s="6"/>
    </row>
    <row r="1780" spans="1:10">
      <c r="A1780" s="4">
        <f>LEN(C1780)</f>
        <v>2</v>
      </c>
      <c r="B1780" s="4"/>
      <c r="C1780" s="10" t="s">
        <v>311</v>
      </c>
      <c r="D1780" s="2" t="s">
        <v>312</v>
      </c>
      <c r="E1780" s="2" t="s">
        <v>13110</v>
      </c>
      <c r="F1780" s="6" t="str">
        <f>IF(ISNA(VLOOKUP(C1780,有対自動詞!B:D,3,FALSE)), IF(ISNA(VLOOKUP(C1780,有対自動詞!D:D,1,FALSE)), "", ""), VLOOKUP(C1780,有対自動詞!B:D,3,FALSE))</f>
        <v/>
      </c>
      <c r="G1780" s="2" t="s">
        <v>5288</v>
      </c>
      <c r="H1780" s="2"/>
      <c r="I1780" s="2">
        <v>2005</v>
      </c>
      <c r="J1780" s="4" t="s">
        <v>18864</v>
      </c>
    </row>
    <row r="1781" spans="1:10" ht="27">
      <c r="A1781" s="4">
        <f>LEN(C1781)</f>
        <v>2</v>
      </c>
      <c r="B1781" s="4"/>
      <c r="C1781" s="10" t="s">
        <v>1149</v>
      </c>
      <c r="D1781" s="2" t="s">
        <v>0</v>
      </c>
      <c r="E1781" s="2"/>
      <c r="F1781" s="6" t="str">
        <f>IF(ISNA(VLOOKUP(C1781,有対自動詞!B:D,3,FALSE)), IF(ISNA(VLOOKUP(C1781,有対自動詞!D:D,1,FALSE)), "", ""), VLOOKUP(C1781,有対自動詞!B:D,3,FALSE))</f>
        <v/>
      </c>
      <c r="G1781" s="2" t="s">
        <v>16630</v>
      </c>
      <c r="H1781" s="2"/>
      <c r="I1781" s="2">
        <v>1998</v>
      </c>
      <c r="J1781" s="2" t="s">
        <v>19412</v>
      </c>
    </row>
    <row r="1782" spans="1:10" ht="27">
      <c r="A1782" s="4">
        <f>LEN(C1782)</f>
        <v>3</v>
      </c>
      <c r="B1782" s="4"/>
      <c r="C1782" s="10" t="s">
        <v>1849</v>
      </c>
      <c r="D1782" s="2" t="s">
        <v>783</v>
      </c>
      <c r="E1782" s="2" t="s">
        <v>5282</v>
      </c>
      <c r="F1782" s="6" t="str">
        <f>IF(ISNA(VLOOKUP(C1782,有対自動詞!B:D,3,FALSE)), IF(ISNA(VLOOKUP(C1782,有対自動詞!D:D,1,FALSE)), "", ""), VLOOKUP(C1782,有対自動詞!B:D,3,FALSE))</f>
        <v/>
      </c>
      <c r="G1782" s="2" t="s">
        <v>5550</v>
      </c>
      <c r="H1782" s="2"/>
      <c r="I1782" s="2">
        <v>1999</v>
      </c>
      <c r="J1782" s="2" t="s">
        <v>19411</v>
      </c>
    </row>
    <row r="1783" spans="1:10" hidden="1">
      <c r="A1783" s="1">
        <f t="shared" si="75"/>
        <v>5</v>
      </c>
      <c r="B1783" s="1" t="s">
        <v>16712</v>
      </c>
      <c r="C1783" s="6" t="s">
        <v>4736</v>
      </c>
      <c r="D1783" s="6" t="s">
        <v>4737</v>
      </c>
      <c r="E1783" s="6"/>
      <c r="F1783" s="6" t="str">
        <f>IF(ISNA(VLOOKUP(C1783,有対自動詞!B:D,3,FALSE)), IF(ISNA(VLOOKUP(C1783,有対自動詞!D:D,1,FALSE)), "", ""), VLOOKUP(C1783,有対自動詞!B:D,3,FALSE))</f>
        <v/>
      </c>
      <c r="G1783" s="2"/>
      <c r="H1783" s="6"/>
      <c r="I1783" s="6"/>
      <c r="J1783" s="6"/>
    </row>
    <row r="1784" spans="1:10" hidden="1">
      <c r="A1784" s="1">
        <f t="shared" ref="A1784:A1798" si="76">LEN(C1784)</f>
        <v>5</v>
      </c>
      <c r="B1784" s="1" t="s">
        <v>16825</v>
      </c>
      <c r="C1784" s="6" t="s">
        <v>2385</v>
      </c>
      <c r="D1784" s="6" t="s">
        <v>2386</v>
      </c>
      <c r="E1784" s="6"/>
      <c r="F1784" s="6" t="str">
        <f>IF(ISNA(VLOOKUP(C1784,有対自動詞!B:D,3,FALSE)), IF(ISNA(VLOOKUP(C1784,有対自動詞!D:D,1,FALSE)), "", ""), VLOOKUP(C1784,有対自動詞!B:D,3,FALSE))</f>
        <v/>
      </c>
      <c r="G1784" s="2"/>
      <c r="H1784" s="2"/>
      <c r="I1784" s="2"/>
      <c r="J1784" s="2"/>
    </row>
    <row r="1785" spans="1:10" hidden="1">
      <c r="A1785" s="1">
        <f t="shared" si="76"/>
        <v>5</v>
      </c>
      <c r="B1785" s="1" t="s">
        <v>16825</v>
      </c>
      <c r="C1785" s="6" t="s">
        <v>1724</v>
      </c>
      <c r="D1785" s="6" t="s">
        <v>1725</v>
      </c>
      <c r="E1785" s="6"/>
      <c r="F1785" s="6" t="str">
        <f>IF(ISNA(VLOOKUP(C1785,有対自動詞!B:D,3,FALSE)), IF(ISNA(VLOOKUP(C1785,有対自動詞!D:D,1,FALSE)), "", ""), VLOOKUP(C1785,有対自動詞!B:D,3,FALSE))</f>
        <v/>
      </c>
      <c r="G1785" s="2"/>
      <c r="H1785" s="2"/>
      <c r="I1785" s="2"/>
      <c r="J1785" s="2"/>
    </row>
    <row r="1786" spans="1:10" ht="27">
      <c r="A1786" s="4">
        <f t="shared" si="76"/>
        <v>2</v>
      </c>
      <c r="B1786" s="4"/>
      <c r="C1786" s="10" t="s">
        <v>278</v>
      </c>
      <c r="D1786" s="2" t="s">
        <v>279</v>
      </c>
      <c r="E1786" s="2" t="s">
        <v>5289</v>
      </c>
      <c r="F1786" s="6" t="str">
        <f>IF(ISNA(VLOOKUP(C1786,有対自動詞!B:D,3,FALSE)), IF(ISNA(VLOOKUP(C1786,有対自動詞!D:D,1,FALSE)), "", ""), VLOOKUP(C1786,有対自動詞!B:D,3,FALSE))</f>
        <v/>
      </c>
      <c r="G1786" s="2" t="s">
        <v>5290</v>
      </c>
      <c r="H1786" s="2"/>
      <c r="I1786" s="2">
        <v>2014</v>
      </c>
      <c r="J1786" s="2" t="s">
        <v>19410</v>
      </c>
    </row>
    <row r="1787" spans="1:10" ht="27">
      <c r="A1787" s="4">
        <f t="shared" si="76"/>
        <v>3</v>
      </c>
      <c r="B1787" s="4"/>
      <c r="C1787" s="10" t="s">
        <v>1154</v>
      </c>
      <c r="D1787" s="2" t="s">
        <v>1155</v>
      </c>
      <c r="E1787" s="2"/>
      <c r="F1787" s="6" t="str">
        <f>IF(ISNA(VLOOKUP(C1787,有対自動詞!B:D,3,FALSE)), IF(ISNA(VLOOKUP(C1787,有対自動詞!D:D,1,FALSE)), "", ""), VLOOKUP(C1787,有対自動詞!B:D,3,FALSE))</f>
        <v/>
      </c>
      <c r="G1787" s="2" t="s">
        <v>4909</v>
      </c>
      <c r="H1787" s="2"/>
      <c r="I1787" s="2" t="s">
        <v>19223</v>
      </c>
      <c r="J1787" s="2" t="s">
        <v>19409</v>
      </c>
    </row>
    <row r="1788" spans="1:10" ht="27">
      <c r="A1788" s="4">
        <f t="shared" si="76"/>
        <v>3</v>
      </c>
      <c r="B1788" s="4"/>
      <c r="C1788" s="10" t="s">
        <v>19408</v>
      </c>
      <c r="D1788" s="2" t="s">
        <v>2103</v>
      </c>
      <c r="E1788" s="2"/>
      <c r="F1788" s="6" t="str">
        <f>IF(ISNA(VLOOKUP(C1788,有対自動詞!B:D,3,FALSE)), IF(ISNA(VLOOKUP(C1788,有対自動詞!D:D,1,FALSE)), "", ""), VLOOKUP(C1788,有対自動詞!B:D,3,FALSE))</f>
        <v/>
      </c>
      <c r="G1788" s="2" t="s">
        <v>12557</v>
      </c>
      <c r="H1788" s="2"/>
      <c r="I1788" s="5" t="s">
        <v>19220</v>
      </c>
      <c r="J1788" s="4" t="s">
        <v>5308</v>
      </c>
    </row>
    <row r="1789" spans="1:10" ht="27">
      <c r="A1789" s="4">
        <f t="shared" si="76"/>
        <v>2</v>
      </c>
      <c r="B1789" s="4"/>
      <c r="C1789" s="10" t="s">
        <v>913</v>
      </c>
      <c r="D1789" s="2" t="s">
        <v>914</v>
      </c>
      <c r="E1789" s="2" t="s">
        <v>5293</v>
      </c>
      <c r="F1789" s="6" t="str">
        <f>IF(ISNA(VLOOKUP(C1789,有対自動詞!B:D,3,FALSE)), IF(ISNA(VLOOKUP(C1789,有対自動詞!D:D,1,FALSE)), "", ""), VLOOKUP(C1789,有対自動詞!B:D,3,FALSE))</f>
        <v/>
      </c>
      <c r="G1789" s="4" t="s">
        <v>5291</v>
      </c>
      <c r="I1789" s="4">
        <v>2000</v>
      </c>
      <c r="J1789" s="2" t="s">
        <v>19407</v>
      </c>
    </row>
    <row r="1790" spans="1:10" ht="27">
      <c r="A1790" s="4">
        <f t="shared" si="76"/>
        <v>3</v>
      </c>
      <c r="B1790" s="4"/>
      <c r="C1790" s="10" t="s">
        <v>2134</v>
      </c>
      <c r="D1790" s="2" t="s">
        <v>18656</v>
      </c>
      <c r="E1790" s="2" t="s">
        <v>4949</v>
      </c>
      <c r="F1790" s="6" t="str">
        <f>IF(ISNA(VLOOKUP(C1790,有対自動詞!B:D,3,FALSE)), IF(ISNA(VLOOKUP(C1790,有対自動詞!D:D,1,FALSE)), "", ""), VLOOKUP(C1790,有対自動詞!B:D,3,FALSE))</f>
        <v>崩す</v>
      </c>
      <c r="G1790" s="2" t="s">
        <v>5292</v>
      </c>
      <c r="H1790" s="2"/>
      <c r="I1790" s="2">
        <v>1993</v>
      </c>
      <c r="J1790" s="2" t="s">
        <v>18657</v>
      </c>
    </row>
    <row r="1791" spans="1:10" hidden="1">
      <c r="A1791" s="1">
        <f t="shared" si="76"/>
        <v>5</v>
      </c>
      <c r="B1791" s="1" t="s">
        <v>16825</v>
      </c>
      <c r="C1791" s="6" t="s">
        <v>2360</v>
      </c>
      <c r="D1791" s="6" t="s">
        <v>2361</v>
      </c>
      <c r="E1791" s="6"/>
      <c r="F1791" s="6" t="str">
        <f>IF(ISNA(VLOOKUP(C1791,有対自動詞!B:D,3,FALSE)), IF(ISNA(VLOOKUP(C1791,有対自動詞!D:D,1,FALSE)), "", ""), VLOOKUP(C1791,有対自動詞!B:D,3,FALSE))</f>
        <v/>
      </c>
      <c r="G1791" s="2"/>
      <c r="H1791" s="2"/>
      <c r="I1791" s="2"/>
      <c r="J1791" s="2"/>
    </row>
    <row r="1792" spans="1:10" hidden="1">
      <c r="A1792" s="1">
        <f t="shared" si="76"/>
        <v>4</v>
      </c>
      <c r="B1792" s="1" t="s">
        <v>16826</v>
      </c>
      <c r="C1792" s="6" t="s">
        <v>1460</v>
      </c>
      <c r="D1792" s="6" t="s">
        <v>1461</v>
      </c>
      <c r="E1792" s="6"/>
      <c r="F1792" s="6" t="str">
        <f>IF(ISNA(VLOOKUP(C1792,有対自動詞!B:D,3,FALSE)), IF(ISNA(VLOOKUP(C1792,有対自動詞!D:D,1,FALSE)), "", ""), VLOOKUP(C1792,有対自動詞!B:D,3,FALSE))</f>
        <v/>
      </c>
      <c r="G1792" s="2"/>
      <c r="H1792" s="2"/>
      <c r="I1792" s="2"/>
      <c r="J1792" s="2"/>
    </row>
    <row r="1793" spans="1:10" hidden="1">
      <c r="A1793" s="4">
        <f t="shared" si="76"/>
        <v>4</v>
      </c>
      <c r="B1793" s="4" t="s">
        <v>16826</v>
      </c>
      <c r="C1793" s="82" t="s">
        <v>11972</v>
      </c>
      <c r="D1793" s="82" t="s">
        <v>11973</v>
      </c>
      <c r="F1793" s="6" t="str">
        <f>IF(ISNA(VLOOKUP(C1793,有対自動詞!B:D,3,FALSE)), IF(ISNA(VLOOKUP(C1793,有対自動詞!D:D,1,FALSE)), "", ""), VLOOKUP(C1793,有対自動詞!B:D,3,FALSE))</f>
        <v/>
      </c>
      <c r="G1793" s="83" t="s">
        <v>11987</v>
      </c>
      <c r="J1793" s="2"/>
    </row>
    <row r="1794" spans="1:10" ht="27">
      <c r="A1794" s="4">
        <f t="shared" si="76"/>
        <v>3</v>
      </c>
      <c r="B1794" s="4"/>
      <c r="C1794" s="10" t="s">
        <v>2031</v>
      </c>
      <c r="D1794" s="2" t="s">
        <v>2032</v>
      </c>
      <c r="E1794" s="2" t="s">
        <v>5293</v>
      </c>
      <c r="F1794" s="6" t="str">
        <f>IF(ISNA(VLOOKUP(C1794,有対自動詞!B:D,3,FALSE)), IF(ISNA(VLOOKUP(C1794,有対自動詞!D:D,1,FALSE)), "", ""), VLOOKUP(C1794,有対自動詞!B:D,3,FALSE))</f>
        <v/>
      </c>
      <c r="G1794" s="2" t="s">
        <v>5294</v>
      </c>
      <c r="H1794" s="2"/>
      <c r="I1794" s="2" t="s">
        <v>19370</v>
      </c>
      <c r="J1794" s="2" t="s">
        <v>19406</v>
      </c>
    </row>
    <row r="1795" spans="1:10">
      <c r="A1795" s="4">
        <f t="shared" si="76"/>
        <v>3</v>
      </c>
      <c r="B1795" s="4"/>
      <c r="C1795" s="10" t="s">
        <v>1385</v>
      </c>
      <c r="D1795" s="2" t="s">
        <v>1386</v>
      </c>
      <c r="E1795" s="2" t="s">
        <v>4949</v>
      </c>
      <c r="F1795" s="6" t="str">
        <f>IF(ISNA(VLOOKUP(C1795,有対自動詞!B:D,3,FALSE)), IF(ISNA(VLOOKUP(C1795,有対自動詞!D:D,1,FALSE)), "", ""), VLOOKUP(C1795,有対自動詞!B:D,3,FALSE))</f>
        <v/>
      </c>
      <c r="G1795" s="2" t="s">
        <v>4867</v>
      </c>
      <c r="H1795" s="2"/>
      <c r="I1795" s="2" t="s">
        <v>19288</v>
      </c>
      <c r="J1795" s="2" t="s">
        <v>19405</v>
      </c>
    </row>
    <row r="1796" spans="1:10">
      <c r="A1796" s="4">
        <f t="shared" si="76"/>
        <v>3</v>
      </c>
      <c r="B1796" s="4"/>
      <c r="C1796" s="10" t="s">
        <v>19403</v>
      </c>
      <c r="D1796" s="2" t="s">
        <v>2189</v>
      </c>
      <c r="E1796" s="2" t="s">
        <v>5293</v>
      </c>
      <c r="F1796" s="6" t="str">
        <f>IF(ISNA(VLOOKUP(C1796,有対自動詞!B:D,3,FALSE)), IF(ISNA(VLOOKUP(C1796,有対自動詞!D:D,1,FALSE)), "", ""), VLOOKUP(C1796,有対自動詞!B:D,3,FALSE))</f>
        <v/>
      </c>
      <c r="G1796" s="2" t="s">
        <v>5295</v>
      </c>
      <c r="H1796" s="2"/>
      <c r="I1796" s="2" t="s">
        <v>19292</v>
      </c>
      <c r="J1796" s="2" t="s">
        <v>19404</v>
      </c>
    </row>
    <row r="1797" spans="1:10" ht="27">
      <c r="A1797" s="4">
        <f t="shared" si="76"/>
        <v>3</v>
      </c>
      <c r="B1797" s="4"/>
      <c r="C1797" s="10" t="s">
        <v>39</v>
      </c>
      <c r="D1797" s="2" t="s">
        <v>38</v>
      </c>
      <c r="E1797" s="2"/>
      <c r="F1797" s="6" t="str">
        <f>IF(ISNA(VLOOKUP(C1797,有対自動詞!B:D,3,FALSE)), IF(ISNA(VLOOKUP(C1797,有対自動詞!D:D,1,FALSE)), "", ""), VLOOKUP(C1797,有対自動詞!B:D,3,FALSE))</f>
        <v/>
      </c>
      <c r="G1797" s="2" t="s">
        <v>16631</v>
      </c>
      <c r="H1797" s="2"/>
      <c r="I1797" s="2">
        <v>1997</v>
      </c>
      <c r="J1797" s="2" t="s">
        <v>19402</v>
      </c>
    </row>
    <row r="1798" spans="1:10">
      <c r="A1798" s="4">
        <f t="shared" si="76"/>
        <v>2</v>
      </c>
      <c r="B1798" s="4"/>
      <c r="C1798" s="10" t="s">
        <v>1204</v>
      </c>
      <c r="D1798" s="2" t="s">
        <v>1205</v>
      </c>
      <c r="E1798" s="2"/>
      <c r="F1798" s="6" t="str">
        <f>IF(ISNA(VLOOKUP(C1798,有対自動詞!B:D,3,FALSE)), IF(ISNA(VLOOKUP(C1798,有対自動詞!D:D,1,FALSE)), "", ""), VLOOKUP(C1798,有対自動詞!B:D,3,FALSE))</f>
        <v/>
      </c>
      <c r="G1798" s="2" t="s">
        <v>5296</v>
      </c>
      <c r="H1798" s="2"/>
      <c r="I1798" s="5" t="s">
        <v>19220</v>
      </c>
      <c r="J1798" s="2" t="s">
        <v>5309</v>
      </c>
    </row>
    <row r="1799" spans="1:10" hidden="1">
      <c r="A1799" s="1">
        <f t="shared" si="75"/>
        <v>4</v>
      </c>
      <c r="B1799" s="1" t="s">
        <v>16712</v>
      </c>
      <c r="C1799" s="6" t="s">
        <v>3966</v>
      </c>
      <c r="D1799" s="6" t="s">
        <v>3967</v>
      </c>
      <c r="E1799" s="6"/>
      <c r="F1799" s="6" t="str">
        <f>IF(ISNA(VLOOKUP(C1799,有対自動詞!B:D,3,FALSE)), IF(ISNA(VLOOKUP(C1799,有対自動詞!D:D,1,FALSE)), "", ""), VLOOKUP(C1799,有対自動詞!B:D,3,FALSE))</f>
        <v/>
      </c>
      <c r="G1799" s="2"/>
      <c r="H1799" s="6"/>
      <c r="I1799" s="6"/>
      <c r="J1799" s="6"/>
    </row>
    <row r="1800" spans="1:10" hidden="1">
      <c r="A1800" s="1">
        <f t="shared" si="75"/>
        <v>4</v>
      </c>
      <c r="B1800" s="1" t="s">
        <v>16712</v>
      </c>
      <c r="C1800" s="6" t="s">
        <v>4528</v>
      </c>
      <c r="D1800" s="6" t="s">
        <v>4529</v>
      </c>
      <c r="E1800" s="6"/>
      <c r="F1800" s="6" t="str">
        <f>IF(ISNA(VLOOKUP(C1800,有対自動詞!B:D,3,FALSE)), IF(ISNA(VLOOKUP(C1800,有対自動詞!D:D,1,FALSE)), "", ""), VLOOKUP(C1800,有対自動詞!B:D,3,FALSE))</f>
        <v/>
      </c>
      <c r="G1800" s="2"/>
      <c r="H1800" s="6"/>
      <c r="I1800" s="6"/>
      <c r="J1800" s="6"/>
    </row>
    <row r="1801" spans="1:10" hidden="1">
      <c r="A1801" s="1">
        <f t="shared" si="75"/>
        <v>4</v>
      </c>
      <c r="B1801" s="1" t="s">
        <v>16712</v>
      </c>
      <c r="C1801" s="6" t="s">
        <v>3968</v>
      </c>
      <c r="D1801" s="6" t="s">
        <v>3969</v>
      </c>
      <c r="E1801" s="6"/>
      <c r="F1801" s="6" t="str">
        <f>IF(ISNA(VLOOKUP(C1801,有対自動詞!B:D,3,FALSE)), IF(ISNA(VLOOKUP(C1801,有対自動詞!D:D,1,FALSE)), "", ""), VLOOKUP(C1801,有対自動詞!B:D,3,FALSE))</f>
        <v/>
      </c>
      <c r="G1801" s="2"/>
      <c r="H1801" s="6"/>
      <c r="I1801" s="6"/>
      <c r="J1801" s="6"/>
    </row>
    <row r="1802" spans="1:10" hidden="1">
      <c r="A1802" s="1">
        <f>LEN(C1802)</f>
        <v>4</v>
      </c>
      <c r="B1802" s="1" t="s">
        <v>16712</v>
      </c>
      <c r="C1802" s="6" t="s">
        <v>3986</v>
      </c>
      <c r="D1802" s="6" t="s">
        <v>3987</v>
      </c>
      <c r="E1802" s="6"/>
      <c r="F1802" s="6" t="str">
        <f>IF(ISNA(VLOOKUP(C1802,有対自動詞!B:D,3,FALSE)), IF(ISNA(VLOOKUP(C1802,有対自動詞!D:D,1,FALSE)), "", ""), VLOOKUP(C1802,有対自動詞!B:D,3,FALSE))</f>
        <v/>
      </c>
      <c r="G1802" s="2"/>
      <c r="H1802" s="6"/>
      <c r="I1802" s="6"/>
      <c r="J1802" s="6"/>
    </row>
    <row r="1803" spans="1:10" ht="40.5">
      <c r="A1803" s="4">
        <f t="shared" ref="A1803:A1810" si="77">LEN(C1803)</f>
        <v>2</v>
      </c>
      <c r="B1803" s="4"/>
      <c r="C1803" s="10" t="s">
        <v>765</v>
      </c>
      <c r="D1803" s="2" t="s">
        <v>764</v>
      </c>
      <c r="E1803" s="2"/>
      <c r="F1803" s="6" t="str">
        <f>IF(ISNA(VLOOKUP(C1803,有対自動詞!B:D,3,FALSE)), IF(ISNA(VLOOKUP(C1803,有対自動詞!D:D,1,FALSE)), "", ""), VLOOKUP(C1803,有対自動詞!B:D,3,FALSE))</f>
        <v/>
      </c>
      <c r="G1803" s="2" t="s">
        <v>16632</v>
      </c>
      <c r="H1803" s="2"/>
      <c r="I1803" s="2" t="s">
        <v>19283</v>
      </c>
      <c r="J1803" s="2" t="s">
        <v>19401</v>
      </c>
    </row>
    <row r="1804" spans="1:10" ht="27">
      <c r="A1804" s="4">
        <f t="shared" si="77"/>
        <v>2</v>
      </c>
      <c r="B1804" s="4"/>
      <c r="C1804" s="10" t="s">
        <v>1985</v>
      </c>
      <c r="D1804" s="2" t="s">
        <v>1986</v>
      </c>
      <c r="E1804" s="2"/>
      <c r="F1804" s="6" t="str">
        <f>IF(ISNA(VLOOKUP(C1804,有対自動詞!B:D,3,FALSE)), IF(ISNA(VLOOKUP(C1804,有対自動詞!D:D,1,FALSE)), "", ""), VLOOKUP(C1804,有対自動詞!B:D,3,FALSE))</f>
        <v/>
      </c>
      <c r="G1804" s="2"/>
      <c r="H1804" s="2"/>
      <c r="I1804" s="2">
        <v>1998</v>
      </c>
      <c r="J1804" s="2" t="s">
        <v>19400</v>
      </c>
    </row>
    <row r="1805" spans="1:10">
      <c r="A1805" s="4">
        <f t="shared" si="77"/>
        <v>3</v>
      </c>
      <c r="B1805" s="4"/>
      <c r="C1805" s="10" t="s">
        <v>936</v>
      </c>
      <c r="D1805" s="2" t="s">
        <v>937</v>
      </c>
      <c r="E1805" s="2"/>
      <c r="F1805" s="6" t="str">
        <f>IF(ISNA(VLOOKUP(C1805,有対自動詞!B:D,3,FALSE)), IF(ISNA(VLOOKUP(C1805,有対自動詞!D:D,1,FALSE)), "", ""), VLOOKUP(C1805,有対自動詞!B:D,3,FALSE))</f>
        <v/>
      </c>
      <c r="G1805" s="2" t="s">
        <v>12558</v>
      </c>
      <c r="H1805" s="2"/>
      <c r="I1805" s="5">
        <v>1993</v>
      </c>
      <c r="J1805" s="2" t="s">
        <v>19802</v>
      </c>
    </row>
    <row r="1806" spans="1:10" ht="27">
      <c r="A1806" s="4">
        <f t="shared" si="77"/>
        <v>3</v>
      </c>
      <c r="B1806" s="4"/>
      <c r="C1806" s="10" t="s">
        <v>4895</v>
      </c>
      <c r="D1806" s="2" t="s">
        <v>4896</v>
      </c>
      <c r="E1806" s="2"/>
      <c r="F1806" s="6" t="str">
        <f>IF(ISNA(VLOOKUP(C1806,有対自動詞!B:D,3,FALSE)), IF(ISNA(VLOOKUP(C1806,有対自動詞!D:D,1,FALSE)), "", ""), VLOOKUP(C1806,有対自動詞!B:D,3,FALSE))</f>
        <v/>
      </c>
      <c r="G1806" s="2" t="s">
        <v>12559</v>
      </c>
      <c r="H1806" s="2"/>
      <c r="I1806" s="2">
        <v>2007</v>
      </c>
      <c r="J1806" s="2" t="s">
        <v>19399</v>
      </c>
    </row>
    <row r="1807" spans="1:10">
      <c r="A1807" s="4">
        <f t="shared" si="77"/>
        <v>3</v>
      </c>
      <c r="B1807" s="4"/>
      <c r="C1807" s="10" t="s">
        <v>2089</v>
      </c>
      <c r="D1807" s="2" t="s">
        <v>4897</v>
      </c>
      <c r="E1807" s="2"/>
      <c r="F1807" s="6" t="str">
        <f>IF(ISNA(VLOOKUP(C1807,有対自動詞!B:D,3,FALSE)), IF(ISNA(VLOOKUP(C1807,有対自動詞!D:D,1,FALSE)), "", ""), VLOOKUP(C1807,有対自動詞!B:D,3,FALSE))</f>
        <v/>
      </c>
      <c r="G1807" s="2"/>
      <c r="H1807" s="2"/>
      <c r="I1807" s="5" t="s">
        <v>19220</v>
      </c>
      <c r="J1807" s="2"/>
    </row>
    <row r="1808" spans="1:10">
      <c r="A1808" s="4">
        <f t="shared" si="77"/>
        <v>3</v>
      </c>
      <c r="B1808" s="4"/>
      <c r="C1808" s="10" t="s">
        <v>4788</v>
      </c>
      <c r="D1808" s="2" t="s">
        <v>4789</v>
      </c>
      <c r="E1808" s="6" t="s">
        <v>13109</v>
      </c>
      <c r="F1808" s="6" t="str">
        <f>IF(ISNA(VLOOKUP(C1808,有対自動詞!B:D,3,FALSE)), IF(ISNA(VLOOKUP(C1808,有対自動詞!D:D,1,FALSE)), "", ""), VLOOKUP(C1808,有対自動詞!B:D,3,FALSE))</f>
        <v/>
      </c>
      <c r="G1808" s="2" t="s">
        <v>12560</v>
      </c>
      <c r="H1808" s="2"/>
      <c r="I1808" s="2">
        <v>2006</v>
      </c>
      <c r="J1808" s="2" t="s">
        <v>18874</v>
      </c>
    </row>
    <row r="1809" spans="1:10" ht="27">
      <c r="A1809" s="4">
        <f t="shared" si="77"/>
        <v>3</v>
      </c>
      <c r="B1809" s="4"/>
      <c r="C1809" s="10" t="s">
        <v>1901</v>
      </c>
      <c r="D1809" s="2" t="s">
        <v>1902</v>
      </c>
      <c r="E1809" s="2"/>
      <c r="F1809" s="6" t="str">
        <f>IF(ISNA(VLOOKUP(C1809,有対自動詞!B:D,3,FALSE)), IF(ISNA(VLOOKUP(C1809,有対自動詞!D:D,1,FALSE)), "", ""), VLOOKUP(C1809,有対自動詞!B:D,3,FALSE))</f>
        <v/>
      </c>
      <c r="G1809" s="2" t="s">
        <v>12561</v>
      </c>
      <c r="H1809" s="2"/>
      <c r="I1809" s="2">
        <v>1999</v>
      </c>
      <c r="J1809" s="2" t="s">
        <v>19398</v>
      </c>
    </row>
    <row r="1810" spans="1:10" ht="27">
      <c r="A1810" s="4">
        <f t="shared" si="77"/>
        <v>3</v>
      </c>
      <c r="B1810" s="4"/>
      <c r="C1810" s="10" t="s">
        <v>1814</v>
      </c>
      <c r="D1810" s="2" t="s">
        <v>1815</v>
      </c>
      <c r="E1810" s="2"/>
      <c r="F1810" s="6" t="str">
        <f>IF(ISNA(VLOOKUP(C1810,有対自動詞!B:D,3,FALSE)), IF(ISNA(VLOOKUP(C1810,有対自動詞!D:D,1,FALSE)), "", ""), VLOOKUP(C1810,有対自動詞!B:D,3,FALSE))</f>
        <v/>
      </c>
      <c r="G1810" s="2"/>
      <c r="H1810" s="2"/>
      <c r="I1810" s="2">
        <v>1995</v>
      </c>
      <c r="J1810" s="2" t="s">
        <v>19397</v>
      </c>
    </row>
    <row r="1811" spans="1:10" hidden="1">
      <c r="A1811" s="1">
        <f>LEN(C1811)</f>
        <v>4</v>
      </c>
      <c r="B1811" s="1" t="s">
        <v>16712</v>
      </c>
      <c r="C1811" s="6" t="s">
        <v>3970</v>
      </c>
      <c r="D1811" s="6" t="s">
        <v>3971</v>
      </c>
      <c r="E1811" s="6"/>
      <c r="F1811" s="6" t="str">
        <f>IF(ISNA(VLOOKUP(C1811,有対自動詞!B:D,3,FALSE)), IF(ISNA(VLOOKUP(C1811,有対自動詞!D:D,1,FALSE)), "", ""), VLOOKUP(C1811,有対自動詞!B:D,3,FALSE))</f>
        <v/>
      </c>
      <c r="G1811" s="2"/>
      <c r="H1811" s="6"/>
      <c r="I1811" s="6"/>
      <c r="J1811" s="6"/>
    </row>
    <row r="1812" spans="1:10" hidden="1">
      <c r="A1812" s="1">
        <f>LEN(C1812)</f>
        <v>4</v>
      </c>
      <c r="B1812" s="1" t="s">
        <v>16712</v>
      </c>
      <c r="C1812" s="6" t="s">
        <v>2772</v>
      </c>
      <c r="D1812" s="6" t="s">
        <v>2773</v>
      </c>
      <c r="E1812" s="6"/>
      <c r="F1812" s="6" t="str">
        <f>IF(ISNA(VLOOKUP(C1812,有対自動詞!B:D,3,FALSE)), IF(ISNA(VLOOKUP(C1812,有対自動詞!D:D,1,FALSE)), "", ""), VLOOKUP(C1812,有対自動詞!B:D,3,FALSE))</f>
        <v/>
      </c>
      <c r="G1812" s="2"/>
      <c r="H1812" s="6"/>
      <c r="I1812" s="6"/>
      <c r="J1812" s="6"/>
    </row>
    <row r="1813" spans="1:10">
      <c r="A1813" s="4">
        <f t="shared" ref="A1813:A1844" si="78">LEN(C1813)</f>
        <v>3</v>
      </c>
      <c r="B1813" s="4"/>
      <c r="C1813" s="10" t="s">
        <v>1058</v>
      </c>
      <c r="D1813" s="2" t="s">
        <v>1059</v>
      </c>
      <c r="E1813" s="2" t="s">
        <v>4950</v>
      </c>
      <c r="F1813" s="6" t="str">
        <f>IF(ISNA(VLOOKUP(C1813,有対自動詞!B:D,3,FALSE)), IF(ISNA(VLOOKUP(C1813,有対自動詞!D:D,1,FALSE)), "", ""), VLOOKUP(C1813,有対自動詞!B:D,3,FALSE))</f>
        <v/>
      </c>
      <c r="G1813" s="2" t="s">
        <v>12562</v>
      </c>
      <c r="H1813" s="2"/>
      <c r="I1813" s="5" t="s">
        <v>19220</v>
      </c>
      <c r="J1813" s="2" t="s">
        <v>5310</v>
      </c>
    </row>
    <row r="1814" spans="1:10" hidden="1">
      <c r="A1814" s="1">
        <f t="shared" si="78"/>
        <v>4</v>
      </c>
      <c r="B1814" s="1" t="s">
        <v>16826</v>
      </c>
      <c r="C1814" s="6" t="s">
        <v>2210</v>
      </c>
      <c r="D1814" s="6" t="s">
        <v>1060</v>
      </c>
      <c r="E1814" s="6"/>
      <c r="F1814" s="6" t="str">
        <f>IF(ISNA(VLOOKUP(C1814,有対自動詞!B:D,3,FALSE)), IF(ISNA(VLOOKUP(C1814,有対自動詞!D:D,1,FALSE)), "", ""), VLOOKUP(C1814,有対自動詞!B:D,3,FALSE))</f>
        <v/>
      </c>
      <c r="J1814" s="2"/>
    </row>
    <row r="1815" spans="1:10" ht="27">
      <c r="A1815" s="4">
        <f t="shared" si="78"/>
        <v>3</v>
      </c>
      <c r="B1815" s="4"/>
      <c r="C1815" s="10" t="s">
        <v>1813</v>
      </c>
      <c r="D1815" s="2" t="s">
        <v>194</v>
      </c>
      <c r="E1815" s="2"/>
      <c r="F1815" s="6" t="str">
        <f>IF(ISNA(VLOOKUP(C1815,有対自動詞!B:D,3,FALSE)), IF(ISNA(VLOOKUP(C1815,有対自動詞!D:D,1,FALSE)), "", ""), VLOOKUP(C1815,有対自動詞!B:D,3,FALSE))</f>
        <v/>
      </c>
      <c r="G1815" s="2" t="s">
        <v>5300</v>
      </c>
      <c r="H1815" s="2"/>
      <c r="I1815" s="5" t="s">
        <v>19220</v>
      </c>
      <c r="J1815" s="2" t="s">
        <v>5511</v>
      </c>
    </row>
    <row r="1816" spans="1:10" hidden="1">
      <c r="A1816" s="1">
        <f t="shared" si="78"/>
        <v>5</v>
      </c>
      <c r="B1816" s="1" t="s">
        <v>16825</v>
      </c>
      <c r="C1816" s="6" t="s">
        <v>2311</v>
      </c>
      <c r="D1816" s="6" t="s">
        <v>2312</v>
      </c>
      <c r="E1816" s="6"/>
      <c r="F1816" s="6" t="str">
        <f>IF(ISNA(VLOOKUP(C1816,有対自動詞!B:D,3,FALSE)), IF(ISNA(VLOOKUP(C1816,有対自動詞!D:D,1,FALSE)), "", ""), VLOOKUP(C1816,有対自動詞!B:D,3,FALSE))</f>
        <v/>
      </c>
      <c r="J1816" s="2"/>
    </row>
    <row r="1817" spans="1:10" ht="27">
      <c r="A1817" s="4">
        <f t="shared" si="78"/>
        <v>2</v>
      </c>
      <c r="B1817" s="4"/>
      <c r="C1817" s="10" t="s">
        <v>61</v>
      </c>
      <c r="D1817" s="2" t="s">
        <v>105</v>
      </c>
      <c r="E1817" s="2" t="s">
        <v>4950</v>
      </c>
      <c r="F1817" s="6" t="str">
        <f>IF(ISNA(VLOOKUP(C1817,有対自動詞!B:D,3,FALSE)), IF(ISNA(VLOOKUP(C1817,有対自動詞!D:D,1,FALSE)), "", ""), VLOOKUP(C1817,有対自動詞!B:D,3,FALSE))</f>
        <v/>
      </c>
      <c r="G1817" s="2" t="s">
        <v>5301</v>
      </c>
      <c r="H1817" s="2" t="s">
        <v>5967</v>
      </c>
      <c r="I1817" s="2" t="s">
        <v>19375</v>
      </c>
      <c r="J1817" s="2" t="s">
        <v>19396</v>
      </c>
    </row>
    <row r="1818" spans="1:10">
      <c r="A1818" s="4">
        <f t="shared" si="78"/>
        <v>3</v>
      </c>
      <c r="B1818" s="4"/>
      <c r="C1818" s="10" t="s">
        <v>1956</v>
      </c>
      <c r="D1818" s="2" t="s">
        <v>512</v>
      </c>
      <c r="E1818" s="2" t="s">
        <v>4949</v>
      </c>
      <c r="F1818" s="6" t="str">
        <f>IF(ISNA(VLOOKUP(C1818,有対自動詞!B:D,3,FALSE)), IF(ISNA(VLOOKUP(C1818,有対自動詞!D:D,1,FALSE)), "", ""), VLOOKUP(C1818,有対自動詞!B:D,3,FALSE))</f>
        <v/>
      </c>
      <c r="G1818" s="2" t="s">
        <v>5303</v>
      </c>
      <c r="H1818" s="2" t="s">
        <v>5968</v>
      </c>
      <c r="I1818" s="124" t="s">
        <v>19220</v>
      </c>
      <c r="J1818" s="2" t="s">
        <v>5302</v>
      </c>
    </row>
    <row r="1819" spans="1:10" ht="54">
      <c r="A1819" s="4">
        <f t="shared" si="78"/>
        <v>2</v>
      </c>
      <c r="B1819" s="4"/>
      <c r="C1819" s="10" t="s">
        <v>4767</v>
      </c>
      <c r="D1819" s="2" t="s">
        <v>4768</v>
      </c>
      <c r="E1819" s="2"/>
      <c r="F1819" s="6" t="str">
        <f>IF(ISNA(VLOOKUP(C1819,有対自動詞!B:D,3,FALSE)), IF(ISNA(VLOOKUP(C1819,有対自動詞!D:D,1,FALSE)), "", ""), VLOOKUP(C1819,有対自動詞!B:D,3,FALSE))</f>
        <v/>
      </c>
      <c r="G1819" s="2" t="s">
        <v>16633</v>
      </c>
      <c r="H1819" s="2"/>
      <c r="I1819" s="124" t="s">
        <v>19220</v>
      </c>
      <c r="J1819" s="2" t="s">
        <v>5297</v>
      </c>
    </row>
    <row r="1820" spans="1:10">
      <c r="A1820" s="4">
        <f t="shared" si="78"/>
        <v>2</v>
      </c>
      <c r="B1820" s="4"/>
      <c r="C1820" s="10" t="s">
        <v>756</v>
      </c>
      <c r="D1820" s="2" t="s">
        <v>243</v>
      </c>
      <c r="E1820" s="2" t="s">
        <v>4950</v>
      </c>
      <c r="F1820" s="6" t="str">
        <f>IF(ISNA(VLOOKUP(C1820,有対自動詞!B:D,3,FALSE)), IF(ISNA(VLOOKUP(C1820,有対自動詞!D:D,1,FALSE)), "", ""), VLOOKUP(C1820,有対自動詞!B:D,3,FALSE))</f>
        <v/>
      </c>
      <c r="G1820" s="2" t="s">
        <v>5298</v>
      </c>
      <c r="H1820" s="2"/>
      <c r="I1820" s="124" t="s">
        <v>19220</v>
      </c>
      <c r="J1820" s="2" t="s">
        <v>5299</v>
      </c>
    </row>
    <row r="1821" spans="1:10">
      <c r="A1821" s="4">
        <f t="shared" si="78"/>
        <v>3</v>
      </c>
      <c r="B1821" s="4"/>
      <c r="C1821" s="10" t="s">
        <v>2146</v>
      </c>
      <c r="D1821" s="2" t="s">
        <v>19395</v>
      </c>
      <c r="E1821" s="2"/>
      <c r="F1821" s="6" t="str">
        <f>IF(ISNA(VLOOKUP(C1821,有対自動詞!B:D,3,FALSE)), IF(ISNA(VLOOKUP(C1821,有対自動詞!D:D,1,FALSE)), "", ""), VLOOKUP(C1821,有対自動詞!B:D,3,FALSE))</f>
        <v/>
      </c>
      <c r="G1821" s="2" t="s">
        <v>5304</v>
      </c>
      <c r="H1821" s="2"/>
      <c r="I1821" s="124" t="s">
        <v>19220</v>
      </c>
      <c r="J1821" s="2" t="s">
        <v>5305</v>
      </c>
    </row>
    <row r="1822" spans="1:10" ht="27">
      <c r="A1822" s="4">
        <f t="shared" si="78"/>
        <v>2</v>
      </c>
      <c r="B1822" s="4"/>
      <c r="C1822" s="10" t="s">
        <v>763</v>
      </c>
      <c r="D1822" s="2" t="s">
        <v>764</v>
      </c>
      <c r="E1822" s="2"/>
      <c r="F1822" s="6" t="str">
        <f>IF(ISNA(VLOOKUP(C1822,有対自動詞!B:D,3,FALSE)), IF(ISNA(VLOOKUP(C1822,有対自動詞!D:D,1,FALSE)), "", ""), VLOOKUP(C1822,有対自動詞!B:D,3,FALSE))</f>
        <v/>
      </c>
      <c r="G1822" s="2" t="s">
        <v>12563</v>
      </c>
      <c r="H1822" s="2"/>
      <c r="I1822" s="2">
        <v>1994</v>
      </c>
      <c r="J1822" s="2" t="s">
        <v>19394</v>
      </c>
    </row>
    <row r="1823" spans="1:10">
      <c r="A1823" s="4">
        <f t="shared" si="78"/>
        <v>3</v>
      </c>
      <c r="B1823" s="4"/>
      <c r="C1823" s="10" t="s">
        <v>4790</v>
      </c>
      <c r="D1823" s="2" t="s">
        <v>883</v>
      </c>
      <c r="E1823" s="2" t="s">
        <v>4949</v>
      </c>
      <c r="F1823" s="6" t="str">
        <f>IF(ISNA(VLOOKUP(C1823,有対自動詞!B:D,3,FALSE)), IF(ISNA(VLOOKUP(C1823,有対自動詞!D:D,1,FALSE)), "", ""), VLOOKUP(C1823,有対自動詞!B:D,3,FALSE))</f>
        <v>掛ける</v>
      </c>
      <c r="G1823" s="2" t="s">
        <v>5551</v>
      </c>
      <c r="H1823" s="2"/>
      <c r="I1823" s="2">
        <v>1992</v>
      </c>
      <c r="J1823" s="2" t="s">
        <v>19393</v>
      </c>
    </row>
    <row r="1824" spans="1:10">
      <c r="A1824" s="4">
        <f t="shared" si="78"/>
        <v>3</v>
      </c>
      <c r="B1824" s="4"/>
      <c r="C1824" s="10" t="s">
        <v>2012</v>
      </c>
      <c r="D1824" s="2" t="s">
        <v>671</v>
      </c>
      <c r="E1824" s="2" t="s">
        <v>4950</v>
      </c>
      <c r="F1824" s="6" t="str">
        <f>IF(ISNA(VLOOKUP(C1824,有対自動詞!B:D,3,FALSE)), IF(ISNA(VLOOKUP(C1824,有対自動詞!D:D,1,FALSE)), "", ""), VLOOKUP(C1824,有対自動詞!B:D,3,FALSE))</f>
        <v/>
      </c>
      <c r="G1824" s="2"/>
      <c r="H1824" s="2"/>
      <c r="I1824" s="2" t="s">
        <v>19229</v>
      </c>
      <c r="J1824" s="2" t="s">
        <v>19392</v>
      </c>
    </row>
    <row r="1825" spans="1:10" hidden="1">
      <c r="A1825" s="1">
        <f t="shared" si="78"/>
        <v>5</v>
      </c>
      <c r="B1825" s="1" t="s">
        <v>16825</v>
      </c>
      <c r="C1825" s="6" t="s">
        <v>12003</v>
      </c>
      <c r="D1825" s="6" t="s">
        <v>2397</v>
      </c>
      <c r="E1825" s="6" t="s">
        <v>12002</v>
      </c>
      <c r="F1825" s="6" t="str">
        <f>IF(ISNA(VLOOKUP(C1825,有対自動詞!B:D,3,FALSE)), IF(ISNA(VLOOKUP(C1825,有対自動詞!D:D,1,FALSE)), "", ""), VLOOKUP(C1825,有対自動詞!B:D,3,FALSE))</f>
        <v/>
      </c>
      <c r="G1825" s="2" t="s">
        <v>12564</v>
      </c>
      <c r="H1825" s="2"/>
      <c r="I1825" s="2"/>
      <c r="J1825" s="2"/>
    </row>
    <row r="1826" spans="1:10">
      <c r="A1826" s="4">
        <f t="shared" si="78"/>
        <v>2</v>
      </c>
      <c r="B1826" s="4"/>
      <c r="C1826" s="10" t="s">
        <v>361</v>
      </c>
      <c r="D1826" s="2" t="s">
        <v>362</v>
      </c>
      <c r="E1826" s="2" t="s">
        <v>5306</v>
      </c>
      <c r="F1826" s="6" t="str">
        <f>IF(ISNA(VLOOKUP(C1826,有対自動詞!B:D,3,FALSE)), IF(ISNA(VLOOKUP(C1826,有対自動詞!D:D,1,FALSE)), "", ""), VLOOKUP(C1826,有対自動詞!B:D,3,FALSE))</f>
        <v/>
      </c>
      <c r="G1826" s="2"/>
      <c r="H1826" s="2"/>
      <c r="I1826" s="2" t="s">
        <v>19229</v>
      </c>
      <c r="J1826" s="2" t="s">
        <v>19391</v>
      </c>
    </row>
    <row r="1827" spans="1:10" ht="40.5">
      <c r="A1827" s="4">
        <f t="shared" si="78"/>
        <v>2</v>
      </c>
      <c r="B1827" s="4"/>
      <c r="C1827" s="10" t="s">
        <v>363</v>
      </c>
      <c r="D1827" s="2" t="s">
        <v>364</v>
      </c>
      <c r="E1827" s="2" t="s">
        <v>5306</v>
      </c>
      <c r="F1827" s="6" t="str">
        <f>IF(ISNA(VLOOKUP(C1827,有対自動詞!B:D,3,FALSE)), IF(ISNA(VLOOKUP(C1827,有対自動詞!D:D,1,FALSE)), "", ""), VLOOKUP(C1827,有対自動詞!B:D,3,FALSE))</f>
        <v/>
      </c>
      <c r="G1827" s="2" t="s">
        <v>12565</v>
      </c>
      <c r="H1827" s="2"/>
      <c r="I1827" s="2" t="s">
        <v>19292</v>
      </c>
      <c r="J1827" s="2" t="s">
        <v>19390</v>
      </c>
    </row>
    <row r="1828" spans="1:10">
      <c r="A1828" s="4">
        <f t="shared" si="78"/>
        <v>2</v>
      </c>
      <c r="B1828" s="4"/>
      <c r="C1828" s="10" t="s">
        <v>209</v>
      </c>
      <c r="D1828" s="2" t="s">
        <v>210</v>
      </c>
      <c r="E1828" s="2"/>
      <c r="F1828" s="6" t="str">
        <f>IF(ISNA(VLOOKUP(C1828,有対自動詞!B:D,3,FALSE)), IF(ISNA(VLOOKUP(C1828,有対自動詞!D:D,1,FALSE)), "", ""), VLOOKUP(C1828,有対自動詞!B:D,3,FALSE))</f>
        <v/>
      </c>
      <c r="G1828" s="3" t="s">
        <v>211</v>
      </c>
      <c r="H1828" s="3"/>
      <c r="I1828" s="124" t="s">
        <v>19220</v>
      </c>
      <c r="J1828" s="3" t="s">
        <v>5307</v>
      </c>
    </row>
    <row r="1829" spans="1:10" ht="27">
      <c r="A1829" s="4">
        <f t="shared" si="78"/>
        <v>3</v>
      </c>
      <c r="B1829" s="4"/>
      <c r="C1829" s="10" t="s">
        <v>2215</v>
      </c>
      <c r="D1829" s="2" t="s">
        <v>4820</v>
      </c>
      <c r="E1829" s="2"/>
      <c r="F1829" s="6" t="str">
        <f>IF(ISNA(VLOOKUP(C1829,有対自動詞!B:D,3,FALSE)), IF(ISNA(VLOOKUP(C1829,有対自動詞!D:D,1,FALSE)), "", ""), VLOOKUP(C1829,有対自動詞!B:D,3,FALSE))</f>
        <v/>
      </c>
      <c r="G1829" s="4" t="s">
        <v>5552</v>
      </c>
      <c r="I1829" s="4" t="s">
        <v>19260</v>
      </c>
      <c r="J1829" s="4" t="s">
        <v>19389</v>
      </c>
    </row>
    <row r="1830" spans="1:10" hidden="1">
      <c r="A1830" s="1">
        <f t="shared" si="78"/>
        <v>5</v>
      </c>
      <c r="B1830" s="1" t="s">
        <v>16825</v>
      </c>
      <c r="C1830" s="6" t="s">
        <v>2395</v>
      </c>
      <c r="D1830" s="6" t="s">
        <v>2396</v>
      </c>
      <c r="E1830" s="6"/>
      <c r="F1830" s="6" t="str">
        <f>IF(ISNA(VLOOKUP(C1830,有対自動詞!B:D,3,FALSE)), IF(ISNA(VLOOKUP(C1830,有対自動詞!D:D,1,FALSE)), "", ""), VLOOKUP(C1830,有対自動詞!B:D,3,FALSE))</f>
        <v/>
      </c>
      <c r="G1830" s="2"/>
      <c r="H1830" s="2"/>
      <c r="I1830" s="2"/>
      <c r="J1830" s="2"/>
    </row>
    <row r="1831" spans="1:10" hidden="1">
      <c r="A1831" s="1">
        <f t="shared" si="78"/>
        <v>4</v>
      </c>
      <c r="B1831" s="1" t="s">
        <v>16826</v>
      </c>
      <c r="C1831" s="6" t="s">
        <v>1599</v>
      </c>
      <c r="D1831" s="6" t="s">
        <v>1600</v>
      </c>
      <c r="E1831" s="6"/>
      <c r="F1831" s="6" t="str">
        <f>IF(ISNA(VLOOKUP(C1831,有対自動詞!B:D,3,FALSE)), IF(ISNA(VLOOKUP(C1831,有対自動詞!D:D,1,FALSE)), "", ""), VLOOKUP(C1831,有対自動詞!B:D,3,FALSE))</f>
        <v/>
      </c>
      <c r="G1831" s="2"/>
      <c r="H1831" s="2"/>
      <c r="I1831" s="2"/>
      <c r="J1831" s="2"/>
    </row>
    <row r="1832" spans="1:10">
      <c r="A1832" s="4">
        <f t="shared" si="78"/>
        <v>2</v>
      </c>
      <c r="B1832" s="4"/>
      <c r="C1832" s="10" t="s">
        <v>158</v>
      </c>
      <c r="D1832" s="2" t="s">
        <v>159</v>
      </c>
      <c r="E1832" s="2"/>
      <c r="F1832" s="6" t="str">
        <f>IF(ISNA(VLOOKUP(C1832,有対自動詞!B:D,3,FALSE)), IF(ISNA(VLOOKUP(C1832,有対自動詞!D:D,1,FALSE)), "", ""), VLOOKUP(C1832,有対自動詞!B:D,3,FALSE))</f>
        <v/>
      </c>
      <c r="G1832" s="2"/>
      <c r="H1832" s="2"/>
      <c r="I1832" s="5" t="s">
        <v>19220</v>
      </c>
      <c r="J1832" s="2" t="s">
        <v>5647</v>
      </c>
    </row>
    <row r="1833" spans="1:10">
      <c r="A1833" s="4">
        <f t="shared" si="78"/>
        <v>2</v>
      </c>
      <c r="B1833" s="4"/>
      <c r="C1833" s="10" t="s">
        <v>391</v>
      </c>
      <c r="D1833" s="2" t="s">
        <v>392</v>
      </c>
      <c r="E1833" s="2"/>
      <c r="F1833" s="6" t="str">
        <f>IF(ISNA(VLOOKUP(C1833,有対自動詞!B:D,3,FALSE)), IF(ISNA(VLOOKUP(C1833,有対自動詞!D:D,1,FALSE)), "", ""), VLOOKUP(C1833,有対自動詞!B:D,3,FALSE))</f>
        <v/>
      </c>
      <c r="G1833" s="2" t="s">
        <v>5553</v>
      </c>
      <c r="H1833" s="2"/>
      <c r="I1833" s="5" t="s">
        <v>19220</v>
      </c>
      <c r="J1833" s="2" t="s">
        <v>19388</v>
      </c>
    </row>
    <row r="1834" spans="1:10" ht="27">
      <c r="A1834" s="4">
        <f t="shared" si="78"/>
        <v>3</v>
      </c>
      <c r="B1834" s="4"/>
      <c r="C1834" s="10" t="s">
        <v>1878</v>
      </c>
      <c r="D1834" s="2" t="s">
        <v>1879</v>
      </c>
      <c r="E1834" s="2"/>
      <c r="F1834" s="6" t="str">
        <f>IF(ISNA(VLOOKUP(C1834,有対自動詞!B:D,3,FALSE)), IF(ISNA(VLOOKUP(C1834,有対自動詞!D:D,1,FALSE)), "", ""), VLOOKUP(C1834,有対自動詞!B:D,3,FALSE))</f>
        <v/>
      </c>
      <c r="G1834" s="2" t="s">
        <v>12566</v>
      </c>
      <c r="H1834" s="2"/>
      <c r="I1834" s="2" t="s">
        <v>19386</v>
      </c>
      <c r="J1834" s="2" t="s">
        <v>19387</v>
      </c>
    </row>
    <row r="1835" spans="1:10" ht="27">
      <c r="A1835" s="4">
        <f t="shared" si="78"/>
        <v>2</v>
      </c>
      <c r="B1835" s="4"/>
      <c r="C1835" s="10" t="s">
        <v>5621</v>
      </c>
      <c r="D1835" s="2" t="s">
        <v>6089</v>
      </c>
      <c r="E1835" s="2" t="s">
        <v>6092</v>
      </c>
      <c r="F1835" s="6" t="str">
        <f>IF(ISNA(VLOOKUP(C1835,有対自動詞!B:D,3,FALSE)), IF(ISNA(VLOOKUP(C1835,有対自動詞!D:D,1,FALSE)), "", ""), VLOOKUP(C1835,有対自動詞!B:D,3,FALSE))</f>
        <v/>
      </c>
      <c r="G1835" s="2" t="s">
        <v>12567</v>
      </c>
      <c r="H1835" s="2" t="s">
        <v>6098</v>
      </c>
      <c r="I1835" s="2">
        <v>2005</v>
      </c>
      <c r="J1835" s="2" t="s">
        <v>19385</v>
      </c>
    </row>
    <row r="1836" spans="1:10" hidden="1">
      <c r="A1836" s="1">
        <f t="shared" si="78"/>
        <v>5</v>
      </c>
      <c r="B1836" s="1" t="s">
        <v>16825</v>
      </c>
      <c r="C1836" s="6" t="s">
        <v>12000</v>
      </c>
      <c r="D1836" s="6" t="s">
        <v>2283</v>
      </c>
      <c r="E1836" s="6" t="s">
        <v>4951</v>
      </c>
      <c r="F1836" s="6" t="str">
        <f>IF(ISNA(VLOOKUP(C1836,有対自動詞!B:D,3,FALSE)), IF(ISNA(VLOOKUP(C1836,有対自動詞!D:D,1,FALSE)), "", ""), VLOOKUP(C1836,有対自動詞!B:D,3,FALSE))</f>
        <v/>
      </c>
      <c r="G1836" s="4" t="s">
        <v>12568</v>
      </c>
      <c r="H1836" s="4" t="s">
        <v>12001</v>
      </c>
      <c r="J1836" s="2"/>
    </row>
    <row r="1837" spans="1:10" hidden="1">
      <c r="A1837" s="1">
        <f t="shared" si="78"/>
        <v>4</v>
      </c>
      <c r="B1837" s="1" t="s">
        <v>16826</v>
      </c>
      <c r="C1837" s="6" t="s">
        <v>1615</v>
      </c>
      <c r="D1837" s="6" t="s">
        <v>1616</v>
      </c>
      <c r="E1837" s="6"/>
      <c r="F1837" s="6" t="str">
        <f>IF(ISNA(VLOOKUP(C1837,有対自動詞!B:D,3,FALSE)), IF(ISNA(VLOOKUP(C1837,有対自動詞!D:D,1,FALSE)), "", ""), VLOOKUP(C1837,有対自動詞!B:D,3,FALSE))</f>
        <v/>
      </c>
      <c r="G1837" s="2"/>
      <c r="H1837" s="2"/>
      <c r="I1837" s="2"/>
      <c r="J1837" s="2"/>
    </row>
    <row r="1838" spans="1:10">
      <c r="A1838" s="4">
        <f t="shared" si="78"/>
        <v>2</v>
      </c>
      <c r="B1838" s="4"/>
      <c r="C1838" s="10" t="s">
        <v>673</v>
      </c>
      <c r="D1838" s="2" t="s">
        <v>165</v>
      </c>
      <c r="E1838" s="2"/>
      <c r="F1838" s="6" t="str">
        <f>IF(ISNA(VLOOKUP(C1838,有対自動詞!B:D,3,FALSE)), IF(ISNA(VLOOKUP(C1838,有対自動詞!D:D,1,FALSE)), "", ""), VLOOKUP(C1838,有対自動詞!B:D,3,FALSE))</f>
        <v/>
      </c>
      <c r="G1838" s="2" t="s">
        <v>5312</v>
      </c>
      <c r="H1838" s="2"/>
      <c r="I1838" s="5" t="s">
        <v>19220</v>
      </c>
      <c r="J1838" s="2" t="s">
        <v>19384</v>
      </c>
    </row>
    <row r="1839" spans="1:10">
      <c r="A1839" s="4">
        <f t="shared" si="78"/>
        <v>2</v>
      </c>
      <c r="B1839" s="4"/>
      <c r="C1839" s="10" t="s">
        <v>389</v>
      </c>
      <c r="D1839" s="2" t="s">
        <v>390</v>
      </c>
      <c r="E1839" s="2"/>
      <c r="F1839" s="6" t="str">
        <f>IF(ISNA(VLOOKUP(C1839,有対自動詞!B:D,3,FALSE)), IF(ISNA(VLOOKUP(C1839,有対自動詞!D:D,1,FALSE)), "", ""), VLOOKUP(C1839,有対自動詞!B:D,3,FALSE))</f>
        <v/>
      </c>
      <c r="G1839" s="2" t="s">
        <v>5313</v>
      </c>
      <c r="H1839" s="2"/>
      <c r="I1839" s="2">
        <v>2003</v>
      </c>
      <c r="J1839" s="2" t="s">
        <v>19383</v>
      </c>
    </row>
    <row r="1840" spans="1:10">
      <c r="A1840" s="4">
        <f t="shared" si="78"/>
        <v>3</v>
      </c>
      <c r="B1840" s="4"/>
      <c r="C1840" s="10" t="s">
        <v>1872</v>
      </c>
      <c r="D1840" s="2" t="s">
        <v>1873</v>
      </c>
      <c r="E1840" s="2"/>
      <c r="F1840" s="6" t="str">
        <f>IF(ISNA(VLOOKUP(C1840,有対自動詞!B:D,3,FALSE)), IF(ISNA(VLOOKUP(C1840,有対自動詞!D:D,1,FALSE)), "", ""), VLOOKUP(C1840,有対自動詞!B:D,3,FALSE))</f>
        <v/>
      </c>
      <c r="G1840" s="2" t="s">
        <v>5314</v>
      </c>
      <c r="H1840" s="2"/>
      <c r="I1840" s="2">
        <v>1995</v>
      </c>
      <c r="J1840" s="2" t="s">
        <v>19382</v>
      </c>
    </row>
    <row r="1841" spans="1:10" ht="27">
      <c r="A1841" s="4">
        <f t="shared" si="78"/>
        <v>3</v>
      </c>
      <c r="B1841" s="4"/>
      <c r="C1841" s="10" t="s">
        <v>544</v>
      </c>
      <c r="D1841" s="2" t="s">
        <v>545</v>
      </c>
      <c r="E1841" s="2"/>
      <c r="F1841" s="6" t="str">
        <f>IF(ISNA(VLOOKUP(C1841,有対自動詞!B:D,3,FALSE)), IF(ISNA(VLOOKUP(C1841,有対自動詞!D:D,1,FALSE)), "", ""), VLOOKUP(C1841,有対自動詞!B:D,3,FALSE))</f>
        <v/>
      </c>
      <c r="G1841" s="2" t="s">
        <v>12569</v>
      </c>
      <c r="H1841" s="2"/>
      <c r="I1841" s="2" t="s">
        <v>19292</v>
      </c>
      <c r="J1841" s="2" t="s">
        <v>19381</v>
      </c>
    </row>
    <row r="1842" spans="1:10" ht="27">
      <c r="A1842" s="4">
        <f t="shared" si="78"/>
        <v>2</v>
      </c>
      <c r="B1842" s="4"/>
      <c r="C1842" s="10" t="s">
        <v>1312</v>
      </c>
      <c r="D1842" s="2" t="s">
        <v>1313</v>
      </c>
      <c r="E1842" s="2" t="s">
        <v>4950</v>
      </c>
      <c r="F1842" s="6" t="str">
        <f>IF(ISNA(VLOOKUP(C1842,有対自動詞!B:D,3,FALSE)), IF(ISNA(VLOOKUP(C1842,有対自動詞!D:D,1,FALSE)), "", ""), VLOOKUP(C1842,有対自動詞!B:D,3,FALSE))</f>
        <v/>
      </c>
      <c r="G1842" s="2" t="s">
        <v>16634</v>
      </c>
      <c r="H1842" s="2"/>
      <c r="I1842" s="5" t="s">
        <v>19241</v>
      </c>
      <c r="J1842" s="2" t="s">
        <v>19380</v>
      </c>
    </row>
    <row r="1843" spans="1:10" ht="27">
      <c r="A1843" s="4">
        <f t="shared" si="78"/>
        <v>2</v>
      </c>
      <c r="B1843" s="4"/>
      <c r="C1843" s="10" t="s">
        <v>461</v>
      </c>
      <c r="D1843" s="2" t="s">
        <v>460</v>
      </c>
      <c r="E1843" s="2"/>
      <c r="F1843" s="6" t="str">
        <f>IF(ISNA(VLOOKUP(C1843,有対自動詞!B:D,3,FALSE)), IF(ISNA(VLOOKUP(C1843,有対自動詞!D:D,1,FALSE)), "", ""), VLOOKUP(C1843,有対自動詞!B:D,3,FALSE))</f>
        <v/>
      </c>
      <c r="G1843" s="2" t="s">
        <v>5315</v>
      </c>
      <c r="H1843" s="2"/>
      <c r="I1843" s="2">
        <v>1999</v>
      </c>
      <c r="J1843" s="2" t="s">
        <v>19379</v>
      </c>
    </row>
    <row r="1844" spans="1:10">
      <c r="A1844" s="1">
        <f t="shared" si="78"/>
        <v>4</v>
      </c>
      <c r="C1844" s="6" t="s">
        <v>1491</v>
      </c>
      <c r="D1844" s="6" t="s">
        <v>1492</v>
      </c>
      <c r="E1844" s="6"/>
      <c r="F1844" s="6" t="str">
        <f>IF(ISNA(VLOOKUP(C1844,有対自動詞!B:D,3,FALSE)), IF(ISNA(VLOOKUP(C1844,有対自動詞!D:D,1,FALSE)), "", ""), VLOOKUP(C1844,有対自動詞!B:D,3,FALSE))</f>
        <v/>
      </c>
      <c r="G1844" s="2"/>
      <c r="H1844" s="2"/>
      <c r="I1844" s="2">
        <v>2006</v>
      </c>
      <c r="J1844" s="2" t="s">
        <v>19378</v>
      </c>
    </row>
    <row r="1845" spans="1:10" hidden="1">
      <c r="A1845" s="1">
        <f t="shared" ref="A1845:A1862" si="79">LEN(C1845)</f>
        <v>4</v>
      </c>
      <c r="B1845" s="1" t="s">
        <v>16826</v>
      </c>
      <c r="C1845" s="6" t="s">
        <v>1168</v>
      </c>
      <c r="D1845" s="6" t="s">
        <v>1169</v>
      </c>
      <c r="E1845" s="6"/>
      <c r="F1845" s="6" t="str">
        <f>IF(ISNA(VLOOKUP(C1845,有対自動詞!B:D,3,FALSE)), IF(ISNA(VLOOKUP(C1845,有対自動詞!D:D,1,FALSE)), "", ""), VLOOKUP(C1845,有対自動詞!B:D,3,FALSE))</f>
        <v/>
      </c>
      <c r="G1845" s="2"/>
      <c r="H1845" s="2"/>
      <c r="I1845" s="2"/>
      <c r="J1845" s="2"/>
    </row>
    <row r="1846" spans="1:10">
      <c r="A1846" s="4">
        <f t="shared" si="79"/>
        <v>2</v>
      </c>
      <c r="B1846" s="4"/>
      <c r="C1846" s="10" t="s">
        <v>358</v>
      </c>
      <c r="D1846" s="2" t="s">
        <v>359</v>
      </c>
      <c r="E1846" s="2"/>
      <c r="F1846" s="6" t="str">
        <f>IF(ISNA(VLOOKUP(C1846,有対自動詞!B:D,3,FALSE)), IF(ISNA(VLOOKUP(C1846,有対自動詞!D:D,1,FALSE)), "", ""), VLOOKUP(C1846,有対自動詞!B:D,3,FALSE))</f>
        <v/>
      </c>
      <c r="G1846" s="2"/>
      <c r="H1846" s="2"/>
      <c r="I1846" s="2" t="s">
        <v>19229</v>
      </c>
      <c r="J1846" s="2" t="s">
        <v>19377</v>
      </c>
    </row>
    <row r="1847" spans="1:10">
      <c r="A1847" s="4">
        <f t="shared" si="79"/>
        <v>3</v>
      </c>
      <c r="B1847" s="4"/>
      <c r="C1847" s="10" t="s">
        <v>1800</v>
      </c>
      <c r="D1847" s="2" t="s">
        <v>170</v>
      </c>
      <c r="E1847" s="2"/>
      <c r="F1847" s="6" t="str">
        <f>IF(ISNA(VLOOKUP(C1847,有対自動詞!B:D,3,FALSE)), IF(ISNA(VLOOKUP(C1847,有対自動詞!D:D,1,FALSE)), "", ""), VLOOKUP(C1847,有対自動詞!B:D,3,FALSE))</f>
        <v/>
      </c>
      <c r="G1847" s="2" t="s">
        <v>5554</v>
      </c>
      <c r="H1847" s="2"/>
      <c r="I1847" s="5" t="s">
        <v>19220</v>
      </c>
      <c r="J1847" s="2" t="s">
        <v>5316</v>
      </c>
    </row>
    <row r="1848" spans="1:10">
      <c r="A1848" s="4">
        <f t="shared" si="79"/>
        <v>2</v>
      </c>
      <c r="B1848" s="4"/>
      <c r="C1848" s="10" t="s">
        <v>963</v>
      </c>
      <c r="D1848" s="2" t="s">
        <v>964</v>
      </c>
      <c r="E1848" s="2"/>
      <c r="F1848" s="6" t="str">
        <f>IF(ISNA(VLOOKUP(C1848,有対自動詞!B:D,3,FALSE)), IF(ISNA(VLOOKUP(C1848,有対自動詞!D:D,1,FALSE)), "", ""), VLOOKUP(C1848,有対自動詞!B:D,3,FALSE))</f>
        <v/>
      </c>
      <c r="G1848" s="2" t="s">
        <v>5317</v>
      </c>
      <c r="H1848" s="2"/>
      <c r="I1848" s="2" t="s">
        <v>19375</v>
      </c>
      <c r="J1848" s="2" t="s">
        <v>19376</v>
      </c>
    </row>
    <row r="1849" spans="1:10">
      <c r="A1849" s="4">
        <f t="shared" si="79"/>
        <v>3</v>
      </c>
      <c r="B1849" s="4"/>
      <c r="C1849" s="10" t="s">
        <v>1473</v>
      </c>
      <c r="D1849" s="2" t="s">
        <v>1474</v>
      </c>
      <c r="E1849" s="2" t="s">
        <v>4949</v>
      </c>
      <c r="F1849" s="6" t="str">
        <f>IF(ISNA(VLOOKUP(C1849,有対自動詞!B:D,3,FALSE)), IF(ISNA(VLOOKUP(C1849,有対自動詞!D:D,1,FALSE)), "", ""), VLOOKUP(C1849,有対自動詞!B:D,3,FALSE))</f>
        <v/>
      </c>
      <c r="G1849" s="2" t="s">
        <v>5319</v>
      </c>
      <c r="H1849" s="2"/>
      <c r="I1849" s="2" t="s">
        <v>19218</v>
      </c>
      <c r="J1849" s="2" t="s">
        <v>19374</v>
      </c>
    </row>
    <row r="1850" spans="1:10">
      <c r="A1850" s="4">
        <f t="shared" si="79"/>
        <v>3</v>
      </c>
      <c r="B1850" s="4"/>
      <c r="C1850" s="10" t="s">
        <v>2217</v>
      </c>
      <c r="D1850" s="2" t="s">
        <v>2218</v>
      </c>
      <c r="E1850" s="2" t="s">
        <v>4950</v>
      </c>
      <c r="F1850" s="6" t="str">
        <f>IF(ISNA(VLOOKUP(C1850,有対自動詞!B:D,3,FALSE)), IF(ISNA(VLOOKUP(C1850,有対自動詞!D:D,1,FALSE)), "", ""), VLOOKUP(C1850,有対自動詞!B:D,3,FALSE))</f>
        <v/>
      </c>
      <c r="G1850" s="4" t="s">
        <v>5318</v>
      </c>
      <c r="I1850" s="4" t="s">
        <v>19269</v>
      </c>
      <c r="J1850" s="4" t="s">
        <v>19373</v>
      </c>
    </row>
    <row r="1851" spans="1:10" ht="67.5">
      <c r="A1851" s="4">
        <f t="shared" si="79"/>
        <v>3</v>
      </c>
      <c r="B1851" s="4"/>
      <c r="C1851" s="10" t="s">
        <v>4855</v>
      </c>
      <c r="D1851" s="2" t="s">
        <v>1118</v>
      </c>
      <c r="E1851" s="2"/>
      <c r="F1851" s="6" t="str">
        <f>IF(ISNA(VLOOKUP(C1851,有対自動詞!B:D,3,FALSE)), IF(ISNA(VLOOKUP(C1851,有対自動詞!D:D,1,FALSE)), "", ""), VLOOKUP(C1851,有対自動詞!B:D,3,FALSE))</f>
        <v/>
      </c>
      <c r="G1851" s="2" t="s">
        <v>12570</v>
      </c>
      <c r="H1851" s="2"/>
      <c r="I1851" s="2" t="s">
        <v>19221</v>
      </c>
      <c r="J1851" s="2" t="s">
        <v>19372</v>
      </c>
    </row>
    <row r="1852" spans="1:10">
      <c r="A1852" s="4">
        <f t="shared" si="79"/>
        <v>3</v>
      </c>
      <c r="B1852" s="4"/>
      <c r="C1852" s="10" t="s">
        <v>4857</v>
      </c>
      <c r="D1852" s="2" t="s">
        <v>4856</v>
      </c>
      <c r="E1852" s="2"/>
      <c r="F1852" s="6" t="str">
        <f>IF(ISNA(VLOOKUP(C1852,有対自動詞!B:D,3,FALSE)), IF(ISNA(VLOOKUP(C1852,有対自動詞!D:D,1,FALSE)), "", ""), VLOOKUP(C1852,有対自動詞!B:D,3,FALSE))</f>
        <v/>
      </c>
      <c r="G1852" s="2"/>
      <c r="H1852" s="2"/>
      <c r="I1852" s="2" t="s">
        <v>19370</v>
      </c>
      <c r="J1852" s="2" t="s">
        <v>19371</v>
      </c>
    </row>
    <row r="1853" spans="1:10">
      <c r="A1853" s="4">
        <f t="shared" si="79"/>
        <v>3</v>
      </c>
      <c r="B1853" s="4"/>
      <c r="C1853" s="10" t="s">
        <v>2090</v>
      </c>
      <c r="D1853" s="2" t="s">
        <v>2091</v>
      </c>
      <c r="E1853" s="2"/>
      <c r="F1853" s="6" t="str">
        <f>IF(ISNA(VLOOKUP(C1853,有対自動詞!B:D,3,FALSE)), IF(ISNA(VLOOKUP(C1853,有対自動詞!D:D,1,FALSE)), "", ""), VLOOKUP(C1853,有対自動詞!B:D,3,FALSE))</f>
        <v/>
      </c>
      <c r="G1853" s="2"/>
      <c r="H1853" s="2"/>
      <c r="I1853" s="2">
        <v>2006</v>
      </c>
      <c r="J1853" s="2" t="s">
        <v>19369</v>
      </c>
    </row>
    <row r="1854" spans="1:10" ht="27">
      <c r="A1854" s="4">
        <f t="shared" si="79"/>
        <v>2</v>
      </c>
      <c r="B1854" s="4"/>
      <c r="C1854" s="10" t="s">
        <v>689</v>
      </c>
      <c r="D1854" s="2" t="s">
        <v>688</v>
      </c>
      <c r="E1854" s="2"/>
      <c r="F1854" s="6" t="str">
        <f>IF(ISNA(VLOOKUP(C1854,有対自動詞!B:D,3,FALSE)), IF(ISNA(VLOOKUP(C1854,有対自動詞!D:D,1,FALSE)), "", ""), VLOOKUP(C1854,有対自動詞!B:D,3,FALSE))</f>
        <v/>
      </c>
      <c r="G1854" s="2" t="s">
        <v>12571</v>
      </c>
      <c r="H1854" s="2"/>
      <c r="I1854" s="2">
        <v>2006</v>
      </c>
      <c r="J1854" s="2" t="s">
        <v>19368</v>
      </c>
    </row>
    <row r="1855" spans="1:10">
      <c r="A1855" s="4">
        <f t="shared" si="79"/>
        <v>3</v>
      </c>
      <c r="B1855" s="4"/>
      <c r="C1855" s="10" t="s">
        <v>1790</v>
      </c>
      <c r="D1855" s="2" t="s">
        <v>1789</v>
      </c>
      <c r="E1855" s="2"/>
      <c r="F1855" s="6" t="str">
        <f>IF(ISNA(VLOOKUP(C1855,有対自動詞!B:D,3,FALSE)), IF(ISNA(VLOOKUP(C1855,有対自動詞!D:D,1,FALSE)), "", ""), VLOOKUP(C1855,有対自動詞!B:D,3,FALSE))</f>
        <v/>
      </c>
      <c r="G1855" s="2" t="s">
        <v>12572</v>
      </c>
      <c r="H1855" s="2"/>
      <c r="I1855" s="5" t="s">
        <v>19220</v>
      </c>
      <c r="J1855" s="2" t="s">
        <v>5320</v>
      </c>
    </row>
    <row r="1856" spans="1:10">
      <c r="A1856" s="4">
        <f t="shared" si="79"/>
        <v>3</v>
      </c>
      <c r="B1856" s="4"/>
      <c r="C1856" s="10" t="s">
        <v>1816</v>
      </c>
      <c r="D1856" s="2" t="s">
        <v>197</v>
      </c>
      <c r="E1856" s="2"/>
      <c r="F1856" s="6" t="str">
        <f>IF(ISNA(VLOOKUP(C1856,有対自動詞!B:D,3,FALSE)), IF(ISNA(VLOOKUP(C1856,有対自動詞!D:D,1,FALSE)), "", ""), VLOOKUP(C1856,有対自動詞!B:D,3,FALSE))</f>
        <v/>
      </c>
      <c r="G1856" s="2" t="s">
        <v>5321</v>
      </c>
      <c r="H1856" s="2"/>
      <c r="I1856" s="2">
        <v>2005</v>
      </c>
      <c r="J1856" s="2" t="s">
        <v>19367</v>
      </c>
    </row>
    <row r="1857" spans="1:10">
      <c r="A1857" s="4">
        <f t="shared" si="79"/>
        <v>2</v>
      </c>
      <c r="B1857" s="4"/>
      <c r="C1857" s="10" t="s">
        <v>5322</v>
      </c>
      <c r="D1857" s="2" t="s">
        <v>902</v>
      </c>
      <c r="E1857" s="2"/>
      <c r="F1857" s="6" t="str">
        <f>IF(ISNA(VLOOKUP(C1857,有対自動詞!B:D,3,FALSE)), IF(ISNA(VLOOKUP(C1857,有対自動詞!D:D,1,FALSE)), "", ""), VLOOKUP(C1857,有対自動詞!B:D,3,FALSE))</f>
        <v/>
      </c>
      <c r="G1857" s="2" t="s">
        <v>12573</v>
      </c>
      <c r="H1857" s="2"/>
      <c r="I1857" s="2">
        <v>2001</v>
      </c>
      <c r="J1857" s="4" t="s">
        <v>19366</v>
      </c>
    </row>
    <row r="1858" spans="1:10">
      <c r="A1858" s="4">
        <f t="shared" si="79"/>
        <v>3</v>
      </c>
      <c r="B1858" s="4"/>
      <c r="C1858" s="10" t="s">
        <v>968</v>
      </c>
      <c r="D1858" s="2" t="s">
        <v>967</v>
      </c>
      <c r="E1858" s="2" t="s">
        <v>4950</v>
      </c>
      <c r="F1858" s="6" t="str">
        <f>IF(ISNA(VLOOKUP(C1858,有対自動詞!B:D,3,FALSE)), IF(ISNA(VLOOKUP(C1858,有対自動詞!D:D,1,FALSE)), "", ""), VLOOKUP(C1858,有対自動詞!B:D,3,FALSE))</f>
        <v/>
      </c>
      <c r="G1858" s="2" t="s">
        <v>12574</v>
      </c>
      <c r="H1858" s="2"/>
      <c r="I1858" s="2" t="s">
        <v>19283</v>
      </c>
      <c r="J1858" s="2" t="s">
        <v>19365</v>
      </c>
    </row>
    <row r="1859" spans="1:10" ht="40.5">
      <c r="A1859" s="1">
        <f t="shared" si="79"/>
        <v>4</v>
      </c>
      <c r="C1859" s="6" t="s">
        <v>2161</v>
      </c>
      <c r="D1859" s="6" t="s">
        <v>703</v>
      </c>
      <c r="E1859" s="2" t="s">
        <v>4951</v>
      </c>
      <c r="F1859" s="6" t="str">
        <f>IF(ISNA(VLOOKUP(C1859,有対自動詞!B:D,3,FALSE)), IF(ISNA(VLOOKUP(C1859,有対自動詞!D:D,1,FALSE)), "", ""), VLOOKUP(C1859,有対自動詞!B:D,3,FALSE))</f>
        <v/>
      </c>
      <c r="G1859" s="2" t="s">
        <v>19364</v>
      </c>
      <c r="H1859" s="2"/>
      <c r="I1859" s="2">
        <v>1998</v>
      </c>
      <c r="J1859" s="2" t="s">
        <v>19363</v>
      </c>
    </row>
    <row r="1860" spans="1:10" ht="27">
      <c r="A1860" s="4">
        <f t="shared" si="79"/>
        <v>2</v>
      </c>
      <c r="B1860" s="4"/>
      <c r="C1860" s="10" t="s">
        <v>701</v>
      </c>
      <c r="D1860" s="2" t="s">
        <v>702</v>
      </c>
      <c r="E1860" s="2" t="s">
        <v>4949</v>
      </c>
      <c r="F1860" s="6" t="str">
        <f>IF(ISNA(VLOOKUP(C1860,有対自動詞!B:D,3,FALSE)), IF(ISNA(VLOOKUP(C1860,有対自動詞!D:D,1,FALSE)), "", ""), VLOOKUP(C1860,有対自動詞!B:D,3,FALSE))</f>
        <v/>
      </c>
      <c r="G1860" s="2" t="s">
        <v>5555</v>
      </c>
      <c r="H1860" s="2"/>
      <c r="I1860" s="2">
        <v>1991</v>
      </c>
      <c r="J1860" s="2" t="s">
        <v>19362</v>
      </c>
    </row>
    <row r="1861" spans="1:10">
      <c r="A1861" s="4">
        <f t="shared" si="79"/>
        <v>3</v>
      </c>
      <c r="B1861" s="4"/>
      <c r="C1861" s="10" t="s">
        <v>4892</v>
      </c>
      <c r="D1861" s="2" t="s">
        <v>4819</v>
      </c>
      <c r="E1861" s="2" t="s">
        <v>4951</v>
      </c>
      <c r="F1861" s="6" t="str">
        <f>IF(ISNA(VLOOKUP(C1861,有対自動詞!B:D,3,FALSE)), IF(ISNA(VLOOKUP(C1861,有対自動詞!D:D,1,FALSE)), "", ""), VLOOKUP(C1861,有対自動詞!B:D,3,FALSE))</f>
        <v/>
      </c>
      <c r="G1861" s="4" t="s">
        <v>4891</v>
      </c>
      <c r="I1861" s="4" t="s">
        <v>19271</v>
      </c>
      <c r="J1861" s="4" t="s">
        <v>19361</v>
      </c>
    </row>
    <row r="1862" spans="1:10" ht="27">
      <c r="A1862" s="4">
        <f t="shared" si="79"/>
        <v>2</v>
      </c>
      <c r="B1862" s="4"/>
      <c r="C1862" s="10" t="s">
        <v>1189</v>
      </c>
      <c r="D1862" s="2" t="s">
        <v>1188</v>
      </c>
      <c r="E1862" s="2" t="s">
        <v>5324</v>
      </c>
      <c r="F1862" s="6" t="str">
        <f>IF(ISNA(VLOOKUP(C1862,有対自動詞!B:D,3,FALSE)), IF(ISNA(VLOOKUP(C1862,有対自動詞!D:D,1,FALSE)), "", ""), VLOOKUP(C1862,有対自動詞!B:D,3,FALSE))</f>
        <v/>
      </c>
      <c r="G1862" s="2" t="s">
        <v>5556</v>
      </c>
      <c r="H1862" s="2"/>
      <c r="I1862" s="5" t="s">
        <v>19220</v>
      </c>
      <c r="J1862" s="2" t="s">
        <v>5323</v>
      </c>
    </row>
    <row r="1863" spans="1:10" hidden="1">
      <c r="A1863" s="1">
        <f t="shared" ref="A1863:A1868" si="80">LEN(C1863)</f>
        <v>4</v>
      </c>
      <c r="B1863" s="1" t="s">
        <v>16712</v>
      </c>
      <c r="C1863" s="6" t="s">
        <v>4656</v>
      </c>
      <c r="D1863" s="6" t="s">
        <v>4657</v>
      </c>
      <c r="E1863" s="6"/>
      <c r="F1863" s="6" t="str">
        <f>IF(ISNA(VLOOKUP(C1863,有対自動詞!B:D,3,FALSE)), IF(ISNA(VLOOKUP(C1863,有対自動詞!D:D,1,FALSE)), "", ""), VLOOKUP(C1863,有対自動詞!B:D,3,FALSE))</f>
        <v/>
      </c>
      <c r="G1863" s="2"/>
      <c r="H1863" s="6"/>
      <c r="I1863" s="6"/>
      <c r="J1863" s="6"/>
    </row>
    <row r="1864" spans="1:10">
      <c r="A1864" s="4">
        <f t="shared" si="80"/>
        <v>3</v>
      </c>
      <c r="B1864" s="4"/>
      <c r="C1864" s="10" t="s">
        <v>2253</v>
      </c>
      <c r="D1864" s="2" t="s">
        <v>4881</v>
      </c>
      <c r="E1864" s="2" t="s">
        <v>4949</v>
      </c>
      <c r="F1864" s="6" t="str">
        <f>IF(ISNA(VLOOKUP(C1864,有対自動詞!B:D,3,FALSE)), IF(ISNA(VLOOKUP(C1864,有対自動詞!D:D,1,FALSE)), "", ""), VLOOKUP(C1864,有対自動詞!B:D,3,FALSE))</f>
        <v/>
      </c>
      <c r="G1864" s="4" t="s">
        <v>5325</v>
      </c>
      <c r="I1864" s="4">
        <v>1999</v>
      </c>
      <c r="J1864" s="4" t="s">
        <v>19360</v>
      </c>
    </row>
    <row r="1865" spans="1:10" hidden="1">
      <c r="A1865" s="1">
        <f t="shared" si="80"/>
        <v>5</v>
      </c>
      <c r="B1865" s="1" t="s">
        <v>16825</v>
      </c>
      <c r="C1865" s="6" t="s">
        <v>2437</v>
      </c>
      <c r="D1865" s="6" t="s">
        <v>2438</v>
      </c>
      <c r="E1865" s="6"/>
      <c r="F1865" s="6" t="str">
        <f>IF(ISNA(VLOOKUP(C1865,有対自動詞!B:D,3,FALSE)), IF(ISNA(VLOOKUP(C1865,有対自動詞!D:D,1,FALSE)), "", ""), VLOOKUP(C1865,有対自動詞!B:D,3,FALSE))</f>
        <v/>
      </c>
      <c r="G1865" s="2"/>
      <c r="H1865" s="2"/>
      <c r="I1865" s="2"/>
      <c r="J1865" s="2"/>
    </row>
    <row r="1866" spans="1:10" ht="27">
      <c r="A1866" s="4">
        <f t="shared" si="80"/>
        <v>2</v>
      </c>
      <c r="B1866" s="4"/>
      <c r="C1866" s="10" t="s">
        <v>145</v>
      </c>
      <c r="D1866" s="2" t="s">
        <v>146</v>
      </c>
      <c r="E1866" s="2"/>
      <c r="F1866" s="6" t="str">
        <f>IF(ISNA(VLOOKUP(C1866,有対自動詞!B:D,3,FALSE)), IF(ISNA(VLOOKUP(C1866,有対自動詞!D:D,1,FALSE)), "", ""), VLOOKUP(C1866,有対自動詞!B:D,3,FALSE))</f>
        <v/>
      </c>
      <c r="G1866" s="2" t="s">
        <v>5327</v>
      </c>
      <c r="H1866" s="2"/>
      <c r="I1866" s="2">
        <v>2000</v>
      </c>
      <c r="J1866" s="2" t="s">
        <v>19359</v>
      </c>
    </row>
    <row r="1867" spans="1:10">
      <c r="A1867" s="4">
        <f t="shared" si="80"/>
        <v>2</v>
      </c>
      <c r="B1867" s="4"/>
      <c r="C1867" s="10" t="s">
        <v>1157</v>
      </c>
      <c r="D1867" s="2" t="s">
        <v>1158</v>
      </c>
      <c r="E1867" s="2"/>
      <c r="F1867" s="6" t="str">
        <f>IF(ISNA(VLOOKUP(C1867,有対自動詞!B:D,3,FALSE)), IF(ISNA(VLOOKUP(C1867,有対自動詞!D:D,1,FALSE)), "", ""), VLOOKUP(C1867,有対自動詞!B:D,3,FALSE))</f>
        <v/>
      </c>
      <c r="I1867" s="76" t="s">
        <v>19220</v>
      </c>
      <c r="J1867" s="4" t="s">
        <v>5326</v>
      </c>
    </row>
    <row r="1868" spans="1:10" hidden="1">
      <c r="A1868" s="1">
        <f t="shared" si="80"/>
        <v>4</v>
      </c>
      <c r="B1868" s="1" t="s">
        <v>16712</v>
      </c>
      <c r="C1868" s="6" t="s">
        <v>4530</v>
      </c>
      <c r="D1868" s="6" t="s">
        <v>4531</v>
      </c>
      <c r="E1868" s="6"/>
      <c r="F1868" s="6" t="str">
        <f>IF(ISNA(VLOOKUP(C1868,有対自動詞!B:D,3,FALSE)), IF(ISNA(VLOOKUP(C1868,有対自動詞!D:D,1,FALSE)), "", ""), VLOOKUP(C1868,有対自動詞!B:D,3,FALSE))</f>
        <v/>
      </c>
      <c r="G1868" s="2"/>
      <c r="H1868" s="6"/>
      <c r="I1868" s="6"/>
      <c r="J1868" s="6"/>
    </row>
    <row r="1869" spans="1:10">
      <c r="A1869" s="4">
        <f t="shared" ref="A1869:A1880" si="81">LEN(C1869)</f>
        <v>3</v>
      </c>
      <c r="B1869" s="4"/>
      <c r="C1869" s="10" t="s">
        <v>1310</v>
      </c>
      <c r="D1869" s="2" t="s">
        <v>1311</v>
      </c>
      <c r="E1869" s="2"/>
      <c r="F1869" s="6" t="str">
        <f>IF(ISNA(VLOOKUP(C1869,有対自動詞!B:D,3,FALSE)), IF(ISNA(VLOOKUP(C1869,有対自動詞!D:D,1,FALSE)), "", ""), VLOOKUP(C1869,有対自動詞!B:D,3,FALSE))</f>
        <v/>
      </c>
      <c r="G1869" s="4" t="s">
        <v>5328</v>
      </c>
      <c r="I1869" s="4" t="s">
        <v>19221</v>
      </c>
      <c r="J1869" s="2" t="s">
        <v>19358</v>
      </c>
    </row>
    <row r="1870" spans="1:10" ht="27">
      <c r="A1870" s="4">
        <f t="shared" si="81"/>
        <v>2</v>
      </c>
      <c r="B1870" s="4"/>
      <c r="C1870" s="10" t="s">
        <v>31</v>
      </c>
      <c r="D1870" s="2" t="s">
        <v>4763</v>
      </c>
      <c r="E1870" s="2" t="s">
        <v>5324</v>
      </c>
      <c r="F1870" s="6" t="str">
        <f>IF(ISNA(VLOOKUP(C1870,有対自動詞!B:D,3,FALSE)), IF(ISNA(VLOOKUP(C1870,有対自動詞!D:D,1,FALSE)), "", ""), VLOOKUP(C1870,有対自動詞!B:D,3,FALSE))</f>
        <v/>
      </c>
      <c r="G1870" s="4" t="s">
        <v>16635</v>
      </c>
      <c r="I1870" s="2">
        <v>1991</v>
      </c>
      <c r="J1870" s="2" t="s">
        <v>19357</v>
      </c>
    </row>
    <row r="1871" spans="1:10">
      <c r="A1871" s="4">
        <f t="shared" si="81"/>
        <v>2</v>
      </c>
      <c r="B1871" s="4"/>
      <c r="C1871" s="10" t="s">
        <v>30</v>
      </c>
      <c r="D1871" s="2" t="s">
        <v>736</v>
      </c>
      <c r="E1871" s="2" t="s">
        <v>4949</v>
      </c>
      <c r="F1871" s="6" t="str">
        <f>IF(ISNA(VLOOKUP(C1871,有対自動詞!B:D,3,FALSE)), IF(ISNA(VLOOKUP(C1871,有対自動詞!D:D,1,FALSE)), "", ""), VLOOKUP(C1871,有対自動詞!B:D,3,FALSE))</f>
        <v/>
      </c>
      <c r="G1871" s="2"/>
      <c r="H1871" s="2"/>
      <c r="I1871" s="76" t="s">
        <v>19220</v>
      </c>
    </row>
    <row r="1872" spans="1:10" hidden="1">
      <c r="A1872" s="1">
        <f t="shared" si="81"/>
        <v>5</v>
      </c>
      <c r="B1872" s="1" t="s">
        <v>16825</v>
      </c>
      <c r="C1872" s="6" t="s">
        <v>1719</v>
      </c>
      <c r="D1872" s="6" t="s">
        <v>1720</v>
      </c>
      <c r="E1872" s="6"/>
      <c r="F1872" s="6" t="str">
        <f>IF(ISNA(VLOOKUP(C1872,有対自動詞!B:D,3,FALSE)), IF(ISNA(VLOOKUP(C1872,有対自動詞!D:D,1,FALSE)), "", ""), VLOOKUP(C1872,有対自動詞!B:D,3,FALSE))</f>
        <v/>
      </c>
      <c r="G1872" s="2"/>
      <c r="H1872" s="2"/>
      <c r="I1872" s="2"/>
      <c r="J1872" s="2"/>
    </row>
    <row r="1873" spans="1:10" ht="27">
      <c r="A1873" s="4">
        <f t="shared" si="81"/>
        <v>2</v>
      </c>
      <c r="B1873" s="4"/>
      <c r="C1873" s="10" t="s">
        <v>270</v>
      </c>
      <c r="D1873" s="2" t="s">
        <v>271</v>
      </c>
      <c r="E1873" s="2"/>
      <c r="F1873" s="6" t="str">
        <f>IF(ISNA(VLOOKUP(C1873,有対自動詞!B:D,3,FALSE)), IF(ISNA(VLOOKUP(C1873,有対自動詞!D:D,1,FALSE)), "", ""), VLOOKUP(C1873,有対自動詞!B:D,3,FALSE))</f>
        <v/>
      </c>
      <c r="G1873" s="2" t="s">
        <v>5557</v>
      </c>
      <c r="H1873" s="2"/>
      <c r="I1873" s="2">
        <v>2002</v>
      </c>
      <c r="J1873" s="2" t="s">
        <v>19356</v>
      </c>
    </row>
    <row r="1874" spans="1:10" ht="27">
      <c r="A1874" s="4">
        <f t="shared" si="81"/>
        <v>3</v>
      </c>
      <c r="B1874" s="4"/>
      <c r="C1874" s="10" t="s">
        <v>2203</v>
      </c>
      <c r="D1874" s="2" t="s">
        <v>4894</v>
      </c>
      <c r="E1874" s="6" t="s">
        <v>13109</v>
      </c>
      <c r="F1874" s="6" t="str">
        <f>IF(ISNA(VLOOKUP(C1874,有対自動詞!B:D,3,FALSE)), IF(ISNA(VLOOKUP(C1874,有対自動詞!D:D,1,FALSE)), "", ""), VLOOKUP(C1874,有対自動詞!B:D,3,FALSE))</f>
        <v/>
      </c>
      <c r="G1874" s="4" t="s">
        <v>16636</v>
      </c>
      <c r="I1874" s="2">
        <v>1995</v>
      </c>
      <c r="J1874" s="4" t="s">
        <v>18643</v>
      </c>
    </row>
    <row r="1875" spans="1:10" ht="27">
      <c r="A1875" s="4">
        <f t="shared" si="81"/>
        <v>2</v>
      </c>
      <c r="B1875" s="4"/>
      <c r="C1875" s="10" t="s">
        <v>727</v>
      </c>
      <c r="D1875" s="2" t="s">
        <v>725</v>
      </c>
      <c r="E1875" s="2"/>
      <c r="F1875" s="6" t="str">
        <f>IF(ISNA(VLOOKUP(C1875,有対自動詞!B:D,3,FALSE)), IF(ISNA(VLOOKUP(C1875,有対自動詞!D:D,1,FALSE)), "", ""), VLOOKUP(C1875,有対自動詞!B:D,3,FALSE))</f>
        <v/>
      </c>
      <c r="G1875" s="2" t="s">
        <v>5558</v>
      </c>
      <c r="H1875" s="2"/>
      <c r="I1875" s="2">
        <v>1994</v>
      </c>
      <c r="J1875" s="2" t="s">
        <v>19355</v>
      </c>
    </row>
    <row r="1876" spans="1:10" ht="27">
      <c r="A1876" s="4">
        <f t="shared" si="81"/>
        <v>3</v>
      </c>
      <c r="B1876" s="4"/>
      <c r="C1876" s="10" t="s">
        <v>1803</v>
      </c>
      <c r="D1876" s="2" t="s">
        <v>1804</v>
      </c>
      <c r="E1876" s="2"/>
      <c r="F1876" s="6" t="str">
        <f>IF(ISNA(VLOOKUP(C1876,有対自動詞!B:D,3,FALSE)), IF(ISNA(VLOOKUP(C1876,有対自動詞!D:D,1,FALSE)), "", ""), VLOOKUP(C1876,有対自動詞!B:D,3,FALSE))</f>
        <v/>
      </c>
      <c r="G1876" s="2" t="s">
        <v>5329</v>
      </c>
      <c r="H1876" s="2"/>
      <c r="I1876" s="2">
        <v>1997</v>
      </c>
      <c r="J1876" s="2" t="s">
        <v>19354</v>
      </c>
    </row>
    <row r="1877" spans="1:10" ht="27">
      <c r="A1877" s="4">
        <f t="shared" si="81"/>
        <v>2</v>
      </c>
      <c r="B1877" s="4"/>
      <c r="C1877" s="10" t="s">
        <v>1768</v>
      </c>
      <c r="D1877" s="2" t="s">
        <v>676</v>
      </c>
      <c r="E1877" s="2"/>
      <c r="F1877" s="6" t="str">
        <f>IF(ISNA(VLOOKUP(C1877,有対自動詞!B:D,3,FALSE)), IF(ISNA(VLOOKUP(C1877,有対自動詞!D:D,1,FALSE)), "", ""), VLOOKUP(C1877,有対自動詞!B:D,3,FALSE))</f>
        <v/>
      </c>
      <c r="G1877" s="2" t="s">
        <v>5559</v>
      </c>
      <c r="H1877" s="2"/>
      <c r="I1877" s="2">
        <v>1996</v>
      </c>
      <c r="J1877" s="2" t="s">
        <v>19353</v>
      </c>
    </row>
    <row r="1878" spans="1:10" hidden="1">
      <c r="A1878" s="1">
        <f t="shared" si="81"/>
        <v>4</v>
      </c>
      <c r="B1878" s="1" t="s">
        <v>16826</v>
      </c>
      <c r="C1878" s="6" t="s">
        <v>2129</v>
      </c>
      <c r="D1878" s="6" t="s">
        <v>2130</v>
      </c>
      <c r="E1878" s="6"/>
      <c r="F1878" s="6" t="str">
        <f>IF(ISNA(VLOOKUP(C1878,有対自動詞!B:D,3,FALSE)), IF(ISNA(VLOOKUP(C1878,有対自動詞!D:D,1,FALSE)), "", ""), VLOOKUP(C1878,有対自動詞!B:D,3,FALSE))</f>
        <v/>
      </c>
      <c r="G1878" s="2"/>
      <c r="H1878" s="2"/>
      <c r="I1878" s="2"/>
      <c r="J1878" s="2"/>
    </row>
    <row r="1879" spans="1:10">
      <c r="A1879" s="4">
        <f t="shared" si="81"/>
        <v>3</v>
      </c>
      <c r="B1879" s="4"/>
      <c r="C1879" s="10" t="s">
        <v>1291</v>
      </c>
      <c r="D1879" s="2" t="s">
        <v>1292</v>
      </c>
      <c r="E1879" s="2" t="s">
        <v>19228</v>
      </c>
      <c r="F1879" s="6" t="str">
        <f>IF(ISNA(VLOOKUP(C1879,有対自動詞!B:D,3,FALSE)), IF(ISNA(VLOOKUP(C1879,有対自動詞!D:D,1,FALSE)), "", ""), VLOOKUP(C1879,有対自動詞!B:D,3,FALSE))</f>
        <v/>
      </c>
      <c r="G1879" s="2" t="s">
        <v>4862</v>
      </c>
      <c r="H1879" s="2"/>
      <c r="I1879" s="5" t="s">
        <v>19220</v>
      </c>
      <c r="J1879" s="2" t="s">
        <v>19352</v>
      </c>
    </row>
    <row r="1880" spans="1:10">
      <c r="A1880" s="4">
        <f t="shared" si="81"/>
        <v>2</v>
      </c>
      <c r="B1880" s="4"/>
      <c r="C1880" s="10" t="s">
        <v>491</v>
      </c>
      <c r="D1880" s="2" t="s">
        <v>492</v>
      </c>
      <c r="E1880" s="2" t="s">
        <v>4951</v>
      </c>
      <c r="F1880" s="6" t="str">
        <f>IF(ISNA(VLOOKUP(C1880,有対自動詞!B:D,3,FALSE)), IF(ISNA(VLOOKUP(C1880,有対自動詞!D:D,1,FALSE)), "", ""), VLOOKUP(C1880,有対自動詞!B:D,3,FALSE))</f>
        <v/>
      </c>
      <c r="G1880" s="2" t="s">
        <v>19351</v>
      </c>
      <c r="H1880" s="2"/>
      <c r="I1880" s="5" t="s">
        <v>19220</v>
      </c>
      <c r="J1880" s="2" t="s">
        <v>5330</v>
      </c>
    </row>
    <row r="1881" spans="1:10" hidden="1">
      <c r="A1881" s="1">
        <f>LEN(C1881)</f>
        <v>5</v>
      </c>
      <c r="B1881" s="1" t="s">
        <v>16712</v>
      </c>
      <c r="C1881" s="6" t="s">
        <v>4718</v>
      </c>
      <c r="D1881" s="6" t="s">
        <v>4719</v>
      </c>
      <c r="E1881" s="6"/>
      <c r="F1881" s="6" t="str">
        <f>IF(ISNA(VLOOKUP(C1881,有対自動詞!B:D,3,FALSE)), IF(ISNA(VLOOKUP(C1881,有対自動詞!D:D,1,FALSE)), "", ""), VLOOKUP(C1881,有対自動詞!B:D,3,FALSE))</f>
        <v/>
      </c>
      <c r="G1881" s="2"/>
      <c r="H1881" s="6"/>
      <c r="I1881" s="6"/>
      <c r="J1881" s="6"/>
    </row>
    <row r="1882" spans="1:10" ht="27">
      <c r="A1882" s="4">
        <f>LEN(C1882)</f>
        <v>2</v>
      </c>
      <c r="B1882" s="4"/>
      <c r="C1882" s="10" t="s">
        <v>857</v>
      </c>
      <c r="D1882" s="2" t="s">
        <v>856</v>
      </c>
      <c r="E1882" s="2" t="s">
        <v>4951</v>
      </c>
      <c r="F1882" s="6" t="str">
        <f>IF(ISNA(VLOOKUP(C1882,有対自動詞!B:D,3,FALSE)), IF(ISNA(VLOOKUP(C1882,有対自動詞!D:D,1,FALSE)), "", ""), VLOOKUP(C1882,有対自動詞!B:D,3,FALSE))</f>
        <v/>
      </c>
      <c r="G1882" s="2" t="s">
        <v>5332</v>
      </c>
      <c r="H1882" s="2"/>
      <c r="I1882" s="2">
        <v>1999</v>
      </c>
      <c r="J1882" s="2" t="s">
        <v>19350</v>
      </c>
    </row>
    <row r="1883" spans="1:10" ht="27">
      <c r="A1883" s="4">
        <f>LEN(C1883)</f>
        <v>2</v>
      </c>
      <c r="B1883" s="4"/>
      <c r="C1883" s="10" t="s">
        <v>4761</v>
      </c>
      <c r="D1883" s="2" t="s">
        <v>858</v>
      </c>
      <c r="E1883" s="2" t="s">
        <v>4948</v>
      </c>
      <c r="F1883" s="6" t="str">
        <f>IF(ISNA(VLOOKUP(C1883,有対自動詞!B:D,3,FALSE)), IF(ISNA(VLOOKUP(C1883,有対自動詞!D:D,1,FALSE)), "", ""), VLOOKUP(C1883,有対自動詞!B:D,3,FALSE))</f>
        <v>移す</v>
      </c>
      <c r="G1883" s="2" t="s">
        <v>5331</v>
      </c>
      <c r="H1883" s="2"/>
      <c r="I1883" s="2" t="s">
        <v>19248</v>
      </c>
      <c r="J1883" s="2" t="s">
        <v>19349</v>
      </c>
    </row>
    <row r="1884" spans="1:10" ht="27">
      <c r="A1884" s="4">
        <f>LEN(C1884)</f>
        <v>2</v>
      </c>
      <c r="B1884" s="4"/>
      <c r="C1884" s="10" t="s">
        <v>1064</v>
      </c>
      <c r="D1884" s="2" t="s">
        <v>4755</v>
      </c>
      <c r="E1884" s="2" t="s">
        <v>4948</v>
      </c>
      <c r="F1884" s="6" t="str">
        <f>IF(ISNA(VLOOKUP(C1884,有対自動詞!B:D,3,FALSE)), IF(ISNA(VLOOKUP(C1884,有対自動詞!D:D,1,FALSE)), "", ""), VLOOKUP(C1884,有対自動詞!B:D,3,FALSE))</f>
        <v/>
      </c>
      <c r="G1884" s="2" t="s">
        <v>16637</v>
      </c>
      <c r="H1884" s="2"/>
      <c r="I1884" s="5" t="s">
        <v>19220</v>
      </c>
      <c r="J1884" s="2" t="s">
        <v>19348</v>
      </c>
    </row>
    <row r="1885" spans="1:10" hidden="1">
      <c r="A1885" s="1">
        <f>LEN(C1885)</f>
        <v>5</v>
      </c>
      <c r="B1885" s="1" t="s">
        <v>16712</v>
      </c>
      <c r="C1885" s="6" t="s">
        <v>4619</v>
      </c>
      <c r="D1885" s="6" t="s">
        <v>4620</v>
      </c>
      <c r="E1885" s="6"/>
      <c r="F1885" s="6" t="str">
        <f>IF(ISNA(VLOOKUP(C1885,有対自動詞!B:D,3,FALSE)), IF(ISNA(VLOOKUP(C1885,有対自動詞!D:D,1,FALSE)), "", ""), VLOOKUP(C1885,有対自動詞!B:D,3,FALSE))</f>
        <v/>
      </c>
      <c r="G1885" s="2"/>
      <c r="H1885" s="6"/>
      <c r="I1885" s="6"/>
      <c r="J1885" s="6"/>
    </row>
    <row r="1886" spans="1:10">
      <c r="A1886" s="4">
        <f t="shared" ref="A1886:A1910" si="82">LEN(C1886)</f>
        <v>3</v>
      </c>
      <c r="B1886" s="4"/>
      <c r="C1886" s="10" t="s">
        <v>19345</v>
      </c>
      <c r="D1886" s="2" t="s">
        <v>153</v>
      </c>
      <c r="E1886" s="2" t="s">
        <v>4951</v>
      </c>
      <c r="F1886" s="6" t="str">
        <f>IF(ISNA(VLOOKUP(C1886,有対自動詞!B:D,3,FALSE)), IF(ISNA(VLOOKUP(C1886,有対自動詞!D:D,1,FALSE)), "", ""), VLOOKUP(C1886,有対自動詞!B:D,3,FALSE))</f>
        <v/>
      </c>
      <c r="G1886" s="2" t="s">
        <v>5333</v>
      </c>
      <c r="H1886" s="2"/>
      <c r="I1886" s="2">
        <v>1995</v>
      </c>
      <c r="J1886" s="2" t="s">
        <v>19347</v>
      </c>
    </row>
    <row r="1887" spans="1:10">
      <c r="A1887" s="4">
        <f t="shared" si="82"/>
        <v>3</v>
      </c>
      <c r="B1887" s="4"/>
      <c r="C1887" s="10" t="s">
        <v>320</v>
      </c>
      <c r="D1887" s="2" t="s">
        <v>321</v>
      </c>
      <c r="E1887" s="2" t="s">
        <v>4948</v>
      </c>
      <c r="F1887" s="10" t="s">
        <v>19345</v>
      </c>
      <c r="G1887" s="2" t="s">
        <v>5333</v>
      </c>
      <c r="H1887" s="2"/>
      <c r="I1887" s="2">
        <v>1991</v>
      </c>
      <c r="J1887" s="2" t="s">
        <v>19346</v>
      </c>
    </row>
    <row r="1888" spans="1:10" hidden="1">
      <c r="A1888" s="1">
        <f t="shared" si="82"/>
        <v>5</v>
      </c>
      <c r="B1888" s="1" t="s">
        <v>16825</v>
      </c>
      <c r="C1888" s="6" t="s">
        <v>2300</v>
      </c>
      <c r="D1888" s="6" t="s">
        <v>2301</v>
      </c>
      <c r="E1888" s="6"/>
      <c r="F1888" s="6" t="str">
        <f>IF(ISNA(VLOOKUP(C1888,有対自動詞!B:D,3,FALSE)), IF(ISNA(VLOOKUP(C1888,有対自動詞!D:D,1,FALSE)), "", ""), VLOOKUP(C1888,有対自動詞!B:D,3,FALSE))</f>
        <v/>
      </c>
      <c r="J1888" s="2"/>
    </row>
    <row r="1889" spans="1:10" hidden="1">
      <c r="A1889" s="4">
        <f t="shared" si="82"/>
        <v>6</v>
      </c>
      <c r="B1889" s="1" t="s">
        <v>16825</v>
      </c>
      <c r="C1889" s="82" t="s">
        <v>11960</v>
      </c>
      <c r="D1889" s="82" t="s">
        <v>11961</v>
      </c>
      <c r="F1889" s="6" t="str">
        <f>IF(ISNA(VLOOKUP(C1889,有対自動詞!B:D,3,FALSE)), IF(ISNA(VLOOKUP(C1889,有対自動詞!D:D,1,FALSE)), "", ""), VLOOKUP(C1889,有対自動詞!B:D,3,FALSE))</f>
        <v/>
      </c>
      <c r="G1889" s="83" t="s">
        <v>11986</v>
      </c>
      <c r="J1889" s="84" t="s">
        <v>11994</v>
      </c>
    </row>
    <row r="1890" spans="1:10" hidden="1">
      <c r="A1890" s="1">
        <f t="shared" si="82"/>
        <v>4</v>
      </c>
      <c r="B1890" s="1" t="s">
        <v>16826</v>
      </c>
      <c r="C1890" s="6" t="s">
        <v>1304</v>
      </c>
      <c r="D1890" s="6" t="s">
        <v>1305</v>
      </c>
      <c r="E1890" s="6"/>
      <c r="F1890" s="6" t="str">
        <f>IF(ISNA(VLOOKUP(C1890,有対自動詞!B:D,3,FALSE)), IF(ISNA(VLOOKUP(C1890,有対自動詞!D:D,1,FALSE)), "", ""), VLOOKUP(C1890,有対自動詞!B:D,3,FALSE))</f>
        <v/>
      </c>
      <c r="G1890" s="2"/>
      <c r="H1890" s="2"/>
      <c r="I1890" s="2"/>
      <c r="J1890" s="2"/>
    </row>
    <row r="1891" spans="1:10" hidden="1">
      <c r="A1891" s="1">
        <f t="shared" si="82"/>
        <v>5</v>
      </c>
      <c r="B1891" s="1" t="s">
        <v>16825</v>
      </c>
      <c r="C1891" s="6" t="s">
        <v>2298</v>
      </c>
      <c r="D1891" s="6" t="s">
        <v>2299</v>
      </c>
      <c r="E1891" s="6"/>
      <c r="F1891" s="6" t="str">
        <f>IF(ISNA(VLOOKUP(C1891,有対自動詞!B:D,3,FALSE)), IF(ISNA(VLOOKUP(C1891,有対自動詞!D:D,1,FALSE)), "", ""), VLOOKUP(C1891,有対自動詞!B:D,3,FALSE))</f>
        <v/>
      </c>
      <c r="J1891" s="2"/>
    </row>
    <row r="1892" spans="1:10">
      <c r="A1892" s="4">
        <f t="shared" si="82"/>
        <v>2</v>
      </c>
      <c r="B1892" s="4"/>
      <c r="C1892" s="10" t="s">
        <v>679</v>
      </c>
      <c r="D1892" s="2" t="s">
        <v>174</v>
      </c>
      <c r="E1892" s="2"/>
      <c r="F1892" s="6" t="str">
        <f>IF(ISNA(VLOOKUP(C1892,有対自動詞!B:D,3,FALSE)), IF(ISNA(VLOOKUP(C1892,有対自動詞!D:D,1,FALSE)), "", ""), VLOOKUP(C1892,有対自動詞!B:D,3,FALSE))</f>
        <v/>
      </c>
      <c r="G1892" s="2" t="s">
        <v>5334</v>
      </c>
      <c r="H1892" s="2"/>
      <c r="I1892" s="2" t="s">
        <v>19285</v>
      </c>
      <c r="J1892" s="2" t="s">
        <v>19344</v>
      </c>
    </row>
    <row r="1893" spans="1:10" ht="94.5">
      <c r="A1893" s="4">
        <f t="shared" si="82"/>
        <v>2</v>
      </c>
      <c r="B1893" s="4"/>
      <c r="C1893" s="10" t="s">
        <v>719</v>
      </c>
      <c r="D1893" s="2" t="s">
        <v>716</v>
      </c>
      <c r="E1893" s="2"/>
      <c r="F1893" s="6" t="str">
        <f>IF(ISNA(VLOOKUP(C1893,有対自動詞!B:D,3,FALSE)), IF(ISNA(VLOOKUP(C1893,有対自動詞!D:D,1,FALSE)), "", ""), VLOOKUP(C1893,有対自動詞!B:D,3,FALSE))</f>
        <v/>
      </c>
      <c r="G1893" s="2" t="s">
        <v>12575</v>
      </c>
      <c r="H1893" s="2"/>
      <c r="I1893" s="2">
        <v>2004</v>
      </c>
      <c r="J1893" s="2" t="s">
        <v>19342</v>
      </c>
    </row>
    <row r="1894" spans="1:10">
      <c r="A1894" s="4">
        <f t="shared" si="82"/>
        <v>2</v>
      </c>
      <c r="B1894" s="4"/>
      <c r="C1894" s="10" t="s">
        <v>2</v>
      </c>
      <c r="D1894" s="2" t="s">
        <v>256</v>
      </c>
      <c r="E1894" s="2"/>
      <c r="F1894" s="6" t="str">
        <f>IF(ISNA(VLOOKUP(C1894,有対自動詞!B:D,3,FALSE)), IF(ISNA(VLOOKUP(C1894,有対自動詞!D:D,1,FALSE)), "", ""), VLOOKUP(C1894,有対自動詞!B:D,3,FALSE))</f>
        <v/>
      </c>
      <c r="G1894" s="2"/>
      <c r="H1894" s="2"/>
      <c r="I1894" s="4">
        <v>2007</v>
      </c>
      <c r="J1894" s="4" t="s">
        <v>19343</v>
      </c>
    </row>
    <row r="1895" spans="1:10">
      <c r="A1895" s="4">
        <f t="shared" si="82"/>
        <v>2</v>
      </c>
      <c r="B1895" s="4"/>
      <c r="C1895" s="10" t="s">
        <v>1038</v>
      </c>
      <c r="D1895" s="2" t="s">
        <v>1039</v>
      </c>
      <c r="E1895" s="2"/>
      <c r="F1895" s="6" t="str">
        <f>IF(ISNA(VLOOKUP(C1895,有対自動詞!B:D,3,FALSE)), IF(ISNA(VLOOKUP(C1895,有対自動詞!D:D,1,FALSE)), "", ""), VLOOKUP(C1895,有対自動詞!B:D,3,FALSE))</f>
        <v/>
      </c>
      <c r="G1895" s="2" t="s">
        <v>5335</v>
      </c>
      <c r="H1895" s="2"/>
      <c r="I1895" s="2">
        <v>1991</v>
      </c>
      <c r="J1895" s="2" t="s">
        <v>19341</v>
      </c>
    </row>
    <row r="1896" spans="1:10">
      <c r="A1896" s="4">
        <f t="shared" si="82"/>
        <v>2</v>
      </c>
      <c r="B1896" s="4"/>
      <c r="C1896" s="10" t="s">
        <v>747</v>
      </c>
      <c r="D1896" s="2" t="s">
        <v>748</v>
      </c>
      <c r="E1896" s="2"/>
      <c r="F1896" s="6" t="str">
        <f>IF(ISNA(VLOOKUP(C1896,有対自動詞!B:D,3,FALSE)), IF(ISNA(VLOOKUP(C1896,有対自動詞!D:D,1,FALSE)), "", ""), VLOOKUP(C1896,有対自動詞!B:D,3,FALSE))</f>
        <v/>
      </c>
      <c r="G1896" s="2"/>
      <c r="H1896" s="2"/>
      <c r="I1896" s="2">
        <v>2006</v>
      </c>
      <c r="J1896" s="2" t="s">
        <v>19340</v>
      </c>
    </row>
    <row r="1897" spans="1:10">
      <c r="A1897" s="4">
        <f t="shared" si="82"/>
        <v>3</v>
      </c>
      <c r="B1897" s="4"/>
      <c r="C1897" s="119" t="s">
        <v>18500</v>
      </c>
      <c r="D1897" s="2" t="s">
        <v>18522</v>
      </c>
      <c r="E1897" s="2" t="s">
        <v>18510</v>
      </c>
      <c r="F1897" s="6" t="str">
        <f>IF(ISNA(VLOOKUP(C1897,有対自動詞!B:D,3,FALSE)), IF(ISNA(VLOOKUP(C1897,有対自動詞!D:D,1,FALSE)), "", ""), VLOOKUP(C1897,有対自動詞!B:D,3,FALSE))</f>
        <v>被せる</v>
      </c>
      <c r="G1897" s="2" t="s">
        <v>18524</v>
      </c>
      <c r="H1897" s="2"/>
      <c r="I1897" s="5" t="s">
        <v>19220</v>
      </c>
      <c r="J1897" s="2"/>
    </row>
    <row r="1898" spans="1:10">
      <c r="A1898" s="4">
        <f t="shared" si="82"/>
        <v>3</v>
      </c>
      <c r="B1898" s="4"/>
      <c r="C1898" s="10" t="s">
        <v>19338</v>
      </c>
      <c r="D1898" s="2" t="s">
        <v>2128</v>
      </c>
      <c r="E1898" s="2" t="s">
        <v>18509</v>
      </c>
      <c r="F1898" s="6" t="str">
        <f>IF(ISNA(VLOOKUP(C1898,有対自動詞!B:D,3,FALSE)), IF(ISNA(VLOOKUP(C1898,有対自動詞!D:D,1,FALSE)), "", ""), VLOOKUP(C1898,有対自動詞!B:D,3,FALSE))</f>
        <v/>
      </c>
      <c r="G1898" s="2" t="s">
        <v>18523</v>
      </c>
      <c r="H1898" s="2"/>
      <c r="I1898" s="2">
        <v>2004</v>
      </c>
      <c r="J1898" s="2" t="s">
        <v>19339</v>
      </c>
    </row>
    <row r="1899" spans="1:10" ht="27">
      <c r="A1899" s="4">
        <f t="shared" si="82"/>
        <v>2</v>
      </c>
      <c r="B1899" s="4"/>
      <c r="C1899" s="10" t="s">
        <v>4793</v>
      </c>
      <c r="D1899" s="2" t="s">
        <v>894</v>
      </c>
      <c r="E1899" s="2" t="s">
        <v>4951</v>
      </c>
      <c r="F1899" s="6" t="str">
        <f>IF(ISNA(VLOOKUP(C1899,有対自動詞!B:D,3,FALSE)), IF(ISNA(VLOOKUP(C1899,有対自動詞!D:D,1,FALSE)), "", ""), VLOOKUP(C1899,有対自動詞!B:D,3,FALSE))</f>
        <v/>
      </c>
      <c r="G1899" s="2" t="s">
        <v>4794</v>
      </c>
      <c r="H1899" s="2"/>
      <c r="I1899" s="2" t="s">
        <v>19288</v>
      </c>
      <c r="J1899" s="2" t="s">
        <v>19337</v>
      </c>
    </row>
    <row r="1900" spans="1:10" ht="27">
      <c r="A1900" s="4">
        <f t="shared" si="82"/>
        <v>3</v>
      </c>
      <c r="B1900" s="4"/>
      <c r="C1900" s="10" t="s">
        <v>2176</v>
      </c>
      <c r="D1900" s="2" t="s">
        <v>2177</v>
      </c>
      <c r="E1900" s="2"/>
      <c r="F1900" s="6" t="str">
        <f>IF(ISNA(VLOOKUP(C1900,有対自動詞!B:D,3,FALSE)), IF(ISNA(VLOOKUP(C1900,有対自動詞!D:D,1,FALSE)), "", ""), VLOOKUP(C1900,有対自動詞!B:D,3,FALSE))</f>
        <v/>
      </c>
      <c r="G1900" s="2" t="s">
        <v>12576</v>
      </c>
      <c r="H1900" s="2"/>
      <c r="I1900" s="2" t="s">
        <v>19265</v>
      </c>
      <c r="J1900" s="2" t="s">
        <v>19336</v>
      </c>
    </row>
    <row r="1901" spans="1:10" ht="27">
      <c r="A1901" s="4">
        <f t="shared" si="82"/>
        <v>3</v>
      </c>
      <c r="B1901" s="4"/>
      <c r="C1901" s="10" t="s">
        <v>19334</v>
      </c>
      <c r="D1901" s="2" t="s">
        <v>4813</v>
      </c>
      <c r="E1901" s="2"/>
      <c r="F1901" s="6" t="str">
        <f>IF(ISNA(VLOOKUP(C1901,有対自動詞!B:D,3,FALSE)), IF(ISNA(VLOOKUP(C1901,有対自動詞!D:D,1,FALSE)), "", ""), VLOOKUP(C1901,有対自動詞!B:D,3,FALSE))</f>
        <v/>
      </c>
      <c r="G1901" s="4" t="s">
        <v>5512</v>
      </c>
      <c r="I1901" s="4">
        <v>1997</v>
      </c>
      <c r="J1901" s="4" t="s">
        <v>19335</v>
      </c>
    </row>
    <row r="1902" spans="1:10" ht="54">
      <c r="A1902" s="4">
        <f t="shared" si="82"/>
        <v>3</v>
      </c>
      <c r="B1902" s="4"/>
      <c r="C1902" s="10" t="s">
        <v>2228</v>
      </c>
      <c r="D1902" s="2" t="s">
        <v>4887</v>
      </c>
      <c r="E1902" s="2" t="s">
        <v>5985</v>
      </c>
      <c r="F1902" s="6" t="str">
        <f>IF(ISNA(VLOOKUP(C1902,有対自動詞!B:D,3,FALSE)), IF(ISNA(VLOOKUP(C1902,有対自動詞!D:D,1,FALSE)), "", ""), VLOOKUP(C1902,有対自動詞!B:D,3,FALSE))</f>
        <v/>
      </c>
      <c r="G1902" s="4" t="s">
        <v>16638</v>
      </c>
      <c r="H1902" s="4" t="s">
        <v>12241</v>
      </c>
      <c r="I1902" s="2">
        <v>1993</v>
      </c>
      <c r="J1902" s="4" t="s">
        <v>18620</v>
      </c>
    </row>
    <row r="1903" spans="1:10" ht="27">
      <c r="A1903" s="4">
        <f t="shared" si="82"/>
        <v>2</v>
      </c>
      <c r="B1903" s="4"/>
      <c r="C1903" s="10" t="s">
        <v>1150</v>
      </c>
      <c r="D1903" s="2" t="s">
        <v>1151</v>
      </c>
      <c r="E1903" s="2" t="s">
        <v>19228</v>
      </c>
      <c r="F1903" s="6" t="str">
        <f>IF(ISNA(VLOOKUP(C1903,有対自動詞!B:D,3,FALSE)), IF(ISNA(VLOOKUP(C1903,有対自動詞!D:D,1,FALSE)), "", ""), VLOOKUP(C1903,有対自動詞!B:D,3,FALSE))</f>
        <v/>
      </c>
      <c r="G1903" s="2" t="s">
        <v>5339</v>
      </c>
      <c r="H1903" s="2"/>
      <c r="I1903" s="2">
        <v>1995</v>
      </c>
      <c r="J1903" s="2" t="s">
        <v>19333</v>
      </c>
    </row>
    <row r="1904" spans="1:10" ht="54">
      <c r="A1904" s="4">
        <f t="shared" si="82"/>
        <v>2</v>
      </c>
      <c r="B1904" s="4"/>
      <c r="C1904" s="10" t="s">
        <v>1143</v>
      </c>
      <c r="D1904" s="2" t="s">
        <v>1144</v>
      </c>
      <c r="E1904" s="2" t="s">
        <v>19228</v>
      </c>
      <c r="F1904" s="6" t="str">
        <f>IF(ISNA(VLOOKUP(C1904,有対自動詞!B:D,3,FALSE)), IF(ISNA(VLOOKUP(C1904,有対自動詞!D:D,1,FALSE)), "", ""), VLOOKUP(C1904,有対自動詞!B:D,3,FALSE))</f>
        <v/>
      </c>
      <c r="I1904" s="4">
        <v>2008</v>
      </c>
      <c r="J1904" s="4" t="s">
        <v>19332</v>
      </c>
    </row>
    <row r="1905" spans="1:10" ht="40.5">
      <c r="A1905" s="4">
        <f t="shared" si="82"/>
        <v>2</v>
      </c>
      <c r="B1905" s="4"/>
      <c r="C1905" s="10" t="s">
        <v>85</v>
      </c>
      <c r="D1905" s="2" t="s">
        <v>1387</v>
      </c>
      <c r="E1905" s="2" t="s">
        <v>4951</v>
      </c>
      <c r="F1905" s="6" t="str">
        <f>IF(ISNA(VLOOKUP(C1905,有対自動詞!B:D,3,FALSE)), IF(ISNA(VLOOKUP(C1905,有対自動詞!D:D,1,FALSE)), "", ""), VLOOKUP(C1905,有対自動詞!B:D,3,FALSE))</f>
        <v/>
      </c>
      <c r="G1905" s="2" t="s">
        <v>16639</v>
      </c>
      <c r="H1905" s="2"/>
      <c r="I1905" s="2" t="s">
        <v>18790</v>
      </c>
      <c r="J1905" s="4" t="s">
        <v>18794</v>
      </c>
    </row>
    <row r="1906" spans="1:10">
      <c r="A1906" s="4">
        <f t="shared" si="82"/>
        <v>3</v>
      </c>
      <c r="B1906" s="4"/>
      <c r="C1906" s="10" t="s">
        <v>2037</v>
      </c>
      <c r="D1906" s="2" t="s">
        <v>2038</v>
      </c>
      <c r="E1906" s="2" t="s">
        <v>4951</v>
      </c>
      <c r="F1906" s="6" t="str">
        <f>IF(ISNA(VLOOKUP(C1906,有対自動詞!B:D,3,FALSE)), IF(ISNA(VLOOKUP(C1906,有対自動詞!D:D,1,FALSE)), "", ""), VLOOKUP(C1906,有対自動詞!B:D,3,FALSE))</f>
        <v/>
      </c>
      <c r="G1906" s="2" t="s">
        <v>5340</v>
      </c>
      <c r="H1906" s="2"/>
      <c r="I1906" s="2" t="s">
        <v>19307</v>
      </c>
      <c r="J1906" s="2" t="s">
        <v>19331</v>
      </c>
    </row>
    <row r="1907" spans="1:10">
      <c r="A1907" s="4">
        <f t="shared" si="82"/>
        <v>3</v>
      </c>
      <c r="B1907" s="4"/>
      <c r="C1907" s="10" t="s">
        <v>19330</v>
      </c>
      <c r="D1907" s="2" t="s">
        <v>561</v>
      </c>
      <c r="E1907" s="2" t="s">
        <v>4951</v>
      </c>
      <c r="F1907" s="6" t="str">
        <f>IF(ISNA(VLOOKUP(C1907,有対自動詞!B:D,3,FALSE)), IF(ISNA(VLOOKUP(C1907,有対自動詞!D:D,1,FALSE)), "", ""), VLOOKUP(C1907,有対自動詞!B:D,3,FALSE))</f>
        <v/>
      </c>
      <c r="G1907" s="2"/>
      <c r="H1907" s="2"/>
      <c r="I1907" s="76" t="s">
        <v>19220</v>
      </c>
    </row>
    <row r="1908" spans="1:10" ht="54">
      <c r="A1908" s="4">
        <f t="shared" si="82"/>
        <v>3</v>
      </c>
      <c r="B1908" s="4"/>
      <c r="C1908" s="10" t="s">
        <v>5341</v>
      </c>
      <c r="D1908" s="2" t="s">
        <v>562</v>
      </c>
      <c r="E1908" s="2" t="s">
        <v>4949</v>
      </c>
      <c r="F1908" s="6" t="str">
        <f>IF(ISNA(VLOOKUP(C1908,有対自動詞!B:D,3,FALSE)), IF(ISNA(VLOOKUP(C1908,有対自動詞!D:D,1,FALSE)), "", ""), VLOOKUP(C1908,有対自動詞!B:D,3,FALSE))</f>
        <v>転がす</v>
      </c>
      <c r="G1908" s="2" t="s">
        <v>12577</v>
      </c>
      <c r="H1908" s="2"/>
      <c r="I1908" s="2" t="s">
        <v>19218</v>
      </c>
      <c r="J1908" s="2" t="s">
        <v>19329</v>
      </c>
    </row>
    <row r="1909" spans="1:10">
      <c r="A1909" s="4">
        <f t="shared" si="82"/>
        <v>3</v>
      </c>
      <c r="B1909" s="4"/>
      <c r="C1909" s="10" t="s">
        <v>19327</v>
      </c>
      <c r="D1909" s="2" t="s">
        <v>1920</v>
      </c>
      <c r="E1909" s="2" t="s">
        <v>4951</v>
      </c>
      <c r="F1909" s="6" t="str">
        <f>IF(ISNA(VLOOKUP(C1909,有対自動詞!B:D,3,FALSE)), IF(ISNA(VLOOKUP(C1909,有対自動詞!D:D,1,FALSE)), "", ""), VLOOKUP(C1909,有対自動詞!B:D,3,FALSE))</f>
        <v/>
      </c>
      <c r="G1909" s="2" t="s">
        <v>5344</v>
      </c>
      <c r="H1909" s="2"/>
      <c r="I1909" s="2" t="s">
        <v>19218</v>
      </c>
      <c r="J1909" s="2" t="s">
        <v>19328</v>
      </c>
    </row>
    <row r="1910" spans="1:10" ht="27">
      <c r="A1910" s="4">
        <f t="shared" si="82"/>
        <v>2</v>
      </c>
      <c r="B1910" s="4"/>
      <c r="C1910" s="10" t="s">
        <v>5343</v>
      </c>
      <c r="D1910" s="2" t="s">
        <v>360</v>
      </c>
      <c r="E1910" s="2" t="s">
        <v>5342</v>
      </c>
      <c r="F1910" s="6" t="str">
        <f>IF(ISNA(VLOOKUP(C1910,有対自動詞!B:D,3,FALSE)), IF(ISNA(VLOOKUP(C1910,有対自動詞!D:D,1,FALSE)), "", ""), VLOOKUP(C1910,有対自動詞!B:D,3,FALSE))</f>
        <v/>
      </c>
      <c r="G1910" s="2"/>
      <c r="H1910" s="2"/>
      <c r="I1910" s="2">
        <v>2008</v>
      </c>
      <c r="J1910" s="2" t="s">
        <v>19326</v>
      </c>
    </row>
    <row r="1911" spans="1:10" hidden="1">
      <c r="A1911" s="1">
        <f>LEN(C1911)</f>
        <v>4</v>
      </c>
      <c r="B1911" s="1" t="s">
        <v>16712</v>
      </c>
      <c r="C1911" s="6" t="s">
        <v>3988</v>
      </c>
      <c r="D1911" s="6" t="s">
        <v>3989</v>
      </c>
      <c r="E1911" s="6"/>
      <c r="F1911" s="6" t="str">
        <f>IF(ISNA(VLOOKUP(C1911,有対自動詞!B:D,3,FALSE)), IF(ISNA(VLOOKUP(C1911,有対自動詞!D:D,1,FALSE)), "", ""), VLOOKUP(C1911,有対自動詞!B:D,3,FALSE))</f>
        <v/>
      </c>
      <c r="G1911" s="2"/>
      <c r="H1911" s="6"/>
      <c r="I1911" s="6"/>
      <c r="J1911" s="6"/>
    </row>
    <row r="1912" spans="1:10" hidden="1">
      <c r="A1912" s="1">
        <f>LEN(C1912)</f>
        <v>5</v>
      </c>
      <c r="B1912" s="1" t="s">
        <v>16712</v>
      </c>
      <c r="C1912" s="6" t="s">
        <v>3990</v>
      </c>
      <c r="D1912" s="6" t="s">
        <v>3991</v>
      </c>
      <c r="E1912" s="6"/>
      <c r="F1912" s="6" t="str">
        <f>IF(ISNA(VLOOKUP(C1912,有対自動詞!B:D,3,FALSE)), IF(ISNA(VLOOKUP(C1912,有対自動詞!D:D,1,FALSE)), "", ""), VLOOKUP(C1912,有対自動詞!B:D,3,FALSE))</f>
        <v/>
      </c>
      <c r="G1912" s="2"/>
      <c r="H1912" s="6"/>
      <c r="I1912" s="6"/>
      <c r="J1912" s="6"/>
    </row>
    <row r="1913" spans="1:10" hidden="1">
      <c r="A1913" s="1">
        <f t="shared" ref="A1913:A1928" si="83">LEN(C1913)</f>
        <v>5</v>
      </c>
      <c r="B1913" s="1" t="s">
        <v>16825</v>
      </c>
      <c r="C1913" s="6" t="s">
        <v>1762</v>
      </c>
      <c r="D1913" s="6" t="s">
        <v>1763</v>
      </c>
      <c r="E1913" s="6"/>
      <c r="F1913" s="6" t="str">
        <f>IF(ISNA(VLOOKUP(C1913,有対自動詞!B:D,3,FALSE)), IF(ISNA(VLOOKUP(C1913,有対自動詞!D:D,1,FALSE)), "", ""), VLOOKUP(C1913,有対自動詞!B:D,3,FALSE))</f>
        <v/>
      </c>
      <c r="G1913" s="2"/>
      <c r="H1913" s="2"/>
      <c r="I1913" s="2"/>
      <c r="J1913" s="2"/>
    </row>
    <row r="1914" spans="1:10" hidden="1">
      <c r="A1914" s="1">
        <f t="shared" si="83"/>
        <v>4</v>
      </c>
      <c r="B1914" s="1" t="s">
        <v>16826</v>
      </c>
      <c r="C1914" s="6" t="s">
        <v>1555</v>
      </c>
      <c r="D1914" s="6" t="s">
        <v>1556</v>
      </c>
      <c r="E1914" s="6"/>
      <c r="F1914" s="6" t="str">
        <f>IF(ISNA(VLOOKUP(C1914,有対自動詞!B:D,3,FALSE)), IF(ISNA(VLOOKUP(C1914,有対自動詞!D:D,1,FALSE)), "", ""), VLOOKUP(C1914,有対自動詞!B:D,3,FALSE))</f>
        <v/>
      </c>
      <c r="G1914" s="2"/>
      <c r="H1914" s="2"/>
      <c r="I1914" s="2"/>
      <c r="J1914" s="2"/>
    </row>
    <row r="1915" spans="1:10" hidden="1">
      <c r="A1915" s="1">
        <f t="shared" si="83"/>
        <v>4</v>
      </c>
      <c r="B1915" s="1" t="s">
        <v>16826</v>
      </c>
      <c r="C1915" s="6" t="s">
        <v>2193</v>
      </c>
      <c r="D1915" s="6" t="s">
        <v>2194</v>
      </c>
      <c r="E1915" s="6"/>
      <c r="F1915" s="6" t="str">
        <f>IF(ISNA(VLOOKUP(C1915,有対自動詞!B:D,3,FALSE)), IF(ISNA(VLOOKUP(C1915,有対自動詞!D:D,1,FALSE)), "", ""), VLOOKUP(C1915,有対自動詞!B:D,3,FALSE))</f>
        <v/>
      </c>
      <c r="G1915" s="2"/>
      <c r="H1915" s="2"/>
      <c r="I1915" s="2"/>
      <c r="J1915" s="2"/>
    </row>
    <row r="1916" spans="1:10" hidden="1">
      <c r="A1916" s="1">
        <f t="shared" si="83"/>
        <v>4</v>
      </c>
      <c r="B1916" s="1" t="s">
        <v>16826</v>
      </c>
      <c r="C1916" s="6" t="s">
        <v>2195</v>
      </c>
      <c r="D1916" s="6" t="s">
        <v>2196</v>
      </c>
      <c r="E1916" s="6"/>
      <c r="F1916" s="6" t="str">
        <f>IF(ISNA(VLOOKUP(C1916,有対自動詞!B:D,3,FALSE)), IF(ISNA(VLOOKUP(C1916,有対自動詞!D:D,1,FALSE)), "", ""), VLOOKUP(C1916,有対自動詞!B:D,3,FALSE))</f>
        <v/>
      </c>
      <c r="G1916" s="2"/>
      <c r="H1916" s="2"/>
      <c r="I1916" s="2"/>
      <c r="J1916" s="2"/>
    </row>
    <row r="1917" spans="1:10" hidden="1">
      <c r="A1917" s="1">
        <f t="shared" si="83"/>
        <v>4</v>
      </c>
      <c r="B1917" s="1" t="s">
        <v>16826</v>
      </c>
      <c r="C1917" s="6" t="s">
        <v>1449</v>
      </c>
      <c r="D1917" s="6" t="s">
        <v>1450</v>
      </c>
      <c r="E1917" s="6"/>
      <c r="F1917" s="6" t="str">
        <f>IF(ISNA(VLOOKUP(C1917,有対自動詞!B:D,3,FALSE)), IF(ISNA(VLOOKUP(C1917,有対自動詞!D:D,1,FALSE)), "", ""), VLOOKUP(C1917,有対自動詞!B:D,3,FALSE))</f>
        <v/>
      </c>
      <c r="G1917" s="2"/>
      <c r="H1917" s="2"/>
      <c r="I1917" s="2"/>
      <c r="J1917" s="2"/>
    </row>
    <row r="1918" spans="1:10">
      <c r="A1918" s="4">
        <f t="shared" si="83"/>
        <v>2</v>
      </c>
      <c r="B1918" s="4"/>
      <c r="C1918" s="10" t="s">
        <v>753</v>
      </c>
      <c r="D1918" s="2" t="s">
        <v>754</v>
      </c>
      <c r="E1918" s="2"/>
      <c r="F1918" s="6" t="str">
        <f>IF(ISNA(VLOOKUP(C1918,有対自動詞!B:D,3,FALSE)), IF(ISNA(VLOOKUP(C1918,有対自動詞!D:D,1,FALSE)), "", ""), VLOOKUP(C1918,有対自動詞!B:D,3,FALSE))</f>
        <v/>
      </c>
      <c r="G1918" s="2" t="s">
        <v>12578</v>
      </c>
      <c r="H1918" s="2"/>
      <c r="I1918" s="2">
        <v>2006</v>
      </c>
      <c r="J1918" s="2" t="s">
        <v>19325</v>
      </c>
    </row>
    <row r="1919" spans="1:10" ht="94.5">
      <c r="A1919" s="4">
        <f t="shared" si="83"/>
        <v>2</v>
      </c>
      <c r="B1919" s="4"/>
      <c r="C1919" s="10" t="s">
        <v>336</v>
      </c>
      <c r="D1919" s="2" t="s">
        <v>337</v>
      </c>
      <c r="E1919" s="2" t="s">
        <v>4948</v>
      </c>
      <c r="F1919" s="6" t="str">
        <f>IF(ISNA(VLOOKUP(C1919,有対自動詞!B:D,3,FALSE)), IF(ISNA(VLOOKUP(C1919,有対自動詞!D:D,1,FALSE)), "", ""), VLOOKUP(C1919,有対自動詞!B:D,3,FALSE))</f>
        <v/>
      </c>
      <c r="G1919" s="5" t="s">
        <v>12579</v>
      </c>
      <c r="H1919" s="5"/>
      <c r="I1919" s="5" t="s">
        <v>19245</v>
      </c>
      <c r="J1919" s="4" t="s">
        <v>19324</v>
      </c>
    </row>
    <row r="1920" spans="1:10">
      <c r="A1920" s="4">
        <f t="shared" si="83"/>
        <v>3</v>
      </c>
      <c r="B1920" s="4"/>
      <c r="C1920" s="10" t="s">
        <v>1917</v>
      </c>
      <c r="D1920" s="2" t="s">
        <v>1918</v>
      </c>
      <c r="E1920" s="2"/>
      <c r="F1920" s="6" t="str">
        <f>IF(ISNA(VLOOKUP(C1920,有対自動詞!B:D,3,FALSE)), IF(ISNA(VLOOKUP(C1920,有対自動詞!D:D,1,FALSE)), "", ""), VLOOKUP(C1920,有対自動詞!B:D,3,FALSE))</f>
        <v/>
      </c>
      <c r="G1920" s="2"/>
      <c r="H1920" s="2"/>
      <c r="I1920" s="2">
        <v>1992</v>
      </c>
      <c r="J1920" s="5" t="s">
        <v>19320</v>
      </c>
    </row>
    <row r="1921" spans="1:10">
      <c r="A1921" s="4">
        <f t="shared" si="83"/>
        <v>2</v>
      </c>
      <c r="B1921" s="4"/>
      <c r="C1921" s="10" t="s">
        <v>794</v>
      </c>
      <c r="D1921" s="2" t="s">
        <v>795</v>
      </c>
      <c r="E1921" s="2" t="s">
        <v>4950</v>
      </c>
      <c r="F1921" s="6" t="str">
        <f>IF(ISNA(VLOOKUP(C1921,有対自動詞!B:D,3,FALSE)), IF(ISNA(VLOOKUP(C1921,有対自動詞!D:D,1,FALSE)), "", ""), VLOOKUP(C1921,有対自動詞!B:D,3,FALSE))</f>
        <v/>
      </c>
      <c r="G1921" s="2"/>
      <c r="H1921" s="2"/>
      <c r="I1921" s="2" t="s">
        <v>19292</v>
      </c>
      <c r="J1921" s="2" t="s">
        <v>19323</v>
      </c>
    </row>
    <row r="1922" spans="1:10" hidden="1">
      <c r="A1922" s="1">
        <f t="shared" si="83"/>
        <v>5</v>
      </c>
      <c r="B1922" s="1" t="s">
        <v>16825</v>
      </c>
      <c r="C1922" s="6" t="s">
        <v>1741</v>
      </c>
      <c r="D1922" s="6" t="s">
        <v>1742</v>
      </c>
      <c r="E1922" s="6"/>
      <c r="F1922" s="6" t="str">
        <f>IF(ISNA(VLOOKUP(C1922,有対自動詞!B:D,3,FALSE)), IF(ISNA(VLOOKUP(C1922,有対自動詞!D:D,1,FALSE)), "", ""), VLOOKUP(C1922,有対自動詞!B:D,3,FALSE))</f>
        <v/>
      </c>
      <c r="G1922" s="2"/>
      <c r="H1922" s="2"/>
      <c r="I1922" s="2"/>
      <c r="J1922" s="2"/>
    </row>
    <row r="1923" spans="1:10" hidden="1">
      <c r="A1923" s="1">
        <f t="shared" si="83"/>
        <v>5</v>
      </c>
      <c r="B1923" s="1" t="s">
        <v>16825</v>
      </c>
      <c r="C1923" s="6" t="s">
        <v>2420</v>
      </c>
      <c r="D1923" s="6" t="s">
        <v>2421</v>
      </c>
      <c r="E1923" s="6"/>
      <c r="F1923" s="6" t="str">
        <f>IF(ISNA(VLOOKUP(C1923,有対自動詞!B:D,3,FALSE)), IF(ISNA(VLOOKUP(C1923,有対自動詞!D:D,1,FALSE)), "", ""), VLOOKUP(C1923,有対自動詞!B:D,3,FALSE))</f>
        <v/>
      </c>
      <c r="G1923" s="2"/>
      <c r="H1923" s="2"/>
      <c r="I1923" s="2"/>
      <c r="J1923" s="2"/>
    </row>
    <row r="1924" spans="1:10" hidden="1">
      <c r="A1924" s="1">
        <f t="shared" si="83"/>
        <v>5</v>
      </c>
      <c r="B1924" s="1" t="s">
        <v>16825</v>
      </c>
      <c r="C1924" s="6" t="s">
        <v>2418</v>
      </c>
      <c r="D1924" s="6" t="s">
        <v>2419</v>
      </c>
      <c r="E1924" s="6"/>
      <c r="F1924" s="6" t="str">
        <f>IF(ISNA(VLOOKUP(C1924,有対自動詞!B:D,3,FALSE)), IF(ISNA(VLOOKUP(C1924,有対自動詞!D:D,1,FALSE)), "", ""), VLOOKUP(C1924,有対自動詞!B:D,3,FALSE))</f>
        <v/>
      </c>
      <c r="G1924" s="2"/>
      <c r="H1924" s="2"/>
      <c r="I1924" s="2"/>
      <c r="J1924" s="2"/>
    </row>
    <row r="1925" spans="1:10" ht="40.5">
      <c r="A1925" s="4">
        <f t="shared" si="83"/>
        <v>2</v>
      </c>
      <c r="B1925" s="4"/>
      <c r="C1925" s="10" t="s">
        <v>5345</v>
      </c>
      <c r="D1925" s="2" t="s">
        <v>796</v>
      </c>
      <c r="E1925" s="2" t="s">
        <v>4948</v>
      </c>
      <c r="F1925" s="6" t="str">
        <f>IF(ISNA(VLOOKUP(C1925,有対自動詞!B:D,3,FALSE)), IF(ISNA(VLOOKUP(C1925,有対自動詞!D:D,1,FALSE)), "", ""), VLOOKUP(C1925,有対自動詞!B:D,3,FALSE))</f>
        <v/>
      </c>
      <c r="G1925" s="5"/>
      <c r="H1925" s="5"/>
      <c r="I1925" s="5" t="s">
        <v>19321</v>
      </c>
      <c r="J1925" s="5" t="s">
        <v>19322</v>
      </c>
    </row>
    <row r="1926" spans="1:10">
      <c r="A1926" s="4">
        <f t="shared" si="83"/>
        <v>3</v>
      </c>
      <c r="B1926" s="4"/>
      <c r="C1926" s="10" t="s">
        <v>1458</v>
      </c>
      <c r="D1926" s="2" t="s">
        <v>1459</v>
      </c>
      <c r="E1926" s="2" t="s">
        <v>19254</v>
      </c>
      <c r="F1926" s="6" t="str">
        <f>IF(ISNA(VLOOKUP(C1926,有対自動詞!B:D,3,FALSE)), IF(ISNA(VLOOKUP(C1926,有対自動詞!D:D,1,FALSE)), "", ""), VLOOKUP(C1926,有対自動詞!B:D,3,FALSE))</f>
        <v/>
      </c>
      <c r="G1926" s="4" t="s">
        <v>5346</v>
      </c>
      <c r="I1926" s="76" t="s">
        <v>19220</v>
      </c>
      <c r="J1926" s="4" t="s">
        <v>5926</v>
      </c>
    </row>
    <row r="1927" spans="1:10">
      <c r="A1927" s="4">
        <f t="shared" si="83"/>
        <v>2</v>
      </c>
      <c r="B1927" s="4"/>
      <c r="C1927" s="10" t="s">
        <v>1005</v>
      </c>
      <c r="D1927" s="2" t="s">
        <v>1003</v>
      </c>
      <c r="E1927" s="2" t="s">
        <v>19228</v>
      </c>
      <c r="F1927" s="6" t="str">
        <f>IF(ISNA(VLOOKUP(C1927,有対自動詞!B:D,3,FALSE)), IF(ISNA(VLOOKUP(C1927,有対自動詞!D:D,1,FALSE)), "", ""), VLOOKUP(C1927,有対自動詞!B:D,3,FALSE))</f>
        <v/>
      </c>
      <c r="G1927" s="2"/>
      <c r="H1927" s="2"/>
      <c r="I1927" s="2" t="s">
        <v>19229</v>
      </c>
      <c r="J1927" s="2" t="s">
        <v>19319</v>
      </c>
    </row>
    <row r="1928" spans="1:10" ht="27">
      <c r="A1928" s="4">
        <f t="shared" si="83"/>
        <v>3</v>
      </c>
      <c r="B1928" s="4"/>
      <c r="C1928" s="10" t="s">
        <v>4902</v>
      </c>
      <c r="D1928" s="2" t="s">
        <v>4899</v>
      </c>
      <c r="E1928" s="2" t="s">
        <v>4949</v>
      </c>
      <c r="F1928" s="6" t="str">
        <f>IF(ISNA(VLOOKUP(C1928,有対自動詞!B:D,3,FALSE)), IF(ISNA(VLOOKUP(C1928,有対自動詞!D:D,1,FALSE)), "", ""), VLOOKUP(C1928,有対自動詞!B:D,3,FALSE))</f>
        <v/>
      </c>
      <c r="G1928" s="2" t="s">
        <v>12580</v>
      </c>
      <c r="H1928" s="2"/>
      <c r="I1928" s="2" t="s">
        <v>19223</v>
      </c>
      <c r="J1928" s="2" t="s">
        <v>19317</v>
      </c>
    </row>
    <row r="1929" spans="1:10" hidden="1">
      <c r="A1929" s="1">
        <f>LEN(C1929)</f>
        <v>5</v>
      </c>
      <c r="B1929" s="1" t="s">
        <v>16712</v>
      </c>
      <c r="C1929" s="6" t="s">
        <v>4621</v>
      </c>
      <c r="D1929" s="6" t="s">
        <v>4622</v>
      </c>
      <c r="E1929" s="6"/>
      <c r="F1929" s="6" t="str">
        <f>IF(ISNA(VLOOKUP(C1929,有対自動詞!B:D,3,FALSE)), IF(ISNA(VLOOKUP(C1929,有対自動詞!D:D,1,FALSE)), "", ""), VLOOKUP(C1929,有対自動詞!B:D,3,FALSE))</f>
        <v/>
      </c>
      <c r="G1929" s="2"/>
      <c r="H1929" s="6"/>
      <c r="I1929" s="6"/>
      <c r="J1929" s="6"/>
    </row>
    <row r="1930" spans="1:10" ht="27">
      <c r="A1930" s="4">
        <f t="shared" ref="A1930:A1937" si="84">LEN(C1930)</f>
        <v>3</v>
      </c>
      <c r="B1930" s="4"/>
      <c r="C1930" s="10" t="s">
        <v>4900</v>
      </c>
      <c r="D1930" s="2" t="s">
        <v>4901</v>
      </c>
      <c r="E1930" s="2" t="s">
        <v>4950</v>
      </c>
      <c r="F1930" s="6" t="str">
        <f>IF(ISNA(VLOOKUP(C1930,有対自動詞!B:D,3,FALSE)), IF(ISNA(VLOOKUP(C1930,有対自動詞!D:D,1,FALSE)), "", ""), VLOOKUP(C1930,有対自動詞!B:D,3,FALSE))</f>
        <v/>
      </c>
      <c r="G1930" s="2" t="s">
        <v>5560</v>
      </c>
      <c r="H1930" s="2"/>
      <c r="I1930" s="76" t="s">
        <v>19220</v>
      </c>
      <c r="J1930" s="4" t="s">
        <v>19318</v>
      </c>
    </row>
    <row r="1931" spans="1:10">
      <c r="A1931" s="4">
        <f t="shared" si="84"/>
        <v>3</v>
      </c>
      <c r="B1931" s="4"/>
      <c r="C1931" s="10" t="s">
        <v>19315</v>
      </c>
      <c r="D1931" s="2" t="s">
        <v>222</v>
      </c>
      <c r="E1931" s="2"/>
      <c r="F1931" s="6" t="str">
        <f>IF(ISNA(VLOOKUP(C1931,有対自動詞!B:D,3,FALSE)), IF(ISNA(VLOOKUP(C1931,有対自動詞!D:D,1,FALSE)), "", ""), VLOOKUP(C1931,有対自動詞!B:D,3,FALSE))</f>
        <v/>
      </c>
      <c r="G1931" s="2" t="s">
        <v>12581</v>
      </c>
      <c r="H1931" s="2"/>
      <c r="I1931" s="2">
        <v>1993</v>
      </c>
      <c r="J1931" s="2" t="s">
        <v>19316</v>
      </c>
    </row>
    <row r="1932" spans="1:10" hidden="1">
      <c r="A1932" s="1">
        <f t="shared" si="84"/>
        <v>4</v>
      </c>
      <c r="B1932" s="1" t="s">
        <v>16826</v>
      </c>
      <c r="C1932" s="6" t="s">
        <v>1390</v>
      </c>
      <c r="D1932" s="6" t="s">
        <v>1391</v>
      </c>
      <c r="E1932" s="6"/>
      <c r="F1932" s="6" t="str">
        <f>IF(ISNA(VLOOKUP(C1932,有対自動詞!B:D,3,FALSE)), IF(ISNA(VLOOKUP(C1932,有対自動詞!D:D,1,FALSE)), "", ""), VLOOKUP(C1932,有対自動詞!B:D,3,FALSE))</f>
        <v/>
      </c>
      <c r="G1932" s="2"/>
      <c r="H1932" s="2"/>
      <c r="I1932" s="2"/>
      <c r="J1932" s="2"/>
    </row>
    <row r="1933" spans="1:10" ht="27">
      <c r="A1933" s="4">
        <f t="shared" si="84"/>
        <v>2</v>
      </c>
      <c r="B1933" s="4"/>
      <c r="C1933" s="10" t="s">
        <v>780</v>
      </c>
      <c r="D1933" s="2" t="s">
        <v>781</v>
      </c>
      <c r="E1933" s="2"/>
      <c r="F1933" s="6" t="str">
        <f>IF(ISNA(VLOOKUP(C1933,有対自動詞!B:D,3,FALSE)), IF(ISNA(VLOOKUP(C1933,有対自動詞!D:D,1,FALSE)), "", ""), VLOOKUP(C1933,有対自動詞!B:D,3,FALSE))</f>
        <v/>
      </c>
      <c r="G1933" s="2" t="s">
        <v>12582</v>
      </c>
      <c r="H1933" s="2"/>
      <c r="I1933" s="2" t="s">
        <v>19229</v>
      </c>
      <c r="J1933" s="2" t="s">
        <v>19314</v>
      </c>
    </row>
    <row r="1934" spans="1:10" hidden="1">
      <c r="A1934" s="1">
        <f t="shared" si="84"/>
        <v>4</v>
      </c>
      <c r="B1934" s="1" t="s">
        <v>16826</v>
      </c>
      <c r="C1934" s="6" t="s">
        <v>656</v>
      </c>
      <c r="D1934" s="6" t="s">
        <v>657</v>
      </c>
      <c r="E1934" s="6"/>
      <c r="F1934" s="6" t="str">
        <f>IF(ISNA(VLOOKUP(C1934,有対自動詞!B:D,3,FALSE)), IF(ISNA(VLOOKUP(C1934,有対自動詞!D:D,1,FALSE)), "", ""), VLOOKUP(C1934,有対自動詞!B:D,3,FALSE))</f>
        <v/>
      </c>
      <c r="G1934" s="2"/>
      <c r="H1934" s="2"/>
      <c r="I1934" s="2"/>
      <c r="J1934" s="2"/>
    </row>
    <row r="1935" spans="1:10" hidden="1">
      <c r="A1935" s="1">
        <f t="shared" si="84"/>
        <v>4</v>
      </c>
      <c r="B1935" s="1" t="s">
        <v>16826</v>
      </c>
      <c r="C1935" s="6" t="s">
        <v>1388</v>
      </c>
      <c r="D1935" s="6" t="s">
        <v>1389</v>
      </c>
      <c r="E1935" s="6"/>
      <c r="F1935" s="6" t="str">
        <f>IF(ISNA(VLOOKUP(C1935,有対自動詞!B:D,3,FALSE)), IF(ISNA(VLOOKUP(C1935,有対自動詞!D:D,1,FALSE)), "", ""), VLOOKUP(C1935,有対自動詞!B:D,3,FALSE))</f>
        <v/>
      </c>
      <c r="G1935" s="2"/>
      <c r="H1935" s="2"/>
      <c r="I1935" s="2"/>
      <c r="J1935" s="2"/>
    </row>
    <row r="1936" spans="1:10" ht="27">
      <c r="A1936" s="4">
        <f t="shared" si="84"/>
        <v>2</v>
      </c>
      <c r="B1936" s="4"/>
      <c r="C1936" s="10" t="s">
        <v>223</v>
      </c>
      <c r="D1936" s="2" t="s">
        <v>221</v>
      </c>
      <c r="E1936" s="2" t="s">
        <v>19228</v>
      </c>
      <c r="F1936" s="6" t="str">
        <f>IF(ISNA(VLOOKUP(C1936,有対自動詞!B:D,3,FALSE)), IF(ISNA(VLOOKUP(C1936,有対自動詞!D:D,1,FALSE)), "", ""), VLOOKUP(C1936,有対自動詞!B:D,3,FALSE))</f>
        <v/>
      </c>
      <c r="G1936" s="2" t="s">
        <v>19312</v>
      </c>
      <c r="H1936" s="2"/>
      <c r="I1936" s="2" t="s">
        <v>19245</v>
      </c>
      <c r="J1936" s="2" t="s">
        <v>19313</v>
      </c>
    </row>
    <row r="1937" spans="1:10">
      <c r="A1937" s="4">
        <f t="shared" si="84"/>
        <v>3</v>
      </c>
      <c r="B1937" s="4"/>
      <c r="C1937" s="10" t="s">
        <v>2054</v>
      </c>
      <c r="D1937" s="2" t="s">
        <v>2055</v>
      </c>
      <c r="E1937" s="2" t="s">
        <v>4951</v>
      </c>
      <c r="F1937" s="6" t="str">
        <f>IF(ISNA(VLOOKUP(C1937,有対自動詞!B:D,3,FALSE)), IF(ISNA(VLOOKUP(C1937,有対自動詞!D:D,1,FALSE)), "", ""), VLOOKUP(C1937,有対自動詞!B:D,3,FALSE))</f>
        <v/>
      </c>
      <c r="G1937" s="2" t="s">
        <v>5349</v>
      </c>
      <c r="H1937" s="2"/>
      <c r="I1937" s="2">
        <v>1999</v>
      </c>
      <c r="J1937" s="2" t="s">
        <v>19311</v>
      </c>
    </row>
    <row r="1938" spans="1:10" hidden="1">
      <c r="A1938" s="1">
        <f>LEN(C1938)</f>
        <v>4</v>
      </c>
      <c r="B1938" s="1" t="s">
        <v>16712</v>
      </c>
      <c r="C1938" s="6" t="s">
        <v>3992</v>
      </c>
      <c r="D1938" s="6" t="s">
        <v>3993</v>
      </c>
      <c r="E1938" s="6"/>
      <c r="F1938" s="6" t="str">
        <f>IF(ISNA(VLOOKUP(C1938,有対自動詞!B:D,3,FALSE)), IF(ISNA(VLOOKUP(C1938,有対自動詞!D:D,1,FALSE)), "", ""), VLOOKUP(C1938,有対自動詞!B:D,3,FALSE))</f>
        <v/>
      </c>
      <c r="G1938" s="2"/>
      <c r="H1938" s="6"/>
      <c r="I1938" s="6"/>
      <c r="J1938" s="6"/>
    </row>
    <row r="1939" spans="1:10" ht="27">
      <c r="A1939" s="4">
        <f t="shared" ref="A1939:A1944" si="85">LEN(C1939)</f>
        <v>3</v>
      </c>
      <c r="B1939" s="4"/>
      <c r="C1939" s="10" t="s">
        <v>952</v>
      </c>
      <c r="D1939" s="2" t="s">
        <v>953</v>
      </c>
      <c r="E1939" s="2" t="s">
        <v>5347</v>
      </c>
      <c r="F1939" s="6" t="str">
        <f>IF(ISNA(VLOOKUP(C1939,有対自動詞!B:D,3,FALSE)), IF(ISNA(VLOOKUP(C1939,有対自動詞!D:D,1,FALSE)), "", ""), VLOOKUP(C1939,有対自動詞!B:D,3,FALSE))</f>
        <v>閉める</v>
      </c>
      <c r="G1939" s="2" t="s">
        <v>5348</v>
      </c>
      <c r="H1939" s="2"/>
      <c r="I1939" s="2" t="s">
        <v>19229</v>
      </c>
      <c r="J1939" s="2" t="s">
        <v>19309</v>
      </c>
    </row>
    <row r="1940" spans="1:10" ht="27">
      <c r="A1940" s="4">
        <f t="shared" si="85"/>
        <v>3</v>
      </c>
      <c r="B1940" s="4"/>
      <c r="C1940" s="10" t="s">
        <v>2034</v>
      </c>
      <c r="D1940" s="2" t="s">
        <v>385</v>
      </c>
      <c r="E1940" s="2" t="s">
        <v>4951</v>
      </c>
      <c r="F1940" s="6" t="str">
        <f>IF(ISNA(VLOOKUP(C1940,有対自動詞!B:D,3,FALSE)), IF(ISNA(VLOOKUP(C1940,有対自動詞!D:D,1,FALSE)), "", ""), VLOOKUP(C1940,有対自動詞!B:D,3,FALSE))</f>
        <v/>
      </c>
      <c r="G1940" s="2" t="s">
        <v>5350</v>
      </c>
      <c r="H1940" s="2"/>
      <c r="I1940" s="2" t="s">
        <v>19229</v>
      </c>
      <c r="J1940" s="2" t="s">
        <v>19310</v>
      </c>
    </row>
    <row r="1941" spans="1:10" ht="27">
      <c r="A1941" s="4">
        <f t="shared" si="85"/>
        <v>2</v>
      </c>
      <c r="B1941" s="4"/>
      <c r="C1941" s="10" t="s">
        <v>533</v>
      </c>
      <c r="D1941" s="2" t="s">
        <v>534</v>
      </c>
      <c r="E1941" s="2"/>
      <c r="F1941" s="6" t="str">
        <f>IF(ISNA(VLOOKUP(C1941,有対自動詞!B:D,3,FALSE)), IF(ISNA(VLOOKUP(C1941,有対自動詞!D:D,1,FALSE)), "", ""), VLOOKUP(C1941,有対自動詞!B:D,3,FALSE))</f>
        <v/>
      </c>
      <c r="G1941" s="2" t="s">
        <v>5648</v>
      </c>
      <c r="H1941" s="2"/>
      <c r="I1941" s="2" t="s">
        <v>19307</v>
      </c>
      <c r="J1941" s="2" t="s">
        <v>19308</v>
      </c>
    </row>
    <row r="1942" spans="1:10" ht="27">
      <c r="A1942" s="4">
        <f t="shared" si="85"/>
        <v>3</v>
      </c>
      <c r="B1942" s="4"/>
      <c r="C1942" s="10" t="s">
        <v>2165</v>
      </c>
      <c r="D1942" s="2" t="s">
        <v>4904</v>
      </c>
      <c r="E1942" s="2" t="s">
        <v>4951</v>
      </c>
      <c r="F1942" s="6" t="str">
        <f>IF(ISNA(VLOOKUP(C1942,有対自動詞!B:D,3,FALSE)), IF(ISNA(VLOOKUP(C1942,有対自動詞!D:D,1,FALSE)), "", ""), VLOOKUP(C1942,有対自動詞!B:D,3,FALSE))</f>
        <v/>
      </c>
      <c r="G1942" s="2" t="s">
        <v>5351</v>
      </c>
      <c r="H1942" s="2"/>
      <c r="I1942" s="2">
        <v>1992</v>
      </c>
      <c r="J1942" s="2" t="s">
        <v>19306</v>
      </c>
    </row>
    <row r="1943" spans="1:10" hidden="1">
      <c r="A1943" s="1">
        <f t="shared" si="85"/>
        <v>5</v>
      </c>
      <c r="B1943" s="1" t="s">
        <v>16825</v>
      </c>
      <c r="C1943" s="6" t="s">
        <v>2413</v>
      </c>
      <c r="D1943" s="6" t="s">
        <v>2414</v>
      </c>
      <c r="E1943" s="6"/>
      <c r="F1943" s="6" t="str">
        <f>IF(ISNA(VLOOKUP(C1943,有対自動詞!B:D,3,FALSE)), IF(ISNA(VLOOKUP(C1943,有対自動詞!D:D,1,FALSE)), "", ""), VLOOKUP(C1943,有対自動詞!B:D,3,FALSE))</f>
        <v/>
      </c>
      <c r="G1943" s="2"/>
      <c r="H1943" s="2"/>
      <c r="I1943" s="2"/>
      <c r="J1943" s="2"/>
    </row>
    <row r="1944" spans="1:10">
      <c r="A1944" s="4">
        <f t="shared" si="85"/>
        <v>3</v>
      </c>
      <c r="B1944" s="4"/>
      <c r="C1944" s="10" t="s">
        <v>1349</v>
      </c>
      <c r="D1944" s="2" t="s">
        <v>1350</v>
      </c>
      <c r="E1944" s="4" t="s">
        <v>5352</v>
      </c>
      <c r="F1944" s="6" t="str">
        <f>IF(ISNA(VLOOKUP(C1944,有対自動詞!B:D,3,FALSE)), IF(ISNA(VLOOKUP(C1944,有対自動詞!D:D,1,FALSE)), "", ""), VLOOKUP(C1944,有対自動詞!B:D,3,FALSE))</f>
        <v>備える</v>
      </c>
      <c r="G1944" s="2" t="s">
        <v>4865</v>
      </c>
      <c r="H1944" s="2"/>
      <c r="I1944" s="2">
        <v>2001</v>
      </c>
      <c r="J1944" s="4" t="s">
        <v>18859</v>
      </c>
    </row>
    <row r="1945" spans="1:10" hidden="1">
      <c r="A1945" s="1">
        <f t="shared" ref="A1945:A1961" si="86">LEN(C1945)</f>
        <v>5</v>
      </c>
      <c r="B1945" s="1" t="s">
        <v>16712</v>
      </c>
      <c r="C1945" s="6" t="s">
        <v>4318</v>
      </c>
      <c r="D1945" s="6" t="s">
        <v>4319</v>
      </c>
      <c r="E1945" s="6"/>
      <c r="F1945" s="6" t="str">
        <f>IF(ISNA(VLOOKUP(C1945,有対自動詞!B:D,3,FALSE)), IF(ISNA(VLOOKUP(C1945,有対自動詞!D:D,1,FALSE)), "", ""), VLOOKUP(C1945,有対自動詞!B:D,3,FALSE))</f>
        <v/>
      </c>
      <c r="G1945" s="2"/>
      <c r="H1945" s="6"/>
      <c r="I1945" s="6"/>
      <c r="J1945" s="6"/>
    </row>
    <row r="1946" spans="1:10" hidden="1">
      <c r="A1946" s="1">
        <f t="shared" si="86"/>
        <v>4</v>
      </c>
      <c r="B1946" s="1" t="s">
        <v>16826</v>
      </c>
      <c r="C1946" s="6" t="s">
        <v>1539</v>
      </c>
      <c r="D1946" s="6" t="s">
        <v>1540</v>
      </c>
      <c r="E1946" s="6"/>
      <c r="F1946" s="6" t="str">
        <f>IF(ISNA(VLOOKUP(C1946,有対自動詞!B:D,3,FALSE)), IF(ISNA(VLOOKUP(C1946,有対自動詞!D:D,1,FALSE)), "", ""), VLOOKUP(C1946,有対自動詞!B:D,3,FALSE))</f>
        <v/>
      </c>
      <c r="G1946" s="2"/>
      <c r="H1946" s="2"/>
      <c r="I1946" s="2"/>
      <c r="J1946" s="2"/>
    </row>
    <row r="1947" spans="1:10" hidden="1">
      <c r="A1947" s="1">
        <f t="shared" si="86"/>
        <v>4</v>
      </c>
      <c r="B1947" s="1" t="s">
        <v>16826</v>
      </c>
      <c r="C1947" s="6" t="s">
        <v>1541</v>
      </c>
      <c r="D1947" s="6" t="s">
        <v>1542</v>
      </c>
      <c r="E1947" s="6"/>
      <c r="F1947" s="6" t="str">
        <f>IF(ISNA(VLOOKUP(C1947,有対自動詞!B:D,3,FALSE)), IF(ISNA(VLOOKUP(C1947,有対自動詞!D:D,1,FALSE)), "", ""), VLOOKUP(C1947,有対自動詞!B:D,3,FALSE))</f>
        <v/>
      </c>
      <c r="G1947" s="2"/>
      <c r="H1947" s="2"/>
      <c r="I1947" s="2"/>
      <c r="J1947" s="2"/>
    </row>
    <row r="1948" spans="1:10" hidden="1">
      <c r="A1948" s="1">
        <f t="shared" si="86"/>
        <v>4</v>
      </c>
      <c r="B1948" s="1" t="s">
        <v>16712</v>
      </c>
      <c r="C1948" s="6" t="s">
        <v>3994</v>
      </c>
      <c r="D1948" s="6" t="s">
        <v>3995</v>
      </c>
      <c r="E1948" s="6"/>
      <c r="F1948" s="6" t="str">
        <f>IF(ISNA(VLOOKUP(C1948,有対自動詞!B:D,3,FALSE)), IF(ISNA(VLOOKUP(C1948,有対自動詞!D:D,1,FALSE)), "", ""), VLOOKUP(C1948,有対自動詞!B:D,3,FALSE))</f>
        <v/>
      </c>
      <c r="G1948" s="2"/>
      <c r="H1948" s="6"/>
      <c r="I1948" s="6"/>
      <c r="J1948" s="6"/>
    </row>
    <row r="1949" spans="1:10" hidden="1">
      <c r="A1949" s="1">
        <f t="shared" si="86"/>
        <v>4</v>
      </c>
      <c r="B1949" s="1" t="s">
        <v>16712</v>
      </c>
      <c r="C1949" s="6" t="s">
        <v>3996</v>
      </c>
      <c r="D1949" s="6" t="s">
        <v>3997</v>
      </c>
      <c r="E1949" s="6"/>
      <c r="F1949" s="6" t="str">
        <f>IF(ISNA(VLOOKUP(C1949,有対自動詞!B:D,3,FALSE)), IF(ISNA(VLOOKUP(C1949,有対自動詞!D:D,1,FALSE)), "", ""), VLOOKUP(C1949,有対自動詞!B:D,3,FALSE))</f>
        <v/>
      </c>
      <c r="G1949" s="2"/>
      <c r="H1949" s="6"/>
      <c r="I1949" s="6"/>
      <c r="J1949" s="6"/>
    </row>
    <row r="1950" spans="1:10" hidden="1">
      <c r="A1950" s="1">
        <f t="shared" si="86"/>
        <v>4</v>
      </c>
      <c r="B1950" s="1" t="s">
        <v>16712</v>
      </c>
      <c r="C1950" s="6" t="s">
        <v>3998</v>
      </c>
      <c r="D1950" s="6" t="s">
        <v>3999</v>
      </c>
      <c r="E1950" s="6"/>
      <c r="F1950" s="6" t="str">
        <f>IF(ISNA(VLOOKUP(C1950,有対自動詞!B:D,3,FALSE)), IF(ISNA(VLOOKUP(C1950,有対自動詞!D:D,1,FALSE)), "", ""), VLOOKUP(C1950,有対自動詞!B:D,3,FALSE))</f>
        <v/>
      </c>
      <c r="G1950" s="2"/>
      <c r="H1950" s="6"/>
      <c r="I1950" s="6"/>
      <c r="J1950" s="6"/>
    </row>
    <row r="1951" spans="1:10" hidden="1">
      <c r="A1951" s="1">
        <f t="shared" si="86"/>
        <v>4</v>
      </c>
      <c r="B1951" s="1" t="s">
        <v>16712</v>
      </c>
      <c r="C1951" s="6" t="s">
        <v>2778</v>
      </c>
      <c r="D1951" s="6" t="s">
        <v>2779</v>
      </c>
      <c r="E1951" s="6"/>
      <c r="F1951" s="6" t="str">
        <f>IF(ISNA(VLOOKUP(C1951,有対自動詞!B:D,3,FALSE)), IF(ISNA(VLOOKUP(C1951,有対自動詞!D:D,1,FALSE)), "", ""), VLOOKUP(C1951,有対自動詞!B:D,3,FALSE))</f>
        <v/>
      </c>
      <c r="G1951" s="2"/>
      <c r="H1951" s="6"/>
      <c r="I1951" s="6"/>
      <c r="J1951" s="6"/>
    </row>
    <row r="1952" spans="1:10" hidden="1">
      <c r="A1952" s="1">
        <f t="shared" si="86"/>
        <v>4</v>
      </c>
      <c r="B1952" s="1" t="s">
        <v>16712</v>
      </c>
      <c r="C1952" s="6" t="s">
        <v>2780</v>
      </c>
      <c r="D1952" s="6" t="s">
        <v>2781</v>
      </c>
      <c r="E1952" s="6"/>
      <c r="F1952" s="6" t="str">
        <f>IF(ISNA(VLOOKUP(C1952,有対自動詞!B:D,3,FALSE)), IF(ISNA(VLOOKUP(C1952,有対自動詞!D:D,1,FALSE)), "", ""), VLOOKUP(C1952,有対自動詞!B:D,3,FALSE))</f>
        <v/>
      </c>
      <c r="G1952" s="2"/>
      <c r="H1952" s="6"/>
      <c r="I1952" s="6"/>
      <c r="J1952" s="6"/>
    </row>
    <row r="1953" spans="1:10" hidden="1">
      <c r="A1953" s="1">
        <f t="shared" si="86"/>
        <v>4</v>
      </c>
      <c r="B1953" s="1" t="s">
        <v>16712</v>
      </c>
      <c r="C1953" s="6" t="s">
        <v>4000</v>
      </c>
      <c r="D1953" s="6" t="s">
        <v>4001</v>
      </c>
      <c r="E1953" s="6"/>
      <c r="F1953" s="6" t="str">
        <f>IF(ISNA(VLOOKUP(C1953,有対自動詞!B:D,3,FALSE)), IF(ISNA(VLOOKUP(C1953,有対自動詞!D:D,1,FALSE)), "", ""), VLOOKUP(C1953,有対自動詞!B:D,3,FALSE))</f>
        <v/>
      </c>
      <c r="G1953" s="2"/>
      <c r="H1953" s="6"/>
      <c r="I1953" s="6"/>
      <c r="J1953" s="6"/>
    </row>
    <row r="1954" spans="1:10" hidden="1">
      <c r="A1954" s="1">
        <f t="shared" si="86"/>
        <v>4</v>
      </c>
      <c r="B1954" s="1" t="s">
        <v>16712</v>
      </c>
      <c r="C1954" s="6" t="s">
        <v>4002</v>
      </c>
      <c r="D1954" s="6" t="s">
        <v>4003</v>
      </c>
      <c r="E1954" s="6"/>
      <c r="F1954" s="6" t="str">
        <f>IF(ISNA(VLOOKUP(C1954,有対自動詞!B:D,3,FALSE)), IF(ISNA(VLOOKUP(C1954,有対自動詞!D:D,1,FALSE)), "", ""), VLOOKUP(C1954,有対自動詞!B:D,3,FALSE))</f>
        <v/>
      </c>
      <c r="G1954" s="2"/>
      <c r="H1954" s="6"/>
      <c r="I1954" s="6"/>
      <c r="J1954" s="6"/>
    </row>
    <row r="1955" spans="1:10" ht="40.5">
      <c r="A1955" s="4">
        <f t="shared" si="86"/>
        <v>2</v>
      </c>
      <c r="B1955" s="4"/>
      <c r="C1955" s="10" t="s">
        <v>284</v>
      </c>
      <c r="D1955" s="2" t="s">
        <v>285</v>
      </c>
      <c r="E1955" s="2" t="s">
        <v>5353</v>
      </c>
      <c r="F1955" s="6" t="str">
        <f>IF(ISNA(VLOOKUP(C1955,有対自動詞!B:D,3,FALSE)), IF(ISNA(VLOOKUP(C1955,有対自動詞!D:D,1,FALSE)), "", ""), VLOOKUP(C1955,有対自動詞!B:D,3,FALSE))</f>
        <v/>
      </c>
      <c r="G1955" s="2" t="s">
        <v>5354</v>
      </c>
      <c r="H1955" s="2"/>
      <c r="I1955" s="2">
        <v>2003</v>
      </c>
      <c r="J1955" s="2" t="s">
        <v>19305</v>
      </c>
    </row>
    <row r="1956" spans="1:10">
      <c r="A1956" s="4">
        <f t="shared" si="86"/>
        <v>3</v>
      </c>
      <c r="B1956" s="4"/>
      <c r="C1956" s="10" t="s">
        <v>1850</v>
      </c>
      <c r="D1956" s="2" t="s">
        <v>286</v>
      </c>
      <c r="E1956" s="4" t="s">
        <v>5352</v>
      </c>
      <c r="F1956" s="6" t="str">
        <f>IF(ISNA(VLOOKUP(C1956,有対自動詞!B:D,3,FALSE)), IF(ISNA(VLOOKUP(C1956,有対自動詞!D:D,1,FALSE)), "", ""), VLOOKUP(C1956,有対自動詞!B:D,3,FALSE))</f>
        <v>割る</v>
      </c>
      <c r="G1956" s="4" t="s">
        <v>5355</v>
      </c>
      <c r="I1956" s="4" t="s">
        <v>19285</v>
      </c>
      <c r="J1956" s="2" t="s">
        <v>19304</v>
      </c>
    </row>
    <row r="1957" spans="1:10" hidden="1">
      <c r="A1957" s="1">
        <f t="shared" si="86"/>
        <v>4</v>
      </c>
      <c r="B1957" s="1" t="s">
        <v>16826</v>
      </c>
      <c r="C1957" s="6" t="s">
        <v>1278</v>
      </c>
      <c r="D1957" s="6" t="s">
        <v>1279</v>
      </c>
      <c r="E1957" s="6"/>
      <c r="F1957" s="6" t="str">
        <f>IF(ISNA(VLOOKUP(C1957,有対自動詞!B:D,3,FALSE)), IF(ISNA(VLOOKUP(C1957,有対自動詞!D:D,1,FALSE)), "", ""), VLOOKUP(C1957,有対自動詞!B:D,3,FALSE))</f>
        <v/>
      </c>
      <c r="G1957" s="2"/>
      <c r="H1957" s="2"/>
      <c r="I1957" s="2"/>
      <c r="J1957" s="2"/>
    </row>
    <row r="1958" spans="1:10" hidden="1">
      <c r="A1958" s="1">
        <f t="shared" si="86"/>
        <v>4</v>
      </c>
      <c r="B1958" s="1" t="s">
        <v>16712</v>
      </c>
      <c r="C1958" s="6" t="s">
        <v>4004</v>
      </c>
      <c r="D1958" s="6" t="s">
        <v>4005</v>
      </c>
      <c r="E1958" s="6"/>
      <c r="F1958" s="6" t="str">
        <f>IF(ISNA(VLOOKUP(C1958,有対自動詞!B:D,3,FALSE)), IF(ISNA(VLOOKUP(C1958,有対自動詞!D:D,1,FALSE)), "", ""), VLOOKUP(C1958,有対自動詞!B:D,3,FALSE))</f>
        <v/>
      </c>
      <c r="G1958" s="2"/>
      <c r="H1958" s="6"/>
      <c r="I1958" s="6"/>
      <c r="J1958" s="6"/>
    </row>
    <row r="1959" spans="1:10" hidden="1">
      <c r="A1959" s="1">
        <f t="shared" si="86"/>
        <v>4</v>
      </c>
      <c r="B1959" s="1" t="s">
        <v>16712</v>
      </c>
      <c r="C1959" s="6" t="s">
        <v>4623</v>
      </c>
      <c r="D1959" s="6" t="s">
        <v>4624</v>
      </c>
      <c r="E1959" s="6"/>
      <c r="F1959" s="6" t="str">
        <f>IF(ISNA(VLOOKUP(C1959,有対自動詞!B:D,3,FALSE)), IF(ISNA(VLOOKUP(C1959,有対自動詞!D:D,1,FALSE)), "", ""), VLOOKUP(C1959,有対自動詞!B:D,3,FALSE))</f>
        <v/>
      </c>
      <c r="G1959" s="2"/>
      <c r="H1959" s="6"/>
      <c r="I1959" s="6"/>
      <c r="J1959" s="6"/>
    </row>
    <row r="1960" spans="1:10" hidden="1">
      <c r="A1960" s="1">
        <f t="shared" si="86"/>
        <v>4</v>
      </c>
      <c r="B1960" s="1" t="s">
        <v>16712</v>
      </c>
      <c r="C1960" s="6" t="s">
        <v>4006</v>
      </c>
      <c r="D1960" s="6" t="s">
        <v>4007</v>
      </c>
      <c r="E1960" s="6"/>
      <c r="F1960" s="6" t="str">
        <f>IF(ISNA(VLOOKUP(C1960,有対自動詞!B:D,3,FALSE)), IF(ISNA(VLOOKUP(C1960,有対自動詞!D:D,1,FALSE)), "", ""), VLOOKUP(C1960,有対自動詞!B:D,3,FALSE))</f>
        <v/>
      </c>
      <c r="G1960" s="2"/>
      <c r="H1960" s="6"/>
      <c r="I1960" s="6"/>
      <c r="J1960" s="6"/>
    </row>
    <row r="1961" spans="1:10" hidden="1">
      <c r="A1961" s="1">
        <f t="shared" si="86"/>
        <v>4</v>
      </c>
      <c r="B1961" s="1" t="s">
        <v>16712</v>
      </c>
      <c r="C1961" s="6" t="s">
        <v>4008</v>
      </c>
      <c r="D1961" s="6" t="s">
        <v>4009</v>
      </c>
      <c r="E1961" s="6"/>
      <c r="F1961" s="6" t="str">
        <f>IF(ISNA(VLOOKUP(C1961,有対自動詞!B:D,3,FALSE)), IF(ISNA(VLOOKUP(C1961,有対自動詞!D:D,1,FALSE)), "", ""), VLOOKUP(C1961,有対自動詞!B:D,3,FALSE))</f>
        <v/>
      </c>
      <c r="G1961" s="2"/>
      <c r="H1961" s="6"/>
      <c r="I1961" s="6"/>
      <c r="J1961" s="6"/>
    </row>
    <row r="1962" spans="1:10" hidden="1">
      <c r="A1962" s="1">
        <f t="shared" ref="A1962:A1976" si="87">LEN(C1962)</f>
        <v>4</v>
      </c>
      <c r="B1962" s="1" t="s">
        <v>16826</v>
      </c>
      <c r="C1962" s="6" t="s">
        <v>555</v>
      </c>
      <c r="D1962" s="6" t="s">
        <v>556</v>
      </c>
      <c r="E1962" s="6"/>
      <c r="F1962" s="6" t="str">
        <f>IF(ISNA(VLOOKUP(C1962,有対自動詞!B:D,3,FALSE)), IF(ISNA(VLOOKUP(C1962,有対自動詞!D:D,1,FALSE)), "", ""), VLOOKUP(C1962,有対自動詞!B:D,3,FALSE))</f>
        <v/>
      </c>
      <c r="G1962" s="2"/>
      <c r="H1962" s="2"/>
      <c r="I1962" s="2"/>
      <c r="J1962" s="2"/>
    </row>
    <row r="1963" spans="1:10" ht="27">
      <c r="A1963" s="4">
        <f t="shared" si="87"/>
        <v>2</v>
      </c>
      <c r="B1963" s="4"/>
      <c r="C1963" s="10" t="s">
        <v>4918</v>
      </c>
      <c r="D1963" s="2" t="s">
        <v>4919</v>
      </c>
      <c r="E1963" s="2"/>
      <c r="F1963" s="6" t="str">
        <f>IF(ISNA(VLOOKUP(C1963,有対自動詞!B:D,3,FALSE)), IF(ISNA(VLOOKUP(C1963,有対自動詞!D:D,1,FALSE)), "", ""), VLOOKUP(C1963,有対自動詞!B:D,3,FALSE))</f>
        <v/>
      </c>
      <c r="G1963" s="2" t="s">
        <v>12583</v>
      </c>
      <c r="H1963" s="2"/>
      <c r="I1963" s="2">
        <v>1994</v>
      </c>
      <c r="J1963" s="2" t="s">
        <v>19301</v>
      </c>
    </row>
    <row r="1964" spans="1:10" ht="27">
      <c r="A1964" s="4">
        <f t="shared" si="87"/>
        <v>2</v>
      </c>
      <c r="B1964" s="4"/>
      <c r="C1964" s="10" t="s">
        <v>4779</v>
      </c>
      <c r="D1964" s="2" t="s">
        <v>4920</v>
      </c>
      <c r="E1964" s="6" t="s">
        <v>19254</v>
      </c>
      <c r="F1964" s="6" t="str">
        <f>IF(ISNA(VLOOKUP(C1964,有対自動詞!B:D,3,FALSE)), IF(ISNA(VLOOKUP(C1964,有対自動詞!D:D,1,FALSE)), "", ""), VLOOKUP(C1964,有対自動詞!B:D,3,FALSE))</f>
        <v/>
      </c>
      <c r="G1964" s="2" t="s">
        <v>19302</v>
      </c>
      <c r="H1964" s="2"/>
      <c r="I1964" s="2">
        <v>2005</v>
      </c>
      <c r="J1964" s="2" t="s">
        <v>19303</v>
      </c>
    </row>
    <row r="1965" spans="1:10">
      <c r="A1965" s="1">
        <f t="shared" si="87"/>
        <v>2</v>
      </c>
      <c r="C1965" s="6" t="s">
        <v>12023</v>
      </c>
      <c r="D1965" s="6" t="s">
        <v>956</v>
      </c>
      <c r="E1965" s="6" t="s">
        <v>19298</v>
      </c>
      <c r="F1965" s="6" t="str">
        <f>IF(ISNA(VLOOKUP(C1965,有対自動詞!B:D,3,FALSE)), IF(ISNA(VLOOKUP(C1965,有対自動詞!D:D,1,FALSE)), "", ""), VLOOKUP(C1965,有対自動詞!B:D,3,FALSE))</f>
        <v/>
      </c>
      <c r="G1965" s="2" t="s">
        <v>19299</v>
      </c>
      <c r="H1965" s="2"/>
      <c r="I1965" s="2" t="s">
        <v>19260</v>
      </c>
      <c r="J1965" s="2" t="s">
        <v>19297</v>
      </c>
    </row>
    <row r="1966" spans="1:10" ht="40.5">
      <c r="A1966" s="4">
        <f t="shared" si="87"/>
        <v>2</v>
      </c>
      <c r="B1966" s="4"/>
      <c r="C1966" s="10" t="s">
        <v>1535</v>
      </c>
      <c r="D1966" s="2" t="s">
        <v>1536</v>
      </c>
      <c r="E1966" s="6" t="s">
        <v>19298</v>
      </c>
      <c r="F1966" s="6" t="str">
        <f>IF(ISNA(VLOOKUP(C1966,有対自動詞!B:D,3,FALSE)), IF(ISNA(VLOOKUP(C1966,有対自動詞!D:D,1,FALSE)), "", ""), VLOOKUP(C1966,有対自動詞!B:D,3,FALSE))</f>
        <v/>
      </c>
      <c r="G1966" s="2" t="s">
        <v>19300</v>
      </c>
      <c r="H1966" s="2"/>
      <c r="I1966" s="2">
        <v>1992</v>
      </c>
      <c r="J1966" s="2" t="s">
        <v>19296</v>
      </c>
    </row>
    <row r="1967" spans="1:10" ht="40.5">
      <c r="A1967" s="4">
        <f t="shared" si="87"/>
        <v>2</v>
      </c>
      <c r="B1967" s="4"/>
      <c r="C1967" s="10" t="s">
        <v>1200</v>
      </c>
      <c r="D1967" s="2" t="s">
        <v>1201</v>
      </c>
      <c r="E1967" s="2" t="s">
        <v>19228</v>
      </c>
      <c r="F1967" s="6" t="str">
        <f>IF(ISNA(VLOOKUP(C1967,有対自動詞!B:D,3,FALSE)), IF(ISNA(VLOOKUP(C1967,有対自動詞!D:D,1,FALSE)), "", ""), VLOOKUP(C1967,有対自動詞!B:D,3,FALSE))</f>
        <v/>
      </c>
      <c r="G1967" s="2" t="s">
        <v>16640</v>
      </c>
      <c r="H1967" s="2"/>
      <c r="I1967" s="2" t="s">
        <v>19288</v>
      </c>
      <c r="J1967" s="2" t="s">
        <v>19295</v>
      </c>
    </row>
    <row r="1968" spans="1:10" ht="27">
      <c r="A1968" s="4">
        <f t="shared" si="87"/>
        <v>3</v>
      </c>
      <c r="B1968" s="4"/>
      <c r="C1968" s="10" t="s">
        <v>2141</v>
      </c>
      <c r="D1968" s="2" t="s">
        <v>2142</v>
      </c>
      <c r="E1968" s="2" t="s">
        <v>19228</v>
      </c>
      <c r="F1968" s="6" t="str">
        <f>IF(ISNA(VLOOKUP(C1968,有対自動詞!B:D,3,FALSE)), IF(ISNA(VLOOKUP(C1968,有対自動詞!D:D,1,FALSE)), "", ""), VLOOKUP(C1968,有対自動詞!B:D,3,FALSE))</f>
        <v/>
      </c>
      <c r="G1968" s="2" t="s">
        <v>5357</v>
      </c>
      <c r="H1968" s="2"/>
      <c r="I1968" s="2" t="s">
        <v>19285</v>
      </c>
      <c r="J1968" s="2" t="s">
        <v>19294</v>
      </c>
    </row>
    <row r="1969" spans="1:10">
      <c r="A1969" s="4">
        <f t="shared" si="87"/>
        <v>3</v>
      </c>
      <c r="B1969" s="4"/>
      <c r="C1969" s="10" t="s">
        <v>1931</v>
      </c>
      <c r="D1969" s="2" t="s">
        <v>1932</v>
      </c>
      <c r="E1969" s="2"/>
      <c r="F1969" s="6" t="str">
        <f>IF(ISNA(VLOOKUP(C1969,有対自動詞!B:D,3,FALSE)), IF(ISNA(VLOOKUP(C1969,有対自動詞!D:D,1,FALSE)), "", ""), VLOOKUP(C1969,有対自動詞!B:D,3,FALSE))</f>
        <v/>
      </c>
      <c r="G1969" s="2"/>
      <c r="H1969" s="2"/>
      <c r="I1969" s="2" t="s">
        <v>19292</v>
      </c>
      <c r="J1969" s="2" t="s">
        <v>19293</v>
      </c>
    </row>
    <row r="1970" spans="1:10" ht="27">
      <c r="A1970" s="4">
        <f t="shared" si="87"/>
        <v>2</v>
      </c>
      <c r="B1970" s="4"/>
      <c r="C1970" s="10" t="s">
        <v>75</v>
      </c>
      <c r="D1970" s="2" t="s">
        <v>74</v>
      </c>
      <c r="E1970" s="2" t="s">
        <v>4948</v>
      </c>
      <c r="F1970" s="6" t="str">
        <f>IF(ISNA(VLOOKUP(C1970,有対自動詞!B:D,3,FALSE)), IF(ISNA(VLOOKUP(C1970,有対自動詞!D:D,1,FALSE)), "", ""), VLOOKUP(C1970,有対自動詞!B:D,3,FALSE))</f>
        <v/>
      </c>
      <c r="G1970" s="2" t="s">
        <v>5356</v>
      </c>
      <c r="H1970" s="2"/>
      <c r="I1970" s="2" t="s">
        <v>19245</v>
      </c>
      <c r="J1970" s="2" t="s">
        <v>19291</v>
      </c>
    </row>
    <row r="1971" spans="1:10" ht="27">
      <c r="A1971" s="4">
        <f t="shared" si="87"/>
        <v>2</v>
      </c>
      <c r="B1971" s="4"/>
      <c r="C1971" s="10" t="s">
        <v>84</v>
      </c>
      <c r="D1971" s="2" t="s">
        <v>24</v>
      </c>
      <c r="E1971" s="2" t="s">
        <v>4950</v>
      </c>
      <c r="F1971" s="6" t="str">
        <f>IF(ISNA(VLOOKUP(C1971,有対自動詞!B:D,3,FALSE)), IF(ISNA(VLOOKUP(C1971,有対自動詞!D:D,1,FALSE)), "", ""), VLOOKUP(C1971,有対自動詞!B:D,3,FALSE))</f>
        <v/>
      </c>
      <c r="G1971" s="2" t="s">
        <v>16641</v>
      </c>
      <c r="H1971" s="2"/>
      <c r="I1971" s="2" t="s">
        <v>19288</v>
      </c>
      <c r="J1971" s="2" t="s">
        <v>19290</v>
      </c>
    </row>
    <row r="1972" spans="1:10" ht="27">
      <c r="A1972" s="4">
        <f t="shared" si="87"/>
        <v>3</v>
      </c>
      <c r="B1972" s="4"/>
      <c r="C1972" s="10" t="s">
        <v>2178</v>
      </c>
      <c r="D1972" s="2" t="s">
        <v>2177</v>
      </c>
      <c r="E1972" s="2"/>
      <c r="F1972" s="6" t="str">
        <f>IF(ISNA(VLOOKUP(C1972,有対自動詞!B:D,3,FALSE)), IF(ISNA(VLOOKUP(C1972,有対自動詞!D:D,1,FALSE)), "", ""), VLOOKUP(C1972,有対自動詞!B:D,3,FALSE))</f>
        <v/>
      </c>
      <c r="G1972" s="2" t="s">
        <v>5561</v>
      </c>
      <c r="H1972" s="2"/>
      <c r="I1972" s="2" t="s">
        <v>19288</v>
      </c>
      <c r="J1972" s="2" t="s">
        <v>19289</v>
      </c>
    </row>
    <row r="1973" spans="1:10">
      <c r="A1973" s="4">
        <f t="shared" si="87"/>
        <v>3</v>
      </c>
      <c r="B1973" s="4"/>
      <c r="C1973" s="10" t="s">
        <v>474</v>
      </c>
      <c r="D1973" s="2" t="s">
        <v>475</v>
      </c>
      <c r="E1973" s="2" t="s">
        <v>4948</v>
      </c>
      <c r="F1973" s="6" t="str">
        <f>IF(ISNA(VLOOKUP(C1973,有対自動詞!B:D,3,FALSE)), IF(ISNA(VLOOKUP(C1973,有対自動詞!D:D,1,FALSE)), "", ""), VLOOKUP(C1973,有対自動詞!B:D,3,FALSE))</f>
        <v>嵌める</v>
      </c>
      <c r="G1973" s="2" t="s">
        <v>12584</v>
      </c>
      <c r="H1973" s="2"/>
      <c r="I1973" s="5" t="s">
        <v>19220</v>
      </c>
      <c r="J1973" s="2" t="s">
        <v>5358</v>
      </c>
    </row>
    <row r="1974" spans="1:10" ht="27">
      <c r="A1974" s="4">
        <f t="shared" si="87"/>
        <v>3</v>
      </c>
      <c r="B1974" s="4"/>
      <c r="C1974" s="10" t="s">
        <v>4798</v>
      </c>
      <c r="D1974" s="2" t="s">
        <v>1833</v>
      </c>
      <c r="E1974" s="2" t="s">
        <v>4950</v>
      </c>
      <c r="F1974" s="6" t="str">
        <f>IF(ISNA(VLOOKUP(C1974,有対自動詞!B:D,3,FALSE)), IF(ISNA(VLOOKUP(C1974,有対自動詞!D:D,1,FALSE)), "", ""), VLOOKUP(C1974,有対自動詞!B:D,3,FALSE))</f>
        <v/>
      </c>
      <c r="G1974" s="2" t="s">
        <v>5562</v>
      </c>
      <c r="H1974" s="2"/>
      <c r="I1974" s="2" t="s">
        <v>19229</v>
      </c>
      <c r="J1974" s="2" t="s">
        <v>19287</v>
      </c>
    </row>
    <row r="1975" spans="1:10" ht="27">
      <c r="A1975" s="4">
        <f t="shared" si="87"/>
        <v>3</v>
      </c>
      <c r="B1975" s="4"/>
      <c r="C1975" s="10" t="s">
        <v>1911</v>
      </c>
      <c r="D1975" s="2" t="s">
        <v>1912</v>
      </c>
      <c r="E1975" s="2"/>
      <c r="F1975" s="6" t="str">
        <f>IF(ISNA(VLOOKUP(C1975,有対自動詞!B:D,3,FALSE)), IF(ISNA(VLOOKUP(C1975,有対自動詞!D:D,1,FALSE)), "", ""), VLOOKUP(C1975,有対自動詞!B:D,3,FALSE))</f>
        <v/>
      </c>
      <c r="G1975" s="2" t="s">
        <v>5359</v>
      </c>
      <c r="H1975" s="2"/>
      <c r="I1975" s="2" t="s">
        <v>19285</v>
      </c>
      <c r="J1975" s="2" t="s">
        <v>19286</v>
      </c>
    </row>
    <row r="1976" spans="1:10" ht="67.5">
      <c r="A1976" s="4">
        <f t="shared" si="87"/>
        <v>2</v>
      </c>
      <c r="B1976" s="4"/>
      <c r="C1976" s="10" t="s">
        <v>6157</v>
      </c>
      <c r="D1976" s="2" t="s">
        <v>22</v>
      </c>
      <c r="E1976" s="2" t="s">
        <v>4951</v>
      </c>
      <c r="F1976" s="6" t="str">
        <f>IF(ISNA(VLOOKUP(C1976,有対自動詞!B:D,3,FALSE)), IF(ISNA(VLOOKUP(C1976,有対自動詞!D:D,1,FALSE)), "", ""), VLOOKUP(C1976,有対自動詞!B:D,3,FALSE))</f>
        <v/>
      </c>
      <c r="G1976" s="2" t="s">
        <v>5513</v>
      </c>
      <c r="H1976" s="2"/>
      <c r="I1976" s="2">
        <v>2007</v>
      </c>
      <c r="J1976" s="4" t="s">
        <v>18818</v>
      </c>
    </row>
    <row r="1977" spans="1:10" hidden="1">
      <c r="A1977" s="1">
        <f>LEN(C1977)</f>
        <v>5</v>
      </c>
      <c r="B1977" s="1" t="s">
        <v>16712</v>
      </c>
      <c r="C1977" s="6" t="s">
        <v>4010</v>
      </c>
      <c r="D1977" s="6" t="s">
        <v>4011</v>
      </c>
      <c r="E1977" s="6"/>
      <c r="F1977" s="6" t="str">
        <f>IF(ISNA(VLOOKUP(C1977,有対自動詞!B:D,3,FALSE)), IF(ISNA(VLOOKUP(C1977,有対自動詞!D:D,1,FALSE)), "", ""), VLOOKUP(C1977,有対自動詞!B:D,3,FALSE))</f>
        <v/>
      </c>
      <c r="G1977" s="2"/>
      <c r="H1977" s="6"/>
      <c r="I1977" s="6"/>
      <c r="J1977" s="6"/>
    </row>
    <row r="1978" spans="1:10" ht="27">
      <c r="A1978" s="4">
        <f t="shared" ref="A1978:A1984" si="88">LEN(C1978)</f>
        <v>2</v>
      </c>
      <c r="B1978" s="4"/>
      <c r="C1978" s="10" t="s">
        <v>19</v>
      </c>
      <c r="D1978" s="2" t="s">
        <v>20</v>
      </c>
      <c r="E1978" s="2" t="s">
        <v>19228</v>
      </c>
      <c r="F1978" s="6" t="str">
        <f>IF(ISNA(VLOOKUP(C1978,有対自動詞!B:D,3,FALSE)), IF(ISNA(VLOOKUP(C1978,有対自動詞!D:D,1,FALSE)), "", ""), VLOOKUP(C1978,有対自動詞!B:D,3,FALSE))</f>
        <v/>
      </c>
      <c r="G1978" s="2"/>
      <c r="H1978" s="2"/>
      <c r="I1978" s="2" t="s">
        <v>19283</v>
      </c>
      <c r="J1978" s="2" t="s">
        <v>19284</v>
      </c>
    </row>
    <row r="1979" spans="1:10" ht="27" hidden="1">
      <c r="A1979" s="1">
        <f t="shared" si="88"/>
        <v>4</v>
      </c>
      <c r="B1979" s="1" t="s">
        <v>16826</v>
      </c>
      <c r="C1979" s="6" t="s">
        <v>1976</v>
      </c>
      <c r="D1979" s="6" t="s">
        <v>473</v>
      </c>
      <c r="E1979" s="6"/>
      <c r="F1979" s="6" t="str">
        <f>IF(ISNA(VLOOKUP(C1979,有対自動詞!B:D,3,FALSE)), IF(ISNA(VLOOKUP(C1979,有対自動詞!D:D,1,FALSE)), "", ""), VLOOKUP(C1979,有対自動詞!B:D,3,FALSE))</f>
        <v/>
      </c>
      <c r="G1979" s="2" t="s">
        <v>12585</v>
      </c>
      <c r="H1979" s="2"/>
      <c r="I1979" s="2"/>
      <c r="J1979" s="2"/>
    </row>
    <row r="1980" spans="1:10">
      <c r="A1980" s="4">
        <f t="shared" si="88"/>
        <v>2</v>
      </c>
      <c r="B1980" s="4"/>
      <c r="C1980" s="10" t="s">
        <v>472</v>
      </c>
      <c r="D1980" s="2" t="s">
        <v>21</v>
      </c>
      <c r="E1980" s="2" t="s">
        <v>13111</v>
      </c>
      <c r="F1980" s="6" t="str">
        <f>IF(ISNA(VLOOKUP(C1980,有対自動詞!B:D,3,FALSE)), IF(ISNA(VLOOKUP(C1980,有対自動詞!D:D,1,FALSE)), "", ""), VLOOKUP(C1980,有対自動詞!B:D,3,FALSE))</f>
        <v/>
      </c>
      <c r="G1980" s="2"/>
      <c r="H1980" s="2"/>
      <c r="I1980" s="2" t="s">
        <v>18890</v>
      </c>
      <c r="J1980" s="2" t="s">
        <v>18892</v>
      </c>
    </row>
    <row r="1981" spans="1:10">
      <c r="A1981" s="4">
        <f t="shared" si="88"/>
        <v>3</v>
      </c>
      <c r="B1981" s="4"/>
      <c r="C1981" s="10" t="s">
        <v>19281</v>
      </c>
      <c r="D1981" s="2" t="s">
        <v>1280</v>
      </c>
      <c r="E1981" s="2" t="s">
        <v>19228</v>
      </c>
      <c r="F1981" s="6" t="str">
        <f>IF(ISNA(VLOOKUP(C1981,有対自動詞!B:D,3,FALSE)), IF(ISNA(VLOOKUP(C1981,有対自動詞!D:D,1,FALSE)), "", ""), VLOOKUP(C1981,有対自動詞!B:D,3,FALSE))</f>
        <v/>
      </c>
      <c r="G1981" s="2" t="s">
        <v>4860</v>
      </c>
      <c r="H1981" s="2"/>
      <c r="I1981" s="2">
        <v>1999</v>
      </c>
      <c r="J1981" s="2" t="s">
        <v>19282</v>
      </c>
    </row>
    <row r="1982" spans="1:10" ht="27">
      <c r="A1982" s="4">
        <f t="shared" si="88"/>
        <v>2</v>
      </c>
      <c r="B1982" s="4"/>
      <c r="C1982" s="10" t="s">
        <v>983</v>
      </c>
      <c r="D1982" s="2" t="s">
        <v>714</v>
      </c>
      <c r="E1982" s="2" t="s">
        <v>5360</v>
      </c>
      <c r="F1982" s="6" t="str">
        <f>IF(ISNA(VLOOKUP(C1982,有対自動詞!B:D,3,FALSE)), IF(ISNA(VLOOKUP(C1982,有対自動詞!D:D,1,FALSE)), "", ""), VLOOKUP(C1982,有対自動詞!B:D,3,FALSE))</f>
        <v/>
      </c>
      <c r="G1982" s="2" t="s">
        <v>5563</v>
      </c>
      <c r="H1982" s="2"/>
      <c r="I1982" s="2" t="s">
        <v>19229</v>
      </c>
      <c r="J1982" s="2" t="s">
        <v>19279</v>
      </c>
    </row>
    <row r="1983" spans="1:10">
      <c r="A1983" s="4">
        <f t="shared" si="88"/>
        <v>3</v>
      </c>
      <c r="B1983" s="4"/>
      <c r="C1983" s="10" t="s">
        <v>2166</v>
      </c>
      <c r="D1983" s="2" t="s">
        <v>2167</v>
      </c>
      <c r="E1983" s="2" t="s">
        <v>4951</v>
      </c>
      <c r="F1983" s="6" t="str">
        <f>IF(ISNA(VLOOKUP(C1983,有対自動詞!B:D,3,FALSE)), IF(ISNA(VLOOKUP(C1983,有対自動詞!D:D,1,FALSE)), "", ""), VLOOKUP(C1983,有対自動詞!B:D,3,FALSE))</f>
        <v/>
      </c>
      <c r="G1983" s="2" t="s">
        <v>5365</v>
      </c>
      <c r="H1983" s="2"/>
      <c r="I1983" s="4" t="s">
        <v>19235</v>
      </c>
      <c r="J1983" s="4" t="s">
        <v>19280</v>
      </c>
    </row>
    <row r="1984" spans="1:10" hidden="1">
      <c r="A1984" s="1">
        <f t="shared" si="88"/>
        <v>4</v>
      </c>
      <c r="B1984" s="1" t="s">
        <v>16826</v>
      </c>
      <c r="C1984" s="6" t="s">
        <v>1521</v>
      </c>
      <c r="D1984" s="6" t="s">
        <v>1522</v>
      </c>
      <c r="E1984" s="6"/>
      <c r="F1984" s="6" t="str">
        <f>IF(ISNA(VLOOKUP(C1984,有対自動詞!B:D,3,FALSE)), IF(ISNA(VLOOKUP(C1984,有対自動詞!D:D,1,FALSE)), "", ""), VLOOKUP(C1984,有対自動詞!B:D,3,FALSE))</f>
        <v/>
      </c>
      <c r="G1984" s="2" t="s">
        <v>13488</v>
      </c>
      <c r="H1984" s="2"/>
      <c r="I1984" s="2"/>
      <c r="J1984" s="2"/>
    </row>
    <row r="1985" spans="1:10" hidden="1">
      <c r="A1985" s="1">
        <f t="shared" ref="A1985:A1995" si="89">LEN(C1985)</f>
        <v>3</v>
      </c>
      <c r="B1985" s="1" t="s">
        <v>16712</v>
      </c>
      <c r="C1985" s="6" t="s">
        <v>2460</v>
      </c>
      <c r="D1985" s="6" t="s">
        <v>2461</v>
      </c>
      <c r="E1985" s="6"/>
      <c r="F1985" s="6" t="str">
        <f>IF(ISNA(VLOOKUP(C1985,有対自動詞!B:D,3,FALSE)), IF(ISNA(VLOOKUP(C1985,有対自動詞!D:D,1,FALSE)), "", ""), VLOOKUP(C1985,有対自動詞!B:D,3,FALSE))</f>
        <v/>
      </c>
      <c r="G1985" s="2"/>
      <c r="H1985" s="6"/>
      <c r="I1985" s="6"/>
      <c r="J1985" s="6"/>
    </row>
    <row r="1986" spans="1:10" hidden="1">
      <c r="A1986" s="1">
        <f t="shared" si="89"/>
        <v>4</v>
      </c>
      <c r="B1986" s="1" t="s">
        <v>16712</v>
      </c>
      <c r="C1986" s="6" t="s">
        <v>4012</v>
      </c>
      <c r="D1986" s="6" t="s">
        <v>4013</v>
      </c>
      <c r="E1986" s="6"/>
      <c r="F1986" s="6" t="str">
        <f>IF(ISNA(VLOOKUP(C1986,有対自動詞!B:D,3,FALSE)), IF(ISNA(VLOOKUP(C1986,有対自動詞!D:D,1,FALSE)), "", ""), VLOOKUP(C1986,有対自動詞!B:D,3,FALSE))</f>
        <v/>
      </c>
      <c r="G1986" s="2"/>
      <c r="H1986" s="6"/>
      <c r="I1986" s="6"/>
      <c r="J1986" s="6"/>
    </row>
    <row r="1987" spans="1:10">
      <c r="A1987" s="4">
        <f t="shared" si="89"/>
        <v>2</v>
      </c>
      <c r="B1987" s="4"/>
      <c r="C1987" s="10" t="s">
        <v>267</v>
      </c>
      <c r="D1987" s="2" t="s">
        <v>268</v>
      </c>
      <c r="E1987" s="2" t="s">
        <v>5362</v>
      </c>
      <c r="F1987" s="6" t="str">
        <f>IF(ISNA(VLOOKUP(C1987,有対自動詞!B:D,3,FALSE)), IF(ISNA(VLOOKUP(C1987,有対自動詞!D:D,1,FALSE)), "", ""), VLOOKUP(C1987,有対自動詞!B:D,3,FALSE))</f>
        <v/>
      </c>
      <c r="G1987" s="2" t="s">
        <v>5361</v>
      </c>
      <c r="H1987" s="2"/>
      <c r="I1987" s="5" t="s">
        <v>19220</v>
      </c>
      <c r="J1987" s="2" t="s">
        <v>19278</v>
      </c>
    </row>
    <row r="1988" spans="1:10" hidden="1">
      <c r="A1988" s="1">
        <f t="shared" si="89"/>
        <v>4</v>
      </c>
      <c r="B1988" s="1" t="s">
        <v>16712</v>
      </c>
      <c r="C1988" s="6" t="s">
        <v>2782</v>
      </c>
      <c r="D1988" s="6" t="s">
        <v>2783</v>
      </c>
      <c r="E1988" s="6"/>
      <c r="F1988" s="6" t="str">
        <f>IF(ISNA(VLOOKUP(C1988,有対自動詞!B:D,3,FALSE)), IF(ISNA(VLOOKUP(C1988,有対自動詞!D:D,1,FALSE)), "", ""), VLOOKUP(C1988,有対自動詞!B:D,3,FALSE))</f>
        <v/>
      </c>
      <c r="G1988" s="2"/>
      <c r="H1988" s="6"/>
      <c r="I1988" s="6"/>
      <c r="J1988" s="6"/>
    </row>
    <row r="1989" spans="1:10" hidden="1">
      <c r="A1989" s="1">
        <f t="shared" si="89"/>
        <v>4</v>
      </c>
      <c r="B1989" s="1" t="s">
        <v>16712</v>
      </c>
      <c r="C1989" s="6" t="s">
        <v>2784</v>
      </c>
      <c r="D1989" s="6" t="s">
        <v>2785</v>
      </c>
      <c r="E1989" s="6"/>
      <c r="F1989" s="6" t="str">
        <f>IF(ISNA(VLOOKUP(C1989,有対自動詞!B:D,3,FALSE)), IF(ISNA(VLOOKUP(C1989,有対自動詞!D:D,1,FALSE)), "", ""), VLOOKUP(C1989,有対自動詞!B:D,3,FALSE))</f>
        <v/>
      </c>
      <c r="G1989" s="2"/>
      <c r="H1989" s="6"/>
      <c r="I1989" s="6"/>
      <c r="J1989" s="6"/>
    </row>
    <row r="1990" spans="1:10">
      <c r="A1990" s="4">
        <f t="shared" si="89"/>
        <v>3</v>
      </c>
      <c r="B1990" s="4"/>
      <c r="C1990" s="10" t="s">
        <v>1841</v>
      </c>
      <c r="D1990" s="2" t="s">
        <v>269</v>
      </c>
      <c r="E1990" s="2" t="s">
        <v>5363</v>
      </c>
      <c r="F1990" s="6" t="str">
        <f>IF(ISNA(VLOOKUP(C1990,有対自動詞!B:D,3,FALSE)), IF(ISNA(VLOOKUP(C1990,有対自動詞!D:D,1,FALSE)), "", ""), VLOOKUP(C1990,有対自動詞!B:D,3,FALSE))</f>
        <v/>
      </c>
      <c r="G1990" s="2" t="s">
        <v>12586</v>
      </c>
      <c r="H1990" s="2"/>
      <c r="I1990" s="5" t="s">
        <v>19220</v>
      </c>
      <c r="J1990" s="2" t="s">
        <v>5364</v>
      </c>
    </row>
    <row r="1991" spans="1:10">
      <c r="A1991" s="4">
        <f t="shared" si="89"/>
        <v>2</v>
      </c>
      <c r="B1991" s="4"/>
      <c r="C1991" s="10" t="s">
        <v>672</v>
      </c>
      <c r="D1991" s="2" t="s">
        <v>863</v>
      </c>
      <c r="E1991" s="2"/>
      <c r="F1991" s="6" t="str">
        <f>IF(ISNA(VLOOKUP(C1991,有対自動詞!B:D,3,FALSE)), IF(ISNA(VLOOKUP(C1991,有対自動詞!D:D,1,FALSE)), "", ""), VLOOKUP(C1991,有対自動詞!B:D,3,FALSE))</f>
        <v/>
      </c>
      <c r="G1991" s="2" t="s">
        <v>5366</v>
      </c>
      <c r="H1991" s="2"/>
      <c r="I1991" s="2">
        <v>1998</v>
      </c>
      <c r="J1991" s="2" t="s">
        <v>19276</v>
      </c>
    </row>
    <row r="1992" spans="1:10" ht="27">
      <c r="A1992" s="4">
        <f t="shared" si="89"/>
        <v>3</v>
      </c>
      <c r="B1992" s="4"/>
      <c r="C1992" s="10" t="s">
        <v>1778</v>
      </c>
      <c r="D1992" s="2" t="s">
        <v>1779</v>
      </c>
      <c r="E1992" s="2" t="s">
        <v>4951</v>
      </c>
      <c r="F1992" s="6" t="str">
        <f>IF(ISNA(VLOOKUP(C1992,有対自動詞!B:D,3,FALSE)), IF(ISNA(VLOOKUP(C1992,有対自動詞!D:D,1,FALSE)), "", ""), VLOOKUP(C1992,有対自動詞!B:D,3,FALSE))</f>
        <v/>
      </c>
      <c r="G1992" s="2" t="s">
        <v>12587</v>
      </c>
      <c r="H1992" s="2" t="s">
        <v>12242</v>
      </c>
      <c r="I1992" s="5" t="s">
        <v>19220</v>
      </c>
      <c r="J1992" s="2" t="s">
        <v>6158</v>
      </c>
    </row>
    <row r="1993" spans="1:10" ht="27">
      <c r="A1993" s="4">
        <f t="shared" si="89"/>
        <v>3</v>
      </c>
      <c r="B1993" s="4"/>
      <c r="C1993" s="10" t="s">
        <v>1795</v>
      </c>
      <c r="D1993" s="2" t="s">
        <v>164</v>
      </c>
      <c r="E1993" s="2"/>
      <c r="F1993" s="6" t="str">
        <f>IF(ISNA(VLOOKUP(C1993,有対自動詞!B:D,3,FALSE)), IF(ISNA(VLOOKUP(C1993,有対自動詞!D:D,1,FALSE)), "", ""), VLOOKUP(C1993,有対自動詞!B:D,3,FALSE))</f>
        <v/>
      </c>
      <c r="G1993" s="2"/>
      <c r="H1993" s="2"/>
      <c r="I1993" s="2">
        <v>2001</v>
      </c>
      <c r="J1993" s="2" t="s">
        <v>19277</v>
      </c>
    </row>
    <row r="1994" spans="1:10" hidden="1">
      <c r="A1994" s="1">
        <f t="shared" si="89"/>
        <v>4</v>
      </c>
      <c r="B1994" s="1" t="s">
        <v>16712</v>
      </c>
      <c r="C1994" s="6" t="s">
        <v>4014</v>
      </c>
      <c r="D1994" s="6" t="s">
        <v>4015</v>
      </c>
      <c r="E1994" s="6"/>
      <c r="F1994" s="6" t="str">
        <f>IF(ISNA(VLOOKUP(C1994,有対自動詞!B:D,3,FALSE)), IF(ISNA(VLOOKUP(C1994,有対自動詞!D:D,1,FALSE)), "", ""), VLOOKUP(C1994,有対自動詞!B:D,3,FALSE))</f>
        <v/>
      </c>
      <c r="G1994" s="2"/>
      <c r="H1994" s="6"/>
      <c r="I1994" s="6"/>
      <c r="J1994" s="6"/>
    </row>
    <row r="1995" spans="1:10" hidden="1">
      <c r="A1995" s="1">
        <f t="shared" si="89"/>
        <v>4</v>
      </c>
      <c r="B1995" s="1" t="s">
        <v>16712</v>
      </c>
      <c r="C1995" s="6" t="s">
        <v>4016</v>
      </c>
      <c r="D1995" s="6" t="s">
        <v>4017</v>
      </c>
      <c r="E1995" s="6"/>
      <c r="F1995" s="6" t="str">
        <f>IF(ISNA(VLOOKUP(C1995,有対自動詞!B:D,3,FALSE)), IF(ISNA(VLOOKUP(C1995,有対自動詞!D:D,1,FALSE)), "", ""), VLOOKUP(C1995,有対自動詞!B:D,3,FALSE))</f>
        <v/>
      </c>
      <c r="G1995" s="2"/>
      <c r="H1995" s="6"/>
      <c r="I1995" s="6"/>
      <c r="J1995" s="6"/>
    </row>
    <row r="1996" spans="1:10">
      <c r="A1996" s="4">
        <f t="shared" ref="A1996:A2005" si="90">LEN(C1996)</f>
        <v>2</v>
      </c>
      <c r="B1996" s="4"/>
      <c r="C1996" s="10" t="s">
        <v>449</v>
      </c>
      <c r="D1996" s="2" t="s">
        <v>450</v>
      </c>
      <c r="E1996" s="2"/>
      <c r="F1996" s="6" t="str">
        <f>IF(ISNA(VLOOKUP(C1996,有対自動詞!B:D,3,FALSE)), IF(ISNA(VLOOKUP(C1996,有対自動詞!D:D,1,FALSE)), "", ""), VLOOKUP(C1996,有対自動詞!B:D,3,FALSE))</f>
        <v/>
      </c>
      <c r="G1996" s="2"/>
      <c r="H1996" s="2"/>
      <c r="I1996" s="2">
        <v>1995</v>
      </c>
      <c r="J1996" s="2" t="s">
        <v>19275</v>
      </c>
    </row>
    <row r="1997" spans="1:10">
      <c r="A1997" s="4">
        <f t="shared" si="90"/>
        <v>3</v>
      </c>
      <c r="B1997" s="4"/>
      <c r="C1997" s="10" t="s">
        <v>1283</v>
      </c>
      <c r="D1997" s="2" t="s">
        <v>1284</v>
      </c>
      <c r="E1997" s="2"/>
      <c r="F1997" s="6" t="str">
        <f>IF(ISNA(VLOOKUP(C1997,有対自動詞!B:D,3,FALSE)), IF(ISNA(VLOOKUP(C1997,有対自動詞!D:D,1,FALSE)), "", ""), VLOOKUP(C1997,有対自動詞!B:D,3,FALSE))</f>
        <v/>
      </c>
      <c r="G1997" s="2" t="s">
        <v>5639</v>
      </c>
      <c r="H1997" s="2"/>
      <c r="I1997" s="5" t="s">
        <v>19220</v>
      </c>
      <c r="J1997" s="2" t="s">
        <v>5638</v>
      </c>
    </row>
    <row r="1998" spans="1:10" hidden="1">
      <c r="A1998" s="1">
        <f t="shared" si="90"/>
        <v>4</v>
      </c>
      <c r="B1998" s="1" t="s">
        <v>16826</v>
      </c>
      <c r="C1998" s="6" t="s">
        <v>629</v>
      </c>
      <c r="D1998" s="6" t="s">
        <v>630</v>
      </c>
      <c r="E1998" s="6"/>
      <c r="F1998" s="6" t="str">
        <f>IF(ISNA(VLOOKUP(C1998,有対自動詞!B:D,3,FALSE)), IF(ISNA(VLOOKUP(C1998,有対自動詞!D:D,1,FALSE)), "", ""), VLOOKUP(C1998,有対自動詞!B:D,3,FALSE))</f>
        <v/>
      </c>
      <c r="G1998" s="2"/>
      <c r="H1998" s="2"/>
      <c r="I1998" s="2"/>
      <c r="J1998" s="2"/>
    </row>
    <row r="1999" spans="1:10" ht="40.5">
      <c r="A1999" s="4">
        <f t="shared" si="90"/>
        <v>3</v>
      </c>
      <c r="B1999" s="4"/>
      <c r="C1999" s="10" t="s">
        <v>519</v>
      </c>
      <c r="D1999" s="2" t="s">
        <v>4838</v>
      </c>
      <c r="E1999" s="2" t="s">
        <v>5367</v>
      </c>
      <c r="F1999" s="6" t="str">
        <f>IF(ISNA(VLOOKUP(C1999,有対自動詞!B:D,3,FALSE)), IF(ISNA(VLOOKUP(C1999,有対自動詞!D:D,1,FALSE)), "", ""), VLOOKUP(C1999,有対自動詞!B:D,3,FALSE))</f>
        <v/>
      </c>
      <c r="G1999" s="4" t="s">
        <v>5368</v>
      </c>
      <c r="I1999" s="4" t="s">
        <v>19229</v>
      </c>
      <c r="J1999" s="4" t="s">
        <v>19274</v>
      </c>
    </row>
    <row r="2000" spans="1:10">
      <c r="A2000" s="4">
        <f t="shared" si="90"/>
        <v>3</v>
      </c>
      <c r="B2000" s="4"/>
      <c r="C2000" s="10" t="s">
        <v>520</v>
      </c>
      <c r="D2000" s="2" t="s">
        <v>4843</v>
      </c>
      <c r="E2000" s="2" t="s">
        <v>5362</v>
      </c>
      <c r="F2000" s="6" t="str">
        <f>IF(ISNA(VLOOKUP(C2000,有対自動詞!B:D,3,FALSE)), IF(ISNA(VLOOKUP(C2000,有対自動詞!D:D,1,FALSE)), "", ""), VLOOKUP(C2000,有対自動詞!B:D,3,FALSE))</f>
        <v/>
      </c>
      <c r="G2000" s="2" t="s">
        <v>12588</v>
      </c>
      <c r="H2000" s="2"/>
      <c r="I2000" s="2" t="s">
        <v>19229</v>
      </c>
      <c r="J2000" s="2" t="s">
        <v>19273</v>
      </c>
    </row>
    <row r="2001" spans="1:10" hidden="1">
      <c r="A2001" s="1">
        <f t="shared" si="90"/>
        <v>4</v>
      </c>
      <c r="B2001" s="1" t="s">
        <v>16826</v>
      </c>
      <c r="C2001" s="6" t="s">
        <v>1957</v>
      </c>
      <c r="D2001" s="6" t="s">
        <v>1958</v>
      </c>
      <c r="E2001" s="6"/>
      <c r="F2001" s="6" t="str">
        <f>IF(ISNA(VLOOKUP(C2001,有対自動詞!B:D,3,FALSE)), IF(ISNA(VLOOKUP(C2001,有対自動詞!D:D,1,FALSE)), "", ""), VLOOKUP(C2001,有対自動詞!B:D,3,FALSE))</f>
        <v/>
      </c>
      <c r="G2001" s="2"/>
      <c r="H2001" s="2"/>
      <c r="I2001" s="2"/>
      <c r="J2001" s="2"/>
    </row>
    <row r="2002" spans="1:10" ht="40.5">
      <c r="A2002" s="4">
        <f t="shared" si="90"/>
        <v>3</v>
      </c>
      <c r="B2002" s="4"/>
      <c r="C2002" s="10" t="s">
        <v>1847</v>
      </c>
      <c r="D2002" s="2" t="s">
        <v>1848</v>
      </c>
      <c r="E2002" s="2" t="s">
        <v>4949</v>
      </c>
      <c r="F2002" s="6" t="str">
        <f>IF(ISNA(VLOOKUP(C2002,有対自動詞!B:D,3,FALSE)), IF(ISNA(VLOOKUP(C2002,有対自動詞!D:D,1,FALSE)), "", ""), VLOOKUP(C2002,有対自動詞!B:D,3,FALSE))</f>
        <v/>
      </c>
      <c r="G2002" s="2" t="s">
        <v>5369</v>
      </c>
      <c r="H2002" s="2"/>
      <c r="I2002" s="2" t="s">
        <v>19271</v>
      </c>
      <c r="J2002" s="2" t="s">
        <v>19272</v>
      </c>
    </row>
    <row r="2003" spans="1:10" hidden="1">
      <c r="A2003" s="1">
        <f t="shared" si="90"/>
        <v>4</v>
      </c>
      <c r="B2003" s="1" t="s">
        <v>16826</v>
      </c>
      <c r="C2003" s="6" t="s">
        <v>573</v>
      </c>
      <c r="D2003" s="6" t="s">
        <v>574</v>
      </c>
      <c r="E2003" s="6"/>
      <c r="F2003" s="6" t="str">
        <f>IF(ISNA(VLOOKUP(C2003,有対自動詞!B:D,3,FALSE)), IF(ISNA(VLOOKUP(C2003,有対自動詞!D:D,1,FALSE)), "", ""), VLOOKUP(C2003,有対自動詞!B:D,3,FALSE))</f>
        <v/>
      </c>
      <c r="G2003" s="2"/>
      <c r="H2003" s="2"/>
      <c r="I2003" s="2"/>
      <c r="J2003" s="2"/>
    </row>
    <row r="2004" spans="1:10" hidden="1">
      <c r="A2004" s="1">
        <f t="shared" si="90"/>
        <v>4</v>
      </c>
      <c r="B2004" s="1" t="s">
        <v>16826</v>
      </c>
      <c r="C2004" s="6" t="s">
        <v>575</v>
      </c>
      <c r="D2004" s="6" t="s">
        <v>576</v>
      </c>
      <c r="E2004" s="6"/>
      <c r="F2004" s="6" t="str">
        <f>IF(ISNA(VLOOKUP(C2004,有対自動詞!B:D,3,FALSE)), IF(ISNA(VLOOKUP(C2004,有対自動詞!D:D,1,FALSE)), "", ""), VLOOKUP(C2004,有対自動詞!B:D,3,FALSE))</f>
        <v/>
      </c>
      <c r="G2004" s="2"/>
      <c r="H2004" s="2"/>
      <c r="I2004" s="2"/>
      <c r="J2004" s="2"/>
    </row>
    <row r="2005" spans="1:10" ht="40.5">
      <c r="A2005" s="4">
        <f t="shared" si="90"/>
        <v>3</v>
      </c>
      <c r="B2005" s="4"/>
      <c r="C2005" s="10" t="s">
        <v>417</v>
      </c>
      <c r="D2005" s="2" t="s">
        <v>418</v>
      </c>
      <c r="E2005" s="2" t="s">
        <v>5353</v>
      </c>
      <c r="F2005" s="6" t="str">
        <f>IF(ISNA(VLOOKUP(C2005,有対自動詞!B:D,3,FALSE)), IF(ISNA(VLOOKUP(C2005,有対自動詞!D:D,1,FALSE)), "", ""), VLOOKUP(C2005,有対自動詞!B:D,3,FALSE))</f>
        <v/>
      </c>
      <c r="G2005" s="2" t="s">
        <v>5565</v>
      </c>
      <c r="H2005" s="2"/>
      <c r="I2005" s="2" t="s">
        <v>19269</v>
      </c>
      <c r="J2005" s="2" t="s">
        <v>19270</v>
      </c>
    </row>
    <row r="2006" spans="1:10" hidden="1">
      <c r="A2006" s="1">
        <f>LEN(C2006)</f>
        <v>5</v>
      </c>
      <c r="B2006" s="1" t="s">
        <v>16712</v>
      </c>
      <c r="C2006" s="6" t="s">
        <v>4576</v>
      </c>
      <c r="D2006" s="6" t="s">
        <v>4577</v>
      </c>
      <c r="E2006" s="6"/>
      <c r="F2006" s="6" t="str">
        <f>IF(ISNA(VLOOKUP(C2006,有対自動詞!B:D,3,FALSE)), IF(ISNA(VLOOKUP(C2006,有対自動詞!D:D,1,FALSE)), "", ""), VLOOKUP(C2006,有対自動詞!B:D,3,FALSE))</f>
        <v/>
      </c>
      <c r="G2006" s="2"/>
      <c r="H2006" s="6"/>
      <c r="I2006" s="6"/>
      <c r="J2006" s="6"/>
    </row>
    <row r="2007" spans="1:10" hidden="1">
      <c r="A2007" s="1">
        <f t="shared" ref="A2007:A2028" si="91">LEN(C2007)</f>
        <v>4</v>
      </c>
      <c r="B2007" s="1" t="s">
        <v>16826</v>
      </c>
      <c r="C2007" s="6" t="s">
        <v>577</v>
      </c>
      <c r="D2007" s="6" t="s">
        <v>578</v>
      </c>
      <c r="E2007" s="6"/>
      <c r="F2007" s="6" t="str">
        <f>IF(ISNA(VLOOKUP(C2007,有対自動詞!B:D,3,FALSE)), IF(ISNA(VLOOKUP(C2007,有対自動詞!D:D,1,FALSE)), "", ""), VLOOKUP(C2007,有対自動詞!B:D,3,FALSE))</f>
        <v/>
      </c>
      <c r="G2007" s="2"/>
      <c r="H2007" s="2"/>
      <c r="I2007" s="2"/>
      <c r="J2007" s="2"/>
    </row>
    <row r="2008" spans="1:10" ht="27">
      <c r="A2008" s="4">
        <f t="shared" si="91"/>
        <v>2</v>
      </c>
      <c r="B2008" s="4"/>
      <c r="C2008" s="10" t="s">
        <v>205</v>
      </c>
      <c r="D2008" s="2" t="s">
        <v>206</v>
      </c>
      <c r="E2008" s="2" t="s">
        <v>4949</v>
      </c>
      <c r="F2008" s="6" t="str">
        <f>IF(ISNA(VLOOKUP(C2008,有対自動詞!B:D,3,FALSE)), IF(ISNA(VLOOKUP(C2008,有対自動詞!D:D,1,FALSE)), "", ""), VLOOKUP(C2008,有対自動詞!B:D,3,FALSE))</f>
        <v/>
      </c>
      <c r="G2008" s="2" t="s">
        <v>5564</v>
      </c>
      <c r="H2008" s="2"/>
      <c r="I2008" s="5" t="s">
        <v>19220</v>
      </c>
      <c r="J2008" s="2" t="s">
        <v>19268</v>
      </c>
    </row>
    <row r="2009" spans="1:10" hidden="1">
      <c r="A2009" s="1">
        <f t="shared" si="91"/>
        <v>3</v>
      </c>
      <c r="B2009" s="1" t="s">
        <v>5652</v>
      </c>
      <c r="C2009" s="107" t="s">
        <v>12224</v>
      </c>
      <c r="D2009" s="6" t="s">
        <v>12225</v>
      </c>
      <c r="E2009" s="6"/>
      <c r="F2009" s="6" t="str">
        <f>IF(ISNA(VLOOKUP(C2009,有対自動詞!B:D,3,FALSE)), IF(ISNA(VLOOKUP(C2009,有対自動詞!D:D,1,FALSE)), "", ""), VLOOKUP(C2009,有対自動詞!B:D,3,FALSE))</f>
        <v/>
      </c>
      <c r="G2009" s="2" t="s">
        <v>12354</v>
      </c>
      <c r="H2009" s="2"/>
      <c r="I2009" s="2"/>
      <c r="J2009" s="2"/>
    </row>
    <row r="2010" spans="1:10">
      <c r="A2010" s="4">
        <f t="shared" si="91"/>
        <v>3</v>
      </c>
      <c r="B2010" s="4"/>
      <c r="C2010" s="10" t="s">
        <v>1096</v>
      </c>
      <c r="D2010" s="2" t="s">
        <v>1097</v>
      </c>
      <c r="E2010" s="2" t="s">
        <v>5353</v>
      </c>
      <c r="F2010" s="6" t="str">
        <f>IF(ISNA(VLOOKUP(C2010,有対自動詞!B:D,3,FALSE)), IF(ISNA(VLOOKUP(C2010,有対自動詞!D:D,1,FALSE)), "", ""), VLOOKUP(C2010,有対自動詞!B:D,3,FALSE))</f>
        <v/>
      </c>
      <c r="G2010" s="2" t="s">
        <v>5370</v>
      </c>
      <c r="H2010" s="2"/>
      <c r="I2010" s="5" t="s">
        <v>19220</v>
      </c>
      <c r="J2010" s="2" t="s">
        <v>19267</v>
      </c>
    </row>
    <row r="2011" spans="1:10" ht="27">
      <c r="A2011" s="4">
        <f t="shared" si="91"/>
        <v>3</v>
      </c>
      <c r="B2011" s="4"/>
      <c r="C2011" s="10" t="s">
        <v>2075</v>
      </c>
      <c r="D2011" s="2" t="s">
        <v>246</v>
      </c>
      <c r="E2011" s="2" t="s">
        <v>4949</v>
      </c>
      <c r="F2011" s="6" t="str">
        <f>IF(ISNA(VLOOKUP(C2011,有対自動詞!B:D,3,FALSE)), IF(ISNA(VLOOKUP(C2011,有対自動詞!D:D,1,FALSE)), "", ""), VLOOKUP(C2011,有対自動詞!B:D,3,FALSE))</f>
        <v/>
      </c>
      <c r="G2011" s="2" t="s">
        <v>12589</v>
      </c>
      <c r="H2011" s="2"/>
      <c r="I2011" s="2" t="s">
        <v>19265</v>
      </c>
      <c r="J2011" s="2" t="s">
        <v>19266</v>
      </c>
    </row>
    <row r="2012" spans="1:10">
      <c r="A2012" s="4">
        <f t="shared" si="91"/>
        <v>3</v>
      </c>
      <c r="B2012" s="4"/>
      <c r="C2012" s="10" t="s">
        <v>338</v>
      </c>
      <c r="D2012" s="2" t="s">
        <v>339</v>
      </c>
      <c r="E2012" s="2"/>
      <c r="F2012" s="6" t="str">
        <f>IF(ISNA(VLOOKUP(C2012,有対自動詞!B:D,3,FALSE)), IF(ISNA(VLOOKUP(C2012,有対自動詞!D:D,1,FALSE)), "", ""), VLOOKUP(C2012,有対自動詞!B:D,3,FALSE))</f>
        <v/>
      </c>
      <c r="G2012" s="2" t="s">
        <v>5372</v>
      </c>
      <c r="H2012" s="2"/>
      <c r="I2012" s="2">
        <v>2002</v>
      </c>
      <c r="J2012" s="2" t="s">
        <v>19264</v>
      </c>
    </row>
    <row r="2013" spans="1:10">
      <c r="A2013" s="4">
        <f t="shared" si="91"/>
        <v>3</v>
      </c>
      <c r="B2013" s="4"/>
      <c r="C2013" s="10" t="s">
        <v>1359</v>
      </c>
      <c r="D2013" s="2" t="s">
        <v>19263</v>
      </c>
      <c r="E2013" s="2" t="s">
        <v>4951</v>
      </c>
      <c r="F2013" s="6" t="str">
        <f>IF(ISNA(VLOOKUP(C2013,有対自動詞!B:D,3,FALSE)), IF(ISNA(VLOOKUP(C2013,有対自動詞!D:D,1,FALSE)), "", ""), VLOOKUP(C2013,有対自動詞!B:D,3,FALSE))</f>
        <v/>
      </c>
      <c r="G2013" s="2" t="s">
        <v>12590</v>
      </c>
      <c r="H2013" s="2"/>
      <c r="I2013" s="5" t="s">
        <v>19220</v>
      </c>
      <c r="J2013" s="2" t="s">
        <v>5371</v>
      </c>
    </row>
    <row r="2014" spans="1:10" ht="27">
      <c r="A2014" s="4">
        <f t="shared" si="91"/>
        <v>3</v>
      </c>
      <c r="B2014" s="4"/>
      <c r="C2014" s="10" t="s">
        <v>1791</v>
      </c>
      <c r="D2014" s="2" t="s">
        <v>1792</v>
      </c>
      <c r="E2014" s="2" t="s">
        <v>5353</v>
      </c>
      <c r="F2014" s="6" t="str">
        <f>IF(ISNA(VLOOKUP(C2014,有対自動詞!B:D,3,FALSE)), IF(ISNA(VLOOKUP(C2014,有対自動詞!D:D,1,FALSE)), "", ""), VLOOKUP(C2014,有対自動詞!B:D,3,FALSE))</f>
        <v/>
      </c>
      <c r="G2014" s="2" t="s">
        <v>5566</v>
      </c>
      <c r="H2014" s="2"/>
      <c r="I2014" s="2">
        <v>1997</v>
      </c>
      <c r="J2014" s="2" t="s">
        <v>19262</v>
      </c>
    </row>
    <row r="2015" spans="1:10">
      <c r="A2015" s="4">
        <f t="shared" si="91"/>
        <v>3</v>
      </c>
      <c r="B2015" s="4"/>
      <c r="C2015" s="10" t="s">
        <v>304</v>
      </c>
      <c r="D2015" s="2" t="s">
        <v>305</v>
      </c>
      <c r="E2015" s="2" t="s">
        <v>4949</v>
      </c>
      <c r="F2015" s="6" t="str">
        <f>IF(ISNA(VLOOKUP(C2015,有対自動詞!B:D,3,FALSE)), IF(ISNA(VLOOKUP(C2015,有対自動詞!D:D,1,FALSE)), "", ""), VLOOKUP(C2015,有対自動詞!B:D,3,FALSE))</f>
        <v>植える</v>
      </c>
      <c r="G2015" s="2" t="s">
        <v>5374</v>
      </c>
      <c r="H2015" s="2"/>
      <c r="I2015" s="5" t="s">
        <v>19220</v>
      </c>
      <c r="J2015" s="2" t="s">
        <v>5373</v>
      </c>
    </row>
    <row r="2016" spans="1:10">
      <c r="A2016" s="4">
        <f t="shared" si="91"/>
        <v>2</v>
      </c>
      <c r="B2016" s="4"/>
      <c r="C2016" s="10" t="s">
        <v>1172</v>
      </c>
      <c r="D2016" s="2" t="s">
        <v>1173</v>
      </c>
      <c r="E2016" s="2" t="s">
        <v>4951</v>
      </c>
      <c r="F2016" s="6" t="str">
        <f>IF(ISNA(VLOOKUP(C2016,有対自動詞!B:D,3,FALSE)), IF(ISNA(VLOOKUP(C2016,有対自動詞!D:D,1,FALSE)), "", ""), VLOOKUP(C2016,有対自動詞!B:D,3,FALSE))</f>
        <v/>
      </c>
      <c r="G2016" s="2"/>
      <c r="H2016" s="2"/>
      <c r="I2016" s="2" t="s">
        <v>19260</v>
      </c>
      <c r="J2016" s="2" t="s">
        <v>19261</v>
      </c>
    </row>
    <row r="2017" spans="1:10">
      <c r="A2017" s="4">
        <f t="shared" si="91"/>
        <v>3</v>
      </c>
      <c r="B2017" s="4"/>
      <c r="C2017" s="10" t="s">
        <v>483</v>
      </c>
      <c r="D2017" s="2" t="s">
        <v>484</v>
      </c>
      <c r="E2017" s="2" t="s">
        <v>5375</v>
      </c>
      <c r="F2017" s="6" t="str">
        <f>IF(ISNA(VLOOKUP(C2017,有対自動詞!B:D,3,FALSE)), IF(ISNA(VLOOKUP(C2017,有対自動詞!D:D,1,FALSE)), "", ""), VLOOKUP(C2017,有対自動詞!B:D,3,FALSE))</f>
        <v/>
      </c>
      <c r="G2017" s="2" t="s">
        <v>5376</v>
      </c>
      <c r="H2017" s="2"/>
      <c r="I2017" s="2">
        <v>1992</v>
      </c>
      <c r="J2017" s="2" t="s">
        <v>19259</v>
      </c>
    </row>
    <row r="2018" spans="1:10">
      <c r="A2018" s="4">
        <f t="shared" si="91"/>
        <v>2</v>
      </c>
      <c r="B2018" s="4"/>
      <c r="C2018" s="10" t="s">
        <v>255</v>
      </c>
      <c r="D2018" s="2" t="s">
        <v>256</v>
      </c>
      <c r="E2018" s="2" t="s">
        <v>4949</v>
      </c>
      <c r="F2018" s="6" t="str">
        <f>IF(ISNA(VLOOKUP(C2018,有対自動詞!B:D,3,FALSE)), IF(ISNA(VLOOKUP(C2018,有対自動詞!D:D,1,FALSE)), "", ""), VLOOKUP(C2018,有対自動詞!B:D,3,FALSE))</f>
        <v>減らす</v>
      </c>
      <c r="G2018" s="2" t="s">
        <v>5567</v>
      </c>
      <c r="H2018" s="2"/>
      <c r="I2018" s="2">
        <v>2003</v>
      </c>
      <c r="J2018" s="2" t="s">
        <v>19258</v>
      </c>
    </row>
    <row r="2019" spans="1:10" ht="27">
      <c r="A2019" s="4">
        <f t="shared" si="91"/>
        <v>2</v>
      </c>
      <c r="B2019" s="4"/>
      <c r="C2019" s="10" t="s">
        <v>525</v>
      </c>
      <c r="D2019" s="2" t="s">
        <v>526</v>
      </c>
      <c r="E2019" s="2" t="s">
        <v>19228</v>
      </c>
      <c r="F2019" s="6" t="str">
        <f>IF(ISNA(VLOOKUP(C2019,有対自動詞!B:D,3,FALSE)), IF(ISNA(VLOOKUP(C2019,有対自動詞!D:D,1,FALSE)), "", ""), VLOOKUP(C2019,有対自動詞!B:D,3,FALSE))</f>
        <v/>
      </c>
      <c r="G2019" s="2" t="s">
        <v>19256</v>
      </c>
      <c r="H2019" s="2"/>
      <c r="I2019" s="2" t="s">
        <v>19223</v>
      </c>
      <c r="J2019" s="2" t="s">
        <v>19257</v>
      </c>
    </row>
    <row r="2020" spans="1:10" ht="27">
      <c r="A2020" s="4">
        <f t="shared" si="91"/>
        <v>2</v>
      </c>
      <c r="B2020" s="4"/>
      <c r="C2020" s="10" t="s">
        <v>527</v>
      </c>
      <c r="D2020" s="2" t="s">
        <v>528</v>
      </c>
      <c r="E2020" s="2" t="s">
        <v>19254</v>
      </c>
      <c r="F2020" s="6" t="str">
        <f>IF(ISNA(VLOOKUP(C2020,有対自動詞!B:D,3,FALSE)), IF(ISNA(VLOOKUP(C2020,有対自動詞!D:D,1,FALSE)), "", ""), VLOOKUP(C2020,有対自動詞!B:D,3,FALSE))</f>
        <v/>
      </c>
      <c r="G2020" s="2" t="s">
        <v>5685</v>
      </c>
      <c r="H2020" s="2"/>
      <c r="I2020" s="2">
        <v>1991</v>
      </c>
      <c r="J2020" s="2" t="s">
        <v>19255</v>
      </c>
    </row>
    <row r="2021" spans="1:10">
      <c r="A2021" s="4">
        <f t="shared" si="91"/>
        <v>3</v>
      </c>
      <c r="B2021" s="4"/>
      <c r="C2021" s="10" t="s">
        <v>1573</v>
      </c>
      <c r="D2021" s="2" t="s">
        <v>1574</v>
      </c>
      <c r="E2021" s="2" t="s">
        <v>4949</v>
      </c>
      <c r="F2021" s="6" t="str">
        <f>IF(ISNA(VLOOKUP(C2021,有対自動詞!B:D,3,FALSE)), IF(ISNA(VLOOKUP(C2021,有対自動詞!D:D,1,FALSE)), "", ""), VLOOKUP(C2021,有対自動詞!B:D,3,FALSE))</f>
        <v>温める</v>
      </c>
      <c r="G2021" s="2" t="s">
        <v>6064</v>
      </c>
      <c r="H2021" s="2"/>
      <c r="I2021" s="5" t="s">
        <v>19220</v>
      </c>
      <c r="J2021" s="2" t="s">
        <v>19253</v>
      </c>
    </row>
    <row r="2022" spans="1:10">
      <c r="A2022" s="4">
        <f t="shared" si="91"/>
        <v>3</v>
      </c>
      <c r="B2022" s="4"/>
      <c r="C2022" s="10" t="s">
        <v>19251</v>
      </c>
      <c r="D2022" s="2" t="s">
        <v>2249</v>
      </c>
      <c r="E2022" s="2" t="s">
        <v>5375</v>
      </c>
      <c r="F2022" s="6" t="str">
        <f>IF(ISNA(VLOOKUP(C2022,有対自動詞!B:D,3,FALSE)), IF(ISNA(VLOOKUP(C2022,有対自動詞!D:D,1,FALSE)), "", ""), VLOOKUP(C2022,有対自動詞!B:D,3,FALSE))</f>
        <v/>
      </c>
      <c r="G2022" s="4" t="s">
        <v>5378</v>
      </c>
      <c r="I2022" s="4" t="s">
        <v>19229</v>
      </c>
      <c r="J2022" s="4" t="s">
        <v>19252</v>
      </c>
    </row>
    <row r="2023" spans="1:10" ht="175.5">
      <c r="A2023" s="4">
        <f t="shared" si="91"/>
        <v>2</v>
      </c>
      <c r="B2023" s="4"/>
      <c r="C2023" s="10" t="s">
        <v>5637</v>
      </c>
      <c r="D2023" s="2" t="s">
        <v>1072</v>
      </c>
      <c r="E2023" s="2"/>
      <c r="F2023" s="6" t="str">
        <f>IF(ISNA(VLOOKUP(C2023,有対自動詞!B:D,3,FALSE)), IF(ISNA(VLOOKUP(C2023,有対自動詞!D:D,1,FALSE)), "", ""), VLOOKUP(C2023,有対自動詞!B:D,3,FALSE))</f>
        <v/>
      </c>
      <c r="G2023" s="2" t="s">
        <v>99</v>
      </c>
      <c r="H2023" s="2"/>
      <c r="I2023" s="2" t="s">
        <v>19229</v>
      </c>
      <c r="J2023" s="2" t="s">
        <v>19250</v>
      </c>
    </row>
    <row r="2024" spans="1:10" hidden="1">
      <c r="A2024" s="1">
        <f t="shared" si="91"/>
        <v>4</v>
      </c>
      <c r="B2024" s="1" t="s">
        <v>16826</v>
      </c>
      <c r="C2024" s="6" t="s">
        <v>2239</v>
      </c>
      <c r="D2024" s="6" t="s">
        <v>2240</v>
      </c>
      <c r="E2024" s="6"/>
      <c r="F2024" s="6" t="str">
        <f>IF(ISNA(VLOOKUP(C2024,有対自動詞!B:D,3,FALSE)), IF(ISNA(VLOOKUP(C2024,有対自動詞!D:D,1,FALSE)), "", ""), VLOOKUP(C2024,有対自動詞!B:D,3,FALSE))</f>
        <v/>
      </c>
      <c r="J2024" s="2"/>
    </row>
    <row r="2025" spans="1:10" ht="27">
      <c r="A2025" s="4">
        <f t="shared" si="91"/>
        <v>2</v>
      </c>
      <c r="B2025" s="4"/>
      <c r="C2025" s="10" t="s">
        <v>280</v>
      </c>
      <c r="D2025" s="2" t="s">
        <v>281</v>
      </c>
      <c r="E2025" s="2"/>
      <c r="F2025" s="6" t="str">
        <f>IF(ISNA(VLOOKUP(C2025,有対自動詞!B:D,3,FALSE)), IF(ISNA(VLOOKUP(C2025,有対自動詞!D:D,1,FALSE)), "", ""), VLOOKUP(C2025,有対自動詞!B:D,3,FALSE))</f>
        <v/>
      </c>
      <c r="G2025" s="4" t="s">
        <v>5568</v>
      </c>
      <c r="I2025" s="4" t="s">
        <v>19248</v>
      </c>
      <c r="J2025" s="4" t="s">
        <v>19249</v>
      </c>
    </row>
    <row r="2026" spans="1:10">
      <c r="A2026" s="4">
        <f t="shared" si="91"/>
        <v>2</v>
      </c>
      <c r="B2026" s="4"/>
      <c r="C2026" s="10" t="s">
        <v>12924</v>
      </c>
      <c r="D2026" s="2" t="s">
        <v>385</v>
      </c>
      <c r="E2026" s="2"/>
      <c r="F2026" s="6" t="str">
        <f>IF(ISNA(VLOOKUP(C2026,有対自動詞!B:D,3,FALSE)), IF(ISNA(VLOOKUP(C2026,有対自動詞!D:D,1,FALSE)), "", ""), VLOOKUP(C2026,有対自動詞!B:D,3,FALSE))</f>
        <v/>
      </c>
      <c r="G2026" s="2" t="s">
        <v>5379</v>
      </c>
      <c r="H2026" s="2"/>
      <c r="I2026" s="2">
        <v>1994</v>
      </c>
      <c r="J2026" s="2" t="s">
        <v>19247</v>
      </c>
    </row>
    <row r="2027" spans="1:10" ht="27">
      <c r="A2027" s="4">
        <f t="shared" si="91"/>
        <v>3</v>
      </c>
      <c r="B2027" s="4"/>
      <c r="C2027" s="10" t="s">
        <v>2033</v>
      </c>
      <c r="D2027" s="2" t="s">
        <v>186</v>
      </c>
      <c r="E2027" s="2"/>
      <c r="F2027" s="6" t="str">
        <f>IF(ISNA(VLOOKUP(C2027,有対自動詞!B:D,3,FALSE)), IF(ISNA(VLOOKUP(C2027,有対自動詞!D:D,1,FALSE)), "", ""), VLOOKUP(C2027,有対自動詞!B:D,3,FALSE))</f>
        <v/>
      </c>
      <c r="G2027" s="2" t="s">
        <v>5380</v>
      </c>
      <c r="H2027" s="2"/>
      <c r="I2027" s="2" t="s">
        <v>19245</v>
      </c>
      <c r="J2027" s="2" t="s">
        <v>19246</v>
      </c>
    </row>
    <row r="2028" spans="1:10">
      <c r="A2028" s="4">
        <f t="shared" si="91"/>
        <v>3</v>
      </c>
      <c r="B2028" s="4"/>
      <c r="C2028" s="10" t="s">
        <v>1127</v>
      </c>
      <c r="D2028" s="2" t="s">
        <v>1128</v>
      </c>
      <c r="E2028" s="2" t="s">
        <v>5381</v>
      </c>
      <c r="F2028" s="6" t="str">
        <f>IF(ISNA(VLOOKUP(C2028,有対自動詞!B:D,3,FALSE)), IF(ISNA(VLOOKUP(C2028,有対自動詞!D:D,1,FALSE)), "", ""), VLOOKUP(C2028,有対自動詞!B:D,3,FALSE))</f>
        <v/>
      </c>
      <c r="G2028" s="2" t="s">
        <v>4907</v>
      </c>
      <c r="H2028" s="2"/>
      <c r="I2028" s="2" t="s">
        <v>19218</v>
      </c>
      <c r="J2028" s="2" t="s">
        <v>19244</v>
      </c>
    </row>
    <row r="2029" spans="1:10" hidden="1">
      <c r="A2029" s="1">
        <f t="shared" ref="A2029:A2050" si="92">LEN(C2029)</f>
        <v>4</v>
      </c>
      <c r="B2029" s="1" t="s">
        <v>16712</v>
      </c>
      <c r="C2029" s="6" t="s">
        <v>2786</v>
      </c>
      <c r="D2029" s="6" t="s">
        <v>2787</v>
      </c>
      <c r="E2029" s="6"/>
      <c r="F2029" s="6" t="str">
        <f>IF(ISNA(VLOOKUP(C2029,有対自動詞!B:D,3,FALSE)), IF(ISNA(VLOOKUP(C2029,有対自動詞!D:D,1,FALSE)), "", ""), VLOOKUP(C2029,有対自動詞!B:D,3,FALSE))</f>
        <v/>
      </c>
      <c r="G2029" s="2"/>
      <c r="H2029" s="6"/>
      <c r="I2029" s="6"/>
      <c r="J2029" s="6"/>
    </row>
    <row r="2030" spans="1:10" hidden="1">
      <c r="A2030" s="1">
        <f t="shared" si="92"/>
        <v>4</v>
      </c>
      <c r="B2030" s="1" t="s">
        <v>16712</v>
      </c>
      <c r="C2030" s="6" t="s">
        <v>4532</v>
      </c>
      <c r="D2030" s="6" t="s">
        <v>4533</v>
      </c>
      <c r="E2030" s="6"/>
      <c r="F2030" s="6" t="str">
        <f>IF(ISNA(VLOOKUP(C2030,有対自動詞!B:D,3,FALSE)), IF(ISNA(VLOOKUP(C2030,有対自動詞!D:D,1,FALSE)), "", ""), VLOOKUP(C2030,有対自動詞!B:D,3,FALSE))</f>
        <v/>
      </c>
      <c r="G2030" s="2"/>
      <c r="H2030" s="6"/>
      <c r="I2030" s="6"/>
      <c r="J2030" s="6"/>
    </row>
    <row r="2031" spans="1:10" hidden="1">
      <c r="A2031" s="1">
        <f t="shared" si="92"/>
        <v>4</v>
      </c>
      <c r="B2031" s="1" t="s">
        <v>16712</v>
      </c>
      <c r="C2031" s="6" t="s">
        <v>4018</v>
      </c>
      <c r="D2031" s="6" t="s">
        <v>4019</v>
      </c>
      <c r="E2031" s="6"/>
      <c r="F2031" s="6" t="str">
        <f>IF(ISNA(VLOOKUP(C2031,有対自動詞!B:D,3,FALSE)), IF(ISNA(VLOOKUP(C2031,有対自動詞!D:D,1,FALSE)), "", ""), VLOOKUP(C2031,有対自動詞!B:D,3,FALSE))</f>
        <v/>
      </c>
      <c r="G2031" s="2"/>
      <c r="H2031" s="6"/>
      <c r="I2031" s="6"/>
      <c r="J2031" s="6"/>
    </row>
    <row r="2032" spans="1:10" hidden="1">
      <c r="A2032" s="1">
        <f t="shared" si="92"/>
        <v>4</v>
      </c>
      <c r="B2032" s="1" t="s">
        <v>16712</v>
      </c>
      <c r="C2032" s="6" t="s">
        <v>4020</v>
      </c>
      <c r="D2032" s="6" t="s">
        <v>4021</v>
      </c>
      <c r="E2032" s="6"/>
      <c r="F2032" s="6" t="str">
        <f>IF(ISNA(VLOOKUP(C2032,有対自動詞!B:D,3,FALSE)), IF(ISNA(VLOOKUP(C2032,有対自動詞!D:D,1,FALSE)), "", ""), VLOOKUP(C2032,有対自動詞!B:D,3,FALSE))</f>
        <v/>
      </c>
      <c r="G2032" s="2"/>
      <c r="H2032" s="6"/>
      <c r="I2032" s="6"/>
      <c r="J2032" s="6"/>
    </row>
    <row r="2033" spans="1:10" hidden="1">
      <c r="A2033" s="1">
        <f t="shared" si="92"/>
        <v>4</v>
      </c>
      <c r="B2033" s="1" t="s">
        <v>16712</v>
      </c>
      <c r="C2033" s="6" t="s">
        <v>2788</v>
      </c>
      <c r="D2033" s="6" t="s">
        <v>2789</v>
      </c>
      <c r="E2033" s="6"/>
      <c r="F2033" s="6" t="str">
        <f>IF(ISNA(VLOOKUP(C2033,有対自動詞!B:D,3,FALSE)), IF(ISNA(VLOOKUP(C2033,有対自動詞!D:D,1,FALSE)), "", ""), VLOOKUP(C2033,有対自動詞!B:D,3,FALSE))</f>
        <v/>
      </c>
      <c r="G2033" s="2"/>
      <c r="H2033" s="6"/>
      <c r="I2033" s="6"/>
      <c r="J2033" s="6"/>
    </row>
    <row r="2034" spans="1:10" hidden="1">
      <c r="A2034" s="1">
        <f t="shared" si="92"/>
        <v>4</v>
      </c>
      <c r="B2034" s="1" t="s">
        <v>16712</v>
      </c>
      <c r="C2034" s="6" t="s">
        <v>4022</v>
      </c>
      <c r="D2034" s="6" t="s">
        <v>4023</v>
      </c>
      <c r="E2034" s="6"/>
      <c r="F2034" s="6" t="str">
        <f>IF(ISNA(VLOOKUP(C2034,有対自動詞!B:D,3,FALSE)), IF(ISNA(VLOOKUP(C2034,有対自動詞!D:D,1,FALSE)), "", ""), VLOOKUP(C2034,有対自動詞!B:D,3,FALSE))</f>
        <v/>
      </c>
      <c r="G2034" s="2"/>
      <c r="H2034" s="6"/>
      <c r="I2034" s="6"/>
      <c r="J2034" s="6"/>
    </row>
    <row r="2035" spans="1:10" hidden="1">
      <c r="A2035" s="1">
        <f t="shared" si="92"/>
        <v>4</v>
      </c>
      <c r="B2035" s="1" t="s">
        <v>16712</v>
      </c>
      <c r="C2035" s="6" t="s">
        <v>4024</v>
      </c>
      <c r="D2035" s="6" t="s">
        <v>4025</v>
      </c>
      <c r="E2035" s="6"/>
      <c r="F2035" s="6" t="str">
        <f>IF(ISNA(VLOOKUP(C2035,有対自動詞!B:D,3,FALSE)), IF(ISNA(VLOOKUP(C2035,有対自動詞!D:D,1,FALSE)), "", ""), VLOOKUP(C2035,有対自動詞!B:D,3,FALSE))</f>
        <v/>
      </c>
      <c r="G2035" s="2"/>
      <c r="H2035" s="6"/>
      <c r="I2035" s="6"/>
      <c r="J2035" s="6"/>
    </row>
    <row r="2036" spans="1:10" hidden="1">
      <c r="A2036" s="1">
        <f t="shared" si="92"/>
        <v>4</v>
      </c>
      <c r="B2036" s="1" t="s">
        <v>16712</v>
      </c>
      <c r="C2036" s="6" t="s">
        <v>4534</v>
      </c>
      <c r="D2036" s="6" t="s">
        <v>4535</v>
      </c>
      <c r="E2036" s="6"/>
      <c r="F2036" s="6" t="str">
        <f>IF(ISNA(VLOOKUP(C2036,有対自動詞!B:D,3,FALSE)), IF(ISNA(VLOOKUP(C2036,有対自動詞!D:D,1,FALSE)), "", ""), VLOOKUP(C2036,有対自動詞!B:D,3,FALSE))</f>
        <v/>
      </c>
      <c r="G2036" s="2"/>
      <c r="H2036" s="6"/>
      <c r="I2036" s="6"/>
      <c r="J2036" s="6"/>
    </row>
    <row r="2037" spans="1:10" hidden="1">
      <c r="A2037" s="1">
        <f t="shared" si="92"/>
        <v>4</v>
      </c>
      <c r="B2037" s="1" t="s">
        <v>16712</v>
      </c>
      <c r="C2037" s="6" t="s">
        <v>4098</v>
      </c>
      <c r="D2037" s="6" t="s">
        <v>4099</v>
      </c>
      <c r="E2037" s="6"/>
      <c r="F2037" s="6" t="str">
        <f>IF(ISNA(VLOOKUP(C2037,有対自動詞!B:D,3,FALSE)), IF(ISNA(VLOOKUP(C2037,有対自動詞!D:D,1,FALSE)), "", ""), VLOOKUP(C2037,有対自動詞!B:D,3,FALSE))</f>
        <v/>
      </c>
      <c r="G2037" s="2"/>
      <c r="H2037" s="6"/>
      <c r="I2037" s="6"/>
      <c r="J2037" s="6"/>
    </row>
    <row r="2038" spans="1:10" ht="27">
      <c r="A2038" s="4">
        <f t="shared" si="92"/>
        <v>3</v>
      </c>
      <c r="B2038" s="4"/>
      <c r="C2038" s="10" t="s">
        <v>2095</v>
      </c>
      <c r="D2038" s="2" t="s">
        <v>2096</v>
      </c>
      <c r="E2038" s="2" t="s">
        <v>4948</v>
      </c>
      <c r="F2038" s="6" t="str">
        <f>IF(ISNA(VLOOKUP(C2038,有対自動詞!B:D,3,FALSE)), IF(ISNA(VLOOKUP(C2038,有対自動詞!D:D,1,FALSE)), "", ""), VLOOKUP(C2038,有対自動詞!B:D,3,FALSE))</f>
        <v/>
      </c>
      <c r="G2038" s="2" t="s">
        <v>5569</v>
      </c>
      <c r="H2038" s="2"/>
      <c r="I2038" s="2">
        <v>1994</v>
      </c>
      <c r="J2038" s="2" t="s">
        <v>19243</v>
      </c>
    </row>
    <row r="2039" spans="1:10" hidden="1">
      <c r="A2039" s="1">
        <f t="shared" si="92"/>
        <v>4</v>
      </c>
      <c r="B2039" s="1" t="s">
        <v>16712</v>
      </c>
      <c r="C2039" s="6" t="s">
        <v>4026</v>
      </c>
      <c r="D2039" s="6" t="s">
        <v>4027</v>
      </c>
      <c r="E2039" s="6"/>
      <c r="F2039" s="6" t="str">
        <f>IF(ISNA(VLOOKUP(C2039,有対自動詞!B:D,3,FALSE)), IF(ISNA(VLOOKUP(C2039,有対自動詞!D:D,1,FALSE)), "", ""), VLOOKUP(C2039,有対自動詞!B:D,3,FALSE))</f>
        <v/>
      </c>
      <c r="G2039" s="2"/>
      <c r="H2039" s="6"/>
      <c r="I2039" s="6"/>
      <c r="J2039" s="6"/>
    </row>
    <row r="2040" spans="1:10" hidden="1">
      <c r="A2040" s="1">
        <f t="shared" si="92"/>
        <v>4</v>
      </c>
      <c r="B2040" s="1" t="s">
        <v>16712</v>
      </c>
      <c r="C2040" s="6" t="s">
        <v>2790</v>
      </c>
      <c r="D2040" s="6" t="s">
        <v>2791</v>
      </c>
      <c r="E2040" s="6"/>
      <c r="F2040" s="6" t="str">
        <f>IF(ISNA(VLOOKUP(C2040,有対自動詞!B:D,3,FALSE)), IF(ISNA(VLOOKUP(C2040,有対自動詞!D:D,1,FALSE)), "", ""), VLOOKUP(C2040,有対自動詞!B:D,3,FALSE))</f>
        <v/>
      </c>
      <c r="G2040" s="2"/>
      <c r="H2040" s="6"/>
      <c r="I2040" s="6"/>
      <c r="J2040" s="6"/>
    </row>
    <row r="2041" spans="1:10" hidden="1">
      <c r="A2041" s="1">
        <f t="shared" si="92"/>
        <v>4</v>
      </c>
      <c r="B2041" s="1" t="s">
        <v>16712</v>
      </c>
      <c r="C2041" s="6" t="s">
        <v>4627</v>
      </c>
      <c r="D2041" s="6" t="s">
        <v>4628</v>
      </c>
      <c r="E2041" s="6"/>
      <c r="F2041" s="6" t="str">
        <f>IF(ISNA(VLOOKUP(C2041,有対自動詞!B:D,3,FALSE)), IF(ISNA(VLOOKUP(C2041,有対自動詞!D:D,1,FALSE)), "", ""), VLOOKUP(C2041,有対自動詞!B:D,3,FALSE))</f>
        <v/>
      </c>
      <c r="G2041" s="2"/>
      <c r="H2041" s="6"/>
      <c r="I2041" s="6"/>
      <c r="J2041" s="6"/>
    </row>
    <row r="2042" spans="1:10" hidden="1">
      <c r="A2042" s="1">
        <f t="shared" si="92"/>
        <v>4</v>
      </c>
      <c r="B2042" s="1" t="s">
        <v>16712</v>
      </c>
      <c r="C2042" s="6" t="s">
        <v>2792</v>
      </c>
      <c r="D2042" s="6" t="s">
        <v>2793</v>
      </c>
      <c r="E2042" s="6"/>
      <c r="F2042" s="6" t="str">
        <f>IF(ISNA(VLOOKUP(C2042,有対自動詞!B:D,3,FALSE)), IF(ISNA(VLOOKUP(C2042,有対自動詞!D:D,1,FALSE)), "", ""), VLOOKUP(C2042,有対自動詞!B:D,3,FALSE))</f>
        <v/>
      </c>
      <c r="G2042" s="2"/>
      <c r="H2042" s="6"/>
      <c r="I2042" s="6"/>
      <c r="J2042" s="6"/>
    </row>
    <row r="2043" spans="1:10" ht="27">
      <c r="A2043" s="4">
        <f t="shared" si="92"/>
        <v>2</v>
      </c>
      <c r="B2043" s="4"/>
      <c r="C2043" s="10" t="s">
        <v>636</v>
      </c>
      <c r="D2043" s="2" t="s">
        <v>62</v>
      </c>
      <c r="E2043" s="2" t="s">
        <v>4948</v>
      </c>
      <c r="F2043" s="6" t="str">
        <f>IF(ISNA(VLOOKUP(C2043,有対自動詞!B:D,3,FALSE)), IF(ISNA(VLOOKUP(C2043,有対自動詞!D:D,1,FALSE)), "", ""), VLOOKUP(C2043,有対自動詞!B:D,3,FALSE))</f>
        <v/>
      </c>
      <c r="G2043" s="5" t="s">
        <v>16642</v>
      </c>
      <c r="H2043" s="5"/>
      <c r="I2043" s="5" t="s">
        <v>19241</v>
      </c>
      <c r="J2043" s="5" t="s">
        <v>19242</v>
      </c>
    </row>
    <row r="2044" spans="1:10" hidden="1">
      <c r="A2044" s="1">
        <f t="shared" si="92"/>
        <v>4</v>
      </c>
      <c r="B2044" s="1" t="s">
        <v>16712</v>
      </c>
      <c r="C2044" s="6" t="s">
        <v>4536</v>
      </c>
      <c r="D2044" s="6" t="s">
        <v>4537</v>
      </c>
      <c r="E2044" s="6"/>
      <c r="F2044" s="6" t="str">
        <f>IF(ISNA(VLOOKUP(C2044,有対自動詞!B:D,3,FALSE)), IF(ISNA(VLOOKUP(C2044,有対自動詞!D:D,1,FALSE)), "", ""), VLOOKUP(C2044,有対自動詞!B:D,3,FALSE))</f>
        <v/>
      </c>
      <c r="G2044" s="2"/>
      <c r="H2044" s="6"/>
      <c r="I2044" s="6"/>
      <c r="J2044" s="6"/>
    </row>
    <row r="2045" spans="1:10">
      <c r="A2045" s="4">
        <f t="shared" si="92"/>
        <v>3</v>
      </c>
      <c r="B2045" s="4"/>
      <c r="C2045" s="10" t="s">
        <v>444</v>
      </c>
      <c r="D2045" s="2" t="s">
        <v>443</v>
      </c>
      <c r="E2045" s="2" t="s">
        <v>18509</v>
      </c>
      <c r="F2045" s="6" t="str">
        <f>IF(ISNA(VLOOKUP(C2045,有対自動詞!B:D,3,FALSE)), IF(ISNA(VLOOKUP(C2045,有対自動詞!D:D,1,FALSE)), "", ""), VLOOKUP(C2045,有対自動詞!B:D,3,FALSE))</f>
        <v/>
      </c>
      <c r="G2045" s="2" t="s">
        <v>5385</v>
      </c>
      <c r="H2045" s="2"/>
      <c r="I2045" s="2">
        <v>1995</v>
      </c>
      <c r="J2045" s="2" t="s">
        <v>19237</v>
      </c>
    </row>
    <row r="2046" spans="1:10" hidden="1">
      <c r="A2046" s="1">
        <f t="shared" si="92"/>
        <v>4</v>
      </c>
      <c r="B2046" s="1" t="s">
        <v>16712</v>
      </c>
      <c r="C2046" s="6" t="s">
        <v>4028</v>
      </c>
      <c r="D2046" s="6" t="s">
        <v>4029</v>
      </c>
      <c r="E2046" s="6"/>
      <c r="F2046" s="6" t="str">
        <f>IF(ISNA(VLOOKUP(C2046,有対自動詞!B:D,3,FALSE)), IF(ISNA(VLOOKUP(C2046,有対自動詞!D:D,1,FALSE)), "", ""), VLOOKUP(C2046,有対自動詞!B:D,3,FALSE))</f>
        <v/>
      </c>
      <c r="G2046" s="2"/>
      <c r="H2046" s="6"/>
      <c r="I2046" s="6"/>
      <c r="J2046" s="6"/>
    </row>
    <row r="2047" spans="1:10" ht="27">
      <c r="A2047" s="1">
        <f t="shared" si="92"/>
        <v>4</v>
      </c>
      <c r="C2047" s="6" t="s">
        <v>591</v>
      </c>
      <c r="D2047" s="6" t="s">
        <v>19239</v>
      </c>
      <c r="E2047" s="2" t="s">
        <v>18526</v>
      </c>
      <c r="F2047" s="6" t="str">
        <f>IF(ISNA(VLOOKUP(C2047,有対自動詞!B:D,3,FALSE)), IF(ISNA(VLOOKUP(C2047,有対自動詞!D:D,1,FALSE)), "", ""), VLOOKUP(C2047,有対自動詞!B:D,3,FALSE))</f>
        <v>無くす</v>
      </c>
      <c r="G2047" s="2" t="s">
        <v>19238</v>
      </c>
      <c r="H2047" s="2"/>
      <c r="I2047" s="2">
        <v>1991</v>
      </c>
      <c r="J2047" s="2" t="s">
        <v>19240</v>
      </c>
    </row>
    <row r="2048" spans="1:10" hidden="1">
      <c r="A2048" s="1">
        <f t="shared" si="92"/>
        <v>5</v>
      </c>
      <c r="B2048" s="1" t="s">
        <v>16825</v>
      </c>
      <c r="C2048" s="6" t="s">
        <v>810</v>
      </c>
      <c r="D2048" s="6" t="s">
        <v>811</v>
      </c>
      <c r="E2048" s="6"/>
      <c r="F2048" s="6" t="str">
        <f>IF(ISNA(VLOOKUP(C2048,有対自動詞!B:D,3,FALSE)), IF(ISNA(VLOOKUP(C2048,有対自動詞!D:D,1,FALSE)), "", ""), VLOOKUP(C2048,有対自動詞!B:D,3,FALSE))</f>
        <v/>
      </c>
      <c r="G2048" s="2"/>
      <c r="H2048" s="2"/>
      <c r="I2048" s="2"/>
      <c r="J2048" s="2"/>
    </row>
    <row r="2049" spans="1:10" ht="54">
      <c r="A2049" s="4">
        <f t="shared" si="92"/>
        <v>3</v>
      </c>
      <c r="B2049" s="4"/>
      <c r="C2049" s="10" t="s">
        <v>926</v>
      </c>
      <c r="D2049" s="2" t="s">
        <v>4830</v>
      </c>
      <c r="E2049" s="2" t="s">
        <v>5382</v>
      </c>
      <c r="F2049" s="6" t="str">
        <f>IF(ISNA(VLOOKUP(C2049,有対自動詞!B:D,3,FALSE)), IF(ISNA(VLOOKUP(C2049,有対自動詞!D:D,1,FALSE)), "", ""), VLOOKUP(C2049,有対自動詞!B:D,3,FALSE))</f>
        <v/>
      </c>
      <c r="G2049" s="2" t="s">
        <v>12591</v>
      </c>
      <c r="H2049" s="2"/>
      <c r="I2049" s="5" t="s">
        <v>19220</v>
      </c>
      <c r="J2049" s="2" t="s">
        <v>5514</v>
      </c>
    </row>
    <row r="2050" spans="1:10" hidden="1">
      <c r="A2050" s="1">
        <f t="shared" si="92"/>
        <v>4</v>
      </c>
      <c r="B2050" s="1" t="s">
        <v>16712</v>
      </c>
      <c r="C2050" s="6" t="s">
        <v>2794</v>
      </c>
      <c r="D2050" s="6" t="s">
        <v>2795</v>
      </c>
      <c r="E2050" s="6"/>
      <c r="F2050" s="6" t="str">
        <f>IF(ISNA(VLOOKUP(C2050,有対自動詞!B:D,3,FALSE)), IF(ISNA(VLOOKUP(C2050,有対自動詞!D:D,1,FALSE)), "", ""), VLOOKUP(C2050,有対自動詞!B:D,3,FALSE))</f>
        <v/>
      </c>
      <c r="G2050" s="2"/>
      <c r="H2050" s="6"/>
      <c r="I2050" s="6"/>
      <c r="J2050" s="6"/>
    </row>
    <row r="2051" spans="1:10">
      <c r="A2051" s="4">
        <f t="shared" ref="A2051:A2057" si="93">LEN(C2051)</f>
        <v>3</v>
      </c>
      <c r="B2051" s="4"/>
      <c r="C2051" s="10" t="s">
        <v>2017</v>
      </c>
      <c r="D2051" s="2" t="s">
        <v>686</v>
      </c>
      <c r="E2051" s="2" t="s">
        <v>4948</v>
      </c>
      <c r="F2051" s="6" t="str">
        <f>IF(ISNA(VLOOKUP(C2051,有対自動詞!B:D,3,FALSE)), IF(ISNA(VLOOKUP(C2051,有対自動詞!D:D,1,FALSE)), "", ""), VLOOKUP(C2051,有対自動詞!B:D,3,FALSE))</f>
        <v>焦がす</v>
      </c>
      <c r="G2051" s="2" t="s">
        <v>5386</v>
      </c>
      <c r="H2051" s="2"/>
      <c r="I2051" s="5" t="s">
        <v>19220</v>
      </c>
      <c r="J2051" s="2" t="s">
        <v>5383</v>
      </c>
    </row>
    <row r="2052" spans="1:10" ht="27">
      <c r="A2052" s="4">
        <f t="shared" si="93"/>
        <v>2</v>
      </c>
      <c r="B2052" s="4"/>
      <c r="C2052" s="10" t="s">
        <v>817</v>
      </c>
      <c r="D2052" s="2" t="s">
        <v>818</v>
      </c>
      <c r="E2052" s="2"/>
      <c r="F2052" s="6" t="str">
        <f>IF(ISNA(VLOOKUP(C2052,有対自動詞!B:D,3,FALSE)), IF(ISNA(VLOOKUP(C2052,有対自動詞!D:D,1,FALSE)), "", ""), VLOOKUP(C2052,有対自動詞!B:D,3,FALSE))</f>
        <v/>
      </c>
      <c r="G2052" s="2" t="s">
        <v>16643</v>
      </c>
      <c r="H2052" s="2"/>
      <c r="I2052" s="2">
        <v>1993</v>
      </c>
      <c r="J2052" s="2" t="s">
        <v>19236</v>
      </c>
    </row>
    <row r="2053" spans="1:10">
      <c r="A2053" s="4">
        <f t="shared" si="93"/>
        <v>2</v>
      </c>
      <c r="B2053" s="4"/>
      <c r="C2053" s="10" t="s">
        <v>272</v>
      </c>
      <c r="D2053" s="2" t="s">
        <v>273</v>
      </c>
      <c r="E2053" s="2" t="s">
        <v>4951</v>
      </c>
      <c r="F2053" s="6" t="str">
        <f>IF(ISNA(VLOOKUP(C2053,有対自動詞!B:D,3,FALSE)), IF(ISNA(VLOOKUP(C2053,有対自動詞!D:D,1,FALSE)), "", ""), VLOOKUP(C2053,有対自動詞!B:D,3,FALSE))</f>
        <v/>
      </c>
      <c r="G2053" s="2" t="s">
        <v>5571</v>
      </c>
      <c r="H2053" s="2"/>
      <c r="I2053" s="2">
        <v>2006</v>
      </c>
      <c r="J2053" s="2" t="s">
        <v>19234</v>
      </c>
    </row>
    <row r="2054" spans="1:10" ht="27">
      <c r="A2054" s="4">
        <f t="shared" si="93"/>
        <v>3</v>
      </c>
      <c r="B2054" s="4"/>
      <c r="C2054" s="10" t="s">
        <v>1842</v>
      </c>
      <c r="D2054" s="2" t="s">
        <v>274</v>
      </c>
      <c r="E2054" s="2" t="s">
        <v>4948</v>
      </c>
      <c r="F2054" s="6" t="str">
        <f>IF(ISNA(VLOOKUP(C2054,有対自動詞!B:D,3,FALSE)), IF(ISNA(VLOOKUP(C2054,有対自動詞!D:D,1,FALSE)), "", ""), VLOOKUP(C2054,有対自動詞!B:D,3,FALSE))</f>
        <v>焼く</v>
      </c>
      <c r="G2054" s="2" t="s">
        <v>5570</v>
      </c>
      <c r="H2054" s="2"/>
      <c r="I2054" s="2">
        <v>2006</v>
      </c>
      <c r="J2054" s="2" t="s">
        <v>19233</v>
      </c>
    </row>
    <row r="2055" spans="1:10">
      <c r="A2055" s="4">
        <f t="shared" si="93"/>
        <v>3</v>
      </c>
      <c r="B2055" s="4"/>
      <c r="C2055" s="10" t="s">
        <v>1827</v>
      </c>
      <c r="D2055" s="2" t="s">
        <v>1828</v>
      </c>
      <c r="E2055" s="2" t="s">
        <v>4949</v>
      </c>
      <c r="F2055" s="6" t="str">
        <f>IF(ISNA(VLOOKUP(C2055,有対自動詞!B:D,3,FALSE)), IF(ISNA(VLOOKUP(C2055,有対自動詞!D:D,1,FALSE)), "", ""), VLOOKUP(C2055,有対自動詞!B:D,3,FALSE))</f>
        <v>煮る</v>
      </c>
      <c r="G2055" s="2" t="s">
        <v>5572</v>
      </c>
      <c r="H2055" s="2"/>
      <c r="I2055" s="5" t="s">
        <v>19220</v>
      </c>
      <c r="J2055" s="2" t="s">
        <v>5393</v>
      </c>
    </row>
    <row r="2056" spans="1:10">
      <c r="A2056" s="4">
        <f t="shared" si="93"/>
        <v>2</v>
      </c>
      <c r="B2056" s="4"/>
      <c r="C2056" s="10" t="s">
        <v>1773</v>
      </c>
      <c r="D2056" s="2" t="s">
        <v>1772</v>
      </c>
      <c r="E2056" s="2" t="s">
        <v>5392</v>
      </c>
      <c r="F2056" s="6" t="str">
        <f>IF(ISNA(VLOOKUP(C2056,有対自動詞!B:D,3,FALSE)), IF(ISNA(VLOOKUP(C2056,有対自動詞!D:D,1,FALSE)), "", ""), VLOOKUP(C2056,有対自動詞!B:D,3,FALSE))</f>
        <v/>
      </c>
      <c r="G2056" s="2" t="s">
        <v>5394</v>
      </c>
      <c r="H2056" s="2"/>
      <c r="I2056" s="2">
        <v>1996</v>
      </c>
      <c r="J2056" s="2" t="s">
        <v>19232</v>
      </c>
    </row>
    <row r="2057" spans="1:10">
      <c r="A2057" s="4">
        <f t="shared" si="93"/>
        <v>3</v>
      </c>
      <c r="B2057" s="4"/>
      <c r="C2057" s="10" t="s">
        <v>1043</v>
      </c>
      <c r="D2057" s="2" t="s">
        <v>1044</v>
      </c>
      <c r="E2057" s="2"/>
      <c r="F2057" s="6" t="str">
        <f>IF(ISNA(VLOOKUP(C2057,有対自動詞!B:D,3,FALSE)), IF(ISNA(VLOOKUP(C2057,有対自動詞!D:D,1,FALSE)), "", ""), VLOOKUP(C2057,有対自動詞!B:D,3,FALSE))</f>
        <v/>
      </c>
      <c r="G2057" s="2" t="s">
        <v>5384</v>
      </c>
      <c r="H2057" s="2"/>
      <c r="I2057" s="2" t="s">
        <v>19229</v>
      </c>
      <c r="J2057" s="2" t="s">
        <v>19231</v>
      </c>
    </row>
    <row r="2058" spans="1:10" hidden="1">
      <c r="A2058" s="1">
        <f t="shared" ref="A2058:A2063" si="94">LEN(C2058)</f>
        <v>4</v>
      </c>
      <c r="B2058" s="1" t="s">
        <v>16712</v>
      </c>
      <c r="C2058" s="6" t="s">
        <v>4350</v>
      </c>
      <c r="D2058" s="6" t="s">
        <v>4351</v>
      </c>
      <c r="E2058" s="6"/>
      <c r="F2058" s="6" t="str">
        <f>IF(ISNA(VLOOKUP(C2058,有対自動詞!B:D,3,FALSE)), IF(ISNA(VLOOKUP(C2058,有対自動詞!D:D,1,FALSE)), "", ""), VLOOKUP(C2058,有対自動詞!B:D,3,FALSE))</f>
        <v/>
      </c>
      <c r="G2058" s="2"/>
      <c r="H2058" s="6"/>
      <c r="I2058" s="6"/>
      <c r="J2058" s="6"/>
    </row>
    <row r="2059" spans="1:10" ht="27">
      <c r="A2059" s="4">
        <f t="shared" si="94"/>
        <v>2</v>
      </c>
      <c r="B2059" s="4"/>
      <c r="C2059" s="10" t="s">
        <v>403</v>
      </c>
      <c r="D2059" s="2" t="s">
        <v>404</v>
      </c>
      <c r="E2059" s="2" t="s">
        <v>19228</v>
      </c>
      <c r="F2059" s="6" t="str">
        <f>IF(ISNA(VLOOKUP(C2059,有対自動詞!B:D,3,FALSE)), IF(ISNA(VLOOKUP(C2059,有対自動詞!D:D,1,FALSE)), "", ""), VLOOKUP(C2059,有対自動詞!B:D,3,FALSE))</f>
        <v/>
      </c>
      <c r="G2059" s="2" t="s">
        <v>19227</v>
      </c>
      <c r="H2059" s="2"/>
      <c r="I2059" s="2" t="s">
        <v>19229</v>
      </c>
      <c r="J2059" s="2" t="s">
        <v>19230</v>
      </c>
    </row>
    <row r="2060" spans="1:10">
      <c r="A2060" s="4">
        <f t="shared" si="94"/>
        <v>2</v>
      </c>
      <c r="B2060" s="4"/>
      <c r="C2060" s="10" t="s">
        <v>837</v>
      </c>
      <c r="D2060" s="2" t="s">
        <v>836</v>
      </c>
      <c r="E2060" s="2"/>
      <c r="F2060" s="6" t="str">
        <f>IF(ISNA(VLOOKUP(C2060,有対自動詞!B:D,3,FALSE)), IF(ISNA(VLOOKUP(C2060,有対自動詞!D:D,1,FALSE)), "", ""), VLOOKUP(C2060,有対自動詞!B:D,3,FALSE))</f>
        <v/>
      </c>
      <c r="G2060" s="2" t="s">
        <v>19226</v>
      </c>
      <c r="H2060" s="2"/>
      <c r="I2060" s="2">
        <v>2003</v>
      </c>
      <c r="J2060" s="2" t="s">
        <v>19225</v>
      </c>
    </row>
    <row r="2061" spans="1:10" hidden="1">
      <c r="A2061" s="1">
        <f t="shared" si="94"/>
        <v>5</v>
      </c>
      <c r="B2061" s="1" t="s">
        <v>16825</v>
      </c>
      <c r="C2061" s="6" t="s">
        <v>2392</v>
      </c>
      <c r="D2061" s="6" t="s">
        <v>2393</v>
      </c>
      <c r="E2061" s="6"/>
      <c r="F2061" s="6" t="str">
        <f>IF(ISNA(VLOOKUP(C2061,有対自動詞!B:D,3,FALSE)), IF(ISNA(VLOOKUP(C2061,有対自動詞!D:D,1,FALSE)), "", ""), VLOOKUP(C2061,有対自動詞!B:D,3,FALSE))</f>
        <v/>
      </c>
      <c r="G2061" s="2"/>
      <c r="H2061" s="2"/>
      <c r="I2061" s="2"/>
      <c r="J2061" s="2"/>
    </row>
    <row r="2062" spans="1:10" ht="27">
      <c r="A2062" s="4">
        <f t="shared" si="94"/>
        <v>3</v>
      </c>
      <c r="B2062" s="4"/>
      <c r="C2062" s="10" t="s">
        <v>1843</v>
      </c>
      <c r="D2062" s="2" t="s">
        <v>1844</v>
      </c>
      <c r="E2062" s="2"/>
      <c r="F2062" s="6" t="str">
        <f>IF(ISNA(VLOOKUP(C2062,有対自動詞!B:D,3,FALSE)), IF(ISNA(VLOOKUP(C2062,有対自動詞!D:D,1,FALSE)), "", ""), VLOOKUP(C2062,有対自動詞!B:D,3,FALSE))</f>
        <v/>
      </c>
      <c r="G2062" s="2"/>
      <c r="H2062" s="2"/>
      <c r="I2062" s="2" t="s">
        <v>19223</v>
      </c>
      <c r="J2062" s="2" t="s">
        <v>19224</v>
      </c>
    </row>
    <row r="2063" spans="1:10">
      <c r="A2063" s="4">
        <f t="shared" si="94"/>
        <v>2</v>
      </c>
      <c r="B2063" s="4"/>
      <c r="C2063" s="10" t="s">
        <v>465</v>
      </c>
      <c r="D2063" s="2" t="s">
        <v>463</v>
      </c>
      <c r="E2063" s="2"/>
      <c r="F2063" s="6" t="str">
        <f>IF(ISNA(VLOOKUP(C2063,有対自動詞!B:D,3,FALSE)), IF(ISNA(VLOOKUP(C2063,有対自動詞!D:D,1,FALSE)), "", ""), VLOOKUP(C2063,有対自動詞!B:D,3,FALSE))</f>
        <v/>
      </c>
      <c r="G2063" s="2" t="s">
        <v>12592</v>
      </c>
      <c r="H2063" s="2"/>
      <c r="I2063" s="2" t="s">
        <v>19221</v>
      </c>
      <c r="J2063" s="4" t="s">
        <v>19222</v>
      </c>
    </row>
    <row r="2064" spans="1:10" hidden="1">
      <c r="A2064" s="1">
        <f t="shared" ref="A2064:A2121" si="95">LEN(C2064)</f>
        <v>4</v>
      </c>
      <c r="B2064" s="1" t="s">
        <v>16712</v>
      </c>
      <c r="C2064" s="6" t="s">
        <v>4030</v>
      </c>
      <c r="D2064" s="6" t="s">
        <v>4031</v>
      </c>
      <c r="E2064" s="6"/>
      <c r="F2064" s="6" t="str">
        <f>IF(ISNA(VLOOKUP(C2064,有対自動詞!B:D,3,FALSE)), IF(ISNA(VLOOKUP(C2064,有対自動詞!D:D,1,FALSE)), "", ""), VLOOKUP(C2064,有対自動詞!B:D,3,FALSE))</f>
        <v/>
      </c>
      <c r="G2064" s="2"/>
      <c r="H2064" s="6"/>
      <c r="I2064" s="6"/>
      <c r="J2064" s="6"/>
    </row>
    <row r="2065" spans="1:16384" hidden="1">
      <c r="A2065" s="1">
        <f t="shared" si="95"/>
        <v>4</v>
      </c>
      <c r="B2065" s="1" t="s">
        <v>16712</v>
      </c>
      <c r="C2065" s="6" t="s">
        <v>4538</v>
      </c>
      <c r="D2065" s="6" t="s">
        <v>4539</v>
      </c>
      <c r="E2065" s="6"/>
      <c r="F2065" s="6" t="str">
        <f>IF(ISNA(VLOOKUP(C2065,有対自動詞!B:D,3,FALSE)), IF(ISNA(VLOOKUP(C2065,有対自動詞!D:D,1,FALSE)), "", ""), VLOOKUP(C2065,有対自動詞!B:D,3,FALSE))</f>
        <v/>
      </c>
      <c r="G2065" s="2"/>
      <c r="H2065" s="6"/>
      <c r="I2065" s="6"/>
      <c r="J2065" s="6"/>
    </row>
    <row r="2066" spans="1:16384" hidden="1">
      <c r="A2066" s="1">
        <f t="shared" si="95"/>
        <v>3</v>
      </c>
      <c r="B2066" s="1" t="s">
        <v>16712</v>
      </c>
      <c r="C2066" s="6" t="s">
        <v>4688</v>
      </c>
      <c r="D2066" s="6" t="s">
        <v>4689</v>
      </c>
      <c r="E2066" s="6"/>
      <c r="F2066" s="6" t="str">
        <f>IF(ISNA(VLOOKUP(C2066,有対自動詞!B:D,3,FALSE)), IF(ISNA(VLOOKUP(C2066,有対自動詞!D:D,1,FALSE)), "", ""), VLOOKUP(C2066,有対自動詞!B:D,3,FALSE))</f>
        <v/>
      </c>
      <c r="G2066" s="2"/>
      <c r="H2066" s="6"/>
      <c r="I2066" s="6"/>
      <c r="J2066" s="6"/>
    </row>
    <row r="2067" spans="1:16384" hidden="1">
      <c r="A2067" s="1">
        <f t="shared" si="95"/>
        <v>4</v>
      </c>
      <c r="B2067" s="1" t="s">
        <v>16712</v>
      </c>
      <c r="C2067" s="6" t="s">
        <v>2813</v>
      </c>
      <c r="D2067" s="6" t="s">
        <v>2814</v>
      </c>
      <c r="E2067" s="6"/>
      <c r="F2067" s="6" t="str">
        <f>IF(ISNA(VLOOKUP(C2067,有対自動詞!B:D,3,FALSE)), IF(ISNA(VLOOKUP(C2067,有対自動詞!D:D,1,FALSE)), "", ""), VLOOKUP(C2067,有対自動詞!B:D,3,FALSE))</f>
        <v/>
      </c>
      <c r="G2067" s="2"/>
      <c r="H2067" s="6"/>
      <c r="I2067" s="6"/>
      <c r="J2067" s="6"/>
    </row>
    <row r="2068" spans="1:16384" hidden="1">
      <c r="A2068" s="1">
        <f t="shared" si="95"/>
        <v>4</v>
      </c>
      <c r="B2068" s="1" t="s">
        <v>16712</v>
      </c>
      <c r="C2068" s="6" t="s">
        <v>4100</v>
      </c>
      <c r="D2068" s="6" t="s">
        <v>4101</v>
      </c>
      <c r="E2068" s="6"/>
      <c r="F2068" s="6" t="str">
        <f>IF(ISNA(VLOOKUP(C2068,有対自動詞!B:D,3,FALSE)), IF(ISNA(VLOOKUP(C2068,有対自動詞!D:D,1,FALSE)), "", ""), VLOOKUP(C2068,有対自動詞!B:D,3,FALSE))</f>
        <v/>
      </c>
      <c r="G2068" s="2"/>
      <c r="H2068" s="6"/>
      <c r="I2068" s="6"/>
      <c r="J2068" s="6"/>
    </row>
    <row r="2069" spans="1:16384" hidden="1">
      <c r="A2069" s="1">
        <f t="shared" si="95"/>
        <v>4</v>
      </c>
      <c r="B2069" s="1" t="s">
        <v>16712</v>
      </c>
      <c r="C2069" s="6" t="s">
        <v>4540</v>
      </c>
      <c r="D2069" s="6" t="s">
        <v>4541</v>
      </c>
      <c r="E2069" s="6"/>
      <c r="F2069" s="6" t="str">
        <f>IF(ISNA(VLOOKUP(C2069,有対自動詞!B:D,3,FALSE)), IF(ISNA(VLOOKUP(C2069,有対自動詞!D:D,1,FALSE)), "", ""), VLOOKUP(C2069,有対自動詞!B:D,3,FALSE))</f>
        <v/>
      </c>
      <c r="G2069" s="2"/>
      <c r="H2069" s="6"/>
      <c r="I2069" s="6"/>
      <c r="J2069" s="6"/>
    </row>
    <row r="2070" spans="1:16384">
      <c r="A2070" s="4">
        <f>LEN(C2070)</f>
        <v>2</v>
      </c>
      <c r="B2070" s="4"/>
      <c r="C2070" s="10" t="s">
        <v>60</v>
      </c>
      <c r="D2070" s="2" t="s">
        <v>393</v>
      </c>
      <c r="E2070" s="2"/>
      <c r="F2070" s="6" t="str">
        <f>IF(ISNA(VLOOKUP(C2070,有対自動詞!B:D,3,FALSE)), IF(ISNA(VLOOKUP(C2070,有対自動詞!D:D,1,FALSE)), "", ""), VLOOKUP(C2070,有対自動詞!B:D,3,FALSE))</f>
        <v/>
      </c>
      <c r="G2070" s="2" t="s">
        <v>12593</v>
      </c>
      <c r="H2070" s="2"/>
      <c r="I2070" s="5" t="s">
        <v>19220</v>
      </c>
      <c r="J2070" s="2" t="s">
        <v>5396</v>
      </c>
    </row>
    <row r="2071" spans="1:16384">
      <c r="A2071" s="4">
        <f>LEN(C2071)</f>
        <v>3</v>
      </c>
      <c r="B2071" s="4"/>
      <c r="C2071" s="10" t="s">
        <v>2139</v>
      </c>
      <c r="D2071" s="2" t="s">
        <v>2138</v>
      </c>
      <c r="E2071" s="2"/>
      <c r="F2071" s="6" t="str">
        <f>IF(ISNA(VLOOKUP(C2071,有対自動詞!B:D,3,FALSE)), IF(ISNA(VLOOKUP(C2071,有対自動詞!D:D,1,FALSE)), "", ""), VLOOKUP(C2071,有対自動詞!B:D,3,FALSE))</f>
        <v/>
      </c>
      <c r="G2071" s="2"/>
      <c r="H2071" s="2"/>
      <c r="I2071" s="2" t="s">
        <v>19218</v>
      </c>
      <c r="J2071" s="2" t="s">
        <v>19219</v>
      </c>
    </row>
    <row r="2072" spans="1:16384" hidden="1">
      <c r="A2072" s="1">
        <f>LEN(C2072)</f>
        <v>4</v>
      </c>
      <c r="B2072" s="1" t="s">
        <v>16826</v>
      </c>
      <c r="C2072" s="6" t="s">
        <v>1709</v>
      </c>
      <c r="D2072" s="6" t="s">
        <v>1710</v>
      </c>
      <c r="E2072" s="6"/>
      <c r="F2072" s="6" t="str">
        <f>IF(ISNA(VLOOKUP(C2072,有対自動詞!B:D,3,FALSE)), IF(ISNA(VLOOKUP(C2072,有対自動詞!D:D,1,FALSE)), "", ""), VLOOKUP(C2072,有対自動詞!B:D,3,FALSE))</f>
        <v/>
      </c>
      <c r="G2072" s="2"/>
      <c r="H2072" s="2"/>
      <c r="I2072" s="2"/>
      <c r="J2072" s="2"/>
    </row>
    <row r="2073" spans="1:16384" hidden="1">
      <c r="A2073" s="1">
        <f>LEN(C2073)</f>
        <v>5</v>
      </c>
      <c r="B2073" s="1" t="s">
        <v>16825</v>
      </c>
      <c r="C2073" s="6" t="s">
        <v>2428</v>
      </c>
      <c r="D2073" s="6" t="s">
        <v>2429</v>
      </c>
      <c r="E2073" s="6"/>
      <c r="F2073" s="6" t="str">
        <f>IF(ISNA(VLOOKUP(C2073,有対自動詞!B:D,3,FALSE)), IF(ISNA(VLOOKUP(C2073,有対自動詞!D:D,1,FALSE)), "", ""), VLOOKUP(C2073,有対自動詞!B:D,3,FALSE))</f>
        <v/>
      </c>
      <c r="G2073" s="2"/>
      <c r="H2073" s="2"/>
      <c r="I2073" s="2"/>
      <c r="J2073" s="2"/>
    </row>
    <row r="2074" spans="1:16384" hidden="1">
      <c r="A2074" s="1">
        <f t="shared" si="95"/>
        <v>4</v>
      </c>
      <c r="B2074" s="1" t="s">
        <v>16712</v>
      </c>
      <c r="C2074" s="6" t="s">
        <v>2796</v>
      </c>
      <c r="D2074" s="6" t="s">
        <v>2797</v>
      </c>
      <c r="E2074" s="6"/>
      <c r="F2074" s="6" t="str">
        <f>IF(ISNA(VLOOKUP(C2074,有対自動詞!B:D,3,FALSE)), IF(ISNA(VLOOKUP(C2074,有対自動詞!D:D,1,FALSE)), "", ""), VLOOKUP(C2074,有対自動詞!B:D,3,FALSE))</f>
        <v/>
      </c>
      <c r="G2074" s="2"/>
      <c r="H2074" s="6"/>
      <c r="I2074" s="6"/>
      <c r="J2074" s="6"/>
    </row>
    <row r="2075" spans="1:16384" ht="27">
      <c r="A2075" s="4">
        <f>LEN(C2075)</f>
        <v>2</v>
      </c>
      <c r="B2075" s="4"/>
      <c r="C2075" s="10" t="s">
        <v>510</v>
      </c>
      <c r="D2075" s="2" t="s">
        <v>511</v>
      </c>
      <c r="E2075" s="2"/>
      <c r="F2075" s="6" t="str">
        <f>IF(ISNA(VLOOKUP(C2075,有対自動詞!B:D,3,FALSE)), IF(ISNA(VLOOKUP(C2075,有対自動詞!D:D,1,FALSE)), "", ""), VLOOKUP(C2075,有対自動詞!B:D,3,FALSE))</f>
        <v/>
      </c>
      <c r="G2075" s="2" t="s">
        <v>5573</v>
      </c>
      <c r="H2075" s="2"/>
      <c r="I2075" s="2">
        <v>2005</v>
      </c>
      <c r="J2075" s="2" t="s">
        <v>19217</v>
      </c>
    </row>
    <row r="2076" spans="1:16384" ht="40.5">
      <c r="A2076" s="4">
        <f>LEN(C2076)</f>
        <v>2</v>
      </c>
      <c r="B2076" s="4"/>
      <c r="C2076" s="10" t="s">
        <v>899</v>
      </c>
      <c r="D2076" s="2" t="s">
        <v>900</v>
      </c>
      <c r="E2076" s="2"/>
      <c r="F2076" s="6" t="str">
        <f>IF(ISNA(VLOOKUP(C2076,有対自動詞!B:D,3,FALSE)), IF(ISNA(VLOOKUP(C2076,有対自動詞!D:D,1,FALSE)), "", ""), VLOOKUP(C2076,有対自動詞!B:D,3,FALSE))</f>
        <v/>
      </c>
      <c r="G2076" s="2" t="s">
        <v>5403</v>
      </c>
      <c r="H2076" s="2"/>
      <c r="I2076" s="2">
        <v>1993</v>
      </c>
      <c r="J2076" s="2" t="s">
        <v>19216</v>
      </c>
    </row>
    <row r="2077" spans="1:16384" ht="27">
      <c r="A2077" s="4">
        <f>LEN(C2077)</f>
        <v>3</v>
      </c>
      <c r="B2077" s="4"/>
      <c r="C2077" s="10" t="s">
        <v>2043</v>
      </c>
      <c r="D2077" s="2" t="s">
        <v>2042</v>
      </c>
      <c r="E2077" s="2" t="s">
        <v>5397</v>
      </c>
      <c r="F2077" s="6" t="str">
        <f>IF(ISNA(VLOOKUP(C2077,有対自動詞!B:D,3,FALSE)), IF(ISNA(VLOOKUP(C2077,有対自動詞!D:D,1,FALSE)), "", ""), VLOOKUP(C2077,有対自動詞!B:D,3,FALSE))</f>
        <v>絶やす</v>
      </c>
      <c r="G2077" s="2" t="s">
        <v>18515</v>
      </c>
      <c r="H2077" s="2"/>
      <c r="I2077" s="2">
        <v>1994</v>
      </c>
      <c r="J2077" s="4" t="s">
        <v>19215</v>
      </c>
    </row>
    <row r="2078" spans="1:16384">
      <c r="A2078" s="4">
        <f>LEN(C2078)</f>
        <v>3</v>
      </c>
      <c r="B2078" s="73"/>
      <c r="C2078" s="73" t="s">
        <v>18513</v>
      </c>
      <c r="D2078" s="73" t="s">
        <v>18514</v>
      </c>
      <c r="E2078" s="2" t="s">
        <v>4951</v>
      </c>
      <c r="F2078" s="6" t="str">
        <f>IF(ISNA(VLOOKUP(C2078,有対自動詞!B:D,3,FALSE)), IF(ISNA(VLOOKUP(C2078,有対自動詞!D:D,1,FALSE)), "", ""), VLOOKUP(C2078,有対自動詞!B:D,3,FALSE))</f>
        <v/>
      </c>
      <c r="G2078" s="73" t="s">
        <v>18516</v>
      </c>
      <c r="H2078" s="73"/>
      <c r="I2078" s="122" t="s">
        <v>19194</v>
      </c>
      <c r="J2078" s="73"/>
      <c r="K2078" s="73"/>
      <c r="L2078" s="73"/>
      <c r="M2078" s="73"/>
      <c r="N2078" s="73"/>
      <c r="O2078" s="73"/>
      <c r="P2078" s="73"/>
      <c r="Q2078" s="73"/>
      <c r="R2078" s="73"/>
      <c r="S2078" s="73"/>
      <c r="T2078" s="73"/>
      <c r="U2078" s="73"/>
      <c r="V2078" s="73"/>
      <c r="W2078" s="73"/>
      <c r="X2078" s="73"/>
      <c r="Y2078" s="73"/>
      <c r="Z2078" s="73"/>
      <c r="AA2078" s="73"/>
      <c r="AB2078" s="73"/>
      <c r="AC2078" s="73"/>
      <c r="AD2078" s="73"/>
      <c r="AE2078" s="73"/>
      <c r="AF2078" s="73"/>
      <c r="AG2078" s="73"/>
      <c r="AH2078" s="73"/>
      <c r="AI2078" s="73"/>
      <c r="AJ2078" s="73"/>
      <c r="AK2078" s="73"/>
      <c r="AL2078" s="73"/>
      <c r="AM2078" s="73"/>
      <c r="AN2078" s="73"/>
      <c r="AO2078" s="73"/>
      <c r="AP2078" s="73"/>
      <c r="AQ2078" s="73"/>
      <c r="AR2078" s="73"/>
      <c r="AS2078" s="73"/>
      <c r="AT2078" s="73"/>
      <c r="AU2078" s="73"/>
      <c r="AV2078" s="73"/>
      <c r="AW2078" s="73"/>
      <c r="AX2078" s="73"/>
      <c r="AY2078" s="73"/>
      <c r="AZ2078" s="73"/>
      <c r="BA2078" s="73"/>
      <c r="BB2078" s="73"/>
      <c r="BC2078" s="73"/>
      <c r="BD2078" s="73"/>
      <c r="BE2078" s="73"/>
      <c r="BF2078" s="73"/>
      <c r="BG2078" s="73"/>
      <c r="BH2078" s="73"/>
      <c r="BI2078" s="73"/>
      <c r="BJ2078" s="73"/>
      <c r="BK2078" s="73"/>
      <c r="BL2078" s="73"/>
      <c r="BM2078" s="73"/>
      <c r="BN2078" s="73"/>
      <c r="BO2078" s="73"/>
      <c r="BP2078" s="73"/>
      <c r="BQ2078" s="73"/>
      <c r="BR2078" s="73"/>
      <c r="BS2078" s="73"/>
      <c r="BT2078" s="73"/>
      <c r="BU2078" s="73"/>
      <c r="BV2078" s="73"/>
      <c r="BW2078" s="73"/>
      <c r="BX2078" s="73"/>
      <c r="BY2078" s="73"/>
      <c r="BZ2078" s="73"/>
      <c r="CA2078" s="73"/>
      <c r="CB2078" s="73"/>
      <c r="CC2078" s="73"/>
      <c r="CD2078" s="73"/>
      <c r="CE2078" s="73"/>
      <c r="CF2078" s="73"/>
      <c r="CG2078" s="73"/>
      <c r="CH2078" s="73"/>
      <c r="CI2078" s="73"/>
      <c r="CJ2078" s="73"/>
      <c r="CK2078" s="73"/>
      <c r="CL2078" s="73"/>
      <c r="CM2078" s="73"/>
      <c r="CN2078" s="73"/>
      <c r="CO2078" s="73"/>
      <c r="CP2078" s="73"/>
      <c r="CQ2078" s="73"/>
      <c r="CR2078" s="73"/>
      <c r="CS2078" s="73"/>
      <c r="CT2078" s="73"/>
      <c r="CU2078" s="73"/>
      <c r="CV2078" s="73"/>
      <c r="CW2078" s="73"/>
      <c r="CX2078" s="73"/>
      <c r="CY2078" s="73"/>
      <c r="CZ2078" s="73"/>
      <c r="DA2078" s="73"/>
      <c r="DB2078" s="73"/>
      <c r="DC2078" s="73"/>
      <c r="DD2078" s="73"/>
      <c r="DE2078" s="73"/>
      <c r="DF2078" s="73"/>
      <c r="DG2078" s="73"/>
      <c r="DH2078" s="73"/>
      <c r="DI2078" s="73"/>
      <c r="DJ2078" s="73"/>
      <c r="DK2078" s="73"/>
      <c r="DL2078" s="73"/>
      <c r="DM2078" s="73"/>
      <c r="DN2078" s="73"/>
      <c r="DO2078" s="73"/>
      <c r="DP2078" s="73"/>
      <c r="DQ2078" s="73"/>
      <c r="DR2078" s="73"/>
      <c r="DS2078" s="73"/>
      <c r="DT2078" s="73"/>
      <c r="DU2078" s="73"/>
      <c r="DV2078" s="73"/>
      <c r="DW2078" s="73"/>
      <c r="DX2078" s="73"/>
      <c r="DY2078" s="73"/>
      <c r="DZ2078" s="73"/>
      <c r="EA2078" s="73"/>
      <c r="EB2078" s="73"/>
      <c r="EC2078" s="73"/>
      <c r="ED2078" s="73"/>
      <c r="EE2078" s="73"/>
      <c r="EF2078" s="73"/>
      <c r="EG2078" s="73"/>
      <c r="EH2078" s="73"/>
      <c r="EI2078" s="73"/>
      <c r="EJ2078" s="73"/>
      <c r="EK2078" s="73"/>
      <c r="EL2078" s="73"/>
      <c r="EM2078" s="73"/>
      <c r="EN2078" s="73"/>
      <c r="EO2078" s="73"/>
      <c r="EP2078" s="73"/>
      <c r="EQ2078" s="73"/>
      <c r="ER2078" s="73"/>
      <c r="ES2078" s="73"/>
      <c r="ET2078" s="73"/>
      <c r="EU2078" s="73"/>
      <c r="EV2078" s="73"/>
      <c r="EW2078" s="73"/>
      <c r="EX2078" s="73"/>
      <c r="EY2078" s="73"/>
      <c r="EZ2078" s="73"/>
      <c r="FA2078" s="73"/>
      <c r="FB2078" s="73"/>
      <c r="FC2078" s="73"/>
      <c r="FD2078" s="73"/>
      <c r="FE2078" s="73"/>
      <c r="FF2078" s="73"/>
      <c r="FG2078" s="73"/>
      <c r="FH2078" s="73"/>
      <c r="FI2078" s="73"/>
      <c r="FJ2078" s="73"/>
      <c r="FK2078" s="73"/>
      <c r="FL2078" s="73"/>
      <c r="FM2078" s="73"/>
      <c r="FN2078" s="73"/>
      <c r="FO2078" s="73"/>
      <c r="FP2078" s="73"/>
      <c r="FQ2078" s="73"/>
      <c r="FR2078" s="73"/>
      <c r="FS2078" s="73"/>
      <c r="FT2078" s="73"/>
      <c r="FU2078" s="73"/>
      <c r="FV2078" s="73"/>
      <c r="FW2078" s="73"/>
      <c r="FX2078" s="73"/>
      <c r="FY2078" s="73"/>
      <c r="FZ2078" s="73"/>
      <c r="GA2078" s="73"/>
      <c r="GB2078" s="73"/>
      <c r="GC2078" s="73"/>
      <c r="GD2078" s="73"/>
      <c r="GE2078" s="73"/>
      <c r="GF2078" s="73"/>
      <c r="GG2078" s="73"/>
      <c r="GH2078" s="73"/>
      <c r="GI2078" s="73"/>
      <c r="GJ2078" s="73"/>
      <c r="GK2078" s="73"/>
      <c r="GL2078" s="73"/>
      <c r="GM2078" s="73"/>
      <c r="GN2078" s="73"/>
      <c r="GO2078" s="73"/>
      <c r="GP2078" s="73"/>
      <c r="GQ2078" s="73"/>
      <c r="GR2078" s="73"/>
      <c r="GS2078" s="73"/>
      <c r="GT2078" s="73"/>
      <c r="GU2078" s="73"/>
      <c r="GV2078" s="73"/>
      <c r="GW2078" s="73"/>
      <c r="GX2078" s="73"/>
      <c r="GY2078" s="73"/>
      <c r="GZ2078" s="73"/>
      <c r="HA2078" s="73"/>
      <c r="HB2078" s="73"/>
      <c r="HC2078" s="73"/>
      <c r="HD2078" s="73"/>
      <c r="HE2078" s="73"/>
      <c r="HF2078" s="73"/>
      <c r="HG2078" s="73"/>
      <c r="HH2078" s="73"/>
      <c r="HI2078" s="73"/>
      <c r="HJ2078" s="73"/>
      <c r="HK2078" s="73"/>
      <c r="HL2078" s="73"/>
      <c r="HM2078" s="73"/>
      <c r="HN2078" s="73"/>
      <c r="HO2078" s="73"/>
      <c r="HP2078" s="73"/>
      <c r="HQ2078" s="73"/>
      <c r="HR2078" s="73"/>
      <c r="HS2078" s="73"/>
      <c r="HT2078" s="73"/>
      <c r="HU2078" s="73"/>
      <c r="HV2078" s="73"/>
      <c r="HW2078" s="73"/>
      <c r="HX2078" s="73"/>
      <c r="HY2078" s="73"/>
      <c r="HZ2078" s="73"/>
      <c r="IA2078" s="73"/>
      <c r="IB2078" s="73"/>
      <c r="IC2078" s="73"/>
      <c r="ID2078" s="73"/>
      <c r="IE2078" s="73"/>
      <c r="IF2078" s="73"/>
      <c r="IG2078" s="73"/>
      <c r="IH2078" s="73"/>
      <c r="II2078" s="73"/>
      <c r="IJ2078" s="73"/>
      <c r="IK2078" s="73"/>
      <c r="IL2078" s="73"/>
      <c r="IM2078" s="73"/>
      <c r="IN2078" s="73"/>
      <c r="IO2078" s="73"/>
      <c r="IP2078" s="73"/>
      <c r="IQ2078" s="73"/>
      <c r="IR2078" s="73"/>
      <c r="IS2078" s="73"/>
      <c r="IT2078" s="73"/>
      <c r="IU2078" s="73"/>
      <c r="IV2078" s="73"/>
      <c r="IW2078" s="73"/>
      <c r="IX2078" s="73"/>
      <c r="IY2078" s="73"/>
      <c r="IZ2078" s="73"/>
      <c r="JA2078" s="73"/>
      <c r="JB2078" s="73"/>
      <c r="JC2078" s="73"/>
      <c r="JD2078" s="73"/>
      <c r="JE2078" s="73"/>
      <c r="JF2078" s="73"/>
      <c r="JG2078" s="73"/>
      <c r="JH2078" s="73"/>
      <c r="JI2078" s="73"/>
      <c r="JJ2078" s="73"/>
      <c r="JK2078" s="73"/>
      <c r="JL2078" s="73"/>
      <c r="JM2078" s="73"/>
      <c r="JN2078" s="73"/>
      <c r="JO2078" s="73"/>
      <c r="JP2078" s="73"/>
      <c r="JQ2078" s="73"/>
      <c r="JR2078" s="73"/>
      <c r="JS2078" s="73"/>
      <c r="JT2078" s="73"/>
      <c r="JU2078" s="73"/>
      <c r="JV2078" s="73"/>
      <c r="JW2078" s="73"/>
      <c r="JX2078" s="73"/>
      <c r="JY2078" s="73"/>
      <c r="JZ2078" s="73"/>
      <c r="KA2078" s="73"/>
      <c r="KB2078" s="73"/>
      <c r="KC2078" s="73"/>
      <c r="KD2078" s="73"/>
      <c r="KE2078" s="73"/>
      <c r="KF2078" s="73"/>
      <c r="KG2078" s="73"/>
      <c r="KH2078" s="73"/>
      <c r="KI2078" s="73"/>
      <c r="KJ2078" s="73"/>
      <c r="KK2078" s="73"/>
      <c r="KL2078" s="73"/>
      <c r="KM2078" s="73"/>
      <c r="KN2078" s="73"/>
      <c r="KO2078" s="73"/>
      <c r="KP2078" s="73"/>
      <c r="KQ2078" s="73"/>
      <c r="KR2078" s="73"/>
      <c r="KS2078" s="73"/>
      <c r="KT2078" s="73"/>
      <c r="KU2078" s="73"/>
      <c r="KV2078" s="73"/>
      <c r="KW2078" s="73"/>
      <c r="KX2078" s="73"/>
      <c r="KY2078" s="73"/>
      <c r="KZ2078" s="73"/>
      <c r="LA2078" s="73"/>
      <c r="LB2078" s="73"/>
      <c r="LC2078" s="73"/>
      <c r="LD2078" s="73"/>
      <c r="LE2078" s="73"/>
      <c r="LF2078" s="73"/>
      <c r="LG2078" s="73"/>
      <c r="LH2078" s="73"/>
      <c r="LI2078" s="73"/>
      <c r="LJ2078" s="73"/>
      <c r="LK2078" s="73"/>
      <c r="LL2078" s="73"/>
      <c r="LM2078" s="73"/>
      <c r="LN2078" s="73"/>
      <c r="LO2078" s="73"/>
      <c r="LP2078" s="73"/>
      <c r="LQ2078" s="73"/>
      <c r="LR2078" s="73"/>
      <c r="LS2078" s="73"/>
      <c r="LT2078" s="73"/>
      <c r="LU2078" s="73"/>
      <c r="LV2078" s="73"/>
      <c r="LW2078" s="73"/>
      <c r="LX2078" s="73"/>
      <c r="LY2078" s="73"/>
      <c r="LZ2078" s="73"/>
      <c r="MA2078" s="73"/>
      <c r="MB2078" s="73"/>
      <c r="MC2078" s="73"/>
      <c r="MD2078" s="73"/>
      <c r="ME2078" s="73"/>
      <c r="MF2078" s="73"/>
      <c r="MG2078" s="73"/>
      <c r="MH2078" s="73"/>
      <c r="MI2078" s="73"/>
      <c r="MJ2078" s="73"/>
      <c r="MK2078" s="73"/>
      <c r="ML2078" s="73"/>
      <c r="MM2078" s="73"/>
      <c r="MN2078" s="73"/>
      <c r="MO2078" s="73"/>
      <c r="MP2078" s="73"/>
      <c r="MQ2078" s="73"/>
      <c r="MR2078" s="73"/>
      <c r="MS2078" s="73"/>
      <c r="MT2078" s="73"/>
      <c r="MU2078" s="73"/>
      <c r="MV2078" s="73"/>
      <c r="MW2078" s="73"/>
      <c r="MX2078" s="73"/>
      <c r="MY2078" s="73"/>
      <c r="MZ2078" s="73"/>
      <c r="NA2078" s="73"/>
      <c r="NB2078" s="73"/>
      <c r="NC2078" s="73"/>
      <c r="ND2078" s="73"/>
      <c r="NE2078" s="73"/>
      <c r="NF2078" s="73"/>
      <c r="NG2078" s="73"/>
      <c r="NH2078" s="73"/>
      <c r="NI2078" s="73"/>
      <c r="NJ2078" s="73"/>
      <c r="NK2078" s="73"/>
      <c r="NL2078" s="73"/>
      <c r="NM2078" s="73"/>
      <c r="NN2078" s="73"/>
      <c r="NO2078" s="73"/>
      <c r="NP2078" s="73"/>
      <c r="NQ2078" s="73"/>
      <c r="NR2078" s="73"/>
      <c r="NS2078" s="73"/>
      <c r="NT2078" s="73"/>
      <c r="NU2078" s="73"/>
      <c r="NV2078" s="73"/>
      <c r="NW2078" s="73"/>
      <c r="NX2078" s="73"/>
      <c r="NY2078" s="73"/>
      <c r="NZ2078" s="73"/>
      <c r="OA2078" s="73"/>
      <c r="OB2078" s="73"/>
      <c r="OC2078" s="73"/>
      <c r="OD2078" s="73"/>
      <c r="OE2078" s="73"/>
      <c r="OF2078" s="73"/>
      <c r="OG2078" s="73"/>
      <c r="OH2078" s="73"/>
      <c r="OI2078" s="73"/>
      <c r="OJ2078" s="73"/>
      <c r="OK2078" s="73"/>
      <c r="OL2078" s="73"/>
      <c r="OM2078" s="73"/>
      <c r="ON2078" s="73"/>
      <c r="OO2078" s="73"/>
      <c r="OP2078" s="73"/>
      <c r="OQ2078" s="73"/>
      <c r="OR2078" s="73"/>
      <c r="OS2078" s="73"/>
      <c r="OT2078" s="73"/>
      <c r="OU2078" s="73"/>
      <c r="OV2078" s="73"/>
      <c r="OW2078" s="73"/>
      <c r="OX2078" s="73"/>
      <c r="OY2078" s="73"/>
      <c r="OZ2078" s="73"/>
      <c r="PA2078" s="73"/>
      <c r="PB2078" s="73"/>
      <c r="PC2078" s="73"/>
      <c r="PD2078" s="73"/>
      <c r="PE2078" s="73"/>
      <c r="PF2078" s="73"/>
      <c r="PG2078" s="73"/>
      <c r="PH2078" s="73"/>
      <c r="PI2078" s="73"/>
      <c r="PJ2078" s="73"/>
      <c r="PK2078" s="73"/>
      <c r="PL2078" s="73"/>
      <c r="PM2078" s="73"/>
      <c r="PN2078" s="73"/>
      <c r="PO2078" s="73"/>
      <c r="PP2078" s="73"/>
      <c r="PQ2078" s="73"/>
      <c r="PR2078" s="73"/>
      <c r="PS2078" s="73"/>
      <c r="PT2078" s="73"/>
      <c r="PU2078" s="73"/>
      <c r="PV2078" s="73"/>
      <c r="PW2078" s="73"/>
      <c r="PX2078" s="73"/>
      <c r="PY2078" s="73"/>
      <c r="PZ2078" s="73"/>
      <c r="QA2078" s="73"/>
      <c r="QB2078" s="73"/>
      <c r="QC2078" s="73"/>
      <c r="QD2078" s="73"/>
      <c r="QE2078" s="73"/>
      <c r="QF2078" s="73"/>
      <c r="QG2078" s="73"/>
      <c r="QH2078" s="73"/>
      <c r="QI2078" s="73"/>
      <c r="QJ2078" s="73"/>
      <c r="QK2078" s="73"/>
      <c r="QL2078" s="73"/>
      <c r="QM2078" s="73"/>
      <c r="QN2078" s="73"/>
      <c r="QO2078" s="73"/>
      <c r="QP2078" s="73"/>
      <c r="QQ2078" s="73"/>
      <c r="QR2078" s="73"/>
      <c r="QS2078" s="73"/>
      <c r="QT2078" s="73"/>
      <c r="QU2078" s="73"/>
      <c r="QV2078" s="73"/>
      <c r="QW2078" s="73"/>
      <c r="QX2078" s="73"/>
      <c r="QY2078" s="73"/>
      <c r="QZ2078" s="73"/>
      <c r="RA2078" s="73"/>
      <c r="RB2078" s="73"/>
      <c r="RC2078" s="73"/>
      <c r="RD2078" s="73"/>
      <c r="RE2078" s="73"/>
      <c r="RF2078" s="73"/>
      <c r="RG2078" s="73"/>
      <c r="RH2078" s="73"/>
      <c r="RI2078" s="73"/>
      <c r="RJ2078" s="73"/>
      <c r="RK2078" s="73"/>
      <c r="RL2078" s="73"/>
      <c r="RM2078" s="73"/>
      <c r="RN2078" s="73"/>
      <c r="RO2078" s="73"/>
      <c r="RP2078" s="73"/>
      <c r="RQ2078" s="73"/>
      <c r="RR2078" s="73"/>
      <c r="RS2078" s="73"/>
      <c r="RT2078" s="73"/>
      <c r="RU2078" s="73"/>
      <c r="RV2078" s="73"/>
      <c r="RW2078" s="73"/>
      <c r="RX2078" s="73"/>
      <c r="RY2078" s="73"/>
      <c r="RZ2078" s="73"/>
      <c r="SA2078" s="73"/>
      <c r="SB2078" s="73"/>
      <c r="SC2078" s="73"/>
      <c r="SD2078" s="73"/>
      <c r="SE2078" s="73"/>
      <c r="SF2078" s="73"/>
      <c r="SG2078" s="73"/>
      <c r="SH2078" s="73"/>
      <c r="SI2078" s="73"/>
      <c r="SJ2078" s="73"/>
      <c r="SK2078" s="73"/>
      <c r="SL2078" s="73"/>
      <c r="SM2078" s="73"/>
      <c r="SN2078" s="73"/>
      <c r="SO2078" s="73"/>
      <c r="SP2078" s="73"/>
      <c r="SQ2078" s="73"/>
      <c r="SR2078" s="73"/>
      <c r="SS2078" s="73"/>
      <c r="ST2078" s="73"/>
      <c r="SU2078" s="73"/>
      <c r="SV2078" s="73"/>
      <c r="SW2078" s="73"/>
      <c r="SX2078" s="73"/>
      <c r="SY2078" s="73"/>
      <c r="SZ2078" s="73"/>
      <c r="TA2078" s="73"/>
      <c r="TB2078" s="73"/>
      <c r="TC2078" s="73"/>
      <c r="TD2078" s="73"/>
      <c r="TE2078" s="73"/>
      <c r="TF2078" s="73"/>
      <c r="TG2078" s="73"/>
      <c r="TH2078" s="73"/>
      <c r="TI2078" s="73"/>
      <c r="TJ2078" s="73"/>
      <c r="TK2078" s="73"/>
      <c r="TL2078" s="73"/>
      <c r="TM2078" s="73"/>
      <c r="TN2078" s="73"/>
      <c r="TO2078" s="73"/>
      <c r="TP2078" s="73"/>
      <c r="TQ2078" s="73"/>
      <c r="TR2078" s="73"/>
      <c r="TS2078" s="73"/>
      <c r="TT2078" s="73"/>
      <c r="TU2078" s="73"/>
      <c r="TV2078" s="73"/>
      <c r="TW2078" s="73"/>
      <c r="TX2078" s="73"/>
      <c r="TY2078" s="73"/>
      <c r="TZ2078" s="73"/>
      <c r="UA2078" s="73"/>
      <c r="UB2078" s="73"/>
      <c r="UC2078" s="73"/>
      <c r="UD2078" s="73"/>
      <c r="UE2078" s="73"/>
      <c r="UF2078" s="73"/>
      <c r="UG2078" s="73"/>
      <c r="UH2078" s="73"/>
      <c r="UI2078" s="73"/>
      <c r="UJ2078" s="73"/>
      <c r="UK2078" s="73"/>
      <c r="UL2078" s="73"/>
      <c r="UM2078" s="73"/>
      <c r="UN2078" s="73"/>
      <c r="UO2078" s="73"/>
      <c r="UP2078" s="73"/>
      <c r="UQ2078" s="73"/>
      <c r="UR2078" s="73"/>
      <c r="US2078" s="73"/>
      <c r="UT2078" s="73"/>
      <c r="UU2078" s="73"/>
      <c r="UV2078" s="73"/>
      <c r="UW2078" s="73"/>
      <c r="UX2078" s="73"/>
      <c r="UY2078" s="73"/>
      <c r="UZ2078" s="73"/>
      <c r="VA2078" s="73"/>
      <c r="VB2078" s="73"/>
      <c r="VC2078" s="73"/>
      <c r="VD2078" s="73"/>
      <c r="VE2078" s="73"/>
      <c r="VF2078" s="73"/>
      <c r="VG2078" s="73"/>
      <c r="VH2078" s="73"/>
      <c r="VI2078" s="73"/>
      <c r="VJ2078" s="73"/>
      <c r="VK2078" s="73"/>
      <c r="VL2078" s="73"/>
      <c r="VM2078" s="73"/>
      <c r="VN2078" s="73"/>
      <c r="VO2078" s="73"/>
      <c r="VP2078" s="73"/>
      <c r="VQ2078" s="73"/>
      <c r="VR2078" s="73"/>
      <c r="VS2078" s="73"/>
      <c r="VT2078" s="73"/>
      <c r="VU2078" s="73"/>
      <c r="VV2078" s="73"/>
      <c r="VW2078" s="73"/>
      <c r="VX2078" s="73"/>
      <c r="VY2078" s="73"/>
      <c r="VZ2078" s="73"/>
      <c r="WA2078" s="73"/>
      <c r="WB2078" s="73"/>
      <c r="WC2078" s="73"/>
      <c r="WD2078" s="73"/>
      <c r="WE2078" s="73"/>
      <c r="WF2078" s="73"/>
      <c r="WG2078" s="73"/>
      <c r="WH2078" s="73"/>
      <c r="WI2078" s="73"/>
      <c r="WJ2078" s="73"/>
      <c r="WK2078" s="73"/>
      <c r="WL2078" s="73"/>
      <c r="WM2078" s="73"/>
      <c r="WN2078" s="73"/>
      <c r="WO2078" s="73"/>
      <c r="WP2078" s="73"/>
      <c r="WQ2078" s="73"/>
      <c r="WR2078" s="73"/>
      <c r="WS2078" s="73"/>
      <c r="WT2078" s="73"/>
      <c r="WU2078" s="73"/>
      <c r="WV2078" s="73"/>
      <c r="WW2078" s="73"/>
      <c r="WX2078" s="73"/>
      <c r="WY2078" s="73"/>
      <c r="WZ2078" s="73"/>
      <c r="XA2078" s="73"/>
      <c r="XB2078" s="73"/>
      <c r="XC2078" s="73"/>
      <c r="XD2078" s="73"/>
      <c r="XE2078" s="73"/>
      <c r="XF2078" s="73"/>
      <c r="XG2078" s="73"/>
      <c r="XH2078" s="73"/>
      <c r="XI2078" s="73"/>
      <c r="XJ2078" s="73"/>
      <c r="XK2078" s="73"/>
      <c r="XL2078" s="73"/>
      <c r="XM2078" s="73"/>
      <c r="XN2078" s="73"/>
      <c r="XO2078" s="73"/>
      <c r="XP2078" s="73"/>
      <c r="XQ2078" s="73"/>
      <c r="XR2078" s="73"/>
      <c r="XS2078" s="73"/>
      <c r="XT2078" s="73"/>
      <c r="XU2078" s="73"/>
      <c r="XV2078" s="73"/>
      <c r="XW2078" s="73"/>
      <c r="XX2078" s="73"/>
      <c r="XY2078" s="73"/>
      <c r="XZ2078" s="73"/>
      <c r="YA2078" s="73"/>
      <c r="YB2078" s="73"/>
      <c r="YC2078" s="73"/>
      <c r="YD2078" s="73"/>
      <c r="YE2078" s="73"/>
      <c r="YF2078" s="73"/>
      <c r="YG2078" s="73"/>
      <c r="YH2078" s="73"/>
      <c r="YI2078" s="73"/>
      <c r="YJ2078" s="73"/>
      <c r="YK2078" s="73"/>
      <c r="YL2078" s="73"/>
      <c r="YM2078" s="73"/>
      <c r="YN2078" s="73"/>
      <c r="YO2078" s="73"/>
      <c r="YP2078" s="73"/>
      <c r="YQ2078" s="73"/>
      <c r="YR2078" s="73"/>
      <c r="YS2078" s="73"/>
      <c r="YT2078" s="73"/>
      <c r="YU2078" s="73"/>
      <c r="YV2078" s="73"/>
      <c r="YW2078" s="73"/>
      <c r="YX2078" s="73"/>
      <c r="YY2078" s="73"/>
      <c r="YZ2078" s="73"/>
      <c r="ZA2078" s="73"/>
      <c r="ZB2078" s="73"/>
      <c r="ZC2078" s="73"/>
      <c r="ZD2078" s="73"/>
      <c r="ZE2078" s="73"/>
      <c r="ZF2078" s="73"/>
      <c r="ZG2078" s="73"/>
      <c r="ZH2078" s="73"/>
      <c r="ZI2078" s="73"/>
      <c r="ZJ2078" s="73"/>
      <c r="ZK2078" s="73"/>
      <c r="ZL2078" s="73"/>
      <c r="ZM2078" s="73"/>
      <c r="ZN2078" s="73"/>
      <c r="ZO2078" s="73"/>
      <c r="ZP2078" s="73"/>
      <c r="ZQ2078" s="73"/>
      <c r="ZR2078" s="73"/>
      <c r="ZS2078" s="73"/>
      <c r="ZT2078" s="73"/>
      <c r="ZU2078" s="73"/>
      <c r="ZV2078" s="73"/>
      <c r="ZW2078" s="73"/>
      <c r="ZX2078" s="73"/>
      <c r="ZY2078" s="73"/>
      <c r="ZZ2078" s="73"/>
      <c r="AAA2078" s="73"/>
      <c r="AAB2078" s="73"/>
      <c r="AAC2078" s="73"/>
      <c r="AAD2078" s="73"/>
      <c r="AAE2078" s="73"/>
      <c r="AAF2078" s="73"/>
      <c r="AAG2078" s="73"/>
      <c r="AAH2078" s="73"/>
      <c r="AAI2078" s="73"/>
      <c r="AAJ2078" s="73"/>
      <c r="AAK2078" s="73"/>
      <c r="AAL2078" s="73"/>
      <c r="AAM2078" s="73"/>
      <c r="AAN2078" s="73"/>
      <c r="AAO2078" s="73"/>
      <c r="AAP2078" s="73"/>
      <c r="AAQ2078" s="73"/>
      <c r="AAR2078" s="73"/>
      <c r="AAS2078" s="73"/>
      <c r="AAT2078" s="73"/>
      <c r="AAU2078" s="73"/>
      <c r="AAV2078" s="73"/>
      <c r="AAW2078" s="73"/>
      <c r="AAX2078" s="73"/>
      <c r="AAY2078" s="73"/>
      <c r="AAZ2078" s="73"/>
      <c r="ABA2078" s="73"/>
      <c r="ABB2078" s="73"/>
      <c r="ABC2078" s="73"/>
      <c r="ABD2078" s="73"/>
      <c r="ABE2078" s="73"/>
      <c r="ABF2078" s="73"/>
      <c r="ABG2078" s="73"/>
      <c r="ABH2078" s="73"/>
      <c r="ABI2078" s="73"/>
      <c r="ABJ2078" s="73"/>
      <c r="ABK2078" s="73"/>
      <c r="ABL2078" s="73"/>
      <c r="ABM2078" s="73"/>
      <c r="ABN2078" s="73"/>
      <c r="ABO2078" s="73"/>
      <c r="ABP2078" s="73"/>
      <c r="ABQ2078" s="73"/>
      <c r="ABR2078" s="73"/>
      <c r="ABS2078" s="73"/>
      <c r="ABT2078" s="73"/>
      <c r="ABU2078" s="73"/>
      <c r="ABV2078" s="73"/>
      <c r="ABW2078" s="73"/>
      <c r="ABX2078" s="73"/>
      <c r="ABY2078" s="73"/>
      <c r="ABZ2078" s="73"/>
      <c r="ACA2078" s="73"/>
      <c r="ACB2078" s="73"/>
      <c r="ACC2078" s="73"/>
      <c r="ACD2078" s="73"/>
      <c r="ACE2078" s="73"/>
      <c r="ACF2078" s="73"/>
      <c r="ACG2078" s="73"/>
      <c r="ACH2078" s="73"/>
      <c r="ACI2078" s="73"/>
      <c r="ACJ2078" s="73"/>
      <c r="ACK2078" s="73"/>
      <c r="ACL2078" s="73"/>
      <c r="ACM2078" s="73"/>
      <c r="ACN2078" s="73"/>
      <c r="ACO2078" s="73"/>
      <c r="ACP2078" s="73"/>
      <c r="ACQ2078" s="73"/>
      <c r="ACR2078" s="73"/>
      <c r="ACS2078" s="73"/>
      <c r="ACT2078" s="73"/>
      <c r="ACU2078" s="73"/>
      <c r="ACV2078" s="73"/>
      <c r="ACW2078" s="73"/>
      <c r="ACX2078" s="73"/>
      <c r="ACY2078" s="73"/>
      <c r="ACZ2078" s="73"/>
      <c r="ADA2078" s="73"/>
      <c r="ADB2078" s="73"/>
      <c r="ADC2078" s="73"/>
      <c r="ADD2078" s="73"/>
      <c r="ADE2078" s="73"/>
      <c r="ADF2078" s="73"/>
      <c r="ADG2078" s="73"/>
      <c r="ADH2078" s="73"/>
      <c r="ADI2078" s="73"/>
      <c r="ADJ2078" s="73"/>
      <c r="ADK2078" s="73"/>
      <c r="ADL2078" s="73"/>
      <c r="ADM2078" s="73"/>
      <c r="ADN2078" s="73"/>
      <c r="ADO2078" s="73"/>
      <c r="ADP2078" s="73"/>
      <c r="ADQ2078" s="73"/>
      <c r="ADR2078" s="73"/>
      <c r="ADS2078" s="73"/>
      <c r="ADT2078" s="73"/>
      <c r="ADU2078" s="73"/>
      <c r="ADV2078" s="73"/>
      <c r="ADW2078" s="73"/>
      <c r="ADX2078" s="73"/>
      <c r="ADY2078" s="73"/>
      <c r="ADZ2078" s="73"/>
      <c r="AEA2078" s="73"/>
      <c r="AEB2078" s="73"/>
      <c r="AEC2078" s="73"/>
      <c r="AED2078" s="73"/>
      <c r="AEE2078" s="73"/>
      <c r="AEF2078" s="73"/>
      <c r="AEG2078" s="73"/>
      <c r="AEH2078" s="73"/>
      <c r="AEI2078" s="73"/>
      <c r="AEJ2078" s="73"/>
      <c r="AEK2078" s="73"/>
      <c r="AEL2078" s="73"/>
      <c r="AEM2078" s="73"/>
      <c r="AEN2078" s="73"/>
      <c r="AEO2078" s="73"/>
      <c r="AEP2078" s="73"/>
      <c r="AEQ2078" s="73"/>
      <c r="AER2078" s="73"/>
      <c r="AES2078" s="73"/>
      <c r="AET2078" s="73"/>
      <c r="AEU2078" s="73"/>
      <c r="AEV2078" s="73"/>
      <c r="AEW2078" s="73"/>
      <c r="AEX2078" s="73"/>
      <c r="AEY2078" s="73"/>
      <c r="AEZ2078" s="73"/>
      <c r="AFA2078" s="73"/>
      <c r="AFB2078" s="73"/>
      <c r="AFC2078" s="73"/>
      <c r="AFD2078" s="73"/>
      <c r="AFE2078" s="73"/>
      <c r="AFF2078" s="73"/>
      <c r="AFG2078" s="73"/>
      <c r="AFH2078" s="73"/>
      <c r="AFI2078" s="73"/>
      <c r="AFJ2078" s="73"/>
      <c r="AFK2078" s="73"/>
      <c r="AFL2078" s="73"/>
      <c r="AFM2078" s="73"/>
      <c r="AFN2078" s="73"/>
      <c r="AFO2078" s="73"/>
      <c r="AFP2078" s="73"/>
      <c r="AFQ2078" s="73"/>
      <c r="AFR2078" s="73"/>
      <c r="AFS2078" s="73"/>
      <c r="AFT2078" s="73"/>
      <c r="AFU2078" s="73"/>
      <c r="AFV2078" s="73"/>
      <c r="AFW2078" s="73"/>
      <c r="AFX2078" s="73"/>
      <c r="AFY2078" s="73"/>
      <c r="AFZ2078" s="73"/>
      <c r="AGA2078" s="73"/>
      <c r="AGB2078" s="73"/>
      <c r="AGC2078" s="73"/>
      <c r="AGD2078" s="73"/>
      <c r="AGE2078" s="73"/>
      <c r="AGF2078" s="73"/>
      <c r="AGG2078" s="73"/>
      <c r="AGH2078" s="73"/>
      <c r="AGI2078" s="73"/>
      <c r="AGJ2078" s="73"/>
      <c r="AGK2078" s="73"/>
      <c r="AGL2078" s="73"/>
      <c r="AGM2078" s="73"/>
      <c r="AGN2078" s="73"/>
      <c r="AGO2078" s="73"/>
      <c r="AGP2078" s="73"/>
      <c r="AGQ2078" s="73"/>
      <c r="AGR2078" s="73"/>
      <c r="AGS2078" s="73"/>
      <c r="AGT2078" s="73"/>
      <c r="AGU2078" s="73"/>
      <c r="AGV2078" s="73"/>
      <c r="AGW2078" s="73"/>
      <c r="AGX2078" s="73"/>
      <c r="AGY2078" s="73"/>
      <c r="AGZ2078" s="73"/>
      <c r="AHA2078" s="73"/>
      <c r="AHB2078" s="73"/>
      <c r="AHC2078" s="73"/>
      <c r="AHD2078" s="73"/>
      <c r="AHE2078" s="73"/>
      <c r="AHF2078" s="73"/>
      <c r="AHG2078" s="73"/>
      <c r="AHH2078" s="73"/>
      <c r="AHI2078" s="73"/>
      <c r="AHJ2078" s="73"/>
      <c r="AHK2078" s="73"/>
      <c r="AHL2078" s="73"/>
      <c r="AHM2078" s="73"/>
      <c r="AHN2078" s="73"/>
      <c r="AHO2078" s="73"/>
      <c r="AHP2078" s="73"/>
      <c r="AHQ2078" s="73"/>
      <c r="AHR2078" s="73"/>
      <c r="AHS2078" s="73"/>
      <c r="AHT2078" s="73"/>
      <c r="AHU2078" s="73"/>
      <c r="AHV2078" s="73"/>
      <c r="AHW2078" s="73"/>
      <c r="AHX2078" s="73"/>
      <c r="AHY2078" s="73"/>
      <c r="AHZ2078" s="73"/>
      <c r="AIA2078" s="73"/>
      <c r="AIB2078" s="73"/>
      <c r="AIC2078" s="73"/>
      <c r="AID2078" s="73"/>
      <c r="AIE2078" s="73"/>
      <c r="AIF2078" s="73"/>
      <c r="AIG2078" s="73"/>
      <c r="AIH2078" s="73"/>
      <c r="AII2078" s="73"/>
      <c r="AIJ2078" s="73"/>
      <c r="AIK2078" s="73"/>
      <c r="AIL2078" s="73"/>
      <c r="AIM2078" s="73"/>
      <c r="AIN2078" s="73"/>
      <c r="AIO2078" s="73"/>
      <c r="AIP2078" s="73"/>
      <c r="AIQ2078" s="73"/>
      <c r="AIR2078" s="73"/>
      <c r="AIS2078" s="73"/>
      <c r="AIT2078" s="73"/>
      <c r="AIU2078" s="73"/>
      <c r="AIV2078" s="73"/>
      <c r="AIW2078" s="73"/>
      <c r="AIX2078" s="73"/>
      <c r="AIY2078" s="73"/>
      <c r="AIZ2078" s="73"/>
      <c r="AJA2078" s="73"/>
      <c r="AJB2078" s="73"/>
      <c r="AJC2078" s="73"/>
      <c r="AJD2078" s="73"/>
      <c r="AJE2078" s="73"/>
      <c r="AJF2078" s="73"/>
      <c r="AJG2078" s="73"/>
      <c r="AJH2078" s="73"/>
      <c r="AJI2078" s="73"/>
      <c r="AJJ2078" s="73"/>
      <c r="AJK2078" s="73"/>
      <c r="AJL2078" s="73"/>
      <c r="AJM2078" s="73"/>
      <c r="AJN2078" s="73"/>
      <c r="AJO2078" s="73"/>
      <c r="AJP2078" s="73"/>
      <c r="AJQ2078" s="73"/>
      <c r="AJR2078" s="73"/>
      <c r="AJS2078" s="73"/>
      <c r="AJT2078" s="73"/>
      <c r="AJU2078" s="73"/>
      <c r="AJV2078" s="73"/>
      <c r="AJW2078" s="73"/>
      <c r="AJX2078" s="73"/>
      <c r="AJY2078" s="73"/>
      <c r="AJZ2078" s="73"/>
      <c r="AKA2078" s="73"/>
      <c r="AKB2078" s="73"/>
      <c r="AKC2078" s="73"/>
      <c r="AKD2078" s="73"/>
      <c r="AKE2078" s="73"/>
      <c r="AKF2078" s="73"/>
      <c r="AKG2078" s="73"/>
      <c r="AKH2078" s="73"/>
      <c r="AKI2078" s="73"/>
      <c r="AKJ2078" s="73"/>
      <c r="AKK2078" s="73"/>
      <c r="AKL2078" s="73"/>
      <c r="AKM2078" s="73"/>
      <c r="AKN2078" s="73"/>
      <c r="AKO2078" s="73"/>
      <c r="AKP2078" s="73"/>
      <c r="AKQ2078" s="73"/>
      <c r="AKR2078" s="73"/>
      <c r="AKS2078" s="73"/>
      <c r="AKT2078" s="73"/>
      <c r="AKU2078" s="73"/>
      <c r="AKV2078" s="73"/>
      <c r="AKW2078" s="73"/>
      <c r="AKX2078" s="73"/>
      <c r="AKY2078" s="73"/>
      <c r="AKZ2078" s="73"/>
      <c r="ALA2078" s="73"/>
      <c r="ALB2078" s="73"/>
      <c r="ALC2078" s="73"/>
      <c r="ALD2078" s="73"/>
      <c r="ALE2078" s="73"/>
      <c r="ALF2078" s="73"/>
      <c r="ALG2078" s="73"/>
      <c r="ALH2078" s="73"/>
      <c r="ALI2078" s="73"/>
      <c r="ALJ2078" s="73"/>
      <c r="ALK2078" s="73"/>
      <c r="ALL2078" s="73"/>
      <c r="ALM2078" s="73"/>
      <c r="ALN2078" s="73"/>
      <c r="ALO2078" s="73"/>
      <c r="ALP2078" s="73"/>
      <c r="ALQ2078" s="73"/>
      <c r="ALR2078" s="73"/>
      <c r="ALS2078" s="73"/>
      <c r="ALT2078" s="73"/>
      <c r="ALU2078" s="73"/>
      <c r="ALV2078" s="73"/>
      <c r="ALW2078" s="73"/>
      <c r="ALX2078" s="73"/>
      <c r="ALY2078" s="73"/>
      <c r="ALZ2078" s="73"/>
      <c r="AMA2078" s="73"/>
      <c r="AMB2078" s="73"/>
      <c r="AMC2078" s="73"/>
      <c r="AMD2078" s="73"/>
      <c r="AME2078" s="73"/>
      <c r="AMF2078" s="73"/>
      <c r="AMG2078" s="73"/>
      <c r="AMH2078" s="73"/>
      <c r="AMI2078" s="73"/>
      <c r="AMJ2078" s="73"/>
      <c r="AMK2078" s="73"/>
      <c r="AML2078" s="73"/>
      <c r="AMM2078" s="73"/>
      <c r="AMN2078" s="73"/>
      <c r="AMO2078" s="73"/>
      <c r="AMP2078" s="73"/>
      <c r="AMQ2078" s="73"/>
      <c r="AMR2078" s="73"/>
      <c r="AMS2078" s="73"/>
      <c r="AMT2078" s="73"/>
      <c r="AMU2078" s="73"/>
      <c r="AMV2078" s="73"/>
      <c r="AMW2078" s="73"/>
      <c r="AMX2078" s="73"/>
      <c r="AMY2078" s="73"/>
      <c r="AMZ2078" s="73"/>
      <c r="ANA2078" s="73"/>
      <c r="ANB2078" s="73"/>
      <c r="ANC2078" s="73"/>
      <c r="AND2078" s="73"/>
      <c r="ANE2078" s="73"/>
      <c r="ANF2078" s="73"/>
      <c r="ANG2078" s="73"/>
      <c r="ANH2078" s="73"/>
      <c r="ANI2078" s="73"/>
      <c r="ANJ2078" s="73"/>
      <c r="ANK2078" s="73"/>
      <c r="ANL2078" s="73"/>
      <c r="ANM2078" s="73"/>
      <c r="ANN2078" s="73"/>
      <c r="ANO2078" s="73"/>
      <c r="ANP2078" s="73"/>
      <c r="ANQ2078" s="73"/>
      <c r="ANR2078" s="73"/>
      <c r="ANS2078" s="73"/>
      <c r="ANT2078" s="73"/>
      <c r="ANU2078" s="73"/>
      <c r="ANV2078" s="73"/>
      <c r="ANW2078" s="73"/>
      <c r="ANX2078" s="73"/>
      <c r="ANY2078" s="73"/>
      <c r="ANZ2078" s="73"/>
      <c r="AOA2078" s="73"/>
      <c r="AOB2078" s="73"/>
      <c r="AOC2078" s="73"/>
      <c r="AOD2078" s="73"/>
      <c r="AOE2078" s="73"/>
      <c r="AOF2078" s="73"/>
      <c r="AOG2078" s="73"/>
      <c r="AOH2078" s="73"/>
      <c r="AOI2078" s="73"/>
      <c r="AOJ2078" s="73"/>
      <c r="AOK2078" s="73"/>
      <c r="AOL2078" s="73"/>
      <c r="AOM2078" s="73"/>
      <c r="AON2078" s="73"/>
      <c r="AOO2078" s="73"/>
      <c r="AOP2078" s="73"/>
      <c r="AOQ2078" s="73"/>
      <c r="AOR2078" s="73"/>
      <c r="AOS2078" s="73"/>
      <c r="AOT2078" s="73"/>
      <c r="AOU2078" s="73"/>
      <c r="AOV2078" s="73"/>
      <c r="AOW2078" s="73"/>
      <c r="AOX2078" s="73"/>
      <c r="AOY2078" s="73"/>
      <c r="AOZ2078" s="73"/>
      <c r="APA2078" s="73"/>
      <c r="APB2078" s="73"/>
      <c r="APC2078" s="73"/>
      <c r="APD2078" s="73"/>
      <c r="APE2078" s="73"/>
      <c r="APF2078" s="73"/>
      <c r="APG2078" s="73"/>
      <c r="APH2078" s="73"/>
      <c r="API2078" s="73"/>
      <c r="APJ2078" s="73"/>
      <c r="APK2078" s="73"/>
      <c r="APL2078" s="73"/>
      <c r="APM2078" s="73"/>
      <c r="APN2078" s="73"/>
      <c r="APO2078" s="73"/>
      <c r="APP2078" s="73"/>
      <c r="APQ2078" s="73"/>
      <c r="APR2078" s="73"/>
      <c r="APS2078" s="73"/>
      <c r="APT2078" s="73"/>
      <c r="APU2078" s="73"/>
      <c r="APV2078" s="73"/>
      <c r="APW2078" s="73"/>
      <c r="APX2078" s="73"/>
      <c r="APY2078" s="73"/>
      <c r="APZ2078" s="73"/>
      <c r="AQA2078" s="73"/>
      <c r="AQB2078" s="73"/>
      <c r="AQC2078" s="73"/>
      <c r="AQD2078" s="73"/>
      <c r="AQE2078" s="73"/>
      <c r="AQF2078" s="73"/>
      <c r="AQG2078" s="73"/>
      <c r="AQH2078" s="73"/>
      <c r="AQI2078" s="73"/>
      <c r="AQJ2078" s="73"/>
      <c r="AQK2078" s="73"/>
      <c r="AQL2078" s="73"/>
      <c r="AQM2078" s="73"/>
      <c r="AQN2078" s="73"/>
      <c r="AQO2078" s="73"/>
      <c r="AQP2078" s="73"/>
      <c r="AQQ2078" s="73"/>
      <c r="AQR2078" s="73"/>
      <c r="AQS2078" s="73"/>
      <c r="AQT2078" s="73"/>
      <c r="AQU2078" s="73"/>
      <c r="AQV2078" s="73"/>
      <c r="AQW2078" s="73"/>
      <c r="AQX2078" s="73"/>
      <c r="AQY2078" s="73"/>
      <c r="AQZ2078" s="73"/>
      <c r="ARA2078" s="73"/>
      <c r="ARB2078" s="73"/>
      <c r="ARC2078" s="73"/>
      <c r="ARD2078" s="73"/>
      <c r="ARE2078" s="73"/>
      <c r="ARF2078" s="73"/>
      <c r="ARG2078" s="73"/>
      <c r="ARH2078" s="73"/>
      <c r="ARI2078" s="73"/>
      <c r="ARJ2078" s="73"/>
      <c r="ARK2078" s="73"/>
      <c r="ARL2078" s="73"/>
      <c r="ARM2078" s="73"/>
      <c r="ARN2078" s="73"/>
      <c r="ARO2078" s="73"/>
      <c r="ARP2078" s="73"/>
      <c r="ARQ2078" s="73"/>
      <c r="ARR2078" s="73"/>
      <c r="ARS2078" s="73"/>
      <c r="ART2078" s="73"/>
      <c r="ARU2078" s="73"/>
      <c r="ARV2078" s="73"/>
      <c r="ARW2078" s="73"/>
      <c r="ARX2078" s="73"/>
      <c r="ARY2078" s="73"/>
      <c r="ARZ2078" s="73"/>
      <c r="ASA2078" s="73"/>
      <c r="ASB2078" s="73"/>
      <c r="ASC2078" s="73"/>
      <c r="ASD2078" s="73"/>
      <c r="ASE2078" s="73"/>
      <c r="ASF2078" s="73"/>
      <c r="ASG2078" s="73"/>
      <c r="ASH2078" s="73"/>
      <c r="ASI2078" s="73"/>
      <c r="ASJ2078" s="73"/>
      <c r="ASK2078" s="73"/>
      <c r="ASL2078" s="73"/>
      <c r="ASM2078" s="73"/>
      <c r="ASN2078" s="73"/>
      <c r="ASO2078" s="73"/>
      <c r="ASP2078" s="73"/>
      <c r="ASQ2078" s="73"/>
      <c r="ASR2078" s="73"/>
      <c r="ASS2078" s="73"/>
      <c r="AST2078" s="73"/>
      <c r="ASU2078" s="73"/>
      <c r="ASV2078" s="73"/>
      <c r="ASW2078" s="73"/>
      <c r="ASX2078" s="73"/>
      <c r="ASY2078" s="73"/>
      <c r="ASZ2078" s="73"/>
      <c r="ATA2078" s="73"/>
      <c r="ATB2078" s="73"/>
      <c r="ATC2078" s="73"/>
      <c r="ATD2078" s="73"/>
      <c r="ATE2078" s="73"/>
      <c r="ATF2078" s="73"/>
      <c r="ATG2078" s="73"/>
      <c r="ATH2078" s="73"/>
      <c r="ATI2078" s="73"/>
      <c r="ATJ2078" s="73"/>
      <c r="ATK2078" s="73"/>
      <c r="ATL2078" s="73"/>
      <c r="ATM2078" s="73"/>
      <c r="ATN2078" s="73"/>
      <c r="ATO2078" s="73"/>
      <c r="ATP2078" s="73"/>
      <c r="ATQ2078" s="73"/>
      <c r="ATR2078" s="73"/>
      <c r="ATS2078" s="73"/>
      <c r="ATT2078" s="73"/>
      <c r="ATU2078" s="73"/>
      <c r="ATV2078" s="73"/>
      <c r="ATW2078" s="73"/>
      <c r="ATX2078" s="73"/>
      <c r="ATY2078" s="73"/>
      <c r="ATZ2078" s="73"/>
      <c r="AUA2078" s="73"/>
      <c r="AUB2078" s="73"/>
      <c r="AUC2078" s="73"/>
      <c r="AUD2078" s="73"/>
      <c r="AUE2078" s="73"/>
      <c r="AUF2078" s="73"/>
      <c r="AUG2078" s="73"/>
      <c r="AUH2078" s="73"/>
      <c r="AUI2078" s="73"/>
      <c r="AUJ2078" s="73"/>
      <c r="AUK2078" s="73"/>
      <c r="AUL2078" s="73"/>
      <c r="AUM2078" s="73"/>
      <c r="AUN2078" s="73"/>
      <c r="AUO2078" s="73"/>
      <c r="AUP2078" s="73"/>
      <c r="AUQ2078" s="73"/>
      <c r="AUR2078" s="73"/>
      <c r="AUS2078" s="73"/>
      <c r="AUT2078" s="73"/>
      <c r="AUU2078" s="73"/>
      <c r="AUV2078" s="73"/>
      <c r="AUW2078" s="73"/>
      <c r="AUX2078" s="73"/>
      <c r="AUY2078" s="73"/>
      <c r="AUZ2078" s="73"/>
      <c r="AVA2078" s="73"/>
      <c r="AVB2078" s="73"/>
      <c r="AVC2078" s="73"/>
      <c r="AVD2078" s="73"/>
      <c r="AVE2078" s="73"/>
      <c r="AVF2078" s="73"/>
      <c r="AVG2078" s="73"/>
      <c r="AVH2078" s="73"/>
      <c r="AVI2078" s="73"/>
      <c r="AVJ2078" s="73"/>
      <c r="AVK2078" s="73"/>
      <c r="AVL2078" s="73"/>
      <c r="AVM2078" s="73"/>
      <c r="AVN2078" s="73"/>
      <c r="AVO2078" s="73"/>
      <c r="AVP2078" s="73"/>
      <c r="AVQ2078" s="73"/>
      <c r="AVR2078" s="73"/>
      <c r="AVS2078" s="73"/>
      <c r="AVT2078" s="73"/>
      <c r="AVU2078" s="73"/>
      <c r="AVV2078" s="73"/>
      <c r="AVW2078" s="73"/>
      <c r="AVX2078" s="73"/>
      <c r="AVY2078" s="73"/>
      <c r="AVZ2078" s="73"/>
      <c r="AWA2078" s="73"/>
      <c r="AWB2078" s="73"/>
      <c r="AWC2078" s="73"/>
      <c r="AWD2078" s="73"/>
      <c r="AWE2078" s="73"/>
      <c r="AWF2078" s="73"/>
      <c r="AWG2078" s="73"/>
      <c r="AWH2078" s="73"/>
      <c r="AWI2078" s="73"/>
      <c r="AWJ2078" s="73"/>
      <c r="AWK2078" s="73"/>
      <c r="AWL2078" s="73"/>
      <c r="AWM2078" s="73"/>
      <c r="AWN2078" s="73"/>
      <c r="AWO2078" s="73"/>
      <c r="AWP2078" s="73"/>
      <c r="AWQ2078" s="73"/>
      <c r="AWR2078" s="73"/>
      <c r="AWS2078" s="73"/>
      <c r="AWT2078" s="73"/>
      <c r="AWU2078" s="73"/>
      <c r="AWV2078" s="73"/>
      <c r="AWW2078" s="73"/>
      <c r="AWX2078" s="73"/>
      <c r="AWY2078" s="73"/>
      <c r="AWZ2078" s="73"/>
      <c r="AXA2078" s="73"/>
      <c r="AXB2078" s="73"/>
      <c r="AXC2078" s="73"/>
      <c r="AXD2078" s="73"/>
      <c r="AXE2078" s="73"/>
      <c r="AXF2078" s="73"/>
      <c r="AXG2078" s="73"/>
      <c r="AXH2078" s="73"/>
      <c r="AXI2078" s="73"/>
      <c r="AXJ2078" s="73"/>
      <c r="AXK2078" s="73"/>
      <c r="AXL2078" s="73"/>
      <c r="AXM2078" s="73"/>
      <c r="AXN2078" s="73"/>
      <c r="AXO2078" s="73"/>
      <c r="AXP2078" s="73"/>
      <c r="AXQ2078" s="73"/>
      <c r="AXR2078" s="73"/>
      <c r="AXS2078" s="73"/>
      <c r="AXT2078" s="73"/>
      <c r="AXU2078" s="73"/>
      <c r="AXV2078" s="73"/>
      <c r="AXW2078" s="73"/>
      <c r="AXX2078" s="73"/>
      <c r="AXY2078" s="73"/>
      <c r="AXZ2078" s="73"/>
      <c r="AYA2078" s="73"/>
      <c r="AYB2078" s="73"/>
      <c r="AYC2078" s="73"/>
      <c r="AYD2078" s="73"/>
      <c r="AYE2078" s="73"/>
      <c r="AYF2078" s="73"/>
      <c r="AYG2078" s="73"/>
      <c r="AYH2078" s="73"/>
      <c r="AYI2078" s="73"/>
      <c r="AYJ2078" s="73"/>
      <c r="AYK2078" s="73"/>
      <c r="AYL2078" s="73"/>
      <c r="AYM2078" s="73"/>
      <c r="AYN2078" s="73"/>
      <c r="AYO2078" s="73"/>
      <c r="AYP2078" s="73"/>
      <c r="AYQ2078" s="73"/>
      <c r="AYR2078" s="73"/>
      <c r="AYS2078" s="73"/>
      <c r="AYT2078" s="73"/>
      <c r="AYU2078" s="73"/>
      <c r="AYV2078" s="73"/>
      <c r="AYW2078" s="73"/>
      <c r="AYX2078" s="73"/>
      <c r="AYY2078" s="73"/>
      <c r="AYZ2078" s="73"/>
      <c r="AZA2078" s="73"/>
      <c r="AZB2078" s="73"/>
      <c r="AZC2078" s="73"/>
      <c r="AZD2078" s="73"/>
      <c r="AZE2078" s="73"/>
      <c r="AZF2078" s="73"/>
      <c r="AZG2078" s="73"/>
      <c r="AZH2078" s="73"/>
      <c r="AZI2078" s="73"/>
      <c r="AZJ2078" s="73"/>
      <c r="AZK2078" s="73"/>
      <c r="AZL2078" s="73"/>
      <c r="AZM2078" s="73"/>
      <c r="AZN2078" s="73"/>
      <c r="AZO2078" s="73"/>
      <c r="AZP2078" s="73"/>
      <c r="AZQ2078" s="73"/>
      <c r="AZR2078" s="73"/>
      <c r="AZS2078" s="73"/>
      <c r="AZT2078" s="73"/>
      <c r="AZU2078" s="73"/>
      <c r="AZV2078" s="73"/>
      <c r="AZW2078" s="73"/>
      <c r="AZX2078" s="73"/>
      <c r="AZY2078" s="73"/>
      <c r="AZZ2078" s="73"/>
      <c r="BAA2078" s="73"/>
      <c r="BAB2078" s="73"/>
      <c r="BAC2078" s="73"/>
      <c r="BAD2078" s="73"/>
      <c r="BAE2078" s="73"/>
      <c r="BAF2078" s="73"/>
      <c r="BAG2078" s="73"/>
      <c r="BAH2078" s="73"/>
      <c r="BAI2078" s="73"/>
      <c r="BAJ2078" s="73"/>
      <c r="BAK2078" s="73"/>
      <c r="BAL2078" s="73"/>
      <c r="BAM2078" s="73"/>
      <c r="BAN2078" s="73"/>
      <c r="BAO2078" s="73"/>
      <c r="BAP2078" s="73"/>
      <c r="BAQ2078" s="73"/>
      <c r="BAR2078" s="73"/>
      <c r="BAS2078" s="73"/>
      <c r="BAT2078" s="73"/>
      <c r="BAU2078" s="73"/>
      <c r="BAV2078" s="73"/>
      <c r="BAW2078" s="73"/>
      <c r="BAX2078" s="73"/>
      <c r="BAY2078" s="73"/>
      <c r="BAZ2078" s="73"/>
      <c r="BBA2078" s="73"/>
      <c r="BBB2078" s="73"/>
      <c r="BBC2078" s="73"/>
      <c r="BBD2078" s="73"/>
      <c r="BBE2078" s="73"/>
      <c r="BBF2078" s="73"/>
      <c r="BBG2078" s="73"/>
      <c r="BBH2078" s="73"/>
      <c r="BBI2078" s="73"/>
      <c r="BBJ2078" s="73"/>
      <c r="BBK2078" s="73"/>
      <c r="BBL2078" s="73"/>
      <c r="BBM2078" s="73"/>
      <c r="BBN2078" s="73"/>
      <c r="BBO2078" s="73"/>
      <c r="BBP2078" s="73"/>
      <c r="BBQ2078" s="73"/>
      <c r="BBR2078" s="73"/>
      <c r="BBS2078" s="73"/>
      <c r="BBT2078" s="73"/>
      <c r="BBU2078" s="73"/>
      <c r="BBV2078" s="73"/>
      <c r="BBW2078" s="73"/>
      <c r="BBX2078" s="73"/>
      <c r="BBY2078" s="73"/>
      <c r="BBZ2078" s="73"/>
      <c r="BCA2078" s="73"/>
      <c r="BCB2078" s="73"/>
      <c r="BCC2078" s="73"/>
      <c r="BCD2078" s="73"/>
      <c r="BCE2078" s="73"/>
      <c r="BCF2078" s="73"/>
      <c r="BCG2078" s="73"/>
      <c r="BCH2078" s="73"/>
      <c r="BCI2078" s="73"/>
      <c r="BCJ2078" s="73"/>
      <c r="BCK2078" s="73"/>
      <c r="BCL2078" s="73"/>
      <c r="BCM2078" s="73"/>
      <c r="BCN2078" s="73"/>
      <c r="BCO2078" s="73"/>
      <c r="BCP2078" s="73"/>
      <c r="BCQ2078" s="73"/>
      <c r="BCR2078" s="73"/>
      <c r="BCS2078" s="73"/>
      <c r="BCT2078" s="73"/>
      <c r="BCU2078" s="73"/>
      <c r="BCV2078" s="73"/>
      <c r="BCW2078" s="73"/>
      <c r="BCX2078" s="73"/>
      <c r="BCY2078" s="73"/>
      <c r="BCZ2078" s="73"/>
      <c r="BDA2078" s="73"/>
      <c r="BDB2078" s="73"/>
      <c r="BDC2078" s="73"/>
      <c r="BDD2078" s="73"/>
      <c r="BDE2078" s="73"/>
      <c r="BDF2078" s="73"/>
      <c r="BDG2078" s="73"/>
      <c r="BDH2078" s="73"/>
      <c r="BDI2078" s="73"/>
      <c r="BDJ2078" s="73"/>
      <c r="BDK2078" s="73"/>
      <c r="BDL2078" s="73"/>
      <c r="BDM2078" s="73"/>
      <c r="BDN2078" s="73"/>
      <c r="BDO2078" s="73"/>
      <c r="BDP2078" s="73"/>
      <c r="BDQ2078" s="73"/>
      <c r="BDR2078" s="73"/>
      <c r="BDS2078" s="73"/>
      <c r="BDT2078" s="73"/>
      <c r="BDU2078" s="73"/>
      <c r="BDV2078" s="73"/>
      <c r="BDW2078" s="73"/>
      <c r="BDX2078" s="73"/>
      <c r="BDY2078" s="73"/>
      <c r="BDZ2078" s="73"/>
      <c r="BEA2078" s="73"/>
      <c r="BEB2078" s="73"/>
      <c r="BEC2078" s="73"/>
      <c r="BED2078" s="73"/>
      <c r="BEE2078" s="73"/>
      <c r="BEF2078" s="73"/>
      <c r="BEG2078" s="73"/>
      <c r="BEH2078" s="73"/>
      <c r="BEI2078" s="73"/>
      <c r="BEJ2078" s="73"/>
      <c r="BEK2078" s="73"/>
      <c r="BEL2078" s="73"/>
      <c r="BEM2078" s="73"/>
      <c r="BEN2078" s="73"/>
      <c r="BEO2078" s="73"/>
      <c r="BEP2078" s="73"/>
      <c r="BEQ2078" s="73"/>
      <c r="BER2078" s="73"/>
      <c r="BES2078" s="73"/>
      <c r="BET2078" s="73"/>
      <c r="BEU2078" s="73"/>
      <c r="BEV2078" s="73"/>
      <c r="BEW2078" s="73"/>
      <c r="BEX2078" s="73"/>
      <c r="BEY2078" s="73"/>
      <c r="BEZ2078" s="73"/>
      <c r="BFA2078" s="73"/>
      <c r="BFB2078" s="73"/>
      <c r="BFC2078" s="73"/>
      <c r="BFD2078" s="73"/>
      <c r="BFE2078" s="73"/>
      <c r="BFF2078" s="73"/>
      <c r="BFG2078" s="73"/>
      <c r="BFH2078" s="73"/>
      <c r="BFI2078" s="73"/>
      <c r="BFJ2078" s="73"/>
      <c r="BFK2078" s="73"/>
      <c r="BFL2078" s="73"/>
      <c r="BFM2078" s="73"/>
      <c r="BFN2078" s="73"/>
      <c r="BFO2078" s="73"/>
      <c r="BFP2078" s="73"/>
      <c r="BFQ2078" s="73"/>
      <c r="BFR2078" s="73"/>
      <c r="BFS2078" s="73"/>
      <c r="BFT2078" s="73"/>
      <c r="BFU2078" s="73"/>
      <c r="BFV2078" s="73"/>
      <c r="BFW2078" s="73"/>
      <c r="BFX2078" s="73"/>
      <c r="BFY2078" s="73"/>
      <c r="BFZ2078" s="73"/>
      <c r="BGA2078" s="73"/>
      <c r="BGB2078" s="73"/>
      <c r="BGC2078" s="73"/>
      <c r="BGD2078" s="73"/>
      <c r="BGE2078" s="73"/>
      <c r="BGF2078" s="73"/>
      <c r="BGG2078" s="73"/>
      <c r="BGH2078" s="73"/>
      <c r="BGI2078" s="73"/>
      <c r="BGJ2078" s="73"/>
      <c r="BGK2078" s="73"/>
      <c r="BGL2078" s="73"/>
      <c r="BGM2078" s="73"/>
      <c r="BGN2078" s="73"/>
      <c r="BGO2078" s="73"/>
      <c r="BGP2078" s="73"/>
      <c r="BGQ2078" s="73"/>
      <c r="BGR2078" s="73"/>
      <c r="BGS2078" s="73"/>
      <c r="BGT2078" s="73"/>
      <c r="BGU2078" s="73"/>
      <c r="BGV2078" s="73"/>
      <c r="BGW2078" s="73"/>
      <c r="BGX2078" s="73"/>
      <c r="BGY2078" s="73"/>
      <c r="BGZ2078" s="73"/>
      <c r="BHA2078" s="73"/>
      <c r="BHB2078" s="73"/>
      <c r="BHC2078" s="73"/>
      <c r="BHD2078" s="73"/>
      <c r="BHE2078" s="73"/>
      <c r="BHF2078" s="73"/>
      <c r="BHG2078" s="73"/>
      <c r="BHH2078" s="73"/>
      <c r="BHI2078" s="73"/>
      <c r="BHJ2078" s="73"/>
      <c r="BHK2078" s="73"/>
      <c r="BHL2078" s="73"/>
      <c r="BHM2078" s="73"/>
      <c r="BHN2078" s="73"/>
      <c r="BHO2078" s="73"/>
      <c r="BHP2078" s="73"/>
      <c r="BHQ2078" s="73"/>
      <c r="BHR2078" s="73"/>
      <c r="BHS2078" s="73"/>
      <c r="BHT2078" s="73"/>
      <c r="BHU2078" s="73"/>
      <c r="BHV2078" s="73"/>
      <c r="BHW2078" s="73"/>
      <c r="BHX2078" s="73"/>
      <c r="BHY2078" s="73"/>
      <c r="BHZ2078" s="73"/>
      <c r="BIA2078" s="73"/>
      <c r="BIB2078" s="73"/>
      <c r="BIC2078" s="73"/>
      <c r="BID2078" s="73"/>
      <c r="BIE2078" s="73"/>
      <c r="BIF2078" s="73"/>
      <c r="BIG2078" s="73"/>
      <c r="BIH2078" s="73"/>
      <c r="BII2078" s="73"/>
      <c r="BIJ2078" s="73"/>
      <c r="BIK2078" s="73"/>
      <c r="BIL2078" s="73"/>
      <c r="BIM2078" s="73"/>
      <c r="BIN2078" s="73"/>
      <c r="BIO2078" s="73"/>
      <c r="BIP2078" s="73"/>
      <c r="BIQ2078" s="73"/>
      <c r="BIR2078" s="73"/>
      <c r="BIS2078" s="73"/>
      <c r="BIT2078" s="73"/>
      <c r="BIU2078" s="73"/>
      <c r="BIV2078" s="73"/>
      <c r="BIW2078" s="73"/>
      <c r="BIX2078" s="73"/>
      <c r="BIY2078" s="73"/>
      <c r="BIZ2078" s="73"/>
      <c r="BJA2078" s="73"/>
      <c r="BJB2078" s="73"/>
      <c r="BJC2078" s="73"/>
      <c r="BJD2078" s="73"/>
      <c r="BJE2078" s="73"/>
      <c r="BJF2078" s="73"/>
      <c r="BJG2078" s="73"/>
      <c r="BJH2078" s="73"/>
      <c r="BJI2078" s="73"/>
      <c r="BJJ2078" s="73"/>
      <c r="BJK2078" s="73"/>
      <c r="BJL2078" s="73"/>
      <c r="BJM2078" s="73"/>
      <c r="BJN2078" s="73"/>
      <c r="BJO2078" s="73"/>
      <c r="BJP2078" s="73"/>
      <c r="BJQ2078" s="73"/>
      <c r="BJR2078" s="73"/>
      <c r="BJS2078" s="73"/>
      <c r="BJT2078" s="73"/>
      <c r="BJU2078" s="73"/>
      <c r="BJV2078" s="73"/>
      <c r="BJW2078" s="73"/>
      <c r="BJX2078" s="73"/>
      <c r="BJY2078" s="73"/>
      <c r="BJZ2078" s="73"/>
      <c r="BKA2078" s="73"/>
      <c r="BKB2078" s="73"/>
      <c r="BKC2078" s="73"/>
      <c r="BKD2078" s="73"/>
      <c r="BKE2078" s="73"/>
      <c r="BKF2078" s="73"/>
      <c r="BKG2078" s="73"/>
      <c r="BKH2078" s="73"/>
      <c r="BKI2078" s="73"/>
      <c r="BKJ2078" s="73"/>
      <c r="BKK2078" s="73"/>
      <c r="BKL2078" s="73"/>
      <c r="BKM2078" s="73"/>
      <c r="BKN2078" s="73"/>
      <c r="BKO2078" s="73"/>
      <c r="BKP2078" s="73"/>
      <c r="BKQ2078" s="73"/>
      <c r="BKR2078" s="73"/>
      <c r="BKS2078" s="73"/>
      <c r="BKT2078" s="73"/>
      <c r="BKU2078" s="73"/>
      <c r="BKV2078" s="73"/>
      <c r="BKW2078" s="73"/>
      <c r="BKX2078" s="73"/>
      <c r="BKY2078" s="73"/>
      <c r="BKZ2078" s="73"/>
      <c r="BLA2078" s="73"/>
      <c r="BLB2078" s="73"/>
      <c r="BLC2078" s="73"/>
      <c r="BLD2078" s="73"/>
      <c r="BLE2078" s="73"/>
      <c r="BLF2078" s="73"/>
      <c r="BLG2078" s="73"/>
      <c r="BLH2078" s="73"/>
      <c r="BLI2078" s="73"/>
      <c r="BLJ2078" s="73"/>
      <c r="BLK2078" s="73"/>
      <c r="BLL2078" s="73"/>
      <c r="BLM2078" s="73"/>
      <c r="BLN2078" s="73"/>
      <c r="BLO2078" s="73"/>
      <c r="BLP2078" s="73"/>
      <c r="BLQ2078" s="73"/>
      <c r="BLR2078" s="73"/>
      <c r="BLS2078" s="73"/>
      <c r="BLT2078" s="73"/>
      <c r="BLU2078" s="73"/>
      <c r="BLV2078" s="73"/>
      <c r="BLW2078" s="73"/>
      <c r="BLX2078" s="73"/>
      <c r="BLY2078" s="73"/>
      <c r="BLZ2078" s="73"/>
      <c r="BMA2078" s="73"/>
      <c r="BMB2078" s="73"/>
      <c r="BMC2078" s="73"/>
      <c r="BMD2078" s="73"/>
      <c r="BME2078" s="73"/>
      <c r="BMF2078" s="73"/>
      <c r="BMG2078" s="73"/>
      <c r="BMH2078" s="73"/>
      <c r="BMI2078" s="73"/>
      <c r="BMJ2078" s="73"/>
      <c r="BMK2078" s="73"/>
      <c r="BML2078" s="73"/>
      <c r="BMM2078" s="73"/>
      <c r="BMN2078" s="73"/>
      <c r="BMO2078" s="73"/>
      <c r="BMP2078" s="73"/>
      <c r="BMQ2078" s="73"/>
      <c r="BMR2078" s="73"/>
      <c r="BMS2078" s="73"/>
      <c r="BMT2078" s="73"/>
      <c r="BMU2078" s="73"/>
      <c r="BMV2078" s="73"/>
      <c r="BMW2078" s="73"/>
      <c r="BMX2078" s="73"/>
      <c r="BMY2078" s="73"/>
      <c r="BMZ2078" s="73"/>
      <c r="BNA2078" s="73"/>
      <c r="BNB2078" s="73"/>
      <c r="BNC2078" s="73"/>
      <c r="BND2078" s="73"/>
      <c r="BNE2078" s="73"/>
      <c r="BNF2078" s="73"/>
      <c r="BNG2078" s="73"/>
      <c r="BNH2078" s="73"/>
      <c r="BNI2078" s="73"/>
      <c r="BNJ2078" s="73"/>
      <c r="BNK2078" s="73"/>
      <c r="BNL2078" s="73"/>
      <c r="BNM2078" s="73"/>
      <c r="BNN2078" s="73"/>
      <c r="BNO2078" s="73"/>
      <c r="BNP2078" s="73"/>
      <c r="BNQ2078" s="73"/>
      <c r="BNR2078" s="73"/>
      <c r="BNS2078" s="73"/>
      <c r="BNT2078" s="73"/>
      <c r="BNU2078" s="73"/>
      <c r="BNV2078" s="73"/>
      <c r="BNW2078" s="73"/>
      <c r="BNX2078" s="73"/>
      <c r="BNY2078" s="73"/>
      <c r="BNZ2078" s="73"/>
      <c r="BOA2078" s="73"/>
      <c r="BOB2078" s="73"/>
      <c r="BOC2078" s="73"/>
      <c r="BOD2078" s="73"/>
      <c r="BOE2078" s="73"/>
      <c r="BOF2078" s="73"/>
      <c r="BOG2078" s="73"/>
      <c r="BOH2078" s="73"/>
      <c r="BOI2078" s="73"/>
      <c r="BOJ2078" s="73"/>
      <c r="BOK2078" s="73"/>
      <c r="BOL2078" s="73"/>
      <c r="BOM2078" s="73"/>
      <c r="BON2078" s="73"/>
      <c r="BOO2078" s="73"/>
      <c r="BOP2078" s="73"/>
      <c r="BOQ2078" s="73"/>
      <c r="BOR2078" s="73"/>
      <c r="BOS2078" s="73"/>
      <c r="BOT2078" s="73"/>
      <c r="BOU2078" s="73"/>
      <c r="BOV2078" s="73"/>
      <c r="BOW2078" s="73"/>
      <c r="BOX2078" s="73"/>
      <c r="BOY2078" s="73"/>
      <c r="BOZ2078" s="73"/>
      <c r="BPA2078" s="73"/>
      <c r="BPB2078" s="73"/>
      <c r="BPC2078" s="73"/>
      <c r="BPD2078" s="73"/>
      <c r="BPE2078" s="73"/>
      <c r="BPF2078" s="73"/>
      <c r="BPG2078" s="73"/>
      <c r="BPH2078" s="73"/>
      <c r="BPI2078" s="73"/>
      <c r="BPJ2078" s="73"/>
      <c r="BPK2078" s="73"/>
      <c r="BPL2078" s="73"/>
      <c r="BPM2078" s="73"/>
      <c r="BPN2078" s="73"/>
      <c r="BPO2078" s="73"/>
      <c r="BPP2078" s="73"/>
      <c r="BPQ2078" s="73"/>
      <c r="BPR2078" s="73"/>
      <c r="BPS2078" s="73"/>
      <c r="BPT2078" s="73"/>
      <c r="BPU2078" s="73"/>
      <c r="BPV2078" s="73"/>
      <c r="BPW2078" s="73"/>
      <c r="BPX2078" s="73"/>
      <c r="BPY2078" s="73"/>
      <c r="BPZ2078" s="73"/>
      <c r="BQA2078" s="73"/>
      <c r="BQB2078" s="73"/>
      <c r="BQC2078" s="73"/>
      <c r="BQD2078" s="73"/>
      <c r="BQE2078" s="73"/>
      <c r="BQF2078" s="73"/>
      <c r="BQG2078" s="73"/>
      <c r="BQH2078" s="73"/>
      <c r="BQI2078" s="73"/>
      <c r="BQJ2078" s="73"/>
      <c r="BQK2078" s="73"/>
      <c r="BQL2078" s="73"/>
      <c r="BQM2078" s="73"/>
      <c r="BQN2078" s="73"/>
      <c r="BQO2078" s="73"/>
      <c r="BQP2078" s="73"/>
      <c r="BQQ2078" s="73"/>
      <c r="BQR2078" s="73"/>
      <c r="BQS2078" s="73"/>
      <c r="BQT2078" s="73"/>
      <c r="BQU2078" s="73"/>
      <c r="BQV2078" s="73"/>
      <c r="BQW2078" s="73"/>
      <c r="BQX2078" s="73"/>
      <c r="BQY2078" s="73"/>
      <c r="BQZ2078" s="73"/>
      <c r="BRA2078" s="73"/>
      <c r="BRB2078" s="73"/>
      <c r="BRC2078" s="73"/>
      <c r="BRD2078" s="73"/>
      <c r="BRE2078" s="73"/>
      <c r="BRF2078" s="73"/>
      <c r="BRG2078" s="73"/>
      <c r="BRH2078" s="73"/>
      <c r="BRI2078" s="73"/>
      <c r="BRJ2078" s="73"/>
      <c r="BRK2078" s="73"/>
      <c r="BRL2078" s="73"/>
      <c r="BRM2078" s="73"/>
      <c r="BRN2078" s="73"/>
      <c r="BRO2078" s="73"/>
      <c r="BRP2078" s="73"/>
      <c r="BRQ2078" s="73"/>
      <c r="BRR2078" s="73"/>
      <c r="BRS2078" s="73"/>
      <c r="BRT2078" s="73"/>
      <c r="BRU2078" s="73"/>
      <c r="BRV2078" s="73"/>
      <c r="BRW2078" s="73"/>
      <c r="BRX2078" s="73"/>
      <c r="BRY2078" s="73"/>
      <c r="BRZ2078" s="73"/>
      <c r="BSA2078" s="73"/>
      <c r="BSB2078" s="73"/>
      <c r="BSC2078" s="73"/>
      <c r="BSD2078" s="73"/>
      <c r="BSE2078" s="73"/>
      <c r="BSF2078" s="73"/>
      <c r="BSG2078" s="73"/>
      <c r="BSH2078" s="73"/>
      <c r="BSI2078" s="73"/>
      <c r="BSJ2078" s="73"/>
      <c r="BSK2078" s="73"/>
      <c r="BSL2078" s="73"/>
      <c r="BSM2078" s="73"/>
      <c r="BSN2078" s="73"/>
      <c r="BSO2078" s="73"/>
      <c r="BSP2078" s="73"/>
      <c r="BSQ2078" s="73"/>
      <c r="BSR2078" s="73"/>
      <c r="BSS2078" s="73"/>
      <c r="BST2078" s="73"/>
      <c r="BSU2078" s="73"/>
      <c r="BSV2078" s="73"/>
      <c r="BSW2078" s="73"/>
      <c r="BSX2078" s="73"/>
      <c r="BSY2078" s="73"/>
      <c r="BSZ2078" s="73"/>
      <c r="BTA2078" s="73"/>
      <c r="BTB2078" s="73"/>
      <c r="BTC2078" s="73"/>
      <c r="BTD2078" s="73"/>
      <c r="BTE2078" s="73"/>
      <c r="BTF2078" s="73"/>
      <c r="BTG2078" s="73"/>
      <c r="BTH2078" s="73"/>
      <c r="BTI2078" s="73"/>
      <c r="BTJ2078" s="73"/>
      <c r="BTK2078" s="73"/>
      <c r="BTL2078" s="73"/>
      <c r="BTM2078" s="73"/>
      <c r="BTN2078" s="73"/>
      <c r="BTO2078" s="73"/>
      <c r="BTP2078" s="73"/>
      <c r="BTQ2078" s="73"/>
      <c r="BTR2078" s="73"/>
      <c r="BTS2078" s="73"/>
      <c r="BTT2078" s="73"/>
      <c r="BTU2078" s="73"/>
      <c r="BTV2078" s="73"/>
      <c r="BTW2078" s="73"/>
      <c r="BTX2078" s="73"/>
      <c r="BTY2078" s="73"/>
      <c r="BTZ2078" s="73"/>
      <c r="BUA2078" s="73"/>
      <c r="BUB2078" s="73"/>
      <c r="BUC2078" s="73"/>
      <c r="BUD2078" s="73"/>
      <c r="BUE2078" s="73"/>
      <c r="BUF2078" s="73"/>
      <c r="BUG2078" s="73"/>
      <c r="BUH2078" s="73"/>
      <c r="BUI2078" s="73"/>
      <c r="BUJ2078" s="73"/>
      <c r="BUK2078" s="73"/>
      <c r="BUL2078" s="73"/>
      <c r="BUM2078" s="73"/>
      <c r="BUN2078" s="73"/>
      <c r="BUO2078" s="73"/>
      <c r="BUP2078" s="73"/>
      <c r="BUQ2078" s="73"/>
      <c r="BUR2078" s="73"/>
      <c r="BUS2078" s="73"/>
      <c r="BUT2078" s="73"/>
      <c r="BUU2078" s="73"/>
      <c r="BUV2078" s="73"/>
      <c r="BUW2078" s="73"/>
      <c r="BUX2078" s="73"/>
      <c r="BUY2078" s="73"/>
      <c r="BUZ2078" s="73"/>
      <c r="BVA2078" s="73"/>
      <c r="BVB2078" s="73"/>
      <c r="BVC2078" s="73"/>
      <c r="BVD2078" s="73"/>
      <c r="BVE2078" s="73"/>
      <c r="BVF2078" s="73"/>
      <c r="BVG2078" s="73"/>
      <c r="BVH2078" s="73"/>
      <c r="BVI2078" s="73"/>
      <c r="BVJ2078" s="73"/>
      <c r="BVK2078" s="73"/>
      <c r="BVL2078" s="73"/>
      <c r="BVM2078" s="73"/>
      <c r="BVN2078" s="73"/>
      <c r="BVO2078" s="73"/>
      <c r="BVP2078" s="73"/>
      <c r="BVQ2078" s="73"/>
      <c r="BVR2078" s="73"/>
      <c r="BVS2078" s="73"/>
      <c r="BVT2078" s="73"/>
      <c r="BVU2078" s="73"/>
      <c r="BVV2078" s="73"/>
      <c r="BVW2078" s="73"/>
      <c r="BVX2078" s="73"/>
      <c r="BVY2078" s="73"/>
      <c r="BVZ2078" s="73"/>
      <c r="BWA2078" s="73"/>
      <c r="BWB2078" s="73"/>
      <c r="BWC2078" s="73"/>
      <c r="BWD2078" s="73"/>
      <c r="BWE2078" s="73"/>
      <c r="BWF2078" s="73"/>
      <c r="BWG2078" s="73"/>
      <c r="BWH2078" s="73"/>
      <c r="BWI2078" s="73"/>
      <c r="BWJ2078" s="73"/>
      <c r="BWK2078" s="73"/>
      <c r="BWL2078" s="73"/>
      <c r="BWM2078" s="73"/>
      <c r="BWN2078" s="73"/>
      <c r="BWO2078" s="73"/>
      <c r="BWP2078" s="73"/>
      <c r="BWQ2078" s="73"/>
      <c r="BWR2078" s="73"/>
      <c r="BWS2078" s="73"/>
      <c r="BWT2078" s="73"/>
      <c r="BWU2078" s="73"/>
      <c r="BWV2078" s="73"/>
      <c r="BWW2078" s="73"/>
      <c r="BWX2078" s="73"/>
      <c r="BWY2078" s="73"/>
      <c r="BWZ2078" s="73"/>
      <c r="BXA2078" s="73"/>
      <c r="BXB2078" s="73"/>
      <c r="BXC2078" s="73"/>
      <c r="BXD2078" s="73"/>
      <c r="BXE2078" s="73"/>
      <c r="BXF2078" s="73"/>
      <c r="BXG2078" s="73"/>
      <c r="BXH2078" s="73"/>
      <c r="BXI2078" s="73"/>
      <c r="BXJ2078" s="73"/>
      <c r="BXK2078" s="73"/>
      <c r="BXL2078" s="73"/>
      <c r="BXM2078" s="73"/>
      <c r="BXN2078" s="73"/>
      <c r="BXO2078" s="73"/>
      <c r="BXP2078" s="73"/>
      <c r="BXQ2078" s="73"/>
      <c r="BXR2078" s="73"/>
      <c r="BXS2078" s="73"/>
      <c r="BXT2078" s="73"/>
      <c r="BXU2078" s="73"/>
      <c r="BXV2078" s="73"/>
      <c r="BXW2078" s="73"/>
      <c r="BXX2078" s="73"/>
      <c r="BXY2078" s="73"/>
      <c r="BXZ2078" s="73"/>
      <c r="BYA2078" s="73"/>
      <c r="BYB2078" s="73"/>
      <c r="BYC2078" s="73"/>
      <c r="BYD2078" s="73"/>
      <c r="BYE2078" s="73"/>
      <c r="BYF2078" s="73"/>
      <c r="BYG2078" s="73"/>
      <c r="BYH2078" s="73"/>
      <c r="BYI2078" s="73"/>
      <c r="BYJ2078" s="73"/>
      <c r="BYK2078" s="73"/>
      <c r="BYL2078" s="73"/>
      <c r="BYM2078" s="73"/>
      <c r="BYN2078" s="73"/>
      <c r="BYO2078" s="73"/>
      <c r="BYP2078" s="73"/>
      <c r="BYQ2078" s="73"/>
      <c r="BYR2078" s="73"/>
      <c r="BYS2078" s="73"/>
      <c r="BYT2078" s="73"/>
      <c r="BYU2078" s="73"/>
      <c r="BYV2078" s="73"/>
      <c r="BYW2078" s="73"/>
      <c r="BYX2078" s="73"/>
      <c r="BYY2078" s="73"/>
      <c r="BYZ2078" s="73"/>
      <c r="BZA2078" s="73"/>
      <c r="BZB2078" s="73"/>
      <c r="BZC2078" s="73"/>
      <c r="BZD2078" s="73"/>
      <c r="BZE2078" s="73"/>
      <c r="BZF2078" s="73"/>
      <c r="BZG2078" s="73"/>
      <c r="BZH2078" s="73"/>
      <c r="BZI2078" s="73"/>
      <c r="BZJ2078" s="73"/>
      <c r="BZK2078" s="73"/>
      <c r="BZL2078" s="73"/>
      <c r="BZM2078" s="73"/>
      <c r="BZN2078" s="73"/>
      <c r="BZO2078" s="73"/>
      <c r="BZP2078" s="73"/>
      <c r="BZQ2078" s="73"/>
      <c r="BZR2078" s="73"/>
      <c r="BZS2078" s="73"/>
      <c r="BZT2078" s="73"/>
      <c r="BZU2078" s="73"/>
      <c r="BZV2078" s="73"/>
      <c r="BZW2078" s="73"/>
      <c r="BZX2078" s="73"/>
      <c r="BZY2078" s="73"/>
      <c r="BZZ2078" s="73"/>
      <c r="CAA2078" s="73"/>
      <c r="CAB2078" s="73"/>
      <c r="CAC2078" s="73"/>
      <c r="CAD2078" s="73"/>
      <c r="CAE2078" s="73"/>
      <c r="CAF2078" s="73"/>
      <c r="CAG2078" s="73"/>
      <c r="CAH2078" s="73"/>
      <c r="CAI2078" s="73"/>
      <c r="CAJ2078" s="73"/>
      <c r="CAK2078" s="73"/>
      <c r="CAL2078" s="73"/>
      <c r="CAM2078" s="73"/>
      <c r="CAN2078" s="73"/>
      <c r="CAO2078" s="73"/>
      <c r="CAP2078" s="73"/>
      <c r="CAQ2078" s="73"/>
      <c r="CAR2078" s="73"/>
      <c r="CAS2078" s="73"/>
      <c r="CAT2078" s="73"/>
      <c r="CAU2078" s="73"/>
      <c r="CAV2078" s="73"/>
      <c r="CAW2078" s="73"/>
      <c r="CAX2078" s="73"/>
      <c r="CAY2078" s="73"/>
      <c r="CAZ2078" s="73"/>
      <c r="CBA2078" s="73"/>
      <c r="CBB2078" s="73"/>
      <c r="CBC2078" s="73"/>
      <c r="CBD2078" s="73"/>
      <c r="CBE2078" s="73"/>
      <c r="CBF2078" s="73"/>
      <c r="CBG2078" s="73"/>
      <c r="CBH2078" s="73"/>
      <c r="CBI2078" s="73"/>
      <c r="CBJ2078" s="73"/>
      <c r="CBK2078" s="73"/>
      <c r="CBL2078" s="73"/>
      <c r="CBM2078" s="73"/>
      <c r="CBN2078" s="73"/>
      <c r="CBO2078" s="73"/>
      <c r="CBP2078" s="73"/>
      <c r="CBQ2078" s="73"/>
      <c r="CBR2078" s="73"/>
      <c r="CBS2078" s="73"/>
      <c r="CBT2078" s="73"/>
      <c r="CBU2078" s="73"/>
      <c r="CBV2078" s="73"/>
      <c r="CBW2078" s="73"/>
      <c r="CBX2078" s="73"/>
      <c r="CBY2078" s="73"/>
      <c r="CBZ2078" s="73"/>
      <c r="CCA2078" s="73"/>
      <c r="CCB2078" s="73"/>
      <c r="CCC2078" s="73"/>
      <c r="CCD2078" s="73"/>
      <c r="CCE2078" s="73"/>
      <c r="CCF2078" s="73"/>
      <c r="CCG2078" s="73"/>
      <c r="CCH2078" s="73"/>
      <c r="CCI2078" s="73"/>
      <c r="CCJ2078" s="73"/>
      <c r="CCK2078" s="73"/>
      <c r="CCL2078" s="73"/>
      <c r="CCM2078" s="73"/>
      <c r="CCN2078" s="73"/>
      <c r="CCO2078" s="73"/>
      <c r="CCP2078" s="73"/>
      <c r="CCQ2078" s="73"/>
      <c r="CCR2078" s="73"/>
      <c r="CCS2078" s="73"/>
      <c r="CCT2078" s="73"/>
      <c r="CCU2078" s="73"/>
      <c r="CCV2078" s="73"/>
      <c r="CCW2078" s="73"/>
      <c r="CCX2078" s="73"/>
      <c r="CCY2078" s="73"/>
      <c r="CCZ2078" s="73"/>
      <c r="CDA2078" s="73"/>
      <c r="CDB2078" s="73"/>
      <c r="CDC2078" s="73"/>
      <c r="CDD2078" s="73"/>
      <c r="CDE2078" s="73"/>
      <c r="CDF2078" s="73"/>
      <c r="CDG2078" s="73"/>
      <c r="CDH2078" s="73"/>
      <c r="CDI2078" s="73"/>
      <c r="CDJ2078" s="73"/>
      <c r="CDK2078" s="73"/>
      <c r="CDL2078" s="73"/>
      <c r="CDM2078" s="73"/>
      <c r="CDN2078" s="73"/>
      <c r="CDO2078" s="73"/>
      <c r="CDP2078" s="73"/>
      <c r="CDQ2078" s="73"/>
      <c r="CDR2078" s="73"/>
      <c r="CDS2078" s="73"/>
      <c r="CDT2078" s="73"/>
      <c r="CDU2078" s="73"/>
      <c r="CDV2078" s="73"/>
      <c r="CDW2078" s="73"/>
      <c r="CDX2078" s="73"/>
      <c r="CDY2078" s="73"/>
      <c r="CDZ2078" s="73"/>
      <c r="CEA2078" s="73"/>
      <c r="CEB2078" s="73"/>
      <c r="CEC2078" s="73"/>
      <c r="CED2078" s="73"/>
      <c r="CEE2078" s="73"/>
      <c r="CEF2078" s="73"/>
      <c r="CEG2078" s="73"/>
      <c r="CEH2078" s="73"/>
      <c r="CEI2078" s="73"/>
      <c r="CEJ2078" s="73"/>
      <c r="CEK2078" s="73"/>
      <c r="CEL2078" s="73"/>
      <c r="CEM2078" s="73"/>
      <c r="CEN2078" s="73"/>
      <c r="CEO2078" s="73"/>
      <c r="CEP2078" s="73"/>
      <c r="CEQ2078" s="73"/>
      <c r="CER2078" s="73"/>
      <c r="CES2078" s="73"/>
      <c r="CET2078" s="73"/>
      <c r="CEU2078" s="73"/>
      <c r="CEV2078" s="73"/>
      <c r="CEW2078" s="73"/>
      <c r="CEX2078" s="73"/>
      <c r="CEY2078" s="73"/>
      <c r="CEZ2078" s="73"/>
      <c r="CFA2078" s="73"/>
      <c r="CFB2078" s="73"/>
      <c r="CFC2078" s="73"/>
      <c r="CFD2078" s="73"/>
      <c r="CFE2078" s="73"/>
      <c r="CFF2078" s="73"/>
      <c r="CFG2078" s="73"/>
      <c r="CFH2078" s="73"/>
      <c r="CFI2078" s="73"/>
      <c r="CFJ2078" s="73"/>
      <c r="CFK2078" s="73"/>
      <c r="CFL2078" s="73"/>
      <c r="CFM2078" s="73"/>
      <c r="CFN2078" s="73"/>
      <c r="CFO2078" s="73"/>
      <c r="CFP2078" s="73"/>
      <c r="CFQ2078" s="73"/>
      <c r="CFR2078" s="73"/>
      <c r="CFS2078" s="73"/>
      <c r="CFT2078" s="73"/>
      <c r="CFU2078" s="73"/>
      <c r="CFV2078" s="73"/>
      <c r="CFW2078" s="73"/>
      <c r="CFX2078" s="73"/>
      <c r="CFY2078" s="73"/>
      <c r="CFZ2078" s="73"/>
      <c r="CGA2078" s="73"/>
      <c r="CGB2078" s="73"/>
      <c r="CGC2078" s="73"/>
      <c r="CGD2078" s="73"/>
      <c r="CGE2078" s="73"/>
      <c r="CGF2078" s="73"/>
      <c r="CGG2078" s="73"/>
      <c r="CGH2078" s="73"/>
      <c r="CGI2078" s="73"/>
      <c r="CGJ2078" s="73"/>
      <c r="CGK2078" s="73"/>
      <c r="CGL2078" s="73"/>
      <c r="CGM2078" s="73"/>
      <c r="CGN2078" s="73"/>
      <c r="CGO2078" s="73"/>
      <c r="CGP2078" s="73"/>
      <c r="CGQ2078" s="73"/>
      <c r="CGR2078" s="73"/>
      <c r="CGS2078" s="73"/>
      <c r="CGT2078" s="73"/>
      <c r="CGU2078" s="73"/>
      <c r="CGV2078" s="73"/>
      <c r="CGW2078" s="73"/>
      <c r="CGX2078" s="73"/>
      <c r="CGY2078" s="73"/>
      <c r="CGZ2078" s="73"/>
      <c r="CHA2078" s="73"/>
      <c r="CHB2078" s="73"/>
      <c r="CHC2078" s="73"/>
      <c r="CHD2078" s="73"/>
      <c r="CHE2078" s="73"/>
      <c r="CHF2078" s="73"/>
      <c r="CHG2078" s="73"/>
      <c r="CHH2078" s="73"/>
      <c r="CHI2078" s="73"/>
      <c r="CHJ2078" s="73"/>
      <c r="CHK2078" s="73"/>
      <c r="CHL2078" s="73"/>
      <c r="CHM2078" s="73"/>
      <c r="CHN2078" s="73"/>
      <c r="CHO2078" s="73"/>
      <c r="CHP2078" s="73"/>
      <c r="CHQ2078" s="73"/>
      <c r="CHR2078" s="73"/>
      <c r="CHS2078" s="73"/>
      <c r="CHT2078" s="73"/>
      <c r="CHU2078" s="73"/>
      <c r="CHV2078" s="73"/>
      <c r="CHW2078" s="73"/>
      <c r="CHX2078" s="73"/>
      <c r="CHY2078" s="73"/>
      <c r="CHZ2078" s="73"/>
      <c r="CIA2078" s="73"/>
      <c r="CIB2078" s="73"/>
      <c r="CIC2078" s="73"/>
      <c r="CID2078" s="73"/>
      <c r="CIE2078" s="73"/>
      <c r="CIF2078" s="73"/>
      <c r="CIG2078" s="73"/>
      <c r="CIH2078" s="73"/>
      <c r="CII2078" s="73"/>
      <c r="CIJ2078" s="73"/>
      <c r="CIK2078" s="73"/>
      <c r="CIL2078" s="73"/>
      <c r="CIM2078" s="73"/>
      <c r="CIN2078" s="73"/>
      <c r="CIO2078" s="73"/>
      <c r="CIP2078" s="73"/>
      <c r="CIQ2078" s="73"/>
      <c r="CIR2078" s="73"/>
      <c r="CIS2078" s="73"/>
      <c r="CIT2078" s="73"/>
      <c r="CIU2078" s="73"/>
      <c r="CIV2078" s="73"/>
      <c r="CIW2078" s="73"/>
      <c r="CIX2078" s="73"/>
      <c r="CIY2078" s="73"/>
      <c r="CIZ2078" s="73"/>
      <c r="CJA2078" s="73"/>
      <c r="CJB2078" s="73"/>
      <c r="CJC2078" s="73"/>
      <c r="CJD2078" s="73"/>
      <c r="CJE2078" s="73"/>
      <c r="CJF2078" s="73"/>
      <c r="CJG2078" s="73"/>
      <c r="CJH2078" s="73"/>
      <c r="CJI2078" s="73"/>
      <c r="CJJ2078" s="73"/>
      <c r="CJK2078" s="73"/>
      <c r="CJL2078" s="73"/>
      <c r="CJM2078" s="73"/>
      <c r="CJN2078" s="73"/>
      <c r="CJO2078" s="73"/>
      <c r="CJP2078" s="73"/>
      <c r="CJQ2078" s="73"/>
      <c r="CJR2078" s="73"/>
      <c r="CJS2078" s="73"/>
      <c r="CJT2078" s="73"/>
      <c r="CJU2078" s="73"/>
      <c r="CJV2078" s="73"/>
      <c r="CJW2078" s="73"/>
      <c r="CJX2078" s="73"/>
      <c r="CJY2078" s="73"/>
      <c r="CJZ2078" s="73"/>
      <c r="CKA2078" s="73"/>
      <c r="CKB2078" s="73"/>
      <c r="CKC2078" s="73"/>
      <c r="CKD2078" s="73"/>
      <c r="CKE2078" s="73"/>
      <c r="CKF2078" s="73"/>
      <c r="CKG2078" s="73"/>
      <c r="CKH2078" s="73"/>
      <c r="CKI2078" s="73"/>
      <c r="CKJ2078" s="73"/>
      <c r="CKK2078" s="73"/>
      <c r="CKL2078" s="73"/>
      <c r="CKM2078" s="73"/>
      <c r="CKN2078" s="73"/>
      <c r="CKO2078" s="73"/>
      <c r="CKP2078" s="73"/>
      <c r="CKQ2078" s="73"/>
      <c r="CKR2078" s="73"/>
      <c r="CKS2078" s="73"/>
      <c r="CKT2078" s="73"/>
      <c r="CKU2078" s="73"/>
      <c r="CKV2078" s="73"/>
      <c r="CKW2078" s="73"/>
      <c r="CKX2078" s="73"/>
      <c r="CKY2078" s="73"/>
      <c r="CKZ2078" s="73"/>
      <c r="CLA2078" s="73"/>
      <c r="CLB2078" s="73"/>
      <c r="CLC2078" s="73"/>
      <c r="CLD2078" s="73"/>
      <c r="CLE2078" s="73"/>
      <c r="CLF2078" s="73"/>
      <c r="CLG2078" s="73"/>
      <c r="CLH2078" s="73"/>
      <c r="CLI2078" s="73"/>
      <c r="CLJ2078" s="73"/>
      <c r="CLK2078" s="73"/>
      <c r="CLL2078" s="73"/>
      <c r="CLM2078" s="73"/>
      <c r="CLN2078" s="73"/>
      <c r="CLO2078" s="73"/>
      <c r="CLP2078" s="73"/>
      <c r="CLQ2078" s="73"/>
      <c r="CLR2078" s="73"/>
      <c r="CLS2078" s="73"/>
      <c r="CLT2078" s="73"/>
      <c r="CLU2078" s="73"/>
      <c r="CLV2078" s="73"/>
      <c r="CLW2078" s="73"/>
      <c r="CLX2078" s="73"/>
      <c r="CLY2078" s="73"/>
      <c r="CLZ2078" s="73"/>
      <c r="CMA2078" s="73"/>
      <c r="CMB2078" s="73"/>
      <c r="CMC2078" s="73"/>
      <c r="CMD2078" s="73"/>
      <c r="CME2078" s="73"/>
      <c r="CMF2078" s="73"/>
      <c r="CMG2078" s="73"/>
      <c r="CMH2078" s="73"/>
      <c r="CMI2078" s="73"/>
      <c r="CMJ2078" s="73"/>
      <c r="CMK2078" s="73"/>
      <c r="CML2078" s="73"/>
      <c r="CMM2078" s="73"/>
      <c r="CMN2078" s="73"/>
      <c r="CMO2078" s="73"/>
      <c r="CMP2078" s="73"/>
      <c r="CMQ2078" s="73"/>
      <c r="CMR2078" s="73"/>
      <c r="CMS2078" s="73"/>
      <c r="CMT2078" s="73"/>
      <c r="CMU2078" s="73"/>
      <c r="CMV2078" s="73"/>
      <c r="CMW2078" s="73"/>
      <c r="CMX2078" s="73"/>
      <c r="CMY2078" s="73"/>
      <c r="CMZ2078" s="73"/>
      <c r="CNA2078" s="73"/>
      <c r="CNB2078" s="73"/>
      <c r="CNC2078" s="73"/>
      <c r="CND2078" s="73"/>
      <c r="CNE2078" s="73"/>
      <c r="CNF2078" s="73"/>
      <c r="CNG2078" s="73"/>
      <c r="CNH2078" s="73"/>
      <c r="CNI2078" s="73"/>
      <c r="CNJ2078" s="73"/>
      <c r="CNK2078" s="73"/>
      <c r="CNL2078" s="73"/>
      <c r="CNM2078" s="73"/>
      <c r="CNN2078" s="73"/>
      <c r="CNO2078" s="73"/>
      <c r="CNP2078" s="73"/>
      <c r="CNQ2078" s="73"/>
      <c r="CNR2078" s="73"/>
      <c r="CNS2078" s="73"/>
      <c r="CNT2078" s="73"/>
      <c r="CNU2078" s="73"/>
      <c r="CNV2078" s="73"/>
      <c r="CNW2078" s="73"/>
      <c r="CNX2078" s="73"/>
      <c r="CNY2078" s="73"/>
      <c r="CNZ2078" s="73"/>
      <c r="COA2078" s="73"/>
      <c r="COB2078" s="73"/>
      <c r="COC2078" s="73"/>
      <c r="COD2078" s="73"/>
      <c r="COE2078" s="73"/>
      <c r="COF2078" s="73"/>
      <c r="COG2078" s="73"/>
      <c r="COH2078" s="73"/>
      <c r="COI2078" s="73"/>
      <c r="COJ2078" s="73"/>
      <c r="COK2078" s="73"/>
      <c r="COL2078" s="73"/>
      <c r="COM2078" s="73"/>
      <c r="CON2078" s="73"/>
      <c r="COO2078" s="73"/>
      <c r="COP2078" s="73"/>
      <c r="COQ2078" s="73"/>
      <c r="COR2078" s="73"/>
      <c r="COS2078" s="73"/>
      <c r="COT2078" s="73"/>
      <c r="COU2078" s="73"/>
      <c r="COV2078" s="73"/>
      <c r="COW2078" s="73"/>
      <c r="COX2078" s="73"/>
      <c r="COY2078" s="73"/>
      <c r="COZ2078" s="73"/>
      <c r="CPA2078" s="73"/>
      <c r="CPB2078" s="73"/>
      <c r="CPC2078" s="73"/>
      <c r="CPD2078" s="73"/>
      <c r="CPE2078" s="73"/>
      <c r="CPF2078" s="73"/>
      <c r="CPG2078" s="73"/>
      <c r="CPH2078" s="73"/>
      <c r="CPI2078" s="73"/>
      <c r="CPJ2078" s="73"/>
      <c r="CPK2078" s="73"/>
      <c r="CPL2078" s="73"/>
      <c r="CPM2078" s="73"/>
      <c r="CPN2078" s="73"/>
      <c r="CPO2078" s="73"/>
      <c r="CPP2078" s="73"/>
      <c r="CPQ2078" s="73"/>
      <c r="CPR2078" s="73"/>
      <c r="CPS2078" s="73"/>
      <c r="CPT2078" s="73"/>
      <c r="CPU2078" s="73"/>
      <c r="CPV2078" s="73"/>
      <c r="CPW2078" s="73"/>
      <c r="CPX2078" s="73"/>
      <c r="CPY2078" s="73"/>
      <c r="CPZ2078" s="73"/>
      <c r="CQA2078" s="73"/>
      <c r="CQB2078" s="73"/>
      <c r="CQC2078" s="73"/>
      <c r="CQD2078" s="73"/>
      <c r="CQE2078" s="73"/>
      <c r="CQF2078" s="73"/>
      <c r="CQG2078" s="73"/>
      <c r="CQH2078" s="73"/>
      <c r="CQI2078" s="73"/>
      <c r="CQJ2078" s="73"/>
      <c r="CQK2078" s="73"/>
      <c r="CQL2078" s="73"/>
      <c r="CQM2078" s="73"/>
      <c r="CQN2078" s="73"/>
      <c r="CQO2078" s="73"/>
      <c r="CQP2078" s="73"/>
      <c r="CQQ2078" s="73"/>
      <c r="CQR2078" s="73"/>
      <c r="CQS2078" s="73"/>
      <c r="CQT2078" s="73"/>
      <c r="CQU2078" s="73"/>
      <c r="CQV2078" s="73"/>
      <c r="CQW2078" s="73"/>
      <c r="CQX2078" s="73"/>
      <c r="CQY2078" s="73"/>
      <c r="CQZ2078" s="73"/>
      <c r="CRA2078" s="73"/>
      <c r="CRB2078" s="73"/>
      <c r="CRC2078" s="73"/>
      <c r="CRD2078" s="73"/>
      <c r="CRE2078" s="73"/>
      <c r="CRF2078" s="73"/>
      <c r="CRG2078" s="73"/>
      <c r="CRH2078" s="73"/>
      <c r="CRI2078" s="73"/>
      <c r="CRJ2078" s="73"/>
      <c r="CRK2078" s="73"/>
      <c r="CRL2078" s="73"/>
      <c r="CRM2078" s="73"/>
      <c r="CRN2078" s="73"/>
      <c r="CRO2078" s="73"/>
      <c r="CRP2078" s="73"/>
      <c r="CRQ2078" s="73"/>
      <c r="CRR2078" s="73"/>
      <c r="CRS2078" s="73"/>
      <c r="CRT2078" s="73"/>
      <c r="CRU2078" s="73"/>
      <c r="CRV2078" s="73"/>
      <c r="CRW2078" s="73"/>
      <c r="CRX2078" s="73"/>
      <c r="CRY2078" s="73"/>
      <c r="CRZ2078" s="73"/>
      <c r="CSA2078" s="73"/>
      <c r="CSB2078" s="73"/>
      <c r="CSC2078" s="73"/>
      <c r="CSD2078" s="73"/>
      <c r="CSE2078" s="73"/>
      <c r="CSF2078" s="73"/>
      <c r="CSG2078" s="73"/>
      <c r="CSH2078" s="73"/>
      <c r="CSI2078" s="73"/>
      <c r="CSJ2078" s="73"/>
      <c r="CSK2078" s="73"/>
      <c r="CSL2078" s="73"/>
      <c r="CSM2078" s="73"/>
      <c r="CSN2078" s="73"/>
      <c r="CSO2078" s="73"/>
      <c r="CSP2078" s="73"/>
      <c r="CSQ2078" s="73"/>
      <c r="CSR2078" s="73"/>
      <c r="CSS2078" s="73"/>
      <c r="CST2078" s="73"/>
      <c r="CSU2078" s="73"/>
      <c r="CSV2078" s="73"/>
      <c r="CSW2078" s="73"/>
      <c r="CSX2078" s="73"/>
      <c r="CSY2078" s="73"/>
      <c r="CSZ2078" s="73"/>
      <c r="CTA2078" s="73"/>
      <c r="CTB2078" s="73"/>
      <c r="CTC2078" s="73"/>
      <c r="CTD2078" s="73"/>
      <c r="CTE2078" s="73"/>
      <c r="CTF2078" s="73"/>
      <c r="CTG2078" s="73"/>
      <c r="CTH2078" s="73"/>
      <c r="CTI2078" s="73"/>
      <c r="CTJ2078" s="73"/>
      <c r="CTK2078" s="73"/>
      <c r="CTL2078" s="73"/>
      <c r="CTM2078" s="73"/>
      <c r="CTN2078" s="73"/>
      <c r="CTO2078" s="73"/>
      <c r="CTP2078" s="73"/>
      <c r="CTQ2078" s="73"/>
      <c r="CTR2078" s="73"/>
      <c r="CTS2078" s="73"/>
      <c r="CTT2078" s="73"/>
      <c r="CTU2078" s="73"/>
      <c r="CTV2078" s="73"/>
      <c r="CTW2078" s="73"/>
      <c r="CTX2078" s="73"/>
      <c r="CTY2078" s="73"/>
      <c r="CTZ2078" s="73"/>
      <c r="CUA2078" s="73"/>
      <c r="CUB2078" s="73"/>
      <c r="CUC2078" s="73"/>
      <c r="CUD2078" s="73"/>
      <c r="CUE2078" s="73"/>
      <c r="CUF2078" s="73"/>
      <c r="CUG2078" s="73"/>
      <c r="CUH2078" s="73"/>
      <c r="CUI2078" s="73"/>
      <c r="CUJ2078" s="73"/>
      <c r="CUK2078" s="73"/>
      <c r="CUL2078" s="73"/>
      <c r="CUM2078" s="73"/>
      <c r="CUN2078" s="73"/>
      <c r="CUO2078" s="73"/>
      <c r="CUP2078" s="73"/>
      <c r="CUQ2078" s="73"/>
      <c r="CUR2078" s="73"/>
      <c r="CUS2078" s="73"/>
      <c r="CUT2078" s="73"/>
      <c r="CUU2078" s="73"/>
      <c r="CUV2078" s="73"/>
      <c r="CUW2078" s="73"/>
      <c r="CUX2078" s="73"/>
      <c r="CUY2078" s="73"/>
      <c r="CUZ2078" s="73"/>
      <c r="CVA2078" s="73"/>
      <c r="CVB2078" s="73"/>
      <c r="CVC2078" s="73"/>
      <c r="CVD2078" s="73"/>
      <c r="CVE2078" s="73"/>
      <c r="CVF2078" s="73"/>
      <c r="CVG2078" s="73"/>
      <c r="CVH2078" s="73"/>
      <c r="CVI2078" s="73"/>
      <c r="CVJ2078" s="73"/>
      <c r="CVK2078" s="73"/>
      <c r="CVL2078" s="73"/>
      <c r="CVM2078" s="73"/>
      <c r="CVN2078" s="73"/>
      <c r="CVO2078" s="73"/>
      <c r="CVP2078" s="73"/>
      <c r="CVQ2078" s="73"/>
      <c r="CVR2078" s="73"/>
      <c r="CVS2078" s="73"/>
      <c r="CVT2078" s="73"/>
      <c r="CVU2078" s="73"/>
      <c r="CVV2078" s="73"/>
      <c r="CVW2078" s="73"/>
      <c r="CVX2078" s="73"/>
      <c r="CVY2078" s="73"/>
      <c r="CVZ2078" s="73"/>
      <c r="CWA2078" s="73"/>
      <c r="CWB2078" s="73"/>
      <c r="CWC2078" s="73"/>
      <c r="CWD2078" s="73"/>
      <c r="CWE2078" s="73"/>
      <c r="CWF2078" s="73"/>
      <c r="CWG2078" s="73"/>
      <c r="CWH2078" s="73"/>
      <c r="CWI2078" s="73"/>
      <c r="CWJ2078" s="73"/>
      <c r="CWK2078" s="73"/>
      <c r="CWL2078" s="73"/>
      <c r="CWM2078" s="73"/>
      <c r="CWN2078" s="73"/>
      <c r="CWO2078" s="73"/>
      <c r="CWP2078" s="73"/>
      <c r="CWQ2078" s="73"/>
      <c r="CWR2078" s="73"/>
      <c r="CWS2078" s="73"/>
      <c r="CWT2078" s="73"/>
      <c r="CWU2078" s="73"/>
      <c r="CWV2078" s="73"/>
      <c r="CWW2078" s="73"/>
      <c r="CWX2078" s="73"/>
      <c r="CWY2078" s="73"/>
      <c r="CWZ2078" s="73"/>
      <c r="CXA2078" s="73"/>
      <c r="CXB2078" s="73"/>
      <c r="CXC2078" s="73"/>
      <c r="CXD2078" s="73"/>
      <c r="CXE2078" s="73"/>
      <c r="CXF2078" s="73"/>
      <c r="CXG2078" s="73"/>
      <c r="CXH2078" s="73"/>
      <c r="CXI2078" s="73"/>
      <c r="CXJ2078" s="73"/>
      <c r="CXK2078" s="73"/>
      <c r="CXL2078" s="73"/>
      <c r="CXM2078" s="73"/>
      <c r="CXN2078" s="73"/>
      <c r="CXO2078" s="73"/>
      <c r="CXP2078" s="73"/>
      <c r="CXQ2078" s="73"/>
      <c r="CXR2078" s="73"/>
      <c r="CXS2078" s="73"/>
      <c r="CXT2078" s="73"/>
      <c r="CXU2078" s="73"/>
      <c r="CXV2078" s="73"/>
      <c r="CXW2078" s="73"/>
      <c r="CXX2078" s="73"/>
      <c r="CXY2078" s="73"/>
      <c r="CXZ2078" s="73"/>
      <c r="CYA2078" s="73"/>
      <c r="CYB2078" s="73"/>
      <c r="CYC2078" s="73"/>
      <c r="CYD2078" s="73"/>
      <c r="CYE2078" s="73"/>
      <c r="CYF2078" s="73"/>
      <c r="CYG2078" s="73"/>
      <c r="CYH2078" s="73"/>
      <c r="CYI2078" s="73"/>
      <c r="CYJ2078" s="73"/>
      <c r="CYK2078" s="73"/>
      <c r="CYL2078" s="73"/>
      <c r="CYM2078" s="73"/>
      <c r="CYN2078" s="73"/>
      <c r="CYO2078" s="73"/>
      <c r="CYP2078" s="73"/>
      <c r="CYQ2078" s="73"/>
      <c r="CYR2078" s="73"/>
      <c r="CYS2078" s="73"/>
      <c r="CYT2078" s="73"/>
      <c r="CYU2078" s="73"/>
      <c r="CYV2078" s="73"/>
      <c r="CYW2078" s="73"/>
      <c r="CYX2078" s="73"/>
      <c r="CYY2078" s="73"/>
      <c r="CYZ2078" s="73"/>
      <c r="CZA2078" s="73"/>
      <c r="CZB2078" s="73"/>
      <c r="CZC2078" s="73"/>
      <c r="CZD2078" s="73"/>
      <c r="CZE2078" s="73"/>
      <c r="CZF2078" s="73"/>
      <c r="CZG2078" s="73"/>
      <c r="CZH2078" s="73"/>
      <c r="CZI2078" s="73"/>
      <c r="CZJ2078" s="73"/>
      <c r="CZK2078" s="73"/>
      <c r="CZL2078" s="73"/>
      <c r="CZM2078" s="73"/>
      <c r="CZN2078" s="73"/>
      <c r="CZO2078" s="73"/>
      <c r="CZP2078" s="73"/>
      <c r="CZQ2078" s="73"/>
      <c r="CZR2078" s="73"/>
      <c r="CZS2078" s="73"/>
      <c r="CZT2078" s="73"/>
      <c r="CZU2078" s="73"/>
      <c r="CZV2078" s="73"/>
      <c r="CZW2078" s="73"/>
      <c r="CZX2078" s="73"/>
      <c r="CZY2078" s="73"/>
      <c r="CZZ2078" s="73"/>
      <c r="DAA2078" s="73"/>
      <c r="DAB2078" s="73"/>
      <c r="DAC2078" s="73"/>
      <c r="DAD2078" s="73"/>
      <c r="DAE2078" s="73"/>
      <c r="DAF2078" s="73"/>
      <c r="DAG2078" s="73"/>
      <c r="DAH2078" s="73"/>
      <c r="DAI2078" s="73"/>
      <c r="DAJ2078" s="73"/>
      <c r="DAK2078" s="73"/>
      <c r="DAL2078" s="73"/>
      <c r="DAM2078" s="73"/>
      <c r="DAN2078" s="73"/>
      <c r="DAO2078" s="73"/>
      <c r="DAP2078" s="73"/>
      <c r="DAQ2078" s="73"/>
      <c r="DAR2078" s="73"/>
      <c r="DAS2078" s="73"/>
      <c r="DAT2078" s="73"/>
      <c r="DAU2078" s="73"/>
      <c r="DAV2078" s="73"/>
      <c r="DAW2078" s="73"/>
      <c r="DAX2078" s="73"/>
      <c r="DAY2078" s="73"/>
      <c r="DAZ2078" s="73"/>
      <c r="DBA2078" s="73"/>
      <c r="DBB2078" s="73"/>
      <c r="DBC2078" s="73"/>
      <c r="DBD2078" s="73"/>
      <c r="DBE2078" s="73"/>
      <c r="DBF2078" s="73"/>
      <c r="DBG2078" s="73"/>
      <c r="DBH2078" s="73"/>
      <c r="DBI2078" s="73"/>
      <c r="DBJ2078" s="73"/>
      <c r="DBK2078" s="73"/>
      <c r="DBL2078" s="73"/>
      <c r="DBM2078" s="73"/>
      <c r="DBN2078" s="73"/>
      <c r="DBO2078" s="73"/>
      <c r="DBP2078" s="73"/>
      <c r="DBQ2078" s="73"/>
      <c r="DBR2078" s="73"/>
      <c r="DBS2078" s="73"/>
      <c r="DBT2078" s="73"/>
      <c r="DBU2078" s="73"/>
      <c r="DBV2078" s="73"/>
      <c r="DBW2078" s="73"/>
      <c r="DBX2078" s="73"/>
      <c r="DBY2078" s="73"/>
      <c r="DBZ2078" s="73"/>
      <c r="DCA2078" s="73"/>
      <c r="DCB2078" s="73"/>
      <c r="DCC2078" s="73"/>
      <c r="DCD2078" s="73"/>
      <c r="DCE2078" s="73"/>
      <c r="DCF2078" s="73"/>
      <c r="DCG2078" s="73"/>
      <c r="DCH2078" s="73"/>
      <c r="DCI2078" s="73"/>
      <c r="DCJ2078" s="73"/>
      <c r="DCK2078" s="73"/>
      <c r="DCL2078" s="73"/>
      <c r="DCM2078" s="73"/>
      <c r="DCN2078" s="73"/>
      <c r="DCO2078" s="73"/>
      <c r="DCP2078" s="73"/>
      <c r="DCQ2078" s="73"/>
      <c r="DCR2078" s="73"/>
      <c r="DCS2078" s="73"/>
      <c r="DCT2078" s="73"/>
      <c r="DCU2078" s="73"/>
      <c r="DCV2078" s="73"/>
      <c r="DCW2078" s="73"/>
      <c r="DCX2078" s="73"/>
      <c r="DCY2078" s="73"/>
      <c r="DCZ2078" s="73"/>
      <c r="DDA2078" s="73"/>
      <c r="DDB2078" s="73"/>
      <c r="DDC2078" s="73"/>
      <c r="DDD2078" s="73"/>
      <c r="DDE2078" s="73"/>
      <c r="DDF2078" s="73"/>
      <c r="DDG2078" s="73"/>
      <c r="DDH2078" s="73"/>
      <c r="DDI2078" s="73"/>
      <c r="DDJ2078" s="73"/>
      <c r="DDK2078" s="73"/>
      <c r="DDL2078" s="73"/>
      <c r="DDM2078" s="73"/>
      <c r="DDN2078" s="73"/>
      <c r="DDO2078" s="73"/>
      <c r="DDP2078" s="73"/>
      <c r="DDQ2078" s="73"/>
      <c r="DDR2078" s="73"/>
      <c r="DDS2078" s="73"/>
      <c r="DDT2078" s="73"/>
      <c r="DDU2078" s="73"/>
      <c r="DDV2078" s="73"/>
      <c r="DDW2078" s="73"/>
      <c r="DDX2078" s="73"/>
      <c r="DDY2078" s="73"/>
      <c r="DDZ2078" s="73"/>
      <c r="DEA2078" s="73"/>
      <c r="DEB2078" s="73"/>
      <c r="DEC2078" s="73"/>
      <c r="DED2078" s="73"/>
      <c r="DEE2078" s="73"/>
      <c r="DEF2078" s="73"/>
      <c r="DEG2078" s="73"/>
      <c r="DEH2078" s="73"/>
      <c r="DEI2078" s="73"/>
      <c r="DEJ2078" s="73"/>
      <c r="DEK2078" s="73"/>
      <c r="DEL2078" s="73"/>
      <c r="DEM2078" s="73"/>
      <c r="DEN2078" s="73"/>
      <c r="DEO2078" s="73"/>
      <c r="DEP2078" s="73"/>
      <c r="DEQ2078" s="73"/>
      <c r="DER2078" s="73"/>
      <c r="DES2078" s="73"/>
      <c r="DET2078" s="73"/>
      <c r="DEU2078" s="73"/>
      <c r="DEV2078" s="73"/>
      <c r="DEW2078" s="73"/>
      <c r="DEX2078" s="73"/>
      <c r="DEY2078" s="73"/>
      <c r="DEZ2078" s="73"/>
      <c r="DFA2078" s="73"/>
      <c r="DFB2078" s="73"/>
      <c r="DFC2078" s="73"/>
      <c r="DFD2078" s="73"/>
      <c r="DFE2078" s="73"/>
      <c r="DFF2078" s="73"/>
      <c r="DFG2078" s="73"/>
      <c r="DFH2078" s="73"/>
      <c r="DFI2078" s="73"/>
      <c r="DFJ2078" s="73"/>
      <c r="DFK2078" s="73"/>
      <c r="DFL2078" s="73"/>
      <c r="DFM2078" s="73"/>
      <c r="DFN2078" s="73"/>
      <c r="DFO2078" s="73"/>
      <c r="DFP2078" s="73"/>
      <c r="DFQ2078" s="73"/>
      <c r="DFR2078" s="73"/>
      <c r="DFS2078" s="73"/>
      <c r="DFT2078" s="73"/>
      <c r="DFU2078" s="73"/>
      <c r="DFV2078" s="73"/>
      <c r="DFW2078" s="73"/>
      <c r="DFX2078" s="73"/>
      <c r="DFY2078" s="73"/>
      <c r="DFZ2078" s="73"/>
      <c r="DGA2078" s="73"/>
      <c r="DGB2078" s="73"/>
      <c r="DGC2078" s="73"/>
      <c r="DGD2078" s="73"/>
      <c r="DGE2078" s="73"/>
      <c r="DGF2078" s="73"/>
      <c r="DGG2078" s="73"/>
      <c r="DGH2078" s="73"/>
      <c r="DGI2078" s="73"/>
      <c r="DGJ2078" s="73"/>
      <c r="DGK2078" s="73"/>
      <c r="DGL2078" s="73"/>
      <c r="DGM2078" s="73"/>
      <c r="DGN2078" s="73"/>
      <c r="DGO2078" s="73"/>
      <c r="DGP2078" s="73"/>
      <c r="DGQ2078" s="73"/>
      <c r="DGR2078" s="73"/>
      <c r="DGS2078" s="73"/>
      <c r="DGT2078" s="73"/>
      <c r="DGU2078" s="73"/>
      <c r="DGV2078" s="73"/>
      <c r="DGW2078" s="73"/>
      <c r="DGX2078" s="73"/>
      <c r="DGY2078" s="73"/>
      <c r="DGZ2078" s="73"/>
      <c r="DHA2078" s="73"/>
      <c r="DHB2078" s="73"/>
      <c r="DHC2078" s="73"/>
      <c r="DHD2078" s="73"/>
      <c r="DHE2078" s="73"/>
      <c r="DHF2078" s="73"/>
      <c r="DHG2078" s="73"/>
      <c r="DHH2078" s="73"/>
      <c r="DHI2078" s="73"/>
      <c r="DHJ2078" s="73"/>
      <c r="DHK2078" s="73"/>
      <c r="DHL2078" s="73"/>
      <c r="DHM2078" s="73"/>
      <c r="DHN2078" s="73"/>
      <c r="DHO2078" s="73"/>
      <c r="DHP2078" s="73"/>
      <c r="DHQ2078" s="73"/>
      <c r="DHR2078" s="73"/>
      <c r="DHS2078" s="73"/>
      <c r="DHT2078" s="73"/>
      <c r="DHU2078" s="73"/>
      <c r="DHV2078" s="73"/>
      <c r="DHW2078" s="73"/>
      <c r="DHX2078" s="73"/>
      <c r="DHY2078" s="73"/>
      <c r="DHZ2078" s="73"/>
      <c r="DIA2078" s="73"/>
      <c r="DIB2078" s="73"/>
      <c r="DIC2078" s="73"/>
      <c r="DID2078" s="73"/>
      <c r="DIE2078" s="73"/>
      <c r="DIF2078" s="73"/>
      <c r="DIG2078" s="73"/>
      <c r="DIH2078" s="73"/>
      <c r="DII2078" s="73"/>
      <c r="DIJ2078" s="73"/>
      <c r="DIK2078" s="73"/>
      <c r="DIL2078" s="73"/>
      <c r="DIM2078" s="73"/>
      <c r="DIN2078" s="73"/>
      <c r="DIO2078" s="73"/>
      <c r="DIP2078" s="73"/>
      <c r="DIQ2078" s="73"/>
      <c r="DIR2078" s="73"/>
      <c r="DIS2078" s="73"/>
      <c r="DIT2078" s="73"/>
      <c r="DIU2078" s="73"/>
      <c r="DIV2078" s="73"/>
      <c r="DIW2078" s="73"/>
      <c r="DIX2078" s="73"/>
      <c r="DIY2078" s="73"/>
      <c r="DIZ2078" s="73"/>
      <c r="DJA2078" s="73"/>
      <c r="DJB2078" s="73"/>
      <c r="DJC2078" s="73"/>
      <c r="DJD2078" s="73"/>
      <c r="DJE2078" s="73"/>
      <c r="DJF2078" s="73"/>
      <c r="DJG2078" s="73"/>
      <c r="DJH2078" s="73"/>
      <c r="DJI2078" s="73"/>
      <c r="DJJ2078" s="73"/>
      <c r="DJK2078" s="73"/>
      <c r="DJL2078" s="73"/>
      <c r="DJM2078" s="73"/>
      <c r="DJN2078" s="73"/>
      <c r="DJO2078" s="73"/>
      <c r="DJP2078" s="73"/>
      <c r="DJQ2078" s="73"/>
      <c r="DJR2078" s="73"/>
      <c r="DJS2078" s="73"/>
      <c r="DJT2078" s="73"/>
      <c r="DJU2078" s="73"/>
      <c r="DJV2078" s="73"/>
      <c r="DJW2078" s="73"/>
      <c r="DJX2078" s="73"/>
      <c r="DJY2078" s="73"/>
      <c r="DJZ2078" s="73"/>
      <c r="DKA2078" s="73"/>
      <c r="DKB2078" s="73"/>
      <c r="DKC2078" s="73"/>
      <c r="DKD2078" s="73"/>
      <c r="DKE2078" s="73"/>
      <c r="DKF2078" s="73"/>
      <c r="DKG2078" s="73"/>
      <c r="DKH2078" s="73"/>
      <c r="DKI2078" s="73"/>
      <c r="DKJ2078" s="73"/>
      <c r="DKK2078" s="73"/>
      <c r="DKL2078" s="73"/>
      <c r="DKM2078" s="73"/>
      <c r="DKN2078" s="73"/>
      <c r="DKO2078" s="73"/>
      <c r="DKP2078" s="73"/>
      <c r="DKQ2078" s="73"/>
      <c r="DKR2078" s="73"/>
      <c r="DKS2078" s="73"/>
      <c r="DKT2078" s="73"/>
      <c r="DKU2078" s="73"/>
      <c r="DKV2078" s="73"/>
      <c r="DKW2078" s="73"/>
      <c r="DKX2078" s="73"/>
      <c r="DKY2078" s="73"/>
      <c r="DKZ2078" s="73"/>
      <c r="DLA2078" s="73"/>
      <c r="DLB2078" s="73"/>
      <c r="DLC2078" s="73"/>
      <c r="DLD2078" s="73"/>
      <c r="DLE2078" s="73"/>
      <c r="DLF2078" s="73"/>
      <c r="DLG2078" s="73"/>
      <c r="DLH2078" s="73"/>
      <c r="DLI2078" s="73"/>
      <c r="DLJ2078" s="73"/>
      <c r="DLK2078" s="73"/>
      <c r="DLL2078" s="73"/>
      <c r="DLM2078" s="73"/>
      <c r="DLN2078" s="73"/>
      <c r="DLO2078" s="73"/>
      <c r="DLP2078" s="73"/>
      <c r="DLQ2078" s="73"/>
      <c r="DLR2078" s="73"/>
      <c r="DLS2078" s="73"/>
      <c r="DLT2078" s="73"/>
      <c r="DLU2078" s="73"/>
      <c r="DLV2078" s="73"/>
      <c r="DLW2078" s="73"/>
      <c r="DLX2078" s="73"/>
      <c r="DLY2078" s="73"/>
      <c r="DLZ2078" s="73"/>
      <c r="DMA2078" s="73"/>
      <c r="DMB2078" s="73"/>
      <c r="DMC2078" s="73"/>
      <c r="DMD2078" s="73"/>
      <c r="DME2078" s="73"/>
      <c r="DMF2078" s="73"/>
      <c r="DMG2078" s="73"/>
      <c r="DMH2078" s="73"/>
      <c r="DMI2078" s="73"/>
      <c r="DMJ2078" s="73"/>
      <c r="DMK2078" s="73"/>
      <c r="DML2078" s="73"/>
      <c r="DMM2078" s="73"/>
      <c r="DMN2078" s="73"/>
      <c r="DMO2078" s="73"/>
      <c r="DMP2078" s="73"/>
      <c r="DMQ2078" s="73"/>
      <c r="DMR2078" s="73"/>
      <c r="DMS2078" s="73"/>
      <c r="DMT2078" s="73"/>
      <c r="DMU2078" s="73"/>
      <c r="DMV2078" s="73"/>
      <c r="DMW2078" s="73"/>
      <c r="DMX2078" s="73"/>
      <c r="DMY2078" s="73"/>
      <c r="DMZ2078" s="73"/>
      <c r="DNA2078" s="73"/>
      <c r="DNB2078" s="73"/>
      <c r="DNC2078" s="73"/>
      <c r="DND2078" s="73"/>
      <c r="DNE2078" s="73"/>
      <c r="DNF2078" s="73"/>
      <c r="DNG2078" s="73"/>
      <c r="DNH2078" s="73"/>
      <c r="DNI2078" s="73"/>
      <c r="DNJ2078" s="73"/>
      <c r="DNK2078" s="73"/>
      <c r="DNL2078" s="73"/>
      <c r="DNM2078" s="73"/>
      <c r="DNN2078" s="73"/>
      <c r="DNO2078" s="73"/>
      <c r="DNP2078" s="73"/>
      <c r="DNQ2078" s="73"/>
      <c r="DNR2078" s="73"/>
      <c r="DNS2078" s="73"/>
      <c r="DNT2078" s="73"/>
      <c r="DNU2078" s="73"/>
      <c r="DNV2078" s="73"/>
      <c r="DNW2078" s="73"/>
      <c r="DNX2078" s="73"/>
      <c r="DNY2078" s="73"/>
      <c r="DNZ2078" s="73"/>
      <c r="DOA2078" s="73"/>
      <c r="DOB2078" s="73"/>
      <c r="DOC2078" s="73"/>
      <c r="DOD2078" s="73"/>
      <c r="DOE2078" s="73"/>
      <c r="DOF2078" s="73"/>
      <c r="DOG2078" s="73"/>
      <c r="DOH2078" s="73"/>
      <c r="DOI2078" s="73"/>
      <c r="DOJ2078" s="73"/>
      <c r="DOK2078" s="73"/>
      <c r="DOL2078" s="73"/>
      <c r="DOM2078" s="73"/>
      <c r="DON2078" s="73"/>
      <c r="DOO2078" s="73"/>
      <c r="DOP2078" s="73"/>
      <c r="DOQ2078" s="73"/>
      <c r="DOR2078" s="73"/>
      <c r="DOS2078" s="73"/>
      <c r="DOT2078" s="73"/>
      <c r="DOU2078" s="73"/>
      <c r="DOV2078" s="73"/>
      <c r="DOW2078" s="73"/>
      <c r="DOX2078" s="73"/>
      <c r="DOY2078" s="73"/>
      <c r="DOZ2078" s="73"/>
      <c r="DPA2078" s="73"/>
      <c r="DPB2078" s="73"/>
      <c r="DPC2078" s="73"/>
      <c r="DPD2078" s="73"/>
      <c r="DPE2078" s="73"/>
      <c r="DPF2078" s="73"/>
      <c r="DPG2078" s="73"/>
      <c r="DPH2078" s="73"/>
      <c r="DPI2078" s="73"/>
      <c r="DPJ2078" s="73"/>
      <c r="DPK2078" s="73"/>
      <c r="DPL2078" s="73"/>
      <c r="DPM2078" s="73"/>
      <c r="DPN2078" s="73"/>
      <c r="DPO2078" s="73"/>
      <c r="DPP2078" s="73"/>
      <c r="DPQ2078" s="73"/>
      <c r="DPR2078" s="73"/>
      <c r="DPS2078" s="73"/>
      <c r="DPT2078" s="73"/>
      <c r="DPU2078" s="73"/>
      <c r="DPV2078" s="73"/>
      <c r="DPW2078" s="73"/>
      <c r="DPX2078" s="73"/>
      <c r="DPY2078" s="73"/>
      <c r="DPZ2078" s="73"/>
      <c r="DQA2078" s="73"/>
      <c r="DQB2078" s="73"/>
      <c r="DQC2078" s="73"/>
      <c r="DQD2078" s="73"/>
      <c r="DQE2078" s="73"/>
      <c r="DQF2078" s="73"/>
      <c r="DQG2078" s="73"/>
      <c r="DQH2078" s="73"/>
      <c r="DQI2078" s="73"/>
      <c r="DQJ2078" s="73"/>
      <c r="DQK2078" s="73"/>
      <c r="DQL2078" s="73"/>
      <c r="DQM2078" s="73"/>
      <c r="DQN2078" s="73"/>
      <c r="DQO2078" s="73"/>
      <c r="DQP2078" s="73"/>
      <c r="DQQ2078" s="73"/>
      <c r="DQR2078" s="73"/>
      <c r="DQS2078" s="73"/>
      <c r="DQT2078" s="73"/>
      <c r="DQU2078" s="73"/>
      <c r="DQV2078" s="73"/>
      <c r="DQW2078" s="73"/>
      <c r="DQX2078" s="73"/>
      <c r="DQY2078" s="73"/>
      <c r="DQZ2078" s="73"/>
      <c r="DRA2078" s="73"/>
      <c r="DRB2078" s="73"/>
      <c r="DRC2078" s="73"/>
      <c r="DRD2078" s="73"/>
      <c r="DRE2078" s="73"/>
      <c r="DRF2078" s="73"/>
      <c r="DRG2078" s="73"/>
      <c r="DRH2078" s="73"/>
      <c r="DRI2078" s="73"/>
      <c r="DRJ2078" s="73"/>
      <c r="DRK2078" s="73"/>
      <c r="DRL2078" s="73"/>
      <c r="DRM2078" s="73"/>
      <c r="DRN2078" s="73"/>
      <c r="DRO2078" s="73"/>
      <c r="DRP2078" s="73"/>
      <c r="DRQ2078" s="73"/>
      <c r="DRR2078" s="73"/>
      <c r="DRS2078" s="73"/>
      <c r="DRT2078" s="73"/>
      <c r="DRU2078" s="73"/>
      <c r="DRV2078" s="73"/>
      <c r="DRW2078" s="73"/>
      <c r="DRX2078" s="73"/>
      <c r="DRY2078" s="73"/>
      <c r="DRZ2078" s="73"/>
      <c r="DSA2078" s="73"/>
      <c r="DSB2078" s="73"/>
      <c r="DSC2078" s="73"/>
      <c r="DSD2078" s="73"/>
      <c r="DSE2078" s="73"/>
      <c r="DSF2078" s="73"/>
      <c r="DSG2078" s="73"/>
      <c r="DSH2078" s="73"/>
      <c r="DSI2078" s="73"/>
      <c r="DSJ2078" s="73"/>
      <c r="DSK2078" s="73"/>
      <c r="DSL2078" s="73"/>
      <c r="DSM2078" s="73"/>
      <c r="DSN2078" s="73"/>
      <c r="DSO2078" s="73"/>
      <c r="DSP2078" s="73"/>
      <c r="DSQ2078" s="73"/>
      <c r="DSR2078" s="73"/>
      <c r="DSS2078" s="73"/>
      <c r="DST2078" s="73"/>
      <c r="DSU2078" s="73"/>
      <c r="DSV2078" s="73"/>
      <c r="DSW2078" s="73"/>
      <c r="DSX2078" s="73"/>
      <c r="DSY2078" s="73"/>
      <c r="DSZ2078" s="73"/>
      <c r="DTA2078" s="73"/>
      <c r="DTB2078" s="73"/>
      <c r="DTC2078" s="73"/>
      <c r="DTD2078" s="73"/>
      <c r="DTE2078" s="73"/>
      <c r="DTF2078" s="73"/>
      <c r="DTG2078" s="73"/>
      <c r="DTH2078" s="73"/>
      <c r="DTI2078" s="73"/>
      <c r="DTJ2078" s="73"/>
      <c r="DTK2078" s="73"/>
      <c r="DTL2078" s="73"/>
      <c r="DTM2078" s="73"/>
      <c r="DTN2078" s="73"/>
      <c r="DTO2078" s="73"/>
      <c r="DTP2078" s="73"/>
      <c r="DTQ2078" s="73"/>
      <c r="DTR2078" s="73"/>
      <c r="DTS2078" s="73"/>
      <c r="DTT2078" s="73"/>
      <c r="DTU2078" s="73"/>
      <c r="DTV2078" s="73"/>
      <c r="DTW2078" s="73"/>
      <c r="DTX2078" s="73"/>
      <c r="DTY2078" s="73"/>
      <c r="DTZ2078" s="73"/>
      <c r="DUA2078" s="73"/>
      <c r="DUB2078" s="73"/>
      <c r="DUC2078" s="73"/>
      <c r="DUD2078" s="73"/>
      <c r="DUE2078" s="73"/>
      <c r="DUF2078" s="73"/>
      <c r="DUG2078" s="73"/>
      <c r="DUH2078" s="73"/>
      <c r="DUI2078" s="73"/>
      <c r="DUJ2078" s="73"/>
      <c r="DUK2078" s="73"/>
      <c r="DUL2078" s="73"/>
      <c r="DUM2078" s="73"/>
      <c r="DUN2078" s="73"/>
      <c r="DUO2078" s="73"/>
      <c r="DUP2078" s="73"/>
      <c r="DUQ2078" s="73"/>
      <c r="DUR2078" s="73"/>
      <c r="DUS2078" s="73"/>
      <c r="DUT2078" s="73"/>
      <c r="DUU2078" s="73"/>
      <c r="DUV2078" s="73"/>
      <c r="DUW2078" s="73"/>
      <c r="DUX2078" s="73"/>
      <c r="DUY2078" s="73"/>
      <c r="DUZ2078" s="73"/>
      <c r="DVA2078" s="73"/>
      <c r="DVB2078" s="73"/>
      <c r="DVC2078" s="73"/>
      <c r="DVD2078" s="73"/>
      <c r="DVE2078" s="73"/>
      <c r="DVF2078" s="73"/>
      <c r="DVG2078" s="73"/>
      <c r="DVH2078" s="73"/>
      <c r="DVI2078" s="73"/>
      <c r="DVJ2078" s="73"/>
      <c r="DVK2078" s="73"/>
      <c r="DVL2078" s="73"/>
      <c r="DVM2078" s="73"/>
      <c r="DVN2078" s="73"/>
      <c r="DVO2078" s="73"/>
      <c r="DVP2078" s="73"/>
      <c r="DVQ2078" s="73"/>
      <c r="DVR2078" s="73"/>
      <c r="DVS2078" s="73"/>
      <c r="DVT2078" s="73"/>
      <c r="DVU2078" s="73"/>
      <c r="DVV2078" s="73"/>
      <c r="DVW2078" s="73"/>
      <c r="DVX2078" s="73"/>
      <c r="DVY2078" s="73"/>
      <c r="DVZ2078" s="73"/>
      <c r="DWA2078" s="73"/>
      <c r="DWB2078" s="73"/>
      <c r="DWC2078" s="73"/>
      <c r="DWD2078" s="73"/>
      <c r="DWE2078" s="73"/>
      <c r="DWF2078" s="73"/>
      <c r="DWG2078" s="73"/>
      <c r="DWH2078" s="73"/>
      <c r="DWI2078" s="73"/>
      <c r="DWJ2078" s="73"/>
      <c r="DWK2078" s="73"/>
      <c r="DWL2078" s="73"/>
      <c r="DWM2078" s="73"/>
      <c r="DWN2078" s="73"/>
      <c r="DWO2078" s="73"/>
      <c r="DWP2078" s="73"/>
      <c r="DWQ2078" s="73"/>
      <c r="DWR2078" s="73"/>
      <c r="DWS2078" s="73"/>
      <c r="DWT2078" s="73"/>
      <c r="DWU2078" s="73"/>
      <c r="DWV2078" s="73"/>
      <c r="DWW2078" s="73"/>
      <c r="DWX2078" s="73"/>
      <c r="DWY2078" s="73"/>
      <c r="DWZ2078" s="73"/>
      <c r="DXA2078" s="73"/>
      <c r="DXB2078" s="73"/>
      <c r="DXC2078" s="73"/>
      <c r="DXD2078" s="73"/>
      <c r="DXE2078" s="73"/>
      <c r="DXF2078" s="73"/>
      <c r="DXG2078" s="73"/>
      <c r="DXH2078" s="73"/>
      <c r="DXI2078" s="73"/>
      <c r="DXJ2078" s="73"/>
      <c r="DXK2078" s="73"/>
      <c r="DXL2078" s="73"/>
      <c r="DXM2078" s="73"/>
      <c r="DXN2078" s="73"/>
      <c r="DXO2078" s="73"/>
      <c r="DXP2078" s="73"/>
      <c r="DXQ2078" s="73"/>
      <c r="DXR2078" s="73"/>
      <c r="DXS2078" s="73"/>
      <c r="DXT2078" s="73"/>
      <c r="DXU2078" s="73"/>
      <c r="DXV2078" s="73"/>
      <c r="DXW2078" s="73"/>
      <c r="DXX2078" s="73"/>
      <c r="DXY2078" s="73"/>
      <c r="DXZ2078" s="73"/>
      <c r="DYA2078" s="73"/>
      <c r="DYB2078" s="73"/>
      <c r="DYC2078" s="73"/>
      <c r="DYD2078" s="73"/>
      <c r="DYE2078" s="73"/>
      <c r="DYF2078" s="73"/>
      <c r="DYG2078" s="73"/>
      <c r="DYH2078" s="73"/>
      <c r="DYI2078" s="73"/>
      <c r="DYJ2078" s="73"/>
      <c r="DYK2078" s="73"/>
      <c r="DYL2078" s="73"/>
      <c r="DYM2078" s="73"/>
      <c r="DYN2078" s="73"/>
      <c r="DYO2078" s="73"/>
      <c r="DYP2078" s="73"/>
      <c r="DYQ2078" s="73"/>
      <c r="DYR2078" s="73"/>
      <c r="DYS2078" s="73"/>
      <c r="DYT2078" s="73"/>
      <c r="DYU2078" s="73"/>
      <c r="DYV2078" s="73"/>
      <c r="DYW2078" s="73"/>
      <c r="DYX2078" s="73"/>
      <c r="DYY2078" s="73"/>
      <c r="DYZ2078" s="73"/>
      <c r="DZA2078" s="73"/>
      <c r="DZB2078" s="73"/>
      <c r="DZC2078" s="73"/>
      <c r="DZD2078" s="73"/>
      <c r="DZE2078" s="73"/>
      <c r="DZF2078" s="73"/>
      <c r="DZG2078" s="73"/>
      <c r="DZH2078" s="73"/>
      <c r="DZI2078" s="73"/>
      <c r="DZJ2078" s="73"/>
      <c r="DZK2078" s="73"/>
      <c r="DZL2078" s="73"/>
      <c r="DZM2078" s="73"/>
      <c r="DZN2078" s="73"/>
      <c r="DZO2078" s="73"/>
      <c r="DZP2078" s="73"/>
      <c r="DZQ2078" s="73"/>
      <c r="DZR2078" s="73"/>
      <c r="DZS2078" s="73"/>
      <c r="DZT2078" s="73"/>
      <c r="DZU2078" s="73"/>
      <c r="DZV2078" s="73"/>
      <c r="DZW2078" s="73"/>
      <c r="DZX2078" s="73"/>
      <c r="DZY2078" s="73"/>
      <c r="DZZ2078" s="73"/>
      <c r="EAA2078" s="73"/>
      <c r="EAB2078" s="73"/>
      <c r="EAC2078" s="73"/>
      <c r="EAD2078" s="73"/>
      <c r="EAE2078" s="73"/>
      <c r="EAF2078" s="73"/>
      <c r="EAG2078" s="73"/>
      <c r="EAH2078" s="73"/>
      <c r="EAI2078" s="73"/>
      <c r="EAJ2078" s="73"/>
      <c r="EAK2078" s="73"/>
      <c r="EAL2078" s="73"/>
      <c r="EAM2078" s="73"/>
      <c r="EAN2078" s="73"/>
      <c r="EAO2078" s="73"/>
      <c r="EAP2078" s="73"/>
      <c r="EAQ2078" s="73"/>
      <c r="EAR2078" s="73"/>
      <c r="EAS2078" s="73"/>
      <c r="EAT2078" s="73"/>
      <c r="EAU2078" s="73"/>
      <c r="EAV2078" s="73"/>
      <c r="EAW2078" s="73"/>
      <c r="EAX2078" s="73"/>
      <c r="EAY2078" s="73"/>
      <c r="EAZ2078" s="73"/>
      <c r="EBA2078" s="73"/>
      <c r="EBB2078" s="73"/>
      <c r="EBC2078" s="73"/>
      <c r="EBD2078" s="73"/>
      <c r="EBE2078" s="73"/>
      <c r="EBF2078" s="73"/>
      <c r="EBG2078" s="73"/>
      <c r="EBH2078" s="73"/>
      <c r="EBI2078" s="73"/>
      <c r="EBJ2078" s="73"/>
      <c r="EBK2078" s="73"/>
      <c r="EBL2078" s="73"/>
      <c r="EBM2078" s="73"/>
      <c r="EBN2078" s="73"/>
      <c r="EBO2078" s="73"/>
      <c r="EBP2078" s="73"/>
      <c r="EBQ2078" s="73"/>
      <c r="EBR2078" s="73"/>
      <c r="EBS2078" s="73"/>
      <c r="EBT2078" s="73"/>
      <c r="EBU2078" s="73"/>
      <c r="EBV2078" s="73"/>
      <c r="EBW2078" s="73"/>
      <c r="EBX2078" s="73"/>
      <c r="EBY2078" s="73"/>
      <c r="EBZ2078" s="73"/>
      <c r="ECA2078" s="73"/>
      <c r="ECB2078" s="73"/>
      <c r="ECC2078" s="73"/>
      <c r="ECD2078" s="73"/>
      <c r="ECE2078" s="73"/>
      <c r="ECF2078" s="73"/>
      <c r="ECG2078" s="73"/>
      <c r="ECH2078" s="73"/>
      <c r="ECI2078" s="73"/>
      <c r="ECJ2078" s="73"/>
      <c r="ECK2078" s="73"/>
      <c r="ECL2078" s="73"/>
      <c r="ECM2078" s="73"/>
      <c r="ECN2078" s="73"/>
      <c r="ECO2078" s="73"/>
      <c r="ECP2078" s="73"/>
      <c r="ECQ2078" s="73"/>
      <c r="ECR2078" s="73"/>
      <c r="ECS2078" s="73"/>
      <c r="ECT2078" s="73"/>
      <c r="ECU2078" s="73"/>
      <c r="ECV2078" s="73"/>
      <c r="ECW2078" s="73"/>
      <c r="ECX2078" s="73"/>
      <c r="ECY2078" s="73"/>
      <c r="ECZ2078" s="73"/>
      <c r="EDA2078" s="73"/>
      <c r="EDB2078" s="73"/>
      <c r="EDC2078" s="73"/>
      <c r="EDD2078" s="73"/>
      <c r="EDE2078" s="73"/>
      <c r="EDF2078" s="73"/>
      <c r="EDG2078" s="73"/>
      <c r="EDH2078" s="73"/>
      <c r="EDI2078" s="73"/>
      <c r="EDJ2078" s="73"/>
      <c r="EDK2078" s="73"/>
      <c r="EDL2078" s="73"/>
      <c r="EDM2078" s="73"/>
      <c r="EDN2078" s="73"/>
      <c r="EDO2078" s="73"/>
      <c r="EDP2078" s="73"/>
      <c r="EDQ2078" s="73"/>
      <c r="EDR2078" s="73"/>
      <c r="EDS2078" s="73"/>
      <c r="EDT2078" s="73"/>
      <c r="EDU2078" s="73"/>
      <c r="EDV2078" s="73"/>
      <c r="EDW2078" s="73"/>
      <c r="EDX2078" s="73"/>
      <c r="EDY2078" s="73"/>
      <c r="EDZ2078" s="73"/>
      <c r="EEA2078" s="73"/>
      <c r="EEB2078" s="73"/>
      <c r="EEC2078" s="73"/>
      <c r="EED2078" s="73"/>
      <c r="EEE2078" s="73"/>
      <c r="EEF2078" s="73"/>
      <c r="EEG2078" s="73"/>
      <c r="EEH2078" s="73"/>
      <c r="EEI2078" s="73"/>
      <c r="EEJ2078" s="73"/>
      <c r="EEK2078" s="73"/>
      <c r="EEL2078" s="73"/>
      <c r="EEM2078" s="73"/>
      <c r="EEN2078" s="73"/>
      <c r="EEO2078" s="73"/>
      <c r="EEP2078" s="73"/>
      <c r="EEQ2078" s="73"/>
      <c r="EER2078" s="73"/>
      <c r="EES2078" s="73"/>
      <c r="EET2078" s="73"/>
      <c r="EEU2078" s="73"/>
      <c r="EEV2078" s="73"/>
      <c r="EEW2078" s="73"/>
      <c r="EEX2078" s="73"/>
      <c r="EEY2078" s="73"/>
      <c r="EEZ2078" s="73"/>
      <c r="EFA2078" s="73"/>
      <c r="EFB2078" s="73"/>
      <c r="EFC2078" s="73"/>
      <c r="EFD2078" s="73"/>
      <c r="EFE2078" s="73"/>
      <c r="EFF2078" s="73"/>
      <c r="EFG2078" s="73"/>
      <c r="EFH2078" s="73"/>
      <c r="EFI2078" s="73"/>
      <c r="EFJ2078" s="73"/>
      <c r="EFK2078" s="73"/>
      <c r="EFL2078" s="73"/>
      <c r="EFM2078" s="73"/>
      <c r="EFN2078" s="73"/>
      <c r="EFO2078" s="73"/>
      <c r="EFP2078" s="73"/>
      <c r="EFQ2078" s="73"/>
      <c r="EFR2078" s="73"/>
      <c r="EFS2078" s="73"/>
      <c r="EFT2078" s="73"/>
      <c r="EFU2078" s="73"/>
      <c r="EFV2078" s="73"/>
      <c r="EFW2078" s="73"/>
      <c r="EFX2078" s="73"/>
      <c r="EFY2078" s="73"/>
      <c r="EFZ2078" s="73"/>
      <c r="EGA2078" s="73"/>
      <c r="EGB2078" s="73"/>
      <c r="EGC2078" s="73"/>
      <c r="EGD2078" s="73"/>
      <c r="EGE2078" s="73"/>
      <c r="EGF2078" s="73"/>
      <c r="EGG2078" s="73"/>
      <c r="EGH2078" s="73"/>
      <c r="EGI2078" s="73"/>
      <c r="EGJ2078" s="73"/>
      <c r="EGK2078" s="73"/>
      <c r="EGL2078" s="73"/>
      <c r="EGM2078" s="73"/>
      <c r="EGN2078" s="73"/>
      <c r="EGO2078" s="73"/>
      <c r="EGP2078" s="73"/>
      <c r="EGQ2078" s="73"/>
      <c r="EGR2078" s="73"/>
      <c r="EGS2078" s="73"/>
      <c r="EGT2078" s="73"/>
      <c r="EGU2078" s="73"/>
      <c r="EGV2078" s="73"/>
      <c r="EGW2078" s="73"/>
      <c r="EGX2078" s="73"/>
      <c r="EGY2078" s="73"/>
      <c r="EGZ2078" s="73"/>
      <c r="EHA2078" s="73"/>
      <c r="EHB2078" s="73"/>
      <c r="EHC2078" s="73"/>
      <c r="EHD2078" s="73"/>
      <c r="EHE2078" s="73"/>
      <c r="EHF2078" s="73"/>
      <c r="EHG2078" s="73"/>
      <c r="EHH2078" s="73"/>
      <c r="EHI2078" s="73"/>
      <c r="EHJ2078" s="73"/>
      <c r="EHK2078" s="73"/>
      <c r="EHL2078" s="73"/>
      <c r="EHM2078" s="73"/>
      <c r="EHN2078" s="73"/>
      <c r="EHO2078" s="73"/>
      <c r="EHP2078" s="73"/>
      <c r="EHQ2078" s="73"/>
      <c r="EHR2078" s="73"/>
      <c r="EHS2078" s="73"/>
      <c r="EHT2078" s="73"/>
      <c r="EHU2078" s="73"/>
      <c r="EHV2078" s="73"/>
      <c r="EHW2078" s="73"/>
      <c r="EHX2078" s="73"/>
      <c r="EHY2078" s="73"/>
      <c r="EHZ2078" s="73"/>
      <c r="EIA2078" s="73"/>
      <c r="EIB2078" s="73"/>
      <c r="EIC2078" s="73"/>
      <c r="EID2078" s="73"/>
      <c r="EIE2078" s="73"/>
      <c r="EIF2078" s="73"/>
      <c r="EIG2078" s="73"/>
      <c r="EIH2078" s="73"/>
      <c r="EII2078" s="73"/>
      <c r="EIJ2078" s="73"/>
      <c r="EIK2078" s="73"/>
      <c r="EIL2078" s="73"/>
      <c r="EIM2078" s="73"/>
      <c r="EIN2078" s="73"/>
      <c r="EIO2078" s="73"/>
      <c r="EIP2078" s="73"/>
      <c r="EIQ2078" s="73"/>
      <c r="EIR2078" s="73"/>
      <c r="EIS2078" s="73"/>
      <c r="EIT2078" s="73"/>
      <c r="EIU2078" s="73"/>
      <c r="EIV2078" s="73"/>
      <c r="EIW2078" s="73"/>
      <c r="EIX2078" s="73"/>
      <c r="EIY2078" s="73"/>
      <c r="EIZ2078" s="73"/>
      <c r="EJA2078" s="73"/>
      <c r="EJB2078" s="73"/>
      <c r="EJC2078" s="73"/>
      <c r="EJD2078" s="73"/>
      <c r="EJE2078" s="73"/>
      <c r="EJF2078" s="73"/>
      <c r="EJG2078" s="73"/>
      <c r="EJH2078" s="73"/>
      <c r="EJI2078" s="73"/>
      <c r="EJJ2078" s="73"/>
      <c r="EJK2078" s="73"/>
      <c r="EJL2078" s="73"/>
      <c r="EJM2078" s="73"/>
      <c r="EJN2078" s="73"/>
      <c r="EJO2078" s="73"/>
      <c r="EJP2078" s="73"/>
      <c r="EJQ2078" s="73"/>
      <c r="EJR2078" s="73"/>
      <c r="EJS2078" s="73"/>
      <c r="EJT2078" s="73"/>
      <c r="EJU2078" s="73"/>
      <c r="EJV2078" s="73"/>
      <c r="EJW2078" s="73"/>
      <c r="EJX2078" s="73"/>
      <c r="EJY2078" s="73"/>
      <c r="EJZ2078" s="73"/>
      <c r="EKA2078" s="73"/>
      <c r="EKB2078" s="73"/>
      <c r="EKC2078" s="73"/>
      <c r="EKD2078" s="73"/>
      <c r="EKE2078" s="73"/>
      <c r="EKF2078" s="73"/>
      <c r="EKG2078" s="73"/>
      <c r="EKH2078" s="73"/>
      <c r="EKI2078" s="73"/>
      <c r="EKJ2078" s="73"/>
      <c r="EKK2078" s="73"/>
      <c r="EKL2078" s="73"/>
      <c r="EKM2078" s="73"/>
      <c r="EKN2078" s="73"/>
      <c r="EKO2078" s="73"/>
      <c r="EKP2078" s="73"/>
      <c r="EKQ2078" s="73"/>
      <c r="EKR2078" s="73"/>
      <c r="EKS2078" s="73"/>
      <c r="EKT2078" s="73"/>
      <c r="EKU2078" s="73"/>
      <c r="EKV2078" s="73"/>
      <c r="EKW2078" s="73"/>
      <c r="EKX2078" s="73"/>
      <c r="EKY2078" s="73"/>
      <c r="EKZ2078" s="73"/>
      <c r="ELA2078" s="73"/>
      <c r="ELB2078" s="73"/>
      <c r="ELC2078" s="73"/>
      <c r="ELD2078" s="73"/>
      <c r="ELE2078" s="73"/>
      <c r="ELF2078" s="73"/>
      <c r="ELG2078" s="73"/>
      <c r="ELH2078" s="73"/>
      <c r="ELI2078" s="73"/>
      <c r="ELJ2078" s="73"/>
      <c r="ELK2078" s="73"/>
      <c r="ELL2078" s="73"/>
      <c r="ELM2078" s="73"/>
      <c r="ELN2078" s="73"/>
      <c r="ELO2078" s="73"/>
      <c r="ELP2078" s="73"/>
      <c r="ELQ2078" s="73"/>
      <c r="ELR2078" s="73"/>
      <c r="ELS2078" s="73"/>
      <c r="ELT2078" s="73"/>
      <c r="ELU2078" s="73"/>
      <c r="ELV2078" s="73"/>
      <c r="ELW2078" s="73"/>
      <c r="ELX2078" s="73"/>
      <c r="ELY2078" s="73"/>
      <c r="ELZ2078" s="73"/>
      <c r="EMA2078" s="73"/>
      <c r="EMB2078" s="73"/>
      <c r="EMC2078" s="73"/>
      <c r="EMD2078" s="73"/>
      <c r="EME2078" s="73"/>
      <c r="EMF2078" s="73"/>
      <c r="EMG2078" s="73"/>
      <c r="EMH2078" s="73"/>
      <c r="EMI2078" s="73"/>
      <c r="EMJ2078" s="73"/>
      <c r="EMK2078" s="73"/>
      <c r="EML2078" s="73"/>
      <c r="EMM2078" s="73"/>
      <c r="EMN2078" s="73"/>
      <c r="EMO2078" s="73"/>
      <c r="EMP2078" s="73"/>
      <c r="EMQ2078" s="73"/>
      <c r="EMR2078" s="73"/>
      <c r="EMS2078" s="73"/>
      <c r="EMT2078" s="73"/>
      <c r="EMU2078" s="73"/>
      <c r="EMV2078" s="73"/>
      <c r="EMW2078" s="73"/>
      <c r="EMX2078" s="73"/>
      <c r="EMY2078" s="73"/>
      <c r="EMZ2078" s="73"/>
      <c r="ENA2078" s="73"/>
      <c r="ENB2078" s="73"/>
      <c r="ENC2078" s="73"/>
      <c r="END2078" s="73"/>
      <c r="ENE2078" s="73"/>
      <c r="ENF2078" s="73"/>
      <c r="ENG2078" s="73"/>
      <c r="ENH2078" s="73"/>
      <c r="ENI2078" s="73"/>
      <c r="ENJ2078" s="73"/>
      <c r="ENK2078" s="73"/>
      <c r="ENL2078" s="73"/>
      <c r="ENM2078" s="73"/>
      <c r="ENN2078" s="73"/>
      <c r="ENO2078" s="73"/>
      <c r="ENP2078" s="73"/>
      <c r="ENQ2078" s="73"/>
      <c r="ENR2078" s="73"/>
      <c r="ENS2078" s="73"/>
      <c r="ENT2078" s="73"/>
      <c r="ENU2078" s="73"/>
      <c r="ENV2078" s="73"/>
      <c r="ENW2078" s="73"/>
      <c r="ENX2078" s="73"/>
      <c r="ENY2078" s="73"/>
      <c r="ENZ2078" s="73"/>
      <c r="EOA2078" s="73"/>
      <c r="EOB2078" s="73"/>
      <c r="EOC2078" s="73"/>
      <c r="EOD2078" s="73"/>
      <c r="EOE2078" s="73"/>
      <c r="EOF2078" s="73"/>
      <c r="EOG2078" s="73"/>
      <c r="EOH2078" s="73"/>
      <c r="EOI2078" s="73"/>
      <c r="EOJ2078" s="73"/>
      <c r="EOK2078" s="73"/>
      <c r="EOL2078" s="73"/>
      <c r="EOM2078" s="73"/>
      <c r="EON2078" s="73"/>
      <c r="EOO2078" s="73"/>
      <c r="EOP2078" s="73"/>
      <c r="EOQ2078" s="73"/>
      <c r="EOR2078" s="73"/>
      <c r="EOS2078" s="73"/>
      <c r="EOT2078" s="73"/>
      <c r="EOU2078" s="73"/>
      <c r="EOV2078" s="73"/>
      <c r="EOW2078" s="73"/>
      <c r="EOX2078" s="73"/>
      <c r="EOY2078" s="73"/>
      <c r="EOZ2078" s="73"/>
      <c r="EPA2078" s="73"/>
      <c r="EPB2078" s="73"/>
      <c r="EPC2078" s="73"/>
      <c r="EPD2078" s="73"/>
      <c r="EPE2078" s="73"/>
      <c r="EPF2078" s="73"/>
      <c r="EPG2078" s="73"/>
      <c r="EPH2078" s="73"/>
      <c r="EPI2078" s="73"/>
      <c r="EPJ2078" s="73"/>
      <c r="EPK2078" s="73"/>
      <c r="EPL2078" s="73"/>
      <c r="EPM2078" s="73"/>
      <c r="EPN2078" s="73"/>
      <c r="EPO2078" s="73"/>
      <c r="EPP2078" s="73"/>
      <c r="EPQ2078" s="73"/>
      <c r="EPR2078" s="73"/>
      <c r="EPS2078" s="73"/>
      <c r="EPT2078" s="73"/>
      <c r="EPU2078" s="73"/>
      <c r="EPV2078" s="73"/>
      <c r="EPW2078" s="73"/>
      <c r="EPX2078" s="73"/>
      <c r="EPY2078" s="73"/>
      <c r="EPZ2078" s="73"/>
      <c r="EQA2078" s="73"/>
      <c r="EQB2078" s="73"/>
      <c r="EQC2078" s="73"/>
      <c r="EQD2078" s="73"/>
      <c r="EQE2078" s="73"/>
      <c r="EQF2078" s="73"/>
      <c r="EQG2078" s="73"/>
      <c r="EQH2078" s="73"/>
      <c r="EQI2078" s="73"/>
      <c r="EQJ2078" s="73"/>
      <c r="EQK2078" s="73"/>
      <c r="EQL2078" s="73"/>
      <c r="EQM2078" s="73"/>
      <c r="EQN2078" s="73"/>
      <c r="EQO2078" s="73"/>
      <c r="EQP2078" s="73"/>
      <c r="EQQ2078" s="73"/>
      <c r="EQR2078" s="73"/>
      <c r="EQS2078" s="73"/>
      <c r="EQT2078" s="73"/>
      <c r="EQU2078" s="73"/>
      <c r="EQV2078" s="73"/>
      <c r="EQW2078" s="73"/>
      <c r="EQX2078" s="73"/>
      <c r="EQY2078" s="73"/>
      <c r="EQZ2078" s="73"/>
      <c r="ERA2078" s="73"/>
      <c r="ERB2078" s="73"/>
      <c r="ERC2078" s="73"/>
      <c r="ERD2078" s="73"/>
      <c r="ERE2078" s="73"/>
      <c r="ERF2078" s="73"/>
      <c r="ERG2078" s="73"/>
      <c r="ERH2078" s="73"/>
      <c r="ERI2078" s="73"/>
      <c r="ERJ2078" s="73"/>
      <c r="ERK2078" s="73"/>
      <c r="ERL2078" s="73"/>
      <c r="ERM2078" s="73"/>
      <c r="ERN2078" s="73"/>
      <c r="ERO2078" s="73"/>
      <c r="ERP2078" s="73"/>
      <c r="ERQ2078" s="73"/>
      <c r="ERR2078" s="73"/>
      <c r="ERS2078" s="73"/>
      <c r="ERT2078" s="73"/>
      <c r="ERU2078" s="73"/>
      <c r="ERV2078" s="73"/>
      <c r="ERW2078" s="73"/>
      <c r="ERX2078" s="73"/>
      <c r="ERY2078" s="73"/>
      <c r="ERZ2078" s="73"/>
      <c r="ESA2078" s="73"/>
      <c r="ESB2078" s="73"/>
      <c r="ESC2078" s="73"/>
      <c r="ESD2078" s="73"/>
      <c r="ESE2078" s="73"/>
      <c r="ESF2078" s="73"/>
      <c r="ESG2078" s="73"/>
      <c r="ESH2078" s="73"/>
      <c r="ESI2078" s="73"/>
      <c r="ESJ2078" s="73"/>
      <c r="ESK2078" s="73"/>
      <c r="ESL2078" s="73"/>
      <c r="ESM2078" s="73"/>
      <c r="ESN2078" s="73"/>
      <c r="ESO2078" s="73"/>
      <c r="ESP2078" s="73"/>
      <c r="ESQ2078" s="73"/>
      <c r="ESR2078" s="73"/>
      <c r="ESS2078" s="73"/>
      <c r="EST2078" s="73"/>
      <c r="ESU2078" s="73"/>
      <c r="ESV2078" s="73"/>
      <c r="ESW2078" s="73"/>
      <c r="ESX2078" s="73"/>
      <c r="ESY2078" s="73"/>
      <c r="ESZ2078" s="73"/>
      <c r="ETA2078" s="73"/>
      <c r="ETB2078" s="73"/>
      <c r="ETC2078" s="73"/>
      <c r="ETD2078" s="73"/>
      <c r="ETE2078" s="73"/>
      <c r="ETF2078" s="73"/>
      <c r="ETG2078" s="73"/>
      <c r="ETH2078" s="73"/>
      <c r="ETI2078" s="73"/>
      <c r="ETJ2078" s="73"/>
      <c r="ETK2078" s="73"/>
      <c r="ETL2078" s="73"/>
      <c r="ETM2078" s="73"/>
      <c r="ETN2078" s="73"/>
      <c r="ETO2078" s="73"/>
      <c r="ETP2078" s="73"/>
      <c r="ETQ2078" s="73"/>
      <c r="ETR2078" s="73"/>
      <c r="ETS2078" s="73"/>
      <c r="ETT2078" s="73"/>
      <c r="ETU2078" s="73"/>
      <c r="ETV2078" s="73"/>
      <c r="ETW2078" s="73"/>
      <c r="ETX2078" s="73"/>
      <c r="ETY2078" s="73"/>
      <c r="ETZ2078" s="73"/>
      <c r="EUA2078" s="73"/>
      <c r="EUB2078" s="73"/>
      <c r="EUC2078" s="73"/>
      <c r="EUD2078" s="73"/>
      <c r="EUE2078" s="73"/>
      <c r="EUF2078" s="73"/>
      <c r="EUG2078" s="73"/>
      <c r="EUH2078" s="73"/>
      <c r="EUI2078" s="73"/>
      <c r="EUJ2078" s="73"/>
      <c r="EUK2078" s="73"/>
      <c r="EUL2078" s="73"/>
      <c r="EUM2078" s="73"/>
      <c r="EUN2078" s="73"/>
      <c r="EUO2078" s="73"/>
      <c r="EUP2078" s="73"/>
      <c r="EUQ2078" s="73"/>
      <c r="EUR2078" s="73"/>
      <c r="EUS2078" s="73"/>
      <c r="EUT2078" s="73"/>
      <c r="EUU2078" s="73"/>
      <c r="EUV2078" s="73"/>
      <c r="EUW2078" s="73"/>
      <c r="EUX2078" s="73"/>
      <c r="EUY2078" s="73"/>
      <c r="EUZ2078" s="73"/>
      <c r="EVA2078" s="73"/>
      <c r="EVB2078" s="73"/>
      <c r="EVC2078" s="73"/>
      <c r="EVD2078" s="73"/>
      <c r="EVE2078" s="73"/>
      <c r="EVF2078" s="73"/>
      <c r="EVG2078" s="73"/>
      <c r="EVH2078" s="73"/>
      <c r="EVI2078" s="73"/>
      <c r="EVJ2078" s="73"/>
      <c r="EVK2078" s="73"/>
      <c r="EVL2078" s="73"/>
      <c r="EVM2078" s="73"/>
      <c r="EVN2078" s="73"/>
      <c r="EVO2078" s="73"/>
      <c r="EVP2078" s="73"/>
      <c r="EVQ2078" s="73"/>
      <c r="EVR2078" s="73"/>
      <c r="EVS2078" s="73"/>
      <c r="EVT2078" s="73"/>
      <c r="EVU2078" s="73"/>
      <c r="EVV2078" s="73"/>
      <c r="EVW2078" s="73"/>
      <c r="EVX2078" s="73"/>
      <c r="EVY2078" s="73"/>
      <c r="EVZ2078" s="73"/>
      <c r="EWA2078" s="73"/>
      <c r="EWB2078" s="73"/>
      <c r="EWC2078" s="73"/>
      <c r="EWD2078" s="73"/>
      <c r="EWE2078" s="73"/>
      <c r="EWF2078" s="73"/>
      <c r="EWG2078" s="73"/>
      <c r="EWH2078" s="73"/>
      <c r="EWI2078" s="73"/>
      <c r="EWJ2078" s="73"/>
      <c r="EWK2078" s="73"/>
      <c r="EWL2078" s="73"/>
      <c r="EWM2078" s="73"/>
      <c r="EWN2078" s="73"/>
      <c r="EWO2078" s="73"/>
      <c r="EWP2078" s="73"/>
      <c r="EWQ2078" s="73"/>
      <c r="EWR2078" s="73"/>
      <c r="EWS2078" s="73"/>
      <c r="EWT2078" s="73"/>
      <c r="EWU2078" s="73"/>
      <c r="EWV2078" s="73"/>
      <c r="EWW2078" s="73"/>
      <c r="EWX2078" s="73"/>
      <c r="EWY2078" s="73"/>
      <c r="EWZ2078" s="73"/>
      <c r="EXA2078" s="73"/>
      <c r="EXB2078" s="73"/>
      <c r="EXC2078" s="73"/>
      <c r="EXD2078" s="73"/>
      <c r="EXE2078" s="73"/>
      <c r="EXF2078" s="73"/>
      <c r="EXG2078" s="73"/>
      <c r="EXH2078" s="73"/>
      <c r="EXI2078" s="73"/>
      <c r="EXJ2078" s="73"/>
      <c r="EXK2078" s="73"/>
      <c r="EXL2078" s="73"/>
      <c r="EXM2078" s="73"/>
      <c r="EXN2078" s="73"/>
      <c r="EXO2078" s="73"/>
      <c r="EXP2078" s="73"/>
      <c r="EXQ2078" s="73"/>
      <c r="EXR2078" s="73"/>
      <c r="EXS2078" s="73"/>
      <c r="EXT2078" s="73"/>
      <c r="EXU2078" s="73"/>
      <c r="EXV2078" s="73"/>
      <c r="EXW2078" s="73"/>
      <c r="EXX2078" s="73"/>
      <c r="EXY2078" s="73"/>
      <c r="EXZ2078" s="73"/>
      <c r="EYA2078" s="73"/>
      <c r="EYB2078" s="73"/>
      <c r="EYC2078" s="73"/>
      <c r="EYD2078" s="73"/>
      <c r="EYE2078" s="73"/>
      <c r="EYF2078" s="73"/>
      <c r="EYG2078" s="73"/>
      <c r="EYH2078" s="73"/>
      <c r="EYI2078" s="73"/>
      <c r="EYJ2078" s="73"/>
      <c r="EYK2078" s="73"/>
      <c r="EYL2078" s="73"/>
      <c r="EYM2078" s="73"/>
      <c r="EYN2078" s="73"/>
      <c r="EYO2078" s="73"/>
      <c r="EYP2078" s="73"/>
      <c r="EYQ2078" s="73"/>
      <c r="EYR2078" s="73"/>
      <c r="EYS2078" s="73"/>
      <c r="EYT2078" s="73"/>
      <c r="EYU2078" s="73"/>
      <c r="EYV2078" s="73"/>
      <c r="EYW2078" s="73"/>
      <c r="EYX2078" s="73"/>
      <c r="EYY2078" s="73"/>
      <c r="EYZ2078" s="73"/>
      <c r="EZA2078" s="73"/>
      <c r="EZB2078" s="73"/>
      <c r="EZC2078" s="73"/>
      <c r="EZD2078" s="73"/>
      <c r="EZE2078" s="73"/>
      <c r="EZF2078" s="73"/>
      <c r="EZG2078" s="73"/>
      <c r="EZH2078" s="73"/>
      <c r="EZI2078" s="73"/>
      <c r="EZJ2078" s="73"/>
      <c r="EZK2078" s="73"/>
      <c r="EZL2078" s="73"/>
      <c r="EZM2078" s="73"/>
      <c r="EZN2078" s="73"/>
      <c r="EZO2078" s="73"/>
      <c r="EZP2078" s="73"/>
      <c r="EZQ2078" s="73"/>
      <c r="EZR2078" s="73"/>
      <c r="EZS2078" s="73"/>
      <c r="EZT2078" s="73"/>
      <c r="EZU2078" s="73"/>
      <c r="EZV2078" s="73"/>
      <c r="EZW2078" s="73"/>
      <c r="EZX2078" s="73"/>
      <c r="EZY2078" s="73"/>
      <c r="EZZ2078" s="73"/>
      <c r="FAA2078" s="73"/>
      <c r="FAB2078" s="73"/>
      <c r="FAC2078" s="73"/>
      <c r="FAD2078" s="73"/>
      <c r="FAE2078" s="73"/>
      <c r="FAF2078" s="73"/>
      <c r="FAG2078" s="73"/>
      <c r="FAH2078" s="73"/>
      <c r="FAI2078" s="73"/>
      <c r="FAJ2078" s="73"/>
      <c r="FAK2078" s="73"/>
      <c r="FAL2078" s="73"/>
      <c r="FAM2078" s="73"/>
      <c r="FAN2078" s="73"/>
      <c r="FAO2078" s="73"/>
      <c r="FAP2078" s="73"/>
      <c r="FAQ2078" s="73"/>
      <c r="FAR2078" s="73"/>
      <c r="FAS2078" s="73"/>
      <c r="FAT2078" s="73"/>
      <c r="FAU2078" s="73"/>
      <c r="FAV2078" s="73"/>
      <c r="FAW2078" s="73"/>
      <c r="FAX2078" s="73"/>
      <c r="FAY2078" s="73"/>
      <c r="FAZ2078" s="73"/>
      <c r="FBA2078" s="73"/>
      <c r="FBB2078" s="73"/>
      <c r="FBC2078" s="73"/>
      <c r="FBD2078" s="73"/>
      <c r="FBE2078" s="73"/>
      <c r="FBF2078" s="73"/>
      <c r="FBG2078" s="73"/>
      <c r="FBH2078" s="73"/>
      <c r="FBI2078" s="73"/>
      <c r="FBJ2078" s="73"/>
      <c r="FBK2078" s="73"/>
      <c r="FBL2078" s="73"/>
      <c r="FBM2078" s="73"/>
      <c r="FBN2078" s="73"/>
      <c r="FBO2078" s="73"/>
      <c r="FBP2078" s="73"/>
      <c r="FBQ2078" s="73"/>
      <c r="FBR2078" s="73"/>
      <c r="FBS2078" s="73"/>
      <c r="FBT2078" s="73"/>
      <c r="FBU2078" s="73"/>
      <c r="FBV2078" s="73"/>
      <c r="FBW2078" s="73"/>
      <c r="FBX2078" s="73"/>
      <c r="FBY2078" s="73"/>
      <c r="FBZ2078" s="73"/>
      <c r="FCA2078" s="73"/>
      <c r="FCB2078" s="73"/>
      <c r="FCC2078" s="73"/>
      <c r="FCD2078" s="73"/>
      <c r="FCE2078" s="73"/>
      <c r="FCF2078" s="73"/>
      <c r="FCG2078" s="73"/>
      <c r="FCH2078" s="73"/>
      <c r="FCI2078" s="73"/>
      <c r="FCJ2078" s="73"/>
      <c r="FCK2078" s="73"/>
      <c r="FCL2078" s="73"/>
      <c r="FCM2078" s="73"/>
      <c r="FCN2078" s="73"/>
      <c r="FCO2078" s="73"/>
      <c r="FCP2078" s="73"/>
      <c r="FCQ2078" s="73"/>
      <c r="FCR2078" s="73"/>
      <c r="FCS2078" s="73"/>
      <c r="FCT2078" s="73"/>
      <c r="FCU2078" s="73"/>
      <c r="FCV2078" s="73"/>
      <c r="FCW2078" s="73"/>
      <c r="FCX2078" s="73"/>
      <c r="FCY2078" s="73"/>
      <c r="FCZ2078" s="73"/>
      <c r="FDA2078" s="73"/>
      <c r="FDB2078" s="73"/>
      <c r="FDC2078" s="73"/>
      <c r="FDD2078" s="73"/>
      <c r="FDE2078" s="73"/>
      <c r="FDF2078" s="73"/>
      <c r="FDG2078" s="73"/>
      <c r="FDH2078" s="73"/>
      <c r="FDI2078" s="73"/>
      <c r="FDJ2078" s="73"/>
      <c r="FDK2078" s="73"/>
      <c r="FDL2078" s="73"/>
      <c r="FDM2078" s="73"/>
      <c r="FDN2078" s="73"/>
      <c r="FDO2078" s="73"/>
      <c r="FDP2078" s="73"/>
      <c r="FDQ2078" s="73"/>
      <c r="FDR2078" s="73"/>
      <c r="FDS2078" s="73"/>
      <c r="FDT2078" s="73"/>
      <c r="FDU2078" s="73"/>
      <c r="FDV2078" s="73"/>
      <c r="FDW2078" s="73"/>
      <c r="FDX2078" s="73"/>
      <c r="FDY2078" s="73"/>
      <c r="FDZ2078" s="73"/>
      <c r="FEA2078" s="73"/>
      <c r="FEB2078" s="73"/>
      <c r="FEC2078" s="73"/>
      <c r="FED2078" s="73"/>
      <c r="FEE2078" s="73"/>
      <c r="FEF2078" s="73"/>
      <c r="FEG2078" s="73"/>
      <c r="FEH2078" s="73"/>
      <c r="FEI2078" s="73"/>
      <c r="FEJ2078" s="73"/>
      <c r="FEK2078" s="73"/>
      <c r="FEL2078" s="73"/>
      <c r="FEM2078" s="73"/>
      <c r="FEN2078" s="73"/>
      <c r="FEO2078" s="73"/>
      <c r="FEP2078" s="73"/>
      <c r="FEQ2078" s="73"/>
      <c r="FER2078" s="73"/>
      <c r="FES2078" s="73"/>
      <c r="FET2078" s="73"/>
      <c r="FEU2078" s="73"/>
      <c r="FEV2078" s="73"/>
      <c r="FEW2078" s="73"/>
      <c r="FEX2078" s="73"/>
      <c r="FEY2078" s="73"/>
      <c r="FEZ2078" s="73"/>
      <c r="FFA2078" s="73"/>
      <c r="FFB2078" s="73"/>
      <c r="FFC2078" s="73"/>
      <c r="FFD2078" s="73"/>
      <c r="FFE2078" s="73"/>
      <c r="FFF2078" s="73"/>
      <c r="FFG2078" s="73"/>
      <c r="FFH2078" s="73"/>
      <c r="FFI2078" s="73"/>
      <c r="FFJ2078" s="73"/>
      <c r="FFK2078" s="73"/>
      <c r="FFL2078" s="73"/>
      <c r="FFM2078" s="73"/>
      <c r="FFN2078" s="73"/>
      <c r="FFO2078" s="73"/>
      <c r="FFP2078" s="73"/>
      <c r="FFQ2078" s="73"/>
      <c r="FFR2078" s="73"/>
      <c r="FFS2078" s="73"/>
      <c r="FFT2078" s="73"/>
      <c r="FFU2078" s="73"/>
      <c r="FFV2078" s="73"/>
      <c r="FFW2078" s="73"/>
      <c r="FFX2078" s="73"/>
      <c r="FFY2078" s="73"/>
      <c r="FFZ2078" s="73"/>
      <c r="FGA2078" s="73"/>
      <c r="FGB2078" s="73"/>
      <c r="FGC2078" s="73"/>
      <c r="FGD2078" s="73"/>
      <c r="FGE2078" s="73"/>
      <c r="FGF2078" s="73"/>
      <c r="FGG2078" s="73"/>
      <c r="FGH2078" s="73"/>
      <c r="FGI2078" s="73"/>
      <c r="FGJ2078" s="73"/>
      <c r="FGK2078" s="73"/>
      <c r="FGL2078" s="73"/>
      <c r="FGM2078" s="73"/>
      <c r="FGN2078" s="73"/>
      <c r="FGO2078" s="73"/>
      <c r="FGP2078" s="73"/>
      <c r="FGQ2078" s="73"/>
      <c r="FGR2078" s="73"/>
      <c r="FGS2078" s="73"/>
      <c r="FGT2078" s="73"/>
      <c r="FGU2078" s="73"/>
      <c r="FGV2078" s="73"/>
      <c r="FGW2078" s="73"/>
      <c r="FGX2078" s="73"/>
      <c r="FGY2078" s="73"/>
      <c r="FGZ2078" s="73"/>
      <c r="FHA2078" s="73"/>
      <c r="FHB2078" s="73"/>
      <c r="FHC2078" s="73"/>
      <c r="FHD2078" s="73"/>
      <c r="FHE2078" s="73"/>
      <c r="FHF2078" s="73"/>
      <c r="FHG2078" s="73"/>
      <c r="FHH2078" s="73"/>
      <c r="FHI2078" s="73"/>
      <c r="FHJ2078" s="73"/>
      <c r="FHK2078" s="73"/>
      <c r="FHL2078" s="73"/>
      <c r="FHM2078" s="73"/>
      <c r="FHN2078" s="73"/>
      <c r="FHO2078" s="73"/>
      <c r="FHP2078" s="73"/>
      <c r="FHQ2078" s="73"/>
      <c r="FHR2078" s="73"/>
      <c r="FHS2078" s="73"/>
      <c r="FHT2078" s="73"/>
      <c r="FHU2078" s="73"/>
      <c r="FHV2078" s="73"/>
      <c r="FHW2078" s="73"/>
      <c r="FHX2078" s="73"/>
      <c r="FHY2078" s="73"/>
      <c r="FHZ2078" s="73"/>
      <c r="FIA2078" s="73"/>
      <c r="FIB2078" s="73"/>
      <c r="FIC2078" s="73"/>
      <c r="FID2078" s="73"/>
      <c r="FIE2078" s="73"/>
      <c r="FIF2078" s="73"/>
      <c r="FIG2078" s="73"/>
      <c r="FIH2078" s="73"/>
      <c r="FII2078" s="73"/>
      <c r="FIJ2078" s="73"/>
      <c r="FIK2078" s="73"/>
      <c r="FIL2078" s="73"/>
      <c r="FIM2078" s="73"/>
      <c r="FIN2078" s="73"/>
      <c r="FIO2078" s="73"/>
      <c r="FIP2078" s="73"/>
      <c r="FIQ2078" s="73"/>
      <c r="FIR2078" s="73"/>
      <c r="FIS2078" s="73"/>
      <c r="FIT2078" s="73"/>
      <c r="FIU2078" s="73"/>
      <c r="FIV2078" s="73"/>
      <c r="FIW2078" s="73"/>
      <c r="FIX2078" s="73"/>
      <c r="FIY2078" s="73"/>
      <c r="FIZ2078" s="73"/>
      <c r="FJA2078" s="73"/>
      <c r="FJB2078" s="73"/>
      <c r="FJC2078" s="73"/>
      <c r="FJD2078" s="73"/>
      <c r="FJE2078" s="73"/>
      <c r="FJF2078" s="73"/>
      <c r="FJG2078" s="73"/>
      <c r="FJH2078" s="73"/>
      <c r="FJI2078" s="73"/>
      <c r="FJJ2078" s="73"/>
      <c r="FJK2078" s="73"/>
      <c r="FJL2078" s="73"/>
      <c r="FJM2078" s="73"/>
      <c r="FJN2078" s="73"/>
      <c r="FJO2078" s="73"/>
      <c r="FJP2078" s="73"/>
      <c r="FJQ2078" s="73"/>
      <c r="FJR2078" s="73"/>
      <c r="FJS2078" s="73"/>
      <c r="FJT2078" s="73"/>
      <c r="FJU2078" s="73"/>
      <c r="FJV2078" s="73"/>
      <c r="FJW2078" s="73"/>
      <c r="FJX2078" s="73"/>
      <c r="FJY2078" s="73"/>
      <c r="FJZ2078" s="73"/>
      <c r="FKA2078" s="73"/>
      <c r="FKB2078" s="73"/>
      <c r="FKC2078" s="73"/>
      <c r="FKD2078" s="73"/>
      <c r="FKE2078" s="73"/>
      <c r="FKF2078" s="73"/>
      <c r="FKG2078" s="73"/>
      <c r="FKH2078" s="73"/>
      <c r="FKI2078" s="73"/>
      <c r="FKJ2078" s="73"/>
      <c r="FKK2078" s="73"/>
      <c r="FKL2078" s="73"/>
      <c r="FKM2078" s="73"/>
      <c r="FKN2078" s="73"/>
      <c r="FKO2078" s="73"/>
      <c r="FKP2078" s="73"/>
      <c r="FKQ2078" s="73"/>
      <c r="FKR2078" s="73"/>
      <c r="FKS2078" s="73"/>
      <c r="FKT2078" s="73"/>
      <c r="FKU2078" s="73"/>
      <c r="FKV2078" s="73"/>
      <c r="FKW2078" s="73"/>
      <c r="FKX2078" s="73"/>
      <c r="FKY2078" s="73"/>
      <c r="FKZ2078" s="73"/>
      <c r="FLA2078" s="73"/>
      <c r="FLB2078" s="73"/>
      <c r="FLC2078" s="73"/>
      <c r="FLD2078" s="73"/>
      <c r="FLE2078" s="73"/>
      <c r="FLF2078" s="73"/>
      <c r="FLG2078" s="73"/>
      <c r="FLH2078" s="73"/>
      <c r="FLI2078" s="73"/>
      <c r="FLJ2078" s="73"/>
      <c r="FLK2078" s="73"/>
      <c r="FLL2078" s="73"/>
      <c r="FLM2078" s="73"/>
      <c r="FLN2078" s="73"/>
      <c r="FLO2078" s="73"/>
      <c r="FLP2078" s="73"/>
      <c r="FLQ2078" s="73"/>
      <c r="FLR2078" s="73"/>
      <c r="FLS2078" s="73"/>
      <c r="FLT2078" s="73"/>
      <c r="FLU2078" s="73"/>
      <c r="FLV2078" s="73"/>
      <c r="FLW2078" s="73"/>
      <c r="FLX2078" s="73"/>
      <c r="FLY2078" s="73"/>
      <c r="FLZ2078" s="73"/>
      <c r="FMA2078" s="73"/>
      <c r="FMB2078" s="73"/>
      <c r="FMC2078" s="73"/>
      <c r="FMD2078" s="73"/>
      <c r="FME2078" s="73"/>
      <c r="FMF2078" s="73"/>
      <c r="FMG2078" s="73"/>
      <c r="FMH2078" s="73"/>
      <c r="FMI2078" s="73"/>
      <c r="FMJ2078" s="73"/>
      <c r="FMK2078" s="73"/>
      <c r="FML2078" s="73"/>
      <c r="FMM2078" s="73"/>
      <c r="FMN2078" s="73"/>
      <c r="FMO2078" s="73"/>
      <c r="FMP2078" s="73"/>
      <c r="FMQ2078" s="73"/>
      <c r="FMR2078" s="73"/>
      <c r="FMS2078" s="73"/>
      <c r="FMT2078" s="73"/>
      <c r="FMU2078" s="73"/>
      <c r="FMV2078" s="73"/>
      <c r="FMW2078" s="73"/>
      <c r="FMX2078" s="73"/>
      <c r="FMY2078" s="73"/>
      <c r="FMZ2078" s="73"/>
      <c r="FNA2078" s="73"/>
      <c r="FNB2078" s="73"/>
      <c r="FNC2078" s="73"/>
      <c r="FND2078" s="73"/>
      <c r="FNE2078" s="73"/>
      <c r="FNF2078" s="73"/>
      <c r="FNG2078" s="73"/>
      <c r="FNH2078" s="73"/>
      <c r="FNI2078" s="73"/>
      <c r="FNJ2078" s="73"/>
      <c r="FNK2078" s="73"/>
      <c r="FNL2078" s="73"/>
      <c r="FNM2078" s="73"/>
      <c r="FNN2078" s="73"/>
      <c r="FNO2078" s="73"/>
      <c r="FNP2078" s="73"/>
      <c r="FNQ2078" s="73"/>
      <c r="FNR2078" s="73"/>
      <c r="FNS2078" s="73"/>
      <c r="FNT2078" s="73"/>
      <c r="FNU2078" s="73"/>
      <c r="FNV2078" s="73"/>
      <c r="FNW2078" s="73"/>
      <c r="FNX2078" s="73"/>
      <c r="FNY2078" s="73"/>
      <c r="FNZ2078" s="73"/>
      <c r="FOA2078" s="73"/>
      <c r="FOB2078" s="73"/>
      <c r="FOC2078" s="73"/>
      <c r="FOD2078" s="73"/>
      <c r="FOE2078" s="73"/>
      <c r="FOF2078" s="73"/>
      <c r="FOG2078" s="73"/>
      <c r="FOH2078" s="73"/>
      <c r="FOI2078" s="73"/>
      <c r="FOJ2078" s="73"/>
      <c r="FOK2078" s="73"/>
      <c r="FOL2078" s="73"/>
      <c r="FOM2078" s="73"/>
      <c r="FON2078" s="73"/>
      <c r="FOO2078" s="73"/>
      <c r="FOP2078" s="73"/>
      <c r="FOQ2078" s="73"/>
      <c r="FOR2078" s="73"/>
      <c r="FOS2078" s="73"/>
      <c r="FOT2078" s="73"/>
      <c r="FOU2078" s="73"/>
      <c r="FOV2078" s="73"/>
      <c r="FOW2078" s="73"/>
      <c r="FOX2078" s="73"/>
      <c r="FOY2078" s="73"/>
      <c r="FOZ2078" s="73"/>
      <c r="FPA2078" s="73"/>
      <c r="FPB2078" s="73"/>
      <c r="FPC2078" s="73"/>
      <c r="FPD2078" s="73"/>
      <c r="FPE2078" s="73"/>
      <c r="FPF2078" s="73"/>
      <c r="FPG2078" s="73"/>
      <c r="FPH2078" s="73"/>
      <c r="FPI2078" s="73"/>
      <c r="FPJ2078" s="73"/>
      <c r="FPK2078" s="73"/>
      <c r="FPL2078" s="73"/>
      <c r="FPM2078" s="73"/>
      <c r="FPN2078" s="73"/>
      <c r="FPO2078" s="73"/>
      <c r="FPP2078" s="73"/>
      <c r="FPQ2078" s="73"/>
      <c r="FPR2078" s="73"/>
      <c r="FPS2078" s="73"/>
      <c r="FPT2078" s="73"/>
      <c r="FPU2078" s="73"/>
      <c r="FPV2078" s="73"/>
      <c r="FPW2078" s="73"/>
      <c r="FPX2078" s="73"/>
      <c r="FPY2078" s="73"/>
      <c r="FPZ2078" s="73"/>
      <c r="FQA2078" s="73"/>
      <c r="FQB2078" s="73"/>
      <c r="FQC2078" s="73"/>
      <c r="FQD2078" s="73"/>
      <c r="FQE2078" s="73"/>
      <c r="FQF2078" s="73"/>
      <c r="FQG2078" s="73"/>
      <c r="FQH2078" s="73"/>
      <c r="FQI2078" s="73"/>
      <c r="FQJ2078" s="73"/>
      <c r="FQK2078" s="73"/>
      <c r="FQL2078" s="73"/>
      <c r="FQM2078" s="73"/>
      <c r="FQN2078" s="73"/>
      <c r="FQO2078" s="73"/>
      <c r="FQP2078" s="73"/>
      <c r="FQQ2078" s="73"/>
      <c r="FQR2078" s="73"/>
      <c r="FQS2078" s="73"/>
      <c r="FQT2078" s="73"/>
      <c r="FQU2078" s="73"/>
      <c r="FQV2078" s="73"/>
      <c r="FQW2078" s="73"/>
      <c r="FQX2078" s="73"/>
      <c r="FQY2078" s="73"/>
      <c r="FQZ2078" s="73"/>
      <c r="FRA2078" s="73"/>
      <c r="FRB2078" s="73"/>
      <c r="FRC2078" s="73"/>
      <c r="FRD2078" s="73"/>
      <c r="FRE2078" s="73"/>
      <c r="FRF2078" s="73"/>
      <c r="FRG2078" s="73"/>
      <c r="FRH2078" s="73"/>
      <c r="FRI2078" s="73"/>
      <c r="FRJ2078" s="73"/>
      <c r="FRK2078" s="73"/>
      <c r="FRL2078" s="73"/>
      <c r="FRM2078" s="73"/>
      <c r="FRN2078" s="73"/>
      <c r="FRO2078" s="73"/>
      <c r="FRP2078" s="73"/>
      <c r="FRQ2078" s="73"/>
      <c r="FRR2078" s="73"/>
      <c r="FRS2078" s="73"/>
      <c r="FRT2078" s="73"/>
      <c r="FRU2078" s="73"/>
      <c r="FRV2078" s="73"/>
      <c r="FRW2078" s="73"/>
      <c r="FRX2078" s="73"/>
      <c r="FRY2078" s="73"/>
      <c r="FRZ2078" s="73"/>
      <c r="FSA2078" s="73"/>
      <c r="FSB2078" s="73"/>
      <c r="FSC2078" s="73"/>
      <c r="FSD2078" s="73"/>
      <c r="FSE2078" s="73"/>
      <c r="FSF2078" s="73"/>
      <c r="FSG2078" s="73"/>
      <c r="FSH2078" s="73"/>
      <c r="FSI2078" s="73"/>
      <c r="FSJ2078" s="73"/>
      <c r="FSK2078" s="73"/>
      <c r="FSL2078" s="73"/>
      <c r="FSM2078" s="73"/>
      <c r="FSN2078" s="73"/>
      <c r="FSO2078" s="73"/>
      <c r="FSP2078" s="73"/>
      <c r="FSQ2078" s="73"/>
      <c r="FSR2078" s="73"/>
      <c r="FSS2078" s="73"/>
      <c r="FST2078" s="73"/>
      <c r="FSU2078" s="73"/>
      <c r="FSV2078" s="73"/>
      <c r="FSW2078" s="73"/>
      <c r="FSX2078" s="73"/>
      <c r="FSY2078" s="73"/>
      <c r="FSZ2078" s="73"/>
      <c r="FTA2078" s="73"/>
      <c r="FTB2078" s="73"/>
      <c r="FTC2078" s="73"/>
      <c r="FTD2078" s="73"/>
      <c r="FTE2078" s="73"/>
      <c r="FTF2078" s="73"/>
      <c r="FTG2078" s="73"/>
      <c r="FTH2078" s="73"/>
      <c r="FTI2078" s="73"/>
      <c r="FTJ2078" s="73"/>
      <c r="FTK2078" s="73"/>
      <c r="FTL2078" s="73"/>
      <c r="FTM2078" s="73"/>
      <c r="FTN2078" s="73"/>
      <c r="FTO2078" s="73"/>
      <c r="FTP2078" s="73"/>
      <c r="FTQ2078" s="73"/>
      <c r="FTR2078" s="73"/>
      <c r="FTS2078" s="73"/>
      <c r="FTT2078" s="73"/>
      <c r="FTU2078" s="73"/>
      <c r="FTV2078" s="73"/>
      <c r="FTW2078" s="73"/>
      <c r="FTX2078" s="73"/>
      <c r="FTY2078" s="73"/>
      <c r="FTZ2078" s="73"/>
      <c r="FUA2078" s="73"/>
      <c r="FUB2078" s="73"/>
      <c r="FUC2078" s="73"/>
      <c r="FUD2078" s="73"/>
      <c r="FUE2078" s="73"/>
      <c r="FUF2078" s="73"/>
      <c r="FUG2078" s="73"/>
      <c r="FUH2078" s="73"/>
      <c r="FUI2078" s="73"/>
      <c r="FUJ2078" s="73"/>
      <c r="FUK2078" s="73"/>
      <c r="FUL2078" s="73"/>
      <c r="FUM2078" s="73"/>
      <c r="FUN2078" s="73"/>
      <c r="FUO2078" s="73"/>
      <c r="FUP2078" s="73"/>
      <c r="FUQ2078" s="73"/>
      <c r="FUR2078" s="73"/>
      <c r="FUS2078" s="73"/>
      <c r="FUT2078" s="73"/>
      <c r="FUU2078" s="73"/>
      <c r="FUV2078" s="73"/>
      <c r="FUW2078" s="73"/>
      <c r="FUX2078" s="73"/>
      <c r="FUY2078" s="73"/>
      <c r="FUZ2078" s="73"/>
      <c r="FVA2078" s="73"/>
      <c r="FVB2078" s="73"/>
      <c r="FVC2078" s="73"/>
      <c r="FVD2078" s="73"/>
      <c r="FVE2078" s="73"/>
      <c r="FVF2078" s="73"/>
      <c r="FVG2078" s="73"/>
      <c r="FVH2078" s="73"/>
      <c r="FVI2078" s="73"/>
      <c r="FVJ2078" s="73"/>
      <c r="FVK2078" s="73"/>
      <c r="FVL2078" s="73"/>
      <c r="FVM2078" s="73"/>
      <c r="FVN2078" s="73"/>
      <c r="FVO2078" s="73"/>
      <c r="FVP2078" s="73"/>
      <c r="FVQ2078" s="73"/>
      <c r="FVR2078" s="73"/>
      <c r="FVS2078" s="73"/>
      <c r="FVT2078" s="73"/>
      <c r="FVU2078" s="73"/>
      <c r="FVV2078" s="73"/>
      <c r="FVW2078" s="73"/>
      <c r="FVX2078" s="73"/>
      <c r="FVY2078" s="73"/>
      <c r="FVZ2078" s="73"/>
      <c r="FWA2078" s="73"/>
      <c r="FWB2078" s="73"/>
      <c r="FWC2078" s="73"/>
      <c r="FWD2078" s="73"/>
      <c r="FWE2078" s="73"/>
      <c r="FWF2078" s="73"/>
      <c r="FWG2078" s="73"/>
      <c r="FWH2078" s="73"/>
      <c r="FWI2078" s="73"/>
      <c r="FWJ2078" s="73"/>
      <c r="FWK2078" s="73"/>
      <c r="FWL2078" s="73"/>
      <c r="FWM2078" s="73"/>
      <c r="FWN2078" s="73"/>
      <c r="FWO2078" s="73"/>
      <c r="FWP2078" s="73"/>
      <c r="FWQ2078" s="73"/>
      <c r="FWR2078" s="73"/>
      <c r="FWS2078" s="73"/>
      <c r="FWT2078" s="73"/>
      <c r="FWU2078" s="73"/>
      <c r="FWV2078" s="73"/>
      <c r="FWW2078" s="73"/>
      <c r="FWX2078" s="73"/>
      <c r="FWY2078" s="73"/>
      <c r="FWZ2078" s="73"/>
      <c r="FXA2078" s="73"/>
      <c r="FXB2078" s="73"/>
      <c r="FXC2078" s="73"/>
      <c r="FXD2078" s="73"/>
      <c r="FXE2078" s="73"/>
      <c r="FXF2078" s="73"/>
      <c r="FXG2078" s="73"/>
      <c r="FXH2078" s="73"/>
      <c r="FXI2078" s="73"/>
      <c r="FXJ2078" s="73"/>
      <c r="FXK2078" s="73"/>
      <c r="FXL2078" s="73"/>
      <c r="FXM2078" s="73"/>
      <c r="FXN2078" s="73"/>
      <c r="FXO2078" s="73"/>
      <c r="FXP2078" s="73"/>
      <c r="FXQ2078" s="73"/>
      <c r="FXR2078" s="73"/>
      <c r="FXS2078" s="73"/>
      <c r="FXT2078" s="73"/>
      <c r="FXU2078" s="73"/>
      <c r="FXV2078" s="73"/>
      <c r="FXW2078" s="73"/>
      <c r="FXX2078" s="73"/>
      <c r="FXY2078" s="73"/>
      <c r="FXZ2078" s="73"/>
      <c r="FYA2078" s="73"/>
      <c r="FYB2078" s="73"/>
      <c r="FYC2078" s="73"/>
      <c r="FYD2078" s="73"/>
      <c r="FYE2078" s="73"/>
      <c r="FYF2078" s="73"/>
      <c r="FYG2078" s="73"/>
      <c r="FYH2078" s="73"/>
      <c r="FYI2078" s="73"/>
      <c r="FYJ2078" s="73"/>
      <c r="FYK2078" s="73"/>
      <c r="FYL2078" s="73"/>
      <c r="FYM2078" s="73"/>
      <c r="FYN2078" s="73"/>
      <c r="FYO2078" s="73"/>
      <c r="FYP2078" s="73"/>
      <c r="FYQ2078" s="73"/>
      <c r="FYR2078" s="73"/>
      <c r="FYS2078" s="73"/>
      <c r="FYT2078" s="73"/>
      <c r="FYU2078" s="73"/>
      <c r="FYV2078" s="73"/>
      <c r="FYW2078" s="73"/>
      <c r="FYX2078" s="73"/>
      <c r="FYY2078" s="73"/>
      <c r="FYZ2078" s="73"/>
      <c r="FZA2078" s="73"/>
      <c r="FZB2078" s="73"/>
      <c r="FZC2078" s="73"/>
      <c r="FZD2078" s="73"/>
      <c r="FZE2078" s="73"/>
      <c r="FZF2078" s="73"/>
      <c r="FZG2078" s="73"/>
      <c r="FZH2078" s="73"/>
      <c r="FZI2078" s="73"/>
      <c r="FZJ2078" s="73"/>
      <c r="FZK2078" s="73"/>
      <c r="FZL2078" s="73"/>
      <c r="FZM2078" s="73"/>
      <c r="FZN2078" s="73"/>
      <c r="FZO2078" s="73"/>
      <c r="FZP2078" s="73"/>
      <c r="FZQ2078" s="73"/>
      <c r="FZR2078" s="73"/>
      <c r="FZS2078" s="73"/>
      <c r="FZT2078" s="73"/>
      <c r="FZU2078" s="73"/>
      <c r="FZV2078" s="73"/>
      <c r="FZW2078" s="73"/>
      <c r="FZX2078" s="73"/>
      <c r="FZY2078" s="73"/>
      <c r="FZZ2078" s="73"/>
      <c r="GAA2078" s="73"/>
      <c r="GAB2078" s="73"/>
      <c r="GAC2078" s="73"/>
      <c r="GAD2078" s="73"/>
      <c r="GAE2078" s="73"/>
      <c r="GAF2078" s="73"/>
      <c r="GAG2078" s="73"/>
      <c r="GAH2078" s="73"/>
      <c r="GAI2078" s="73"/>
      <c r="GAJ2078" s="73"/>
      <c r="GAK2078" s="73"/>
      <c r="GAL2078" s="73"/>
      <c r="GAM2078" s="73"/>
      <c r="GAN2078" s="73"/>
      <c r="GAO2078" s="73"/>
      <c r="GAP2078" s="73"/>
      <c r="GAQ2078" s="73"/>
      <c r="GAR2078" s="73"/>
      <c r="GAS2078" s="73"/>
      <c r="GAT2078" s="73"/>
      <c r="GAU2078" s="73"/>
      <c r="GAV2078" s="73"/>
      <c r="GAW2078" s="73"/>
      <c r="GAX2078" s="73"/>
      <c r="GAY2078" s="73"/>
      <c r="GAZ2078" s="73"/>
      <c r="GBA2078" s="73"/>
      <c r="GBB2078" s="73"/>
      <c r="GBC2078" s="73"/>
      <c r="GBD2078" s="73"/>
      <c r="GBE2078" s="73"/>
      <c r="GBF2078" s="73"/>
      <c r="GBG2078" s="73"/>
      <c r="GBH2078" s="73"/>
      <c r="GBI2078" s="73"/>
      <c r="GBJ2078" s="73"/>
      <c r="GBK2078" s="73"/>
      <c r="GBL2078" s="73"/>
      <c r="GBM2078" s="73"/>
      <c r="GBN2078" s="73"/>
      <c r="GBO2078" s="73"/>
      <c r="GBP2078" s="73"/>
      <c r="GBQ2078" s="73"/>
      <c r="GBR2078" s="73"/>
      <c r="GBS2078" s="73"/>
      <c r="GBT2078" s="73"/>
      <c r="GBU2078" s="73"/>
      <c r="GBV2078" s="73"/>
      <c r="GBW2078" s="73"/>
      <c r="GBX2078" s="73"/>
      <c r="GBY2078" s="73"/>
      <c r="GBZ2078" s="73"/>
      <c r="GCA2078" s="73"/>
      <c r="GCB2078" s="73"/>
      <c r="GCC2078" s="73"/>
      <c r="GCD2078" s="73"/>
      <c r="GCE2078" s="73"/>
      <c r="GCF2078" s="73"/>
      <c r="GCG2078" s="73"/>
      <c r="GCH2078" s="73"/>
      <c r="GCI2078" s="73"/>
      <c r="GCJ2078" s="73"/>
      <c r="GCK2078" s="73"/>
      <c r="GCL2078" s="73"/>
      <c r="GCM2078" s="73"/>
      <c r="GCN2078" s="73"/>
      <c r="GCO2078" s="73"/>
      <c r="GCP2078" s="73"/>
      <c r="GCQ2078" s="73"/>
      <c r="GCR2078" s="73"/>
      <c r="GCS2078" s="73"/>
      <c r="GCT2078" s="73"/>
      <c r="GCU2078" s="73"/>
      <c r="GCV2078" s="73"/>
      <c r="GCW2078" s="73"/>
      <c r="GCX2078" s="73"/>
      <c r="GCY2078" s="73"/>
      <c r="GCZ2078" s="73"/>
      <c r="GDA2078" s="73"/>
      <c r="GDB2078" s="73"/>
      <c r="GDC2078" s="73"/>
      <c r="GDD2078" s="73"/>
      <c r="GDE2078" s="73"/>
      <c r="GDF2078" s="73"/>
      <c r="GDG2078" s="73"/>
      <c r="GDH2078" s="73"/>
      <c r="GDI2078" s="73"/>
      <c r="GDJ2078" s="73"/>
      <c r="GDK2078" s="73"/>
      <c r="GDL2078" s="73"/>
      <c r="GDM2078" s="73"/>
      <c r="GDN2078" s="73"/>
      <c r="GDO2078" s="73"/>
      <c r="GDP2078" s="73"/>
      <c r="GDQ2078" s="73"/>
      <c r="GDR2078" s="73"/>
      <c r="GDS2078" s="73"/>
      <c r="GDT2078" s="73"/>
      <c r="GDU2078" s="73"/>
      <c r="GDV2078" s="73"/>
      <c r="GDW2078" s="73"/>
      <c r="GDX2078" s="73"/>
      <c r="GDY2078" s="73"/>
      <c r="GDZ2078" s="73"/>
      <c r="GEA2078" s="73"/>
      <c r="GEB2078" s="73"/>
      <c r="GEC2078" s="73"/>
      <c r="GED2078" s="73"/>
      <c r="GEE2078" s="73"/>
      <c r="GEF2078" s="73"/>
      <c r="GEG2078" s="73"/>
      <c r="GEH2078" s="73"/>
      <c r="GEI2078" s="73"/>
      <c r="GEJ2078" s="73"/>
      <c r="GEK2078" s="73"/>
      <c r="GEL2078" s="73"/>
      <c r="GEM2078" s="73"/>
      <c r="GEN2078" s="73"/>
      <c r="GEO2078" s="73"/>
      <c r="GEP2078" s="73"/>
      <c r="GEQ2078" s="73"/>
      <c r="GER2078" s="73"/>
      <c r="GES2078" s="73"/>
      <c r="GET2078" s="73"/>
      <c r="GEU2078" s="73"/>
      <c r="GEV2078" s="73"/>
      <c r="GEW2078" s="73"/>
      <c r="GEX2078" s="73"/>
      <c r="GEY2078" s="73"/>
      <c r="GEZ2078" s="73"/>
      <c r="GFA2078" s="73"/>
      <c r="GFB2078" s="73"/>
      <c r="GFC2078" s="73"/>
      <c r="GFD2078" s="73"/>
      <c r="GFE2078" s="73"/>
      <c r="GFF2078" s="73"/>
      <c r="GFG2078" s="73"/>
      <c r="GFH2078" s="73"/>
      <c r="GFI2078" s="73"/>
      <c r="GFJ2078" s="73"/>
      <c r="GFK2078" s="73"/>
      <c r="GFL2078" s="73"/>
      <c r="GFM2078" s="73"/>
      <c r="GFN2078" s="73"/>
      <c r="GFO2078" s="73"/>
      <c r="GFP2078" s="73"/>
      <c r="GFQ2078" s="73"/>
      <c r="GFR2078" s="73"/>
      <c r="GFS2078" s="73"/>
      <c r="GFT2078" s="73"/>
      <c r="GFU2078" s="73"/>
      <c r="GFV2078" s="73"/>
      <c r="GFW2078" s="73"/>
      <c r="GFX2078" s="73"/>
      <c r="GFY2078" s="73"/>
      <c r="GFZ2078" s="73"/>
      <c r="GGA2078" s="73"/>
      <c r="GGB2078" s="73"/>
      <c r="GGC2078" s="73"/>
      <c r="GGD2078" s="73"/>
      <c r="GGE2078" s="73"/>
      <c r="GGF2078" s="73"/>
      <c r="GGG2078" s="73"/>
      <c r="GGH2078" s="73"/>
      <c r="GGI2078" s="73"/>
      <c r="GGJ2078" s="73"/>
      <c r="GGK2078" s="73"/>
      <c r="GGL2078" s="73"/>
      <c r="GGM2078" s="73"/>
      <c r="GGN2078" s="73"/>
      <c r="GGO2078" s="73"/>
      <c r="GGP2078" s="73"/>
      <c r="GGQ2078" s="73"/>
      <c r="GGR2078" s="73"/>
      <c r="GGS2078" s="73"/>
      <c r="GGT2078" s="73"/>
      <c r="GGU2078" s="73"/>
      <c r="GGV2078" s="73"/>
      <c r="GGW2078" s="73"/>
      <c r="GGX2078" s="73"/>
      <c r="GGY2078" s="73"/>
      <c r="GGZ2078" s="73"/>
      <c r="GHA2078" s="73"/>
      <c r="GHB2078" s="73"/>
      <c r="GHC2078" s="73"/>
      <c r="GHD2078" s="73"/>
      <c r="GHE2078" s="73"/>
      <c r="GHF2078" s="73"/>
      <c r="GHG2078" s="73"/>
      <c r="GHH2078" s="73"/>
      <c r="GHI2078" s="73"/>
      <c r="GHJ2078" s="73"/>
      <c r="GHK2078" s="73"/>
      <c r="GHL2078" s="73"/>
      <c r="GHM2078" s="73"/>
      <c r="GHN2078" s="73"/>
      <c r="GHO2078" s="73"/>
      <c r="GHP2078" s="73"/>
      <c r="GHQ2078" s="73"/>
      <c r="GHR2078" s="73"/>
      <c r="GHS2078" s="73"/>
      <c r="GHT2078" s="73"/>
      <c r="GHU2078" s="73"/>
      <c r="GHV2078" s="73"/>
      <c r="GHW2078" s="73"/>
      <c r="GHX2078" s="73"/>
      <c r="GHY2078" s="73"/>
      <c r="GHZ2078" s="73"/>
      <c r="GIA2078" s="73"/>
      <c r="GIB2078" s="73"/>
      <c r="GIC2078" s="73"/>
      <c r="GID2078" s="73"/>
      <c r="GIE2078" s="73"/>
      <c r="GIF2078" s="73"/>
      <c r="GIG2078" s="73"/>
      <c r="GIH2078" s="73"/>
      <c r="GII2078" s="73"/>
      <c r="GIJ2078" s="73"/>
      <c r="GIK2078" s="73"/>
      <c r="GIL2078" s="73"/>
      <c r="GIM2078" s="73"/>
      <c r="GIN2078" s="73"/>
      <c r="GIO2078" s="73"/>
      <c r="GIP2078" s="73"/>
      <c r="GIQ2078" s="73"/>
      <c r="GIR2078" s="73"/>
      <c r="GIS2078" s="73"/>
      <c r="GIT2078" s="73"/>
      <c r="GIU2078" s="73"/>
      <c r="GIV2078" s="73"/>
      <c r="GIW2078" s="73"/>
      <c r="GIX2078" s="73"/>
      <c r="GIY2078" s="73"/>
      <c r="GIZ2078" s="73"/>
      <c r="GJA2078" s="73"/>
      <c r="GJB2078" s="73"/>
      <c r="GJC2078" s="73"/>
      <c r="GJD2078" s="73"/>
      <c r="GJE2078" s="73"/>
      <c r="GJF2078" s="73"/>
      <c r="GJG2078" s="73"/>
      <c r="GJH2078" s="73"/>
      <c r="GJI2078" s="73"/>
      <c r="GJJ2078" s="73"/>
      <c r="GJK2078" s="73"/>
      <c r="GJL2078" s="73"/>
      <c r="GJM2078" s="73"/>
      <c r="GJN2078" s="73"/>
      <c r="GJO2078" s="73"/>
      <c r="GJP2078" s="73"/>
      <c r="GJQ2078" s="73"/>
      <c r="GJR2078" s="73"/>
      <c r="GJS2078" s="73"/>
      <c r="GJT2078" s="73"/>
      <c r="GJU2078" s="73"/>
      <c r="GJV2078" s="73"/>
      <c r="GJW2078" s="73"/>
      <c r="GJX2078" s="73"/>
      <c r="GJY2078" s="73"/>
      <c r="GJZ2078" s="73"/>
      <c r="GKA2078" s="73"/>
      <c r="GKB2078" s="73"/>
      <c r="GKC2078" s="73"/>
      <c r="GKD2078" s="73"/>
      <c r="GKE2078" s="73"/>
      <c r="GKF2078" s="73"/>
      <c r="GKG2078" s="73"/>
      <c r="GKH2078" s="73"/>
      <c r="GKI2078" s="73"/>
      <c r="GKJ2078" s="73"/>
      <c r="GKK2078" s="73"/>
      <c r="GKL2078" s="73"/>
      <c r="GKM2078" s="73"/>
      <c r="GKN2078" s="73"/>
      <c r="GKO2078" s="73"/>
      <c r="GKP2078" s="73"/>
      <c r="GKQ2078" s="73"/>
      <c r="GKR2078" s="73"/>
      <c r="GKS2078" s="73"/>
      <c r="GKT2078" s="73"/>
      <c r="GKU2078" s="73"/>
      <c r="GKV2078" s="73"/>
      <c r="GKW2078" s="73"/>
      <c r="GKX2078" s="73"/>
      <c r="GKY2078" s="73"/>
      <c r="GKZ2078" s="73"/>
      <c r="GLA2078" s="73"/>
      <c r="GLB2078" s="73"/>
      <c r="GLC2078" s="73"/>
      <c r="GLD2078" s="73"/>
      <c r="GLE2078" s="73"/>
      <c r="GLF2078" s="73"/>
      <c r="GLG2078" s="73"/>
      <c r="GLH2078" s="73"/>
      <c r="GLI2078" s="73"/>
      <c r="GLJ2078" s="73"/>
      <c r="GLK2078" s="73"/>
      <c r="GLL2078" s="73"/>
      <c r="GLM2078" s="73"/>
      <c r="GLN2078" s="73"/>
      <c r="GLO2078" s="73"/>
      <c r="GLP2078" s="73"/>
      <c r="GLQ2078" s="73"/>
      <c r="GLR2078" s="73"/>
      <c r="GLS2078" s="73"/>
      <c r="GLT2078" s="73"/>
      <c r="GLU2078" s="73"/>
      <c r="GLV2078" s="73"/>
      <c r="GLW2078" s="73"/>
      <c r="GLX2078" s="73"/>
      <c r="GLY2078" s="73"/>
      <c r="GLZ2078" s="73"/>
      <c r="GMA2078" s="73"/>
      <c r="GMB2078" s="73"/>
      <c r="GMC2078" s="73"/>
      <c r="GMD2078" s="73"/>
      <c r="GME2078" s="73"/>
      <c r="GMF2078" s="73"/>
      <c r="GMG2078" s="73"/>
      <c r="GMH2078" s="73"/>
      <c r="GMI2078" s="73"/>
      <c r="GMJ2078" s="73"/>
      <c r="GMK2078" s="73"/>
      <c r="GML2078" s="73"/>
      <c r="GMM2078" s="73"/>
      <c r="GMN2078" s="73"/>
      <c r="GMO2078" s="73"/>
      <c r="GMP2078" s="73"/>
      <c r="GMQ2078" s="73"/>
      <c r="GMR2078" s="73"/>
      <c r="GMS2078" s="73"/>
      <c r="GMT2078" s="73"/>
      <c r="GMU2078" s="73"/>
      <c r="GMV2078" s="73"/>
      <c r="GMW2078" s="73"/>
      <c r="GMX2078" s="73"/>
      <c r="GMY2078" s="73"/>
      <c r="GMZ2078" s="73"/>
      <c r="GNA2078" s="73"/>
      <c r="GNB2078" s="73"/>
      <c r="GNC2078" s="73"/>
      <c r="GND2078" s="73"/>
      <c r="GNE2078" s="73"/>
      <c r="GNF2078" s="73"/>
      <c r="GNG2078" s="73"/>
      <c r="GNH2078" s="73"/>
      <c r="GNI2078" s="73"/>
      <c r="GNJ2078" s="73"/>
      <c r="GNK2078" s="73"/>
      <c r="GNL2078" s="73"/>
      <c r="GNM2078" s="73"/>
      <c r="GNN2078" s="73"/>
      <c r="GNO2078" s="73"/>
      <c r="GNP2078" s="73"/>
      <c r="GNQ2078" s="73"/>
      <c r="GNR2078" s="73"/>
      <c r="GNS2078" s="73"/>
      <c r="GNT2078" s="73"/>
      <c r="GNU2078" s="73"/>
      <c r="GNV2078" s="73"/>
      <c r="GNW2078" s="73"/>
      <c r="GNX2078" s="73"/>
      <c r="GNY2078" s="73"/>
      <c r="GNZ2078" s="73"/>
      <c r="GOA2078" s="73"/>
      <c r="GOB2078" s="73"/>
      <c r="GOC2078" s="73"/>
      <c r="GOD2078" s="73"/>
      <c r="GOE2078" s="73"/>
      <c r="GOF2078" s="73"/>
      <c r="GOG2078" s="73"/>
      <c r="GOH2078" s="73"/>
      <c r="GOI2078" s="73"/>
      <c r="GOJ2078" s="73"/>
      <c r="GOK2078" s="73"/>
      <c r="GOL2078" s="73"/>
      <c r="GOM2078" s="73"/>
      <c r="GON2078" s="73"/>
      <c r="GOO2078" s="73"/>
      <c r="GOP2078" s="73"/>
      <c r="GOQ2078" s="73"/>
      <c r="GOR2078" s="73"/>
      <c r="GOS2078" s="73"/>
      <c r="GOT2078" s="73"/>
      <c r="GOU2078" s="73"/>
      <c r="GOV2078" s="73"/>
      <c r="GOW2078" s="73"/>
      <c r="GOX2078" s="73"/>
      <c r="GOY2078" s="73"/>
      <c r="GOZ2078" s="73"/>
      <c r="GPA2078" s="73"/>
      <c r="GPB2078" s="73"/>
      <c r="GPC2078" s="73"/>
      <c r="GPD2078" s="73"/>
      <c r="GPE2078" s="73"/>
      <c r="GPF2078" s="73"/>
      <c r="GPG2078" s="73"/>
      <c r="GPH2078" s="73"/>
      <c r="GPI2078" s="73"/>
      <c r="GPJ2078" s="73"/>
      <c r="GPK2078" s="73"/>
      <c r="GPL2078" s="73"/>
      <c r="GPM2078" s="73"/>
      <c r="GPN2078" s="73"/>
      <c r="GPO2078" s="73"/>
      <c r="GPP2078" s="73"/>
      <c r="GPQ2078" s="73"/>
      <c r="GPR2078" s="73"/>
      <c r="GPS2078" s="73"/>
      <c r="GPT2078" s="73"/>
      <c r="GPU2078" s="73"/>
      <c r="GPV2078" s="73"/>
      <c r="GPW2078" s="73"/>
      <c r="GPX2078" s="73"/>
      <c r="GPY2078" s="73"/>
      <c r="GPZ2078" s="73"/>
      <c r="GQA2078" s="73"/>
      <c r="GQB2078" s="73"/>
      <c r="GQC2078" s="73"/>
      <c r="GQD2078" s="73"/>
      <c r="GQE2078" s="73"/>
      <c r="GQF2078" s="73"/>
      <c r="GQG2078" s="73"/>
      <c r="GQH2078" s="73"/>
      <c r="GQI2078" s="73"/>
      <c r="GQJ2078" s="73"/>
      <c r="GQK2078" s="73"/>
      <c r="GQL2078" s="73"/>
      <c r="GQM2078" s="73"/>
      <c r="GQN2078" s="73"/>
      <c r="GQO2078" s="73"/>
      <c r="GQP2078" s="73"/>
      <c r="GQQ2078" s="73"/>
      <c r="GQR2078" s="73"/>
      <c r="GQS2078" s="73"/>
      <c r="GQT2078" s="73"/>
      <c r="GQU2078" s="73"/>
      <c r="GQV2078" s="73"/>
      <c r="GQW2078" s="73"/>
      <c r="GQX2078" s="73"/>
      <c r="GQY2078" s="73"/>
      <c r="GQZ2078" s="73"/>
      <c r="GRA2078" s="73"/>
      <c r="GRB2078" s="73"/>
      <c r="GRC2078" s="73"/>
      <c r="GRD2078" s="73"/>
      <c r="GRE2078" s="73"/>
      <c r="GRF2078" s="73"/>
      <c r="GRG2078" s="73"/>
      <c r="GRH2078" s="73"/>
      <c r="GRI2078" s="73"/>
      <c r="GRJ2078" s="73"/>
      <c r="GRK2078" s="73"/>
      <c r="GRL2078" s="73"/>
      <c r="GRM2078" s="73"/>
      <c r="GRN2078" s="73"/>
      <c r="GRO2078" s="73"/>
      <c r="GRP2078" s="73"/>
      <c r="GRQ2078" s="73"/>
      <c r="GRR2078" s="73"/>
      <c r="GRS2078" s="73"/>
      <c r="GRT2078" s="73"/>
      <c r="GRU2078" s="73"/>
      <c r="GRV2078" s="73"/>
      <c r="GRW2078" s="73"/>
      <c r="GRX2078" s="73"/>
      <c r="GRY2078" s="73"/>
      <c r="GRZ2078" s="73"/>
      <c r="GSA2078" s="73"/>
      <c r="GSB2078" s="73"/>
      <c r="GSC2078" s="73"/>
      <c r="GSD2078" s="73"/>
      <c r="GSE2078" s="73"/>
      <c r="GSF2078" s="73"/>
      <c r="GSG2078" s="73"/>
      <c r="GSH2078" s="73"/>
      <c r="GSI2078" s="73"/>
      <c r="GSJ2078" s="73"/>
      <c r="GSK2078" s="73"/>
      <c r="GSL2078" s="73"/>
      <c r="GSM2078" s="73"/>
      <c r="GSN2078" s="73"/>
      <c r="GSO2078" s="73"/>
      <c r="GSP2078" s="73"/>
      <c r="GSQ2078" s="73"/>
      <c r="GSR2078" s="73"/>
      <c r="GSS2078" s="73"/>
      <c r="GST2078" s="73"/>
      <c r="GSU2078" s="73"/>
      <c r="GSV2078" s="73"/>
      <c r="GSW2078" s="73"/>
      <c r="GSX2078" s="73"/>
      <c r="GSY2078" s="73"/>
      <c r="GSZ2078" s="73"/>
      <c r="GTA2078" s="73"/>
      <c r="GTB2078" s="73"/>
      <c r="GTC2078" s="73"/>
      <c r="GTD2078" s="73"/>
      <c r="GTE2078" s="73"/>
      <c r="GTF2078" s="73"/>
      <c r="GTG2078" s="73"/>
      <c r="GTH2078" s="73"/>
      <c r="GTI2078" s="73"/>
      <c r="GTJ2078" s="73"/>
      <c r="GTK2078" s="73"/>
      <c r="GTL2078" s="73"/>
      <c r="GTM2078" s="73"/>
      <c r="GTN2078" s="73"/>
      <c r="GTO2078" s="73"/>
      <c r="GTP2078" s="73"/>
      <c r="GTQ2078" s="73"/>
      <c r="GTR2078" s="73"/>
      <c r="GTS2078" s="73"/>
      <c r="GTT2078" s="73"/>
      <c r="GTU2078" s="73"/>
      <c r="GTV2078" s="73"/>
      <c r="GTW2078" s="73"/>
      <c r="GTX2078" s="73"/>
      <c r="GTY2078" s="73"/>
      <c r="GTZ2078" s="73"/>
      <c r="GUA2078" s="73"/>
      <c r="GUB2078" s="73"/>
      <c r="GUC2078" s="73"/>
      <c r="GUD2078" s="73"/>
      <c r="GUE2078" s="73"/>
      <c r="GUF2078" s="73"/>
      <c r="GUG2078" s="73"/>
      <c r="GUH2078" s="73"/>
      <c r="GUI2078" s="73"/>
      <c r="GUJ2078" s="73"/>
      <c r="GUK2078" s="73"/>
      <c r="GUL2078" s="73"/>
      <c r="GUM2078" s="73"/>
      <c r="GUN2078" s="73"/>
      <c r="GUO2078" s="73"/>
      <c r="GUP2078" s="73"/>
      <c r="GUQ2078" s="73"/>
      <c r="GUR2078" s="73"/>
      <c r="GUS2078" s="73"/>
      <c r="GUT2078" s="73"/>
      <c r="GUU2078" s="73"/>
      <c r="GUV2078" s="73"/>
      <c r="GUW2078" s="73"/>
      <c r="GUX2078" s="73"/>
      <c r="GUY2078" s="73"/>
      <c r="GUZ2078" s="73"/>
      <c r="GVA2078" s="73"/>
      <c r="GVB2078" s="73"/>
      <c r="GVC2078" s="73"/>
      <c r="GVD2078" s="73"/>
      <c r="GVE2078" s="73"/>
      <c r="GVF2078" s="73"/>
      <c r="GVG2078" s="73"/>
      <c r="GVH2078" s="73"/>
      <c r="GVI2078" s="73"/>
      <c r="GVJ2078" s="73"/>
      <c r="GVK2078" s="73"/>
      <c r="GVL2078" s="73"/>
      <c r="GVM2078" s="73"/>
      <c r="GVN2078" s="73"/>
      <c r="GVO2078" s="73"/>
      <c r="GVP2078" s="73"/>
      <c r="GVQ2078" s="73"/>
      <c r="GVR2078" s="73"/>
      <c r="GVS2078" s="73"/>
      <c r="GVT2078" s="73"/>
      <c r="GVU2078" s="73"/>
      <c r="GVV2078" s="73"/>
      <c r="GVW2078" s="73"/>
      <c r="GVX2078" s="73"/>
      <c r="GVY2078" s="73"/>
      <c r="GVZ2078" s="73"/>
      <c r="GWA2078" s="73"/>
      <c r="GWB2078" s="73"/>
      <c r="GWC2078" s="73"/>
      <c r="GWD2078" s="73"/>
      <c r="GWE2078" s="73"/>
      <c r="GWF2078" s="73"/>
      <c r="GWG2078" s="73"/>
      <c r="GWH2078" s="73"/>
      <c r="GWI2078" s="73"/>
      <c r="GWJ2078" s="73"/>
      <c r="GWK2078" s="73"/>
      <c r="GWL2078" s="73"/>
      <c r="GWM2078" s="73"/>
      <c r="GWN2078" s="73"/>
      <c r="GWO2078" s="73"/>
      <c r="GWP2078" s="73"/>
      <c r="GWQ2078" s="73"/>
      <c r="GWR2078" s="73"/>
      <c r="GWS2078" s="73"/>
      <c r="GWT2078" s="73"/>
      <c r="GWU2078" s="73"/>
      <c r="GWV2078" s="73"/>
      <c r="GWW2078" s="73"/>
      <c r="GWX2078" s="73"/>
      <c r="GWY2078" s="73"/>
      <c r="GWZ2078" s="73"/>
      <c r="GXA2078" s="73"/>
      <c r="GXB2078" s="73"/>
      <c r="GXC2078" s="73"/>
      <c r="GXD2078" s="73"/>
      <c r="GXE2078" s="73"/>
      <c r="GXF2078" s="73"/>
      <c r="GXG2078" s="73"/>
      <c r="GXH2078" s="73"/>
      <c r="GXI2078" s="73"/>
      <c r="GXJ2078" s="73"/>
      <c r="GXK2078" s="73"/>
      <c r="GXL2078" s="73"/>
      <c r="GXM2078" s="73"/>
      <c r="GXN2078" s="73"/>
      <c r="GXO2078" s="73"/>
      <c r="GXP2078" s="73"/>
      <c r="GXQ2078" s="73"/>
      <c r="GXR2078" s="73"/>
      <c r="GXS2078" s="73"/>
      <c r="GXT2078" s="73"/>
      <c r="GXU2078" s="73"/>
      <c r="GXV2078" s="73"/>
      <c r="GXW2078" s="73"/>
      <c r="GXX2078" s="73"/>
      <c r="GXY2078" s="73"/>
      <c r="GXZ2078" s="73"/>
      <c r="GYA2078" s="73"/>
      <c r="GYB2078" s="73"/>
      <c r="GYC2078" s="73"/>
      <c r="GYD2078" s="73"/>
      <c r="GYE2078" s="73"/>
      <c r="GYF2078" s="73"/>
      <c r="GYG2078" s="73"/>
      <c r="GYH2078" s="73"/>
      <c r="GYI2078" s="73"/>
      <c r="GYJ2078" s="73"/>
      <c r="GYK2078" s="73"/>
      <c r="GYL2078" s="73"/>
      <c r="GYM2078" s="73"/>
      <c r="GYN2078" s="73"/>
      <c r="GYO2078" s="73"/>
      <c r="GYP2078" s="73"/>
      <c r="GYQ2078" s="73"/>
      <c r="GYR2078" s="73"/>
      <c r="GYS2078" s="73"/>
      <c r="GYT2078" s="73"/>
      <c r="GYU2078" s="73"/>
      <c r="GYV2078" s="73"/>
      <c r="GYW2078" s="73"/>
      <c r="GYX2078" s="73"/>
      <c r="GYY2078" s="73"/>
      <c r="GYZ2078" s="73"/>
      <c r="GZA2078" s="73"/>
      <c r="GZB2078" s="73"/>
      <c r="GZC2078" s="73"/>
      <c r="GZD2078" s="73"/>
      <c r="GZE2078" s="73"/>
      <c r="GZF2078" s="73"/>
      <c r="GZG2078" s="73"/>
      <c r="GZH2078" s="73"/>
      <c r="GZI2078" s="73"/>
      <c r="GZJ2078" s="73"/>
      <c r="GZK2078" s="73"/>
      <c r="GZL2078" s="73"/>
      <c r="GZM2078" s="73"/>
      <c r="GZN2078" s="73"/>
      <c r="GZO2078" s="73"/>
      <c r="GZP2078" s="73"/>
      <c r="GZQ2078" s="73"/>
      <c r="GZR2078" s="73"/>
      <c r="GZS2078" s="73"/>
      <c r="GZT2078" s="73"/>
      <c r="GZU2078" s="73"/>
      <c r="GZV2078" s="73"/>
      <c r="GZW2078" s="73"/>
      <c r="GZX2078" s="73"/>
      <c r="GZY2078" s="73"/>
      <c r="GZZ2078" s="73"/>
      <c r="HAA2078" s="73"/>
      <c r="HAB2078" s="73"/>
      <c r="HAC2078" s="73"/>
      <c r="HAD2078" s="73"/>
      <c r="HAE2078" s="73"/>
      <c r="HAF2078" s="73"/>
      <c r="HAG2078" s="73"/>
      <c r="HAH2078" s="73"/>
      <c r="HAI2078" s="73"/>
      <c r="HAJ2078" s="73"/>
      <c r="HAK2078" s="73"/>
      <c r="HAL2078" s="73"/>
      <c r="HAM2078" s="73"/>
      <c r="HAN2078" s="73"/>
      <c r="HAO2078" s="73"/>
      <c r="HAP2078" s="73"/>
      <c r="HAQ2078" s="73"/>
      <c r="HAR2078" s="73"/>
      <c r="HAS2078" s="73"/>
      <c r="HAT2078" s="73"/>
      <c r="HAU2078" s="73"/>
      <c r="HAV2078" s="73"/>
      <c r="HAW2078" s="73"/>
      <c r="HAX2078" s="73"/>
      <c r="HAY2078" s="73"/>
      <c r="HAZ2078" s="73"/>
      <c r="HBA2078" s="73"/>
      <c r="HBB2078" s="73"/>
      <c r="HBC2078" s="73"/>
      <c r="HBD2078" s="73"/>
      <c r="HBE2078" s="73"/>
      <c r="HBF2078" s="73"/>
      <c r="HBG2078" s="73"/>
      <c r="HBH2078" s="73"/>
      <c r="HBI2078" s="73"/>
      <c r="HBJ2078" s="73"/>
      <c r="HBK2078" s="73"/>
      <c r="HBL2078" s="73"/>
      <c r="HBM2078" s="73"/>
      <c r="HBN2078" s="73"/>
      <c r="HBO2078" s="73"/>
      <c r="HBP2078" s="73"/>
      <c r="HBQ2078" s="73"/>
      <c r="HBR2078" s="73"/>
      <c r="HBS2078" s="73"/>
      <c r="HBT2078" s="73"/>
      <c r="HBU2078" s="73"/>
      <c r="HBV2078" s="73"/>
      <c r="HBW2078" s="73"/>
      <c r="HBX2078" s="73"/>
      <c r="HBY2078" s="73"/>
      <c r="HBZ2078" s="73"/>
      <c r="HCA2078" s="73"/>
      <c r="HCB2078" s="73"/>
      <c r="HCC2078" s="73"/>
      <c r="HCD2078" s="73"/>
      <c r="HCE2078" s="73"/>
      <c r="HCF2078" s="73"/>
      <c r="HCG2078" s="73"/>
      <c r="HCH2078" s="73"/>
      <c r="HCI2078" s="73"/>
      <c r="HCJ2078" s="73"/>
      <c r="HCK2078" s="73"/>
      <c r="HCL2078" s="73"/>
      <c r="HCM2078" s="73"/>
      <c r="HCN2078" s="73"/>
      <c r="HCO2078" s="73"/>
      <c r="HCP2078" s="73"/>
      <c r="HCQ2078" s="73"/>
      <c r="HCR2078" s="73"/>
      <c r="HCS2078" s="73"/>
      <c r="HCT2078" s="73"/>
      <c r="HCU2078" s="73"/>
      <c r="HCV2078" s="73"/>
      <c r="HCW2078" s="73"/>
      <c r="HCX2078" s="73"/>
      <c r="HCY2078" s="73"/>
      <c r="HCZ2078" s="73"/>
      <c r="HDA2078" s="73"/>
      <c r="HDB2078" s="73"/>
      <c r="HDC2078" s="73"/>
      <c r="HDD2078" s="73"/>
      <c r="HDE2078" s="73"/>
      <c r="HDF2078" s="73"/>
      <c r="HDG2078" s="73"/>
      <c r="HDH2078" s="73"/>
      <c r="HDI2078" s="73"/>
      <c r="HDJ2078" s="73"/>
      <c r="HDK2078" s="73"/>
      <c r="HDL2078" s="73"/>
      <c r="HDM2078" s="73"/>
      <c r="HDN2078" s="73"/>
      <c r="HDO2078" s="73"/>
      <c r="HDP2078" s="73"/>
      <c r="HDQ2078" s="73"/>
      <c r="HDR2078" s="73"/>
      <c r="HDS2078" s="73"/>
      <c r="HDT2078" s="73"/>
      <c r="HDU2078" s="73"/>
      <c r="HDV2078" s="73"/>
      <c r="HDW2078" s="73"/>
      <c r="HDX2078" s="73"/>
      <c r="HDY2078" s="73"/>
      <c r="HDZ2078" s="73"/>
      <c r="HEA2078" s="73"/>
      <c r="HEB2078" s="73"/>
      <c r="HEC2078" s="73"/>
      <c r="HED2078" s="73"/>
      <c r="HEE2078" s="73"/>
      <c r="HEF2078" s="73"/>
      <c r="HEG2078" s="73"/>
      <c r="HEH2078" s="73"/>
      <c r="HEI2078" s="73"/>
      <c r="HEJ2078" s="73"/>
      <c r="HEK2078" s="73"/>
      <c r="HEL2078" s="73"/>
      <c r="HEM2078" s="73"/>
      <c r="HEN2078" s="73"/>
      <c r="HEO2078" s="73"/>
      <c r="HEP2078" s="73"/>
      <c r="HEQ2078" s="73"/>
      <c r="HER2078" s="73"/>
      <c r="HES2078" s="73"/>
      <c r="HET2078" s="73"/>
      <c r="HEU2078" s="73"/>
      <c r="HEV2078" s="73"/>
      <c r="HEW2078" s="73"/>
      <c r="HEX2078" s="73"/>
      <c r="HEY2078" s="73"/>
      <c r="HEZ2078" s="73"/>
      <c r="HFA2078" s="73"/>
      <c r="HFB2078" s="73"/>
      <c r="HFC2078" s="73"/>
      <c r="HFD2078" s="73"/>
      <c r="HFE2078" s="73"/>
      <c r="HFF2078" s="73"/>
      <c r="HFG2078" s="73"/>
      <c r="HFH2078" s="73"/>
      <c r="HFI2078" s="73"/>
      <c r="HFJ2078" s="73"/>
      <c r="HFK2078" s="73"/>
      <c r="HFL2078" s="73"/>
      <c r="HFM2078" s="73"/>
      <c r="HFN2078" s="73"/>
      <c r="HFO2078" s="73"/>
      <c r="HFP2078" s="73"/>
      <c r="HFQ2078" s="73"/>
      <c r="HFR2078" s="73"/>
      <c r="HFS2078" s="73"/>
      <c r="HFT2078" s="73"/>
      <c r="HFU2078" s="73"/>
      <c r="HFV2078" s="73"/>
      <c r="HFW2078" s="73"/>
      <c r="HFX2078" s="73"/>
      <c r="HFY2078" s="73"/>
      <c r="HFZ2078" s="73"/>
      <c r="HGA2078" s="73"/>
      <c r="HGB2078" s="73"/>
      <c r="HGC2078" s="73"/>
      <c r="HGD2078" s="73"/>
      <c r="HGE2078" s="73"/>
      <c r="HGF2078" s="73"/>
      <c r="HGG2078" s="73"/>
      <c r="HGH2078" s="73"/>
      <c r="HGI2078" s="73"/>
      <c r="HGJ2078" s="73"/>
      <c r="HGK2078" s="73"/>
      <c r="HGL2078" s="73"/>
      <c r="HGM2078" s="73"/>
      <c r="HGN2078" s="73"/>
      <c r="HGO2078" s="73"/>
      <c r="HGP2078" s="73"/>
      <c r="HGQ2078" s="73"/>
      <c r="HGR2078" s="73"/>
      <c r="HGS2078" s="73"/>
      <c r="HGT2078" s="73"/>
      <c r="HGU2078" s="73"/>
      <c r="HGV2078" s="73"/>
      <c r="HGW2078" s="73"/>
      <c r="HGX2078" s="73"/>
      <c r="HGY2078" s="73"/>
      <c r="HGZ2078" s="73"/>
      <c r="HHA2078" s="73"/>
      <c r="HHB2078" s="73"/>
      <c r="HHC2078" s="73"/>
      <c r="HHD2078" s="73"/>
      <c r="HHE2078" s="73"/>
      <c r="HHF2078" s="73"/>
      <c r="HHG2078" s="73"/>
      <c r="HHH2078" s="73"/>
      <c r="HHI2078" s="73"/>
      <c r="HHJ2078" s="73"/>
      <c r="HHK2078" s="73"/>
      <c r="HHL2078" s="73"/>
      <c r="HHM2078" s="73"/>
      <c r="HHN2078" s="73"/>
      <c r="HHO2078" s="73"/>
      <c r="HHP2078" s="73"/>
      <c r="HHQ2078" s="73"/>
      <c r="HHR2078" s="73"/>
      <c r="HHS2078" s="73"/>
      <c r="HHT2078" s="73"/>
      <c r="HHU2078" s="73"/>
      <c r="HHV2078" s="73"/>
      <c r="HHW2078" s="73"/>
      <c r="HHX2078" s="73"/>
      <c r="HHY2078" s="73"/>
      <c r="HHZ2078" s="73"/>
      <c r="HIA2078" s="73"/>
      <c r="HIB2078" s="73"/>
      <c r="HIC2078" s="73"/>
      <c r="HID2078" s="73"/>
      <c r="HIE2078" s="73"/>
      <c r="HIF2078" s="73"/>
      <c r="HIG2078" s="73"/>
      <c r="HIH2078" s="73"/>
      <c r="HII2078" s="73"/>
      <c r="HIJ2078" s="73"/>
      <c r="HIK2078" s="73"/>
      <c r="HIL2078" s="73"/>
      <c r="HIM2078" s="73"/>
      <c r="HIN2078" s="73"/>
      <c r="HIO2078" s="73"/>
      <c r="HIP2078" s="73"/>
      <c r="HIQ2078" s="73"/>
      <c r="HIR2078" s="73"/>
      <c r="HIS2078" s="73"/>
      <c r="HIT2078" s="73"/>
      <c r="HIU2078" s="73"/>
      <c r="HIV2078" s="73"/>
      <c r="HIW2078" s="73"/>
      <c r="HIX2078" s="73"/>
      <c r="HIY2078" s="73"/>
      <c r="HIZ2078" s="73"/>
      <c r="HJA2078" s="73"/>
      <c r="HJB2078" s="73"/>
      <c r="HJC2078" s="73"/>
      <c r="HJD2078" s="73"/>
      <c r="HJE2078" s="73"/>
      <c r="HJF2078" s="73"/>
      <c r="HJG2078" s="73"/>
      <c r="HJH2078" s="73"/>
      <c r="HJI2078" s="73"/>
      <c r="HJJ2078" s="73"/>
      <c r="HJK2078" s="73"/>
      <c r="HJL2078" s="73"/>
      <c r="HJM2078" s="73"/>
      <c r="HJN2078" s="73"/>
      <c r="HJO2078" s="73"/>
      <c r="HJP2078" s="73"/>
      <c r="HJQ2078" s="73"/>
      <c r="HJR2078" s="73"/>
      <c r="HJS2078" s="73"/>
      <c r="HJT2078" s="73"/>
      <c r="HJU2078" s="73"/>
      <c r="HJV2078" s="73"/>
      <c r="HJW2078" s="73"/>
      <c r="HJX2078" s="73"/>
      <c r="HJY2078" s="73"/>
      <c r="HJZ2078" s="73"/>
      <c r="HKA2078" s="73"/>
      <c r="HKB2078" s="73"/>
      <c r="HKC2078" s="73"/>
      <c r="HKD2078" s="73"/>
      <c r="HKE2078" s="73"/>
      <c r="HKF2078" s="73"/>
      <c r="HKG2078" s="73"/>
      <c r="HKH2078" s="73"/>
      <c r="HKI2078" s="73"/>
      <c r="HKJ2078" s="73"/>
      <c r="HKK2078" s="73"/>
      <c r="HKL2078" s="73"/>
      <c r="HKM2078" s="73"/>
      <c r="HKN2078" s="73"/>
      <c r="HKO2078" s="73"/>
      <c r="HKP2078" s="73"/>
      <c r="HKQ2078" s="73"/>
      <c r="HKR2078" s="73"/>
      <c r="HKS2078" s="73"/>
      <c r="HKT2078" s="73"/>
      <c r="HKU2078" s="73"/>
      <c r="HKV2078" s="73"/>
      <c r="HKW2078" s="73"/>
      <c r="HKX2078" s="73"/>
      <c r="HKY2078" s="73"/>
      <c r="HKZ2078" s="73"/>
      <c r="HLA2078" s="73"/>
      <c r="HLB2078" s="73"/>
      <c r="HLC2078" s="73"/>
      <c r="HLD2078" s="73"/>
      <c r="HLE2078" s="73"/>
      <c r="HLF2078" s="73"/>
      <c r="HLG2078" s="73"/>
      <c r="HLH2078" s="73"/>
      <c r="HLI2078" s="73"/>
      <c r="HLJ2078" s="73"/>
      <c r="HLK2078" s="73"/>
      <c r="HLL2078" s="73"/>
      <c r="HLM2078" s="73"/>
      <c r="HLN2078" s="73"/>
      <c r="HLO2078" s="73"/>
      <c r="HLP2078" s="73"/>
      <c r="HLQ2078" s="73"/>
      <c r="HLR2078" s="73"/>
      <c r="HLS2078" s="73"/>
      <c r="HLT2078" s="73"/>
      <c r="HLU2078" s="73"/>
      <c r="HLV2078" s="73"/>
      <c r="HLW2078" s="73"/>
      <c r="HLX2078" s="73"/>
      <c r="HLY2078" s="73"/>
      <c r="HLZ2078" s="73"/>
      <c r="HMA2078" s="73"/>
      <c r="HMB2078" s="73"/>
      <c r="HMC2078" s="73"/>
      <c r="HMD2078" s="73"/>
      <c r="HME2078" s="73"/>
      <c r="HMF2078" s="73"/>
      <c r="HMG2078" s="73"/>
      <c r="HMH2078" s="73"/>
      <c r="HMI2078" s="73"/>
      <c r="HMJ2078" s="73"/>
      <c r="HMK2078" s="73"/>
      <c r="HML2078" s="73"/>
      <c r="HMM2078" s="73"/>
      <c r="HMN2078" s="73"/>
      <c r="HMO2078" s="73"/>
      <c r="HMP2078" s="73"/>
      <c r="HMQ2078" s="73"/>
      <c r="HMR2078" s="73"/>
      <c r="HMS2078" s="73"/>
      <c r="HMT2078" s="73"/>
      <c r="HMU2078" s="73"/>
      <c r="HMV2078" s="73"/>
      <c r="HMW2078" s="73"/>
      <c r="HMX2078" s="73"/>
      <c r="HMY2078" s="73"/>
      <c r="HMZ2078" s="73"/>
      <c r="HNA2078" s="73"/>
      <c r="HNB2078" s="73"/>
      <c r="HNC2078" s="73"/>
      <c r="HND2078" s="73"/>
      <c r="HNE2078" s="73"/>
      <c r="HNF2078" s="73"/>
      <c r="HNG2078" s="73"/>
      <c r="HNH2078" s="73"/>
      <c r="HNI2078" s="73"/>
      <c r="HNJ2078" s="73"/>
      <c r="HNK2078" s="73"/>
      <c r="HNL2078" s="73"/>
      <c r="HNM2078" s="73"/>
      <c r="HNN2078" s="73"/>
      <c r="HNO2078" s="73"/>
      <c r="HNP2078" s="73"/>
      <c r="HNQ2078" s="73"/>
      <c r="HNR2078" s="73"/>
      <c r="HNS2078" s="73"/>
      <c r="HNT2078" s="73"/>
      <c r="HNU2078" s="73"/>
      <c r="HNV2078" s="73"/>
      <c r="HNW2078" s="73"/>
      <c r="HNX2078" s="73"/>
      <c r="HNY2078" s="73"/>
      <c r="HNZ2078" s="73"/>
      <c r="HOA2078" s="73"/>
      <c r="HOB2078" s="73"/>
      <c r="HOC2078" s="73"/>
      <c r="HOD2078" s="73"/>
      <c r="HOE2078" s="73"/>
      <c r="HOF2078" s="73"/>
      <c r="HOG2078" s="73"/>
      <c r="HOH2078" s="73"/>
      <c r="HOI2078" s="73"/>
      <c r="HOJ2078" s="73"/>
      <c r="HOK2078" s="73"/>
      <c r="HOL2078" s="73"/>
      <c r="HOM2078" s="73"/>
      <c r="HON2078" s="73"/>
      <c r="HOO2078" s="73"/>
      <c r="HOP2078" s="73"/>
      <c r="HOQ2078" s="73"/>
      <c r="HOR2078" s="73"/>
      <c r="HOS2078" s="73"/>
      <c r="HOT2078" s="73"/>
      <c r="HOU2078" s="73"/>
      <c r="HOV2078" s="73"/>
      <c r="HOW2078" s="73"/>
      <c r="HOX2078" s="73"/>
      <c r="HOY2078" s="73"/>
      <c r="HOZ2078" s="73"/>
      <c r="HPA2078" s="73"/>
      <c r="HPB2078" s="73"/>
      <c r="HPC2078" s="73"/>
      <c r="HPD2078" s="73"/>
      <c r="HPE2078" s="73"/>
      <c r="HPF2078" s="73"/>
      <c r="HPG2078" s="73"/>
      <c r="HPH2078" s="73"/>
      <c r="HPI2078" s="73"/>
      <c r="HPJ2078" s="73"/>
      <c r="HPK2078" s="73"/>
      <c r="HPL2078" s="73"/>
      <c r="HPM2078" s="73"/>
      <c r="HPN2078" s="73"/>
      <c r="HPO2078" s="73"/>
      <c r="HPP2078" s="73"/>
      <c r="HPQ2078" s="73"/>
      <c r="HPR2078" s="73"/>
      <c r="HPS2078" s="73"/>
      <c r="HPT2078" s="73"/>
      <c r="HPU2078" s="73"/>
      <c r="HPV2078" s="73"/>
      <c r="HPW2078" s="73"/>
      <c r="HPX2078" s="73"/>
      <c r="HPY2078" s="73"/>
      <c r="HPZ2078" s="73"/>
      <c r="HQA2078" s="73"/>
      <c r="HQB2078" s="73"/>
      <c r="HQC2078" s="73"/>
      <c r="HQD2078" s="73"/>
      <c r="HQE2078" s="73"/>
      <c r="HQF2078" s="73"/>
      <c r="HQG2078" s="73"/>
      <c r="HQH2078" s="73"/>
      <c r="HQI2078" s="73"/>
      <c r="HQJ2078" s="73"/>
      <c r="HQK2078" s="73"/>
      <c r="HQL2078" s="73"/>
      <c r="HQM2078" s="73"/>
      <c r="HQN2078" s="73"/>
      <c r="HQO2078" s="73"/>
      <c r="HQP2078" s="73"/>
      <c r="HQQ2078" s="73"/>
      <c r="HQR2078" s="73"/>
      <c r="HQS2078" s="73"/>
      <c r="HQT2078" s="73"/>
      <c r="HQU2078" s="73"/>
      <c r="HQV2078" s="73"/>
      <c r="HQW2078" s="73"/>
      <c r="HQX2078" s="73"/>
      <c r="HQY2078" s="73"/>
      <c r="HQZ2078" s="73"/>
      <c r="HRA2078" s="73"/>
      <c r="HRB2078" s="73"/>
      <c r="HRC2078" s="73"/>
      <c r="HRD2078" s="73"/>
      <c r="HRE2078" s="73"/>
      <c r="HRF2078" s="73"/>
      <c r="HRG2078" s="73"/>
      <c r="HRH2078" s="73"/>
      <c r="HRI2078" s="73"/>
      <c r="HRJ2078" s="73"/>
      <c r="HRK2078" s="73"/>
      <c r="HRL2078" s="73"/>
      <c r="HRM2078" s="73"/>
      <c r="HRN2078" s="73"/>
      <c r="HRO2078" s="73"/>
      <c r="HRP2078" s="73"/>
      <c r="HRQ2078" s="73"/>
      <c r="HRR2078" s="73"/>
      <c r="HRS2078" s="73"/>
      <c r="HRT2078" s="73"/>
      <c r="HRU2078" s="73"/>
      <c r="HRV2078" s="73"/>
      <c r="HRW2078" s="73"/>
      <c r="HRX2078" s="73"/>
      <c r="HRY2078" s="73"/>
      <c r="HRZ2078" s="73"/>
      <c r="HSA2078" s="73"/>
      <c r="HSB2078" s="73"/>
      <c r="HSC2078" s="73"/>
      <c r="HSD2078" s="73"/>
      <c r="HSE2078" s="73"/>
      <c r="HSF2078" s="73"/>
      <c r="HSG2078" s="73"/>
      <c r="HSH2078" s="73"/>
      <c r="HSI2078" s="73"/>
      <c r="HSJ2078" s="73"/>
      <c r="HSK2078" s="73"/>
      <c r="HSL2078" s="73"/>
      <c r="HSM2078" s="73"/>
      <c r="HSN2078" s="73"/>
      <c r="HSO2078" s="73"/>
      <c r="HSP2078" s="73"/>
      <c r="HSQ2078" s="73"/>
      <c r="HSR2078" s="73"/>
      <c r="HSS2078" s="73"/>
      <c r="HST2078" s="73"/>
      <c r="HSU2078" s="73"/>
      <c r="HSV2078" s="73"/>
      <c r="HSW2078" s="73"/>
      <c r="HSX2078" s="73"/>
      <c r="HSY2078" s="73"/>
      <c r="HSZ2078" s="73"/>
      <c r="HTA2078" s="73"/>
      <c r="HTB2078" s="73"/>
      <c r="HTC2078" s="73"/>
      <c r="HTD2078" s="73"/>
      <c r="HTE2078" s="73"/>
      <c r="HTF2078" s="73"/>
      <c r="HTG2078" s="73"/>
      <c r="HTH2078" s="73"/>
      <c r="HTI2078" s="73"/>
      <c r="HTJ2078" s="73"/>
      <c r="HTK2078" s="73"/>
      <c r="HTL2078" s="73"/>
      <c r="HTM2078" s="73"/>
      <c r="HTN2078" s="73"/>
      <c r="HTO2078" s="73"/>
      <c r="HTP2078" s="73"/>
      <c r="HTQ2078" s="73"/>
      <c r="HTR2078" s="73"/>
      <c r="HTS2078" s="73"/>
      <c r="HTT2078" s="73"/>
      <c r="HTU2078" s="73"/>
      <c r="HTV2078" s="73"/>
      <c r="HTW2078" s="73"/>
      <c r="HTX2078" s="73"/>
      <c r="HTY2078" s="73"/>
      <c r="HTZ2078" s="73"/>
      <c r="HUA2078" s="73"/>
      <c r="HUB2078" s="73"/>
      <c r="HUC2078" s="73"/>
      <c r="HUD2078" s="73"/>
      <c r="HUE2078" s="73"/>
      <c r="HUF2078" s="73"/>
      <c r="HUG2078" s="73"/>
      <c r="HUH2078" s="73"/>
      <c r="HUI2078" s="73"/>
      <c r="HUJ2078" s="73"/>
      <c r="HUK2078" s="73"/>
      <c r="HUL2078" s="73"/>
      <c r="HUM2078" s="73"/>
      <c r="HUN2078" s="73"/>
      <c r="HUO2078" s="73"/>
      <c r="HUP2078" s="73"/>
      <c r="HUQ2078" s="73"/>
      <c r="HUR2078" s="73"/>
      <c r="HUS2078" s="73"/>
      <c r="HUT2078" s="73"/>
      <c r="HUU2078" s="73"/>
      <c r="HUV2078" s="73"/>
      <c r="HUW2078" s="73"/>
      <c r="HUX2078" s="73"/>
      <c r="HUY2078" s="73"/>
      <c r="HUZ2078" s="73"/>
      <c r="HVA2078" s="73"/>
      <c r="HVB2078" s="73"/>
      <c r="HVC2078" s="73"/>
      <c r="HVD2078" s="73"/>
      <c r="HVE2078" s="73"/>
      <c r="HVF2078" s="73"/>
      <c r="HVG2078" s="73"/>
      <c r="HVH2078" s="73"/>
      <c r="HVI2078" s="73"/>
      <c r="HVJ2078" s="73"/>
      <c r="HVK2078" s="73"/>
      <c r="HVL2078" s="73"/>
      <c r="HVM2078" s="73"/>
      <c r="HVN2078" s="73"/>
      <c r="HVO2078" s="73"/>
      <c r="HVP2078" s="73"/>
      <c r="HVQ2078" s="73"/>
      <c r="HVR2078" s="73"/>
      <c r="HVS2078" s="73"/>
      <c r="HVT2078" s="73"/>
      <c r="HVU2078" s="73"/>
      <c r="HVV2078" s="73"/>
      <c r="HVW2078" s="73"/>
      <c r="HVX2078" s="73"/>
      <c r="HVY2078" s="73"/>
      <c r="HVZ2078" s="73"/>
      <c r="HWA2078" s="73"/>
      <c r="HWB2078" s="73"/>
      <c r="HWC2078" s="73"/>
      <c r="HWD2078" s="73"/>
      <c r="HWE2078" s="73"/>
      <c r="HWF2078" s="73"/>
      <c r="HWG2078" s="73"/>
      <c r="HWH2078" s="73"/>
      <c r="HWI2078" s="73"/>
      <c r="HWJ2078" s="73"/>
      <c r="HWK2078" s="73"/>
      <c r="HWL2078" s="73"/>
      <c r="HWM2078" s="73"/>
      <c r="HWN2078" s="73"/>
      <c r="HWO2078" s="73"/>
      <c r="HWP2078" s="73"/>
      <c r="HWQ2078" s="73"/>
      <c r="HWR2078" s="73"/>
      <c r="HWS2078" s="73"/>
      <c r="HWT2078" s="73"/>
      <c r="HWU2078" s="73"/>
      <c r="HWV2078" s="73"/>
      <c r="HWW2078" s="73"/>
      <c r="HWX2078" s="73"/>
      <c r="HWY2078" s="73"/>
      <c r="HWZ2078" s="73"/>
      <c r="HXA2078" s="73"/>
      <c r="HXB2078" s="73"/>
      <c r="HXC2078" s="73"/>
      <c r="HXD2078" s="73"/>
      <c r="HXE2078" s="73"/>
      <c r="HXF2078" s="73"/>
      <c r="HXG2078" s="73"/>
      <c r="HXH2078" s="73"/>
      <c r="HXI2078" s="73"/>
      <c r="HXJ2078" s="73"/>
      <c r="HXK2078" s="73"/>
      <c r="HXL2078" s="73"/>
      <c r="HXM2078" s="73"/>
      <c r="HXN2078" s="73"/>
      <c r="HXO2078" s="73"/>
      <c r="HXP2078" s="73"/>
      <c r="HXQ2078" s="73"/>
      <c r="HXR2078" s="73"/>
      <c r="HXS2078" s="73"/>
      <c r="HXT2078" s="73"/>
      <c r="HXU2078" s="73"/>
      <c r="HXV2078" s="73"/>
      <c r="HXW2078" s="73"/>
      <c r="HXX2078" s="73"/>
      <c r="HXY2078" s="73"/>
      <c r="HXZ2078" s="73"/>
      <c r="HYA2078" s="73"/>
      <c r="HYB2078" s="73"/>
      <c r="HYC2078" s="73"/>
      <c r="HYD2078" s="73"/>
      <c r="HYE2078" s="73"/>
      <c r="HYF2078" s="73"/>
      <c r="HYG2078" s="73"/>
      <c r="HYH2078" s="73"/>
      <c r="HYI2078" s="73"/>
      <c r="HYJ2078" s="73"/>
      <c r="HYK2078" s="73"/>
      <c r="HYL2078" s="73"/>
      <c r="HYM2078" s="73"/>
      <c r="HYN2078" s="73"/>
      <c r="HYO2078" s="73"/>
      <c r="HYP2078" s="73"/>
      <c r="HYQ2078" s="73"/>
      <c r="HYR2078" s="73"/>
      <c r="HYS2078" s="73"/>
      <c r="HYT2078" s="73"/>
      <c r="HYU2078" s="73"/>
      <c r="HYV2078" s="73"/>
      <c r="HYW2078" s="73"/>
      <c r="HYX2078" s="73"/>
      <c r="HYY2078" s="73"/>
      <c r="HYZ2078" s="73"/>
      <c r="HZA2078" s="73"/>
      <c r="HZB2078" s="73"/>
      <c r="HZC2078" s="73"/>
      <c r="HZD2078" s="73"/>
      <c r="HZE2078" s="73"/>
      <c r="HZF2078" s="73"/>
      <c r="HZG2078" s="73"/>
      <c r="HZH2078" s="73"/>
      <c r="HZI2078" s="73"/>
      <c r="HZJ2078" s="73"/>
      <c r="HZK2078" s="73"/>
      <c r="HZL2078" s="73"/>
      <c r="HZM2078" s="73"/>
      <c r="HZN2078" s="73"/>
      <c r="HZO2078" s="73"/>
      <c r="HZP2078" s="73"/>
      <c r="HZQ2078" s="73"/>
      <c r="HZR2078" s="73"/>
      <c r="HZS2078" s="73"/>
      <c r="HZT2078" s="73"/>
      <c r="HZU2078" s="73"/>
      <c r="HZV2078" s="73"/>
      <c r="HZW2078" s="73"/>
      <c r="HZX2078" s="73"/>
      <c r="HZY2078" s="73"/>
      <c r="HZZ2078" s="73"/>
      <c r="IAA2078" s="73"/>
      <c r="IAB2078" s="73"/>
      <c r="IAC2078" s="73"/>
      <c r="IAD2078" s="73"/>
      <c r="IAE2078" s="73"/>
      <c r="IAF2078" s="73"/>
      <c r="IAG2078" s="73"/>
      <c r="IAH2078" s="73"/>
      <c r="IAI2078" s="73"/>
      <c r="IAJ2078" s="73"/>
      <c r="IAK2078" s="73"/>
      <c r="IAL2078" s="73"/>
      <c r="IAM2078" s="73"/>
      <c r="IAN2078" s="73"/>
      <c r="IAO2078" s="73"/>
      <c r="IAP2078" s="73"/>
      <c r="IAQ2078" s="73"/>
      <c r="IAR2078" s="73"/>
      <c r="IAS2078" s="73"/>
      <c r="IAT2078" s="73"/>
      <c r="IAU2078" s="73"/>
      <c r="IAV2078" s="73"/>
      <c r="IAW2078" s="73"/>
      <c r="IAX2078" s="73"/>
      <c r="IAY2078" s="73"/>
      <c r="IAZ2078" s="73"/>
      <c r="IBA2078" s="73"/>
      <c r="IBB2078" s="73"/>
      <c r="IBC2078" s="73"/>
      <c r="IBD2078" s="73"/>
      <c r="IBE2078" s="73"/>
      <c r="IBF2078" s="73"/>
      <c r="IBG2078" s="73"/>
      <c r="IBH2078" s="73"/>
      <c r="IBI2078" s="73"/>
      <c r="IBJ2078" s="73"/>
      <c r="IBK2078" s="73"/>
      <c r="IBL2078" s="73"/>
      <c r="IBM2078" s="73"/>
      <c r="IBN2078" s="73"/>
      <c r="IBO2078" s="73"/>
      <c r="IBP2078" s="73"/>
      <c r="IBQ2078" s="73"/>
      <c r="IBR2078" s="73"/>
      <c r="IBS2078" s="73"/>
      <c r="IBT2078" s="73"/>
      <c r="IBU2078" s="73"/>
      <c r="IBV2078" s="73"/>
      <c r="IBW2078" s="73"/>
      <c r="IBX2078" s="73"/>
      <c r="IBY2078" s="73"/>
      <c r="IBZ2078" s="73"/>
      <c r="ICA2078" s="73"/>
      <c r="ICB2078" s="73"/>
      <c r="ICC2078" s="73"/>
      <c r="ICD2078" s="73"/>
      <c r="ICE2078" s="73"/>
      <c r="ICF2078" s="73"/>
      <c r="ICG2078" s="73"/>
      <c r="ICH2078" s="73"/>
      <c r="ICI2078" s="73"/>
      <c r="ICJ2078" s="73"/>
      <c r="ICK2078" s="73"/>
      <c r="ICL2078" s="73"/>
      <c r="ICM2078" s="73"/>
      <c r="ICN2078" s="73"/>
      <c r="ICO2078" s="73"/>
      <c r="ICP2078" s="73"/>
      <c r="ICQ2078" s="73"/>
      <c r="ICR2078" s="73"/>
      <c r="ICS2078" s="73"/>
      <c r="ICT2078" s="73"/>
      <c r="ICU2078" s="73"/>
      <c r="ICV2078" s="73"/>
      <c r="ICW2078" s="73"/>
      <c r="ICX2078" s="73"/>
      <c r="ICY2078" s="73"/>
      <c r="ICZ2078" s="73"/>
      <c r="IDA2078" s="73"/>
      <c r="IDB2078" s="73"/>
      <c r="IDC2078" s="73"/>
      <c r="IDD2078" s="73"/>
      <c r="IDE2078" s="73"/>
      <c r="IDF2078" s="73"/>
      <c r="IDG2078" s="73"/>
      <c r="IDH2078" s="73"/>
      <c r="IDI2078" s="73"/>
      <c r="IDJ2078" s="73"/>
      <c r="IDK2078" s="73"/>
      <c r="IDL2078" s="73"/>
      <c r="IDM2078" s="73"/>
      <c r="IDN2078" s="73"/>
      <c r="IDO2078" s="73"/>
      <c r="IDP2078" s="73"/>
      <c r="IDQ2078" s="73"/>
      <c r="IDR2078" s="73"/>
      <c r="IDS2078" s="73"/>
      <c r="IDT2078" s="73"/>
      <c r="IDU2078" s="73"/>
      <c r="IDV2078" s="73"/>
      <c r="IDW2078" s="73"/>
      <c r="IDX2078" s="73"/>
      <c r="IDY2078" s="73"/>
      <c r="IDZ2078" s="73"/>
      <c r="IEA2078" s="73"/>
      <c r="IEB2078" s="73"/>
      <c r="IEC2078" s="73"/>
      <c r="IED2078" s="73"/>
      <c r="IEE2078" s="73"/>
      <c r="IEF2078" s="73"/>
      <c r="IEG2078" s="73"/>
      <c r="IEH2078" s="73"/>
      <c r="IEI2078" s="73"/>
      <c r="IEJ2078" s="73"/>
      <c r="IEK2078" s="73"/>
      <c r="IEL2078" s="73"/>
      <c r="IEM2078" s="73"/>
      <c r="IEN2078" s="73"/>
      <c r="IEO2078" s="73"/>
      <c r="IEP2078" s="73"/>
      <c r="IEQ2078" s="73"/>
      <c r="IER2078" s="73"/>
      <c r="IES2078" s="73"/>
      <c r="IET2078" s="73"/>
      <c r="IEU2078" s="73"/>
      <c r="IEV2078" s="73"/>
      <c r="IEW2078" s="73"/>
      <c r="IEX2078" s="73"/>
      <c r="IEY2078" s="73"/>
      <c r="IEZ2078" s="73"/>
      <c r="IFA2078" s="73"/>
      <c r="IFB2078" s="73"/>
      <c r="IFC2078" s="73"/>
      <c r="IFD2078" s="73"/>
      <c r="IFE2078" s="73"/>
      <c r="IFF2078" s="73"/>
      <c r="IFG2078" s="73"/>
      <c r="IFH2078" s="73"/>
      <c r="IFI2078" s="73"/>
      <c r="IFJ2078" s="73"/>
      <c r="IFK2078" s="73"/>
      <c r="IFL2078" s="73"/>
      <c r="IFM2078" s="73"/>
      <c r="IFN2078" s="73"/>
      <c r="IFO2078" s="73"/>
      <c r="IFP2078" s="73"/>
      <c r="IFQ2078" s="73"/>
      <c r="IFR2078" s="73"/>
      <c r="IFS2078" s="73"/>
      <c r="IFT2078" s="73"/>
      <c r="IFU2078" s="73"/>
      <c r="IFV2078" s="73"/>
      <c r="IFW2078" s="73"/>
      <c r="IFX2078" s="73"/>
      <c r="IFY2078" s="73"/>
      <c r="IFZ2078" s="73"/>
      <c r="IGA2078" s="73"/>
      <c r="IGB2078" s="73"/>
      <c r="IGC2078" s="73"/>
      <c r="IGD2078" s="73"/>
      <c r="IGE2078" s="73"/>
      <c r="IGF2078" s="73"/>
      <c r="IGG2078" s="73"/>
      <c r="IGH2078" s="73"/>
      <c r="IGI2078" s="73"/>
      <c r="IGJ2078" s="73"/>
      <c r="IGK2078" s="73"/>
      <c r="IGL2078" s="73"/>
      <c r="IGM2078" s="73"/>
      <c r="IGN2078" s="73"/>
      <c r="IGO2078" s="73"/>
      <c r="IGP2078" s="73"/>
      <c r="IGQ2078" s="73"/>
      <c r="IGR2078" s="73"/>
      <c r="IGS2078" s="73"/>
      <c r="IGT2078" s="73"/>
      <c r="IGU2078" s="73"/>
      <c r="IGV2078" s="73"/>
      <c r="IGW2078" s="73"/>
      <c r="IGX2078" s="73"/>
      <c r="IGY2078" s="73"/>
      <c r="IGZ2078" s="73"/>
      <c r="IHA2078" s="73"/>
      <c r="IHB2078" s="73"/>
      <c r="IHC2078" s="73"/>
      <c r="IHD2078" s="73"/>
      <c r="IHE2078" s="73"/>
      <c r="IHF2078" s="73"/>
      <c r="IHG2078" s="73"/>
      <c r="IHH2078" s="73"/>
      <c r="IHI2078" s="73"/>
      <c r="IHJ2078" s="73"/>
      <c r="IHK2078" s="73"/>
      <c r="IHL2078" s="73"/>
      <c r="IHM2078" s="73"/>
      <c r="IHN2078" s="73"/>
      <c r="IHO2078" s="73"/>
      <c r="IHP2078" s="73"/>
      <c r="IHQ2078" s="73"/>
      <c r="IHR2078" s="73"/>
      <c r="IHS2078" s="73"/>
      <c r="IHT2078" s="73"/>
      <c r="IHU2078" s="73"/>
      <c r="IHV2078" s="73"/>
      <c r="IHW2078" s="73"/>
      <c r="IHX2078" s="73"/>
      <c r="IHY2078" s="73"/>
      <c r="IHZ2078" s="73"/>
      <c r="IIA2078" s="73"/>
      <c r="IIB2078" s="73"/>
      <c r="IIC2078" s="73"/>
      <c r="IID2078" s="73"/>
      <c r="IIE2078" s="73"/>
      <c r="IIF2078" s="73"/>
      <c r="IIG2078" s="73"/>
      <c r="IIH2078" s="73"/>
      <c r="III2078" s="73"/>
      <c r="IIJ2078" s="73"/>
      <c r="IIK2078" s="73"/>
      <c r="IIL2078" s="73"/>
      <c r="IIM2078" s="73"/>
      <c r="IIN2078" s="73"/>
      <c r="IIO2078" s="73"/>
      <c r="IIP2078" s="73"/>
      <c r="IIQ2078" s="73"/>
      <c r="IIR2078" s="73"/>
      <c r="IIS2078" s="73"/>
      <c r="IIT2078" s="73"/>
      <c r="IIU2078" s="73"/>
      <c r="IIV2078" s="73"/>
      <c r="IIW2078" s="73"/>
      <c r="IIX2078" s="73"/>
      <c r="IIY2078" s="73"/>
      <c r="IIZ2078" s="73"/>
      <c r="IJA2078" s="73"/>
      <c r="IJB2078" s="73"/>
      <c r="IJC2078" s="73"/>
      <c r="IJD2078" s="73"/>
      <c r="IJE2078" s="73"/>
      <c r="IJF2078" s="73"/>
      <c r="IJG2078" s="73"/>
      <c r="IJH2078" s="73"/>
      <c r="IJI2078" s="73"/>
      <c r="IJJ2078" s="73"/>
      <c r="IJK2078" s="73"/>
      <c r="IJL2078" s="73"/>
      <c r="IJM2078" s="73"/>
      <c r="IJN2078" s="73"/>
      <c r="IJO2078" s="73"/>
      <c r="IJP2078" s="73"/>
      <c r="IJQ2078" s="73"/>
      <c r="IJR2078" s="73"/>
      <c r="IJS2078" s="73"/>
      <c r="IJT2078" s="73"/>
      <c r="IJU2078" s="73"/>
      <c r="IJV2078" s="73"/>
      <c r="IJW2078" s="73"/>
      <c r="IJX2078" s="73"/>
      <c r="IJY2078" s="73"/>
      <c r="IJZ2078" s="73"/>
      <c r="IKA2078" s="73"/>
      <c r="IKB2078" s="73"/>
      <c r="IKC2078" s="73"/>
      <c r="IKD2078" s="73"/>
      <c r="IKE2078" s="73"/>
      <c r="IKF2078" s="73"/>
      <c r="IKG2078" s="73"/>
      <c r="IKH2078" s="73"/>
      <c r="IKI2078" s="73"/>
      <c r="IKJ2078" s="73"/>
      <c r="IKK2078" s="73"/>
      <c r="IKL2078" s="73"/>
      <c r="IKM2078" s="73"/>
      <c r="IKN2078" s="73"/>
      <c r="IKO2078" s="73"/>
      <c r="IKP2078" s="73"/>
      <c r="IKQ2078" s="73"/>
      <c r="IKR2078" s="73"/>
      <c r="IKS2078" s="73"/>
      <c r="IKT2078" s="73"/>
      <c r="IKU2078" s="73"/>
      <c r="IKV2078" s="73"/>
      <c r="IKW2078" s="73"/>
      <c r="IKX2078" s="73"/>
      <c r="IKY2078" s="73"/>
      <c r="IKZ2078" s="73"/>
      <c r="ILA2078" s="73"/>
      <c r="ILB2078" s="73"/>
      <c r="ILC2078" s="73"/>
      <c r="ILD2078" s="73"/>
      <c r="ILE2078" s="73"/>
      <c r="ILF2078" s="73"/>
      <c r="ILG2078" s="73"/>
      <c r="ILH2078" s="73"/>
      <c r="ILI2078" s="73"/>
      <c r="ILJ2078" s="73"/>
      <c r="ILK2078" s="73"/>
      <c r="ILL2078" s="73"/>
      <c r="ILM2078" s="73"/>
      <c r="ILN2078" s="73"/>
      <c r="ILO2078" s="73"/>
      <c r="ILP2078" s="73"/>
      <c r="ILQ2078" s="73"/>
      <c r="ILR2078" s="73"/>
      <c r="ILS2078" s="73"/>
      <c r="ILT2078" s="73"/>
      <c r="ILU2078" s="73"/>
      <c r="ILV2078" s="73"/>
      <c r="ILW2078" s="73"/>
      <c r="ILX2078" s="73"/>
      <c r="ILY2078" s="73"/>
      <c r="ILZ2078" s="73"/>
      <c r="IMA2078" s="73"/>
      <c r="IMB2078" s="73"/>
      <c r="IMC2078" s="73"/>
      <c r="IMD2078" s="73"/>
      <c r="IME2078" s="73"/>
      <c r="IMF2078" s="73"/>
      <c r="IMG2078" s="73"/>
      <c r="IMH2078" s="73"/>
      <c r="IMI2078" s="73"/>
      <c r="IMJ2078" s="73"/>
      <c r="IMK2078" s="73"/>
      <c r="IML2078" s="73"/>
      <c r="IMM2078" s="73"/>
      <c r="IMN2078" s="73"/>
      <c r="IMO2078" s="73"/>
      <c r="IMP2078" s="73"/>
      <c r="IMQ2078" s="73"/>
      <c r="IMR2078" s="73"/>
      <c r="IMS2078" s="73"/>
      <c r="IMT2078" s="73"/>
      <c r="IMU2078" s="73"/>
      <c r="IMV2078" s="73"/>
      <c r="IMW2078" s="73"/>
      <c r="IMX2078" s="73"/>
      <c r="IMY2078" s="73"/>
      <c r="IMZ2078" s="73"/>
      <c r="INA2078" s="73"/>
      <c r="INB2078" s="73"/>
      <c r="INC2078" s="73"/>
      <c r="IND2078" s="73"/>
      <c r="INE2078" s="73"/>
      <c r="INF2078" s="73"/>
      <c r="ING2078" s="73"/>
      <c r="INH2078" s="73"/>
      <c r="INI2078" s="73"/>
      <c r="INJ2078" s="73"/>
      <c r="INK2078" s="73"/>
      <c r="INL2078" s="73"/>
      <c r="INM2078" s="73"/>
      <c r="INN2078" s="73"/>
      <c r="INO2078" s="73"/>
      <c r="INP2078" s="73"/>
      <c r="INQ2078" s="73"/>
      <c r="INR2078" s="73"/>
      <c r="INS2078" s="73"/>
      <c r="INT2078" s="73"/>
      <c r="INU2078" s="73"/>
      <c r="INV2078" s="73"/>
      <c r="INW2078" s="73"/>
      <c r="INX2078" s="73"/>
      <c r="INY2078" s="73"/>
      <c r="INZ2078" s="73"/>
      <c r="IOA2078" s="73"/>
      <c r="IOB2078" s="73"/>
      <c r="IOC2078" s="73"/>
      <c r="IOD2078" s="73"/>
      <c r="IOE2078" s="73"/>
      <c r="IOF2078" s="73"/>
      <c r="IOG2078" s="73"/>
      <c r="IOH2078" s="73"/>
      <c r="IOI2078" s="73"/>
      <c r="IOJ2078" s="73"/>
      <c r="IOK2078" s="73"/>
      <c r="IOL2078" s="73"/>
      <c r="IOM2078" s="73"/>
      <c r="ION2078" s="73"/>
      <c r="IOO2078" s="73"/>
      <c r="IOP2078" s="73"/>
      <c r="IOQ2078" s="73"/>
      <c r="IOR2078" s="73"/>
      <c r="IOS2078" s="73"/>
      <c r="IOT2078" s="73"/>
      <c r="IOU2078" s="73"/>
      <c r="IOV2078" s="73"/>
      <c r="IOW2078" s="73"/>
      <c r="IOX2078" s="73"/>
      <c r="IOY2078" s="73"/>
      <c r="IOZ2078" s="73"/>
      <c r="IPA2078" s="73"/>
      <c r="IPB2078" s="73"/>
      <c r="IPC2078" s="73"/>
      <c r="IPD2078" s="73"/>
      <c r="IPE2078" s="73"/>
      <c r="IPF2078" s="73"/>
      <c r="IPG2078" s="73"/>
      <c r="IPH2078" s="73"/>
      <c r="IPI2078" s="73"/>
      <c r="IPJ2078" s="73"/>
      <c r="IPK2078" s="73"/>
      <c r="IPL2078" s="73"/>
      <c r="IPM2078" s="73"/>
      <c r="IPN2078" s="73"/>
      <c r="IPO2078" s="73"/>
      <c r="IPP2078" s="73"/>
      <c r="IPQ2078" s="73"/>
      <c r="IPR2078" s="73"/>
      <c r="IPS2078" s="73"/>
      <c r="IPT2078" s="73"/>
      <c r="IPU2078" s="73"/>
      <c r="IPV2078" s="73"/>
      <c r="IPW2078" s="73"/>
      <c r="IPX2078" s="73"/>
      <c r="IPY2078" s="73"/>
      <c r="IPZ2078" s="73"/>
      <c r="IQA2078" s="73"/>
      <c r="IQB2078" s="73"/>
      <c r="IQC2078" s="73"/>
      <c r="IQD2078" s="73"/>
      <c r="IQE2078" s="73"/>
      <c r="IQF2078" s="73"/>
      <c r="IQG2078" s="73"/>
      <c r="IQH2078" s="73"/>
      <c r="IQI2078" s="73"/>
      <c r="IQJ2078" s="73"/>
      <c r="IQK2078" s="73"/>
      <c r="IQL2078" s="73"/>
      <c r="IQM2078" s="73"/>
      <c r="IQN2078" s="73"/>
      <c r="IQO2078" s="73"/>
      <c r="IQP2078" s="73"/>
      <c r="IQQ2078" s="73"/>
      <c r="IQR2078" s="73"/>
      <c r="IQS2078" s="73"/>
      <c r="IQT2078" s="73"/>
      <c r="IQU2078" s="73"/>
      <c r="IQV2078" s="73"/>
      <c r="IQW2078" s="73"/>
      <c r="IQX2078" s="73"/>
      <c r="IQY2078" s="73"/>
      <c r="IQZ2078" s="73"/>
      <c r="IRA2078" s="73"/>
      <c r="IRB2078" s="73"/>
      <c r="IRC2078" s="73"/>
      <c r="IRD2078" s="73"/>
      <c r="IRE2078" s="73"/>
      <c r="IRF2078" s="73"/>
      <c r="IRG2078" s="73"/>
      <c r="IRH2078" s="73"/>
      <c r="IRI2078" s="73"/>
      <c r="IRJ2078" s="73"/>
      <c r="IRK2078" s="73"/>
      <c r="IRL2078" s="73"/>
      <c r="IRM2078" s="73"/>
      <c r="IRN2078" s="73"/>
      <c r="IRO2078" s="73"/>
      <c r="IRP2078" s="73"/>
      <c r="IRQ2078" s="73"/>
      <c r="IRR2078" s="73"/>
      <c r="IRS2078" s="73"/>
      <c r="IRT2078" s="73"/>
      <c r="IRU2078" s="73"/>
      <c r="IRV2078" s="73"/>
      <c r="IRW2078" s="73"/>
      <c r="IRX2078" s="73"/>
      <c r="IRY2078" s="73"/>
      <c r="IRZ2078" s="73"/>
      <c r="ISA2078" s="73"/>
      <c r="ISB2078" s="73"/>
      <c r="ISC2078" s="73"/>
      <c r="ISD2078" s="73"/>
      <c r="ISE2078" s="73"/>
      <c r="ISF2078" s="73"/>
      <c r="ISG2078" s="73"/>
      <c r="ISH2078" s="73"/>
      <c r="ISI2078" s="73"/>
      <c r="ISJ2078" s="73"/>
      <c r="ISK2078" s="73"/>
      <c r="ISL2078" s="73"/>
      <c r="ISM2078" s="73"/>
      <c r="ISN2078" s="73"/>
      <c r="ISO2078" s="73"/>
      <c r="ISP2078" s="73"/>
      <c r="ISQ2078" s="73"/>
      <c r="ISR2078" s="73"/>
      <c r="ISS2078" s="73"/>
      <c r="IST2078" s="73"/>
      <c r="ISU2078" s="73"/>
      <c r="ISV2078" s="73"/>
      <c r="ISW2078" s="73"/>
      <c r="ISX2078" s="73"/>
      <c r="ISY2078" s="73"/>
      <c r="ISZ2078" s="73"/>
      <c r="ITA2078" s="73"/>
      <c r="ITB2078" s="73"/>
      <c r="ITC2078" s="73"/>
      <c r="ITD2078" s="73"/>
      <c r="ITE2078" s="73"/>
      <c r="ITF2078" s="73"/>
      <c r="ITG2078" s="73"/>
      <c r="ITH2078" s="73"/>
      <c r="ITI2078" s="73"/>
      <c r="ITJ2078" s="73"/>
      <c r="ITK2078" s="73"/>
      <c r="ITL2078" s="73"/>
      <c r="ITM2078" s="73"/>
      <c r="ITN2078" s="73"/>
      <c r="ITO2078" s="73"/>
      <c r="ITP2078" s="73"/>
      <c r="ITQ2078" s="73"/>
      <c r="ITR2078" s="73"/>
      <c r="ITS2078" s="73"/>
      <c r="ITT2078" s="73"/>
      <c r="ITU2078" s="73"/>
      <c r="ITV2078" s="73"/>
      <c r="ITW2078" s="73"/>
      <c r="ITX2078" s="73"/>
      <c r="ITY2078" s="73"/>
      <c r="ITZ2078" s="73"/>
      <c r="IUA2078" s="73"/>
      <c r="IUB2078" s="73"/>
      <c r="IUC2078" s="73"/>
      <c r="IUD2078" s="73"/>
      <c r="IUE2078" s="73"/>
      <c r="IUF2078" s="73"/>
      <c r="IUG2078" s="73"/>
      <c r="IUH2078" s="73"/>
      <c r="IUI2078" s="73"/>
      <c r="IUJ2078" s="73"/>
      <c r="IUK2078" s="73"/>
      <c r="IUL2078" s="73"/>
      <c r="IUM2078" s="73"/>
      <c r="IUN2078" s="73"/>
      <c r="IUO2078" s="73"/>
      <c r="IUP2078" s="73"/>
      <c r="IUQ2078" s="73"/>
      <c r="IUR2078" s="73"/>
      <c r="IUS2078" s="73"/>
      <c r="IUT2078" s="73"/>
      <c r="IUU2078" s="73"/>
      <c r="IUV2078" s="73"/>
      <c r="IUW2078" s="73"/>
      <c r="IUX2078" s="73"/>
      <c r="IUY2078" s="73"/>
      <c r="IUZ2078" s="73"/>
      <c r="IVA2078" s="73"/>
      <c r="IVB2078" s="73"/>
      <c r="IVC2078" s="73"/>
      <c r="IVD2078" s="73"/>
      <c r="IVE2078" s="73"/>
      <c r="IVF2078" s="73"/>
      <c r="IVG2078" s="73"/>
      <c r="IVH2078" s="73"/>
      <c r="IVI2078" s="73"/>
      <c r="IVJ2078" s="73"/>
      <c r="IVK2078" s="73"/>
      <c r="IVL2078" s="73"/>
      <c r="IVM2078" s="73"/>
      <c r="IVN2078" s="73"/>
      <c r="IVO2078" s="73"/>
      <c r="IVP2078" s="73"/>
      <c r="IVQ2078" s="73"/>
      <c r="IVR2078" s="73"/>
      <c r="IVS2078" s="73"/>
      <c r="IVT2078" s="73"/>
      <c r="IVU2078" s="73"/>
      <c r="IVV2078" s="73"/>
      <c r="IVW2078" s="73"/>
      <c r="IVX2078" s="73"/>
      <c r="IVY2078" s="73"/>
      <c r="IVZ2078" s="73"/>
      <c r="IWA2078" s="73"/>
      <c r="IWB2078" s="73"/>
      <c r="IWC2078" s="73"/>
      <c r="IWD2078" s="73"/>
      <c r="IWE2078" s="73"/>
      <c r="IWF2078" s="73"/>
      <c r="IWG2078" s="73"/>
      <c r="IWH2078" s="73"/>
      <c r="IWI2078" s="73"/>
      <c r="IWJ2078" s="73"/>
      <c r="IWK2078" s="73"/>
      <c r="IWL2078" s="73"/>
      <c r="IWM2078" s="73"/>
      <c r="IWN2078" s="73"/>
      <c r="IWO2078" s="73"/>
      <c r="IWP2078" s="73"/>
      <c r="IWQ2078" s="73"/>
      <c r="IWR2078" s="73"/>
      <c r="IWS2078" s="73"/>
      <c r="IWT2078" s="73"/>
      <c r="IWU2078" s="73"/>
      <c r="IWV2078" s="73"/>
      <c r="IWW2078" s="73"/>
      <c r="IWX2078" s="73"/>
      <c r="IWY2078" s="73"/>
      <c r="IWZ2078" s="73"/>
      <c r="IXA2078" s="73"/>
      <c r="IXB2078" s="73"/>
      <c r="IXC2078" s="73"/>
      <c r="IXD2078" s="73"/>
      <c r="IXE2078" s="73"/>
      <c r="IXF2078" s="73"/>
      <c r="IXG2078" s="73"/>
      <c r="IXH2078" s="73"/>
      <c r="IXI2078" s="73"/>
      <c r="IXJ2078" s="73"/>
      <c r="IXK2078" s="73"/>
      <c r="IXL2078" s="73"/>
      <c r="IXM2078" s="73"/>
      <c r="IXN2078" s="73"/>
      <c r="IXO2078" s="73"/>
      <c r="IXP2078" s="73"/>
      <c r="IXQ2078" s="73"/>
      <c r="IXR2078" s="73"/>
      <c r="IXS2078" s="73"/>
      <c r="IXT2078" s="73"/>
      <c r="IXU2078" s="73"/>
      <c r="IXV2078" s="73"/>
      <c r="IXW2078" s="73"/>
      <c r="IXX2078" s="73"/>
      <c r="IXY2078" s="73"/>
      <c r="IXZ2078" s="73"/>
      <c r="IYA2078" s="73"/>
      <c r="IYB2078" s="73"/>
      <c r="IYC2078" s="73"/>
      <c r="IYD2078" s="73"/>
      <c r="IYE2078" s="73"/>
      <c r="IYF2078" s="73"/>
      <c r="IYG2078" s="73"/>
      <c r="IYH2078" s="73"/>
      <c r="IYI2078" s="73"/>
      <c r="IYJ2078" s="73"/>
      <c r="IYK2078" s="73"/>
      <c r="IYL2078" s="73"/>
      <c r="IYM2078" s="73"/>
      <c r="IYN2078" s="73"/>
      <c r="IYO2078" s="73"/>
      <c r="IYP2078" s="73"/>
      <c r="IYQ2078" s="73"/>
      <c r="IYR2078" s="73"/>
      <c r="IYS2078" s="73"/>
      <c r="IYT2078" s="73"/>
      <c r="IYU2078" s="73"/>
      <c r="IYV2078" s="73"/>
      <c r="IYW2078" s="73"/>
      <c r="IYX2078" s="73"/>
      <c r="IYY2078" s="73"/>
      <c r="IYZ2078" s="73"/>
      <c r="IZA2078" s="73"/>
      <c r="IZB2078" s="73"/>
      <c r="IZC2078" s="73"/>
      <c r="IZD2078" s="73"/>
      <c r="IZE2078" s="73"/>
      <c r="IZF2078" s="73"/>
      <c r="IZG2078" s="73"/>
      <c r="IZH2078" s="73"/>
      <c r="IZI2078" s="73"/>
      <c r="IZJ2078" s="73"/>
      <c r="IZK2078" s="73"/>
      <c r="IZL2078" s="73"/>
      <c r="IZM2078" s="73"/>
      <c r="IZN2078" s="73"/>
      <c r="IZO2078" s="73"/>
      <c r="IZP2078" s="73"/>
      <c r="IZQ2078" s="73"/>
      <c r="IZR2078" s="73"/>
      <c r="IZS2078" s="73"/>
      <c r="IZT2078" s="73"/>
      <c r="IZU2078" s="73"/>
      <c r="IZV2078" s="73"/>
      <c r="IZW2078" s="73"/>
      <c r="IZX2078" s="73"/>
      <c r="IZY2078" s="73"/>
      <c r="IZZ2078" s="73"/>
      <c r="JAA2078" s="73"/>
      <c r="JAB2078" s="73"/>
      <c r="JAC2078" s="73"/>
      <c r="JAD2078" s="73"/>
      <c r="JAE2078" s="73"/>
      <c r="JAF2078" s="73"/>
      <c r="JAG2078" s="73"/>
      <c r="JAH2078" s="73"/>
      <c r="JAI2078" s="73"/>
      <c r="JAJ2078" s="73"/>
      <c r="JAK2078" s="73"/>
      <c r="JAL2078" s="73"/>
      <c r="JAM2078" s="73"/>
      <c r="JAN2078" s="73"/>
      <c r="JAO2078" s="73"/>
      <c r="JAP2078" s="73"/>
      <c r="JAQ2078" s="73"/>
      <c r="JAR2078" s="73"/>
      <c r="JAS2078" s="73"/>
      <c r="JAT2078" s="73"/>
      <c r="JAU2078" s="73"/>
      <c r="JAV2078" s="73"/>
      <c r="JAW2078" s="73"/>
      <c r="JAX2078" s="73"/>
      <c r="JAY2078" s="73"/>
      <c r="JAZ2078" s="73"/>
      <c r="JBA2078" s="73"/>
      <c r="JBB2078" s="73"/>
      <c r="JBC2078" s="73"/>
      <c r="JBD2078" s="73"/>
      <c r="JBE2078" s="73"/>
      <c r="JBF2078" s="73"/>
      <c r="JBG2078" s="73"/>
      <c r="JBH2078" s="73"/>
      <c r="JBI2078" s="73"/>
      <c r="JBJ2078" s="73"/>
      <c r="JBK2078" s="73"/>
      <c r="JBL2078" s="73"/>
      <c r="JBM2078" s="73"/>
      <c r="JBN2078" s="73"/>
      <c r="JBO2078" s="73"/>
      <c r="JBP2078" s="73"/>
      <c r="JBQ2078" s="73"/>
      <c r="JBR2078" s="73"/>
      <c r="JBS2078" s="73"/>
      <c r="JBT2078" s="73"/>
      <c r="JBU2078" s="73"/>
      <c r="JBV2078" s="73"/>
      <c r="JBW2078" s="73"/>
      <c r="JBX2078" s="73"/>
      <c r="JBY2078" s="73"/>
      <c r="JBZ2078" s="73"/>
      <c r="JCA2078" s="73"/>
      <c r="JCB2078" s="73"/>
      <c r="JCC2078" s="73"/>
      <c r="JCD2078" s="73"/>
      <c r="JCE2078" s="73"/>
      <c r="JCF2078" s="73"/>
      <c r="JCG2078" s="73"/>
      <c r="JCH2078" s="73"/>
      <c r="JCI2078" s="73"/>
      <c r="JCJ2078" s="73"/>
      <c r="JCK2078" s="73"/>
      <c r="JCL2078" s="73"/>
      <c r="JCM2078" s="73"/>
      <c r="JCN2078" s="73"/>
      <c r="JCO2078" s="73"/>
      <c r="JCP2078" s="73"/>
      <c r="JCQ2078" s="73"/>
      <c r="JCR2078" s="73"/>
      <c r="JCS2078" s="73"/>
      <c r="JCT2078" s="73"/>
      <c r="JCU2078" s="73"/>
      <c r="JCV2078" s="73"/>
      <c r="JCW2078" s="73"/>
      <c r="JCX2078" s="73"/>
      <c r="JCY2078" s="73"/>
      <c r="JCZ2078" s="73"/>
      <c r="JDA2078" s="73"/>
      <c r="JDB2078" s="73"/>
      <c r="JDC2078" s="73"/>
      <c r="JDD2078" s="73"/>
      <c r="JDE2078" s="73"/>
      <c r="JDF2078" s="73"/>
      <c r="JDG2078" s="73"/>
      <c r="JDH2078" s="73"/>
      <c r="JDI2078" s="73"/>
      <c r="JDJ2078" s="73"/>
      <c r="JDK2078" s="73"/>
      <c r="JDL2078" s="73"/>
      <c r="JDM2078" s="73"/>
      <c r="JDN2078" s="73"/>
      <c r="JDO2078" s="73"/>
      <c r="JDP2078" s="73"/>
      <c r="JDQ2078" s="73"/>
      <c r="JDR2078" s="73"/>
      <c r="JDS2078" s="73"/>
      <c r="JDT2078" s="73"/>
      <c r="JDU2078" s="73"/>
      <c r="JDV2078" s="73"/>
      <c r="JDW2078" s="73"/>
      <c r="JDX2078" s="73"/>
      <c r="JDY2078" s="73"/>
      <c r="JDZ2078" s="73"/>
      <c r="JEA2078" s="73"/>
      <c r="JEB2078" s="73"/>
      <c r="JEC2078" s="73"/>
      <c r="JED2078" s="73"/>
      <c r="JEE2078" s="73"/>
      <c r="JEF2078" s="73"/>
      <c r="JEG2078" s="73"/>
      <c r="JEH2078" s="73"/>
      <c r="JEI2078" s="73"/>
      <c r="JEJ2078" s="73"/>
      <c r="JEK2078" s="73"/>
      <c r="JEL2078" s="73"/>
      <c r="JEM2078" s="73"/>
      <c r="JEN2078" s="73"/>
      <c r="JEO2078" s="73"/>
      <c r="JEP2078" s="73"/>
      <c r="JEQ2078" s="73"/>
      <c r="JER2078" s="73"/>
      <c r="JES2078" s="73"/>
      <c r="JET2078" s="73"/>
      <c r="JEU2078" s="73"/>
      <c r="JEV2078" s="73"/>
      <c r="JEW2078" s="73"/>
      <c r="JEX2078" s="73"/>
      <c r="JEY2078" s="73"/>
      <c r="JEZ2078" s="73"/>
      <c r="JFA2078" s="73"/>
      <c r="JFB2078" s="73"/>
      <c r="JFC2078" s="73"/>
      <c r="JFD2078" s="73"/>
      <c r="JFE2078" s="73"/>
      <c r="JFF2078" s="73"/>
      <c r="JFG2078" s="73"/>
      <c r="JFH2078" s="73"/>
      <c r="JFI2078" s="73"/>
      <c r="JFJ2078" s="73"/>
      <c r="JFK2078" s="73"/>
      <c r="JFL2078" s="73"/>
      <c r="JFM2078" s="73"/>
      <c r="JFN2078" s="73"/>
      <c r="JFO2078" s="73"/>
      <c r="JFP2078" s="73"/>
      <c r="JFQ2078" s="73"/>
      <c r="JFR2078" s="73"/>
      <c r="JFS2078" s="73"/>
      <c r="JFT2078" s="73"/>
      <c r="JFU2078" s="73"/>
      <c r="JFV2078" s="73"/>
      <c r="JFW2078" s="73"/>
      <c r="JFX2078" s="73"/>
      <c r="JFY2078" s="73"/>
      <c r="JFZ2078" s="73"/>
      <c r="JGA2078" s="73"/>
      <c r="JGB2078" s="73"/>
      <c r="JGC2078" s="73"/>
      <c r="JGD2078" s="73"/>
      <c r="JGE2078" s="73"/>
      <c r="JGF2078" s="73"/>
      <c r="JGG2078" s="73"/>
      <c r="JGH2078" s="73"/>
      <c r="JGI2078" s="73"/>
      <c r="JGJ2078" s="73"/>
      <c r="JGK2078" s="73"/>
      <c r="JGL2078" s="73"/>
      <c r="JGM2078" s="73"/>
      <c r="JGN2078" s="73"/>
      <c r="JGO2078" s="73"/>
      <c r="JGP2078" s="73"/>
      <c r="JGQ2078" s="73"/>
      <c r="JGR2078" s="73"/>
      <c r="JGS2078" s="73"/>
      <c r="JGT2078" s="73"/>
      <c r="JGU2078" s="73"/>
      <c r="JGV2078" s="73"/>
      <c r="JGW2078" s="73"/>
      <c r="JGX2078" s="73"/>
      <c r="JGY2078" s="73"/>
      <c r="JGZ2078" s="73"/>
      <c r="JHA2078" s="73"/>
      <c r="JHB2078" s="73"/>
      <c r="JHC2078" s="73"/>
      <c r="JHD2078" s="73"/>
      <c r="JHE2078" s="73"/>
      <c r="JHF2078" s="73"/>
      <c r="JHG2078" s="73"/>
      <c r="JHH2078" s="73"/>
      <c r="JHI2078" s="73"/>
      <c r="JHJ2078" s="73"/>
      <c r="JHK2078" s="73"/>
      <c r="JHL2078" s="73"/>
      <c r="JHM2078" s="73"/>
      <c r="JHN2078" s="73"/>
      <c r="JHO2078" s="73"/>
      <c r="JHP2078" s="73"/>
      <c r="JHQ2078" s="73"/>
      <c r="JHR2078" s="73"/>
      <c r="JHS2078" s="73"/>
      <c r="JHT2078" s="73"/>
      <c r="JHU2078" s="73"/>
      <c r="JHV2078" s="73"/>
      <c r="JHW2078" s="73"/>
      <c r="JHX2078" s="73"/>
      <c r="JHY2078" s="73"/>
      <c r="JHZ2078" s="73"/>
      <c r="JIA2078" s="73"/>
      <c r="JIB2078" s="73"/>
      <c r="JIC2078" s="73"/>
      <c r="JID2078" s="73"/>
      <c r="JIE2078" s="73"/>
      <c r="JIF2078" s="73"/>
      <c r="JIG2078" s="73"/>
      <c r="JIH2078" s="73"/>
      <c r="JII2078" s="73"/>
      <c r="JIJ2078" s="73"/>
      <c r="JIK2078" s="73"/>
      <c r="JIL2078" s="73"/>
      <c r="JIM2078" s="73"/>
      <c r="JIN2078" s="73"/>
      <c r="JIO2078" s="73"/>
      <c r="JIP2078" s="73"/>
      <c r="JIQ2078" s="73"/>
      <c r="JIR2078" s="73"/>
      <c r="JIS2078" s="73"/>
      <c r="JIT2078" s="73"/>
      <c r="JIU2078" s="73"/>
      <c r="JIV2078" s="73"/>
      <c r="JIW2078" s="73"/>
      <c r="JIX2078" s="73"/>
      <c r="JIY2078" s="73"/>
      <c r="JIZ2078" s="73"/>
      <c r="JJA2078" s="73"/>
      <c r="JJB2078" s="73"/>
      <c r="JJC2078" s="73"/>
      <c r="JJD2078" s="73"/>
      <c r="JJE2078" s="73"/>
      <c r="JJF2078" s="73"/>
      <c r="JJG2078" s="73"/>
      <c r="JJH2078" s="73"/>
      <c r="JJI2078" s="73"/>
      <c r="JJJ2078" s="73"/>
      <c r="JJK2078" s="73"/>
      <c r="JJL2078" s="73"/>
      <c r="JJM2078" s="73"/>
      <c r="JJN2078" s="73"/>
      <c r="JJO2078" s="73"/>
      <c r="JJP2078" s="73"/>
      <c r="JJQ2078" s="73"/>
      <c r="JJR2078" s="73"/>
      <c r="JJS2078" s="73"/>
      <c r="JJT2078" s="73"/>
      <c r="JJU2078" s="73"/>
      <c r="JJV2078" s="73"/>
      <c r="JJW2078" s="73"/>
      <c r="JJX2078" s="73"/>
      <c r="JJY2078" s="73"/>
      <c r="JJZ2078" s="73"/>
      <c r="JKA2078" s="73"/>
      <c r="JKB2078" s="73"/>
      <c r="JKC2078" s="73"/>
      <c r="JKD2078" s="73"/>
      <c r="JKE2078" s="73"/>
      <c r="JKF2078" s="73"/>
      <c r="JKG2078" s="73"/>
      <c r="JKH2078" s="73"/>
      <c r="JKI2078" s="73"/>
      <c r="JKJ2078" s="73"/>
      <c r="JKK2078" s="73"/>
      <c r="JKL2078" s="73"/>
      <c r="JKM2078" s="73"/>
      <c r="JKN2078" s="73"/>
      <c r="JKO2078" s="73"/>
      <c r="JKP2078" s="73"/>
      <c r="JKQ2078" s="73"/>
      <c r="JKR2078" s="73"/>
      <c r="JKS2078" s="73"/>
      <c r="JKT2078" s="73"/>
      <c r="JKU2078" s="73"/>
      <c r="JKV2078" s="73"/>
      <c r="JKW2078" s="73"/>
      <c r="JKX2078" s="73"/>
      <c r="JKY2078" s="73"/>
      <c r="JKZ2078" s="73"/>
      <c r="JLA2078" s="73"/>
      <c r="JLB2078" s="73"/>
      <c r="JLC2078" s="73"/>
      <c r="JLD2078" s="73"/>
      <c r="JLE2078" s="73"/>
      <c r="JLF2078" s="73"/>
      <c r="JLG2078" s="73"/>
      <c r="JLH2078" s="73"/>
      <c r="JLI2078" s="73"/>
      <c r="JLJ2078" s="73"/>
      <c r="JLK2078" s="73"/>
      <c r="JLL2078" s="73"/>
      <c r="JLM2078" s="73"/>
      <c r="JLN2078" s="73"/>
      <c r="JLO2078" s="73"/>
      <c r="JLP2078" s="73"/>
      <c r="JLQ2078" s="73"/>
      <c r="JLR2078" s="73"/>
      <c r="JLS2078" s="73"/>
      <c r="JLT2078" s="73"/>
      <c r="JLU2078" s="73"/>
      <c r="JLV2078" s="73"/>
      <c r="JLW2078" s="73"/>
      <c r="JLX2078" s="73"/>
      <c r="JLY2078" s="73"/>
      <c r="JLZ2078" s="73"/>
      <c r="JMA2078" s="73"/>
      <c r="JMB2078" s="73"/>
      <c r="JMC2078" s="73"/>
      <c r="JMD2078" s="73"/>
      <c r="JME2078" s="73"/>
      <c r="JMF2078" s="73"/>
      <c r="JMG2078" s="73"/>
      <c r="JMH2078" s="73"/>
      <c r="JMI2078" s="73"/>
      <c r="JMJ2078" s="73"/>
      <c r="JMK2078" s="73"/>
      <c r="JML2078" s="73"/>
      <c r="JMM2078" s="73"/>
      <c r="JMN2078" s="73"/>
      <c r="JMO2078" s="73"/>
      <c r="JMP2078" s="73"/>
      <c r="JMQ2078" s="73"/>
      <c r="JMR2078" s="73"/>
      <c r="JMS2078" s="73"/>
      <c r="JMT2078" s="73"/>
      <c r="JMU2078" s="73"/>
      <c r="JMV2078" s="73"/>
      <c r="JMW2078" s="73"/>
      <c r="JMX2078" s="73"/>
      <c r="JMY2078" s="73"/>
      <c r="JMZ2078" s="73"/>
      <c r="JNA2078" s="73"/>
      <c r="JNB2078" s="73"/>
      <c r="JNC2078" s="73"/>
      <c r="JND2078" s="73"/>
      <c r="JNE2078" s="73"/>
      <c r="JNF2078" s="73"/>
      <c r="JNG2078" s="73"/>
      <c r="JNH2078" s="73"/>
      <c r="JNI2078" s="73"/>
      <c r="JNJ2078" s="73"/>
      <c r="JNK2078" s="73"/>
      <c r="JNL2078" s="73"/>
      <c r="JNM2078" s="73"/>
      <c r="JNN2078" s="73"/>
      <c r="JNO2078" s="73"/>
      <c r="JNP2078" s="73"/>
      <c r="JNQ2078" s="73"/>
      <c r="JNR2078" s="73"/>
      <c r="JNS2078" s="73"/>
      <c r="JNT2078" s="73"/>
      <c r="JNU2078" s="73"/>
      <c r="JNV2078" s="73"/>
      <c r="JNW2078" s="73"/>
      <c r="JNX2078" s="73"/>
      <c r="JNY2078" s="73"/>
      <c r="JNZ2078" s="73"/>
      <c r="JOA2078" s="73"/>
      <c r="JOB2078" s="73"/>
      <c r="JOC2078" s="73"/>
      <c r="JOD2078" s="73"/>
      <c r="JOE2078" s="73"/>
      <c r="JOF2078" s="73"/>
      <c r="JOG2078" s="73"/>
      <c r="JOH2078" s="73"/>
      <c r="JOI2078" s="73"/>
      <c r="JOJ2078" s="73"/>
      <c r="JOK2078" s="73"/>
      <c r="JOL2078" s="73"/>
      <c r="JOM2078" s="73"/>
      <c r="JON2078" s="73"/>
      <c r="JOO2078" s="73"/>
      <c r="JOP2078" s="73"/>
      <c r="JOQ2078" s="73"/>
      <c r="JOR2078" s="73"/>
      <c r="JOS2078" s="73"/>
      <c r="JOT2078" s="73"/>
      <c r="JOU2078" s="73"/>
      <c r="JOV2078" s="73"/>
      <c r="JOW2078" s="73"/>
      <c r="JOX2078" s="73"/>
      <c r="JOY2078" s="73"/>
      <c r="JOZ2078" s="73"/>
      <c r="JPA2078" s="73"/>
      <c r="JPB2078" s="73"/>
      <c r="JPC2078" s="73"/>
      <c r="JPD2078" s="73"/>
      <c r="JPE2078" s="73"/>
      <c r="JPF2078" s="73"/>
      <c r="JPG2078" s="73"/>
      <c r="JPH2078" s="73"/>
      <c r="JPI2078" s="73"/>
      <c r="JPJ2078" s="73"/>
      <c r="JPK2078" s="73"/>
      <c r="JPL2078" s="73"/>
      <c r="JPM2078" s="73"/>
      <c r="JPN2078" s="73"/>
      <c r="JPO2078" s="73"/>
      <c r="JPP2078" s="73"/>
      <c r="JPQ2078" s="73"/>
      <c r="JPR2078" s="73"/>
      <c r="JPS2078" s="73"/>
      <c r="JPT2078" s="73"/>
      <c r="JPU2078" s="73"/>
      <c r="JPV2078" s="73"/>
      <c r="JPW2078" s="73"/>
      <c r="JPX2078" s="73"/>
      <c r="JPY2078" s="73"/>
      <c r="JPZ2078" s="73"/>
      <c r="JQA2078" s="73"/>
      <c r="JQB2078" s="73"/>
      <c r="JQC2078" s="73"/>
      <c r="JQD2078" s="73"/>
      <c r="JQE2078" s="73"/>
      <c r="JQF2078" s="73"/>
      <c r="JQG2078" s="73"/>
      <c r="JQH2078" s="73"/>
      <c r="JQI2078" s="73"/>
      <c r="JQJ2078" s="73"/>
      <c r="JQK2078" s="73"/>
      <c r="JQL2078" s="73"/>
      <c r="JQM2078" s="73"/>
      <c r="JQN2078" s="73"/>
      <c r="JQO2078" s="73"/>
      <c r="JQP2078" s="73"/>
      <c r="JQQ2078" s="73"/>
      <c r="JQR2078" s="73"/>
      <c r="JQS2078" s="73"/>
      <c r="JQT2078" s="73"/>
      <c r="JQU2078" s="73"/>
      <c r="JQV2078" s="73"/>
      <c r="JQW2078" s="73"/>
      <c r="JQX2078" s="73"/>
      <c r="JQY2078" s="73"/>
      <c r="JQZ2078" s="73"/>
      <c r="JRA2078" s="73"/>
      <c r="JRB2078" s="73"/>
      <c r="JRC2078" s="73"/>
      <c r="JRD2078" s="73"/>
      <c r="JRE2078" s="73"/>
      <c r="JRF2078" s="73"/>
      <c r="JRG2078" s="73"/>
      <c r="JRH2078" s="73"/>
      <c r="JRI2078" s="73"/>
      <c r="JRJ2078" s="73"/>
      <c r="JRK2078" s="73"/>
      <c r="JRL2078" s="73"/>
      <c r="JRM2078" s="73"/>
      <c r="JRN2078" s="73"/>
      <c r="JRO2078" s="73"/>
      <c r="JRP2078" s="73"/>
      <c r="JRQ2078" s="73"/>
      <c r="JRR2078" s="73"/>
      <c r="JRS2078" s="73"/>
      <c r="JRT2078" s="73"/>
      <c r="JRU2078" s="73"/>
      <c r="JRV2078" s="73"/>
      <c r="JRW2078" s="73"/>
      <c r="JRX2078" s="73"/>
      <c r="JRY2078" s="73"/>
      <c r="JRZ2078" s="73"/>
      <c r="JSA2078" s="73"/>
      <c r="JSB2078" s="73"/>
      <c r="JSC2078" s="73"/>
      <c r="JSD2078" s="73"/>
      <c r="JSE2078" s="73"/>
      <c r="JSF2078" s="73"/>
      <c r="JSG2078" s="73"/>
      <c r="JSH2078" s="73"/>
      <c r="JSI2078" s="73"/>
      <c r="JSJ2078" s="73"/>
      <c r="JSK2078" s="73"/>
      <c r="JSL2078" s="73"/>
      <c r="JSM2078" s="73"/>
      <c r="JSN2078" s="73"/>
      <c r="JSO2078" s="73"/>
      <c r="JSP2078" s="73"/>
      <c r="JSQ2078" s="73"/>
      <c r="JSR2078" s="73"/>
      <c r="JSS2078" s="73"/>
      <c r="JST2078" s="73"/>
      <c r="JSU2078" s="73"/>
      <c r="JSV2078" s="73"/>
      <c r="JSW2078" s="73"/>
      <c r="JSX2078" s="73"/>
      <c r="JSY2078" s="73"/>
      <c r="JSZ2078" s="73"/>
      <c r="JTA2078" s="73"/>
      <c r="JTB2078" s="73"/>
      <c r="JTC2078" s="73"/>
      <c r="JTD2078" s="73"/>
      <c r="JTE2078" s="73"/>
      <c r="JTF2078" s="73"/>
      <c r="JTG2078" s="73"/>
      <c r="JTH2078" s="73"/>
      <c r="JTI2078" s="73"/>
      <c r="JTJ2078" s="73"/>
      <c r="JTK2078" s="73"/>
      <c r="JTL2078" s="73"/>
      <c r="JTM2078" s="73"/>
      <c r="JTN2078" s="73"/>
      <c r="JTO2078" s="73"/>
      <c r="JTP2078" s="73"/>
      <c r="JTQ2078" s="73"/>
      <c r="JTR2078" s="73"/>
      <c r="JTS2078" s="73"/>
      <c r="JTT2078" s="73"/>
      <c r="JTU2078" s="73"/>
      <c r="JTV2078" s="73"/>
      <c r="JTW2078" s="73"/>
      <c r="JTX2078" s="73"/>
      <c r="JTY2078" s="73"/>
      <c r="JTZ2078" s="73"/>
      <c r="JUA2078" s="73"/>
      <c r="JUB2078" s="73"/>
      <c r="JUC2078" s="73"/>
      <c r="JUD2078" s="73"/>
      <c r="JUE2078" s="73"/>
      <c r="JUF2078" s="73"/>
      <c r="JUG2078" s="73"/>
      <c r="JUH2078" s="73"/>
      <c r="JUI2078" s="73"/>
      <c r="JUJ2078" s="73"/>
      <c r="JUK2078" s="73"/>
      <c r="JUL2078" s="73"/>
      <c r="JUM2078" s="73"/>
      <c r="JUN2078" s="73"/>
      <c r="JUO2078" s="73"/>
      <c r="JUP2078" s="73"/>
      <c r="JUQ2078" s="73"/>
      <c r="JUR2078" s="73"/>
      <c r="JUS2078" s="73"/>
      <c r="JUT2078" s="73"/>
      <c r="JUU2078" s="73"/>
      <c r="JUV2078" s="73"/>
      <c r="JUW2078" s="73"/>
      <c r="JUX2078" s="73"/>
      <c r="JUY2078" s="73"/>
      <c r="JUZ2078" s="73"/>
      <c r="JVA2078" s="73"/>
      <c r="JVB2078" s="73"/>
      <c r="JVC2078" s="73"/>
      <c r="JVD2078" s="73"/>
      <c r="JVE2078" s="73"/>
      <c r="JVF2078" s="73"/>
      <c r="JVG2078" s="73"/>
      <c r="JVH2078" s="73"/>
      <c r="JVI2078" s="73"/>
      <c r="JVJ2078" s="73"/>
      <c r="JVK2078" s="73"/>
      <c r="JVL2078" s="73"/>
      <c r="JVM2078" s="73"/>
      <c r="JVN2078" s="73"/>
      <c r="JVO2078" s="73"/>
      <c r="JVP2078" s="73"/>
      <c r="JVQ2078" s="73"/>
      <c r="JVR2078" s="73"/>
      <c r="JVS2078" s="73"/>
      <c r="JVT2078" s="73"/>
      <c r="JVU2078" s="73"/>
      <c r="JVV2078" s="73"/>
      <c r="JVW2078" s="73"/>
      <c r="JVX2078" s="73"/>
      <c r="JVY2078" s="73"/>
      <c r="JVZ2078" s="73"/>
      <c r="JWA2078" s="73"/>
      <c r="JWB2078" s="73"/>
      <c r="JWC2078" s="73"/>
      <c r="JWD2078" s="73"/>
      <c r="JWE2078" s="73"/>
      <c r="JWF2078" s="73"/>
      <c r="JWG2078" s="73"/>
      <c r="JWH2078" s="73"/>
      <c r="JWI2078" s="73"/>
      <c r="JWJ2078" s="73"/>
      <c r="JWK2078" s="73"/>
      <c r="JWL2078" s="73"/>
      <c r="JWM2078" s="73"/>
      <c r="JWN2078" s="73"/>
      <c r="JWO2078" s="73"/>
      <c r="JWP2078" s="73"/>
      <c r="JWQ2078" s="73"/>
      <c r="JWR2078" s="73"/>
      <c r="JWS2078" s="73"/>
      <c r="JWT2078" s="73"/>
      <c r="JWU2078" s="73"/>
      <c r="JWV2078" s="73"/>
      <c r="JWW2078" s="73"/>
      <c r="JWX2078" s="73"/>
      <c r="JWY2078" s="73"/>
      <c r="JWZ2078" s="73"/>
      <c r="JXA2078" s="73"/>
      <c r="JXB2078" s="73"/>
      <c r="JXC2078" s="73"/>
      <c r="JXD2078" s="73"/>
      <c r="JXE2078" s="73"/>
      <c r="JXF2078" s="73"/>
      <c r="JXG2078" s="73"/>
      <c r="JXH2078" s="73"/>
      <c r="JXI2078" s="73"/>
      <c r="JXJ2078" s="73"/>
      <c r="JXK2078" s="73"/>
      <c r="JXL2078" s="73"/>
      <c r="JXM2078" s="73"/>
      <c r="JXN2078" s="73"/>
      <c r="JXO2078" s="73"/>
      <c r="JXP2078" s="73"/>
      <c r="JXQ2078" s="73"/>
      <c r="JXR2078" s="73"/>
      <c r="JXS2078" s="73"/>
      <c r="JXT2078" s="73"/>
      <c r="JXU2078" s="73"/>
      <c r="JXV2078" s="73"/>
      <c r="JXW2078" s="73"/>
      <c r="JXX2078" s="73"/>
      <c r="JXY2078" s="73"/>
      <c r="JXZ2078" s="73"/>
      <c r="JYA2078" s="73"/>
      <c r="JYB2078" s="73"/>
      <c r="JYC2078" s="73"/>
      <c r="JYD2078" s="73"/>
      <c r="JYE2078" s="73"/>
      <c r="JYF2078" s="73"/>
      <c r="JYG2078" s="73"/>
      <c r="JYH2078" s="73"/>
      <c r="JYI2078" s="73"/>
      <c r="JYJ2078" s="73"/>
      <c r="JYK2078" s="73"/>
      <c r="JYL2078" s="73"/>
      <c r="JYM2078" s="73"/>
      <c r="JYN2078" s="73"/>
      <c r="JYO2078" s="73"/>
      <c r="JYP2078" s="73"/>
      <c r="JYQ2078" s="73"/>
      <c r="JYR2078" s="73"/>
      <c r="JYS2078" s="73"/>
      <c r="JYT2078" s="73"/>
      <c r="JYU2078" s="73"/>
      <c r="JYV2078" s="73"/>
      <c r="JYW2078" s="73"/>
      <c r="JYX2078" s="73"/>
      <c r="JYY2078" s="73"/>
      <c r="JYZ2078" s="73"/>
      <c r="JZA2078" s="73"/>
      <c r="JZB2078" s="73"/>
      <c r="JZC2078" s="73"/>
      <c r="JZD2078" s="73"/>
      <c r="JZE2078" s="73"/>
      <c r="JZF2078" s="73"/>
      <c r="JZG2078" s="73"/>
      <c r="JZH2078" s="73"/>
      <c r="JZI2078" s="73"/>
      <c r="JZJ2078" s="73"/>
      <c r="JZK2078" s="73"/>
      <c r="JZL2078" s="73"/>
      <c r="JZM2078" s="73"/>
      <c r="JZN2078" s="73"/>
      <c r="JZO2078" s="73"/>
      <c r="JZP2078" s="73"/>
      <c r="JZQ2078" s="73"/>
      <c r="JZR2078" s="73"/>
      <c r="JZS2078" s="73"/>
      <c r="JZT2078" s="73"/>
      <c r="JZU2078" s="73"/>
      <c r="JZV2078" s="73"/>
      <c r="JZW2078" s="73"/>
      <c r="JZX2078" s="73"/>
      <c r="JZY2078" s="73"/>
      <c r="JZZ2078" s="73"/>
      <c r="KAA2078" s="73"/>
      <c r="KAB2078" s="73"/>
      <c r="KAC2078" s="73"/>
      <c r="KAD2078" s="73"/>
      <c r="KAE2078" s="73"/>
      <c r="KAF2078" s="73"/>
      <c r="KAG2078" s="73"/>
      <c r="KAH2078" s="73"/>
      <c r="KAI2078" s="73"/>
      <c r="KAJ2078" s="73"/>
      <c r="KAK2078" s="73"/>
      <c r="KAL2078" s="73"/>
      <c r="KAM2078" s="73"/>
      <c r="KAN2078" s="73"/>
      <c r="KAO2078" s="73"/>
      <c r="KAP2078" s="73"/>
      <c r="KAQ2078" s="73"/>
      <c r="KAR2078" s="73"/>
      <c r="KAS2078" s="73"/>
      <c r="KAT2078" s="73"/>
      <c r="KAU2078" s="73"/>
      <c r="KAV2078" s="73"/>
      <c r="KAW2078" s="73"/>
      <c r="KAX2078" s="73"/>
      <c r="KAY2078" s="73"/>
      <c r="KAZ2078" s="73"/>
      <c r="KBA2078" s="73"/>
      <c r="KBB2078" s="73"/>
      <c r="KBC2078" s="73"/>
      <c r="KBD2078" s="73"/>
      <c r="KBE2078" s="73"/>
      <c r="KBF2078" s="73"/>
      <c r="KBG2078" s="73"/>
      <c r="KBH2078" s="73"/>
      <c r="KBI2078" s="73"/>
      <c r="KBJ2078" s="73"/>
      <c r="KBK2078" s="73"/>
      <c r="KBL2078" s="73"/>
      <c r="KBM2078" s="73"/>
      <c r="KBN2078" s="73"/>
      <c r="KBO2078" s="73"/>
      <c r="KBP2078" s="73"/>
      <c r="KBQ2078" s="73"/>
      <c r="KBR2078" s="73"/>
      <c r="KBS2078" s="73"/>
      <c r="KBT2078" s="73"/>
      <c r="KBU2078" s="73"/>
      <c r="KBV2078" s="73"/>
      <c r="KBW2078" s="73"/>
      <c r="KBX2078" s="73"/>
      <c r="KBY2078" s="73"/>
      <c r="KBZ2078" s="73"/>
      <c r="KCA2078" s="73"/>
      <c r="KCB2078" s="73"/>
      <c r="KCC2078" s="73"/>
      <c r="KCD2078" s="73"/>
      <c r="KCE2078" s="73"/>
      <c r="KCF2078" s="73"/>
      <c r="KCG2078" s="73"/>
      <c r="KCH2078" s="73"/>
      <c r="KCI2078" s="73"/>
      <c r="KCJ2078" s="73"/>
      <c r="KCK2078" s="73"/>
      <c r="KCL2078" s="73"/>
      <c r="KCM2078" s="73"/>
      <c r="KCN2078" s="73"/>
      <c r="KCO2078" s="73"/>
      <c r="KCP2078" s="73"/>
      <c r="KCQ2078" s="73"/>
      <c r="KCR2078" s="73"/>
      <c r="KCS2078" s="73"/>
      <c r="KCT2078" s="73"/>
      <c r="KCU2078" s="73"/>
      <c r="KCV2078" s="73"/>
      <c r="KCW2078" s="73"/>
      <c r="KCX2078" s="73"/>
      <c r="KCY2078" s="73"/>
      <c r="KCZ2078" s="73"/>
      <c r="KDA2078" s="73"/>
      <c r="KDB2078" s="73"/>
      <c r="KDC2078" s="73"/>
      <c r="KDD2078" s="73"/>
      <c r="KDE2078" s="73"/>
      <c r="KDF2078" s="73"/>
      <c r="KDG2078" s="73"/>
      <c r="KDH2078" s="73"/>
      <c r="KDI2078" s="73"/>
      <c r="KDJ2078" s="73"/>
      <c r="KDK2078" s="73"/>
      <c r="KDL2078" s="73"/>
      <c r="KDM2078" s="73"/>
      <c r="KDN2078" s="73"/>
      <c r="KDO2078" s="73"/>
      <c r="KDP2078" s="73"/>
      <c r="KDQ2078" s="73"/>
      <c r="KDR2078" s="73"/>
      <c r="KDS2078" s="73"/>
      <c r="KDT2078" s="73"/>
      <c r="KDU2078" s="73"/>
      <c r="KDV2078" s="73"/>
      <c r="KDW2078" s="73"/>
      <c r="KDX2078" s="73"/>
      <c r="KDY2078" s="73"/>
      <c r="KDZ2078" s="73"/>
      <c r="KEA2078" s="73"/>
      <c r="KEB2078" s="73"/>
      <c r="KEC2078" s="73"/>
      <c r="KED2078" s="73"/>
      <c r="KEE2078" s="73"/>
      <c r="KEF2078" s="73"/>
      <c r="KEG2078" s="73"/>
      <c r="KEH2078" s="73"/>
      <c r="KEI2078" s="73"/>
      <c r="KEJ2078" s="73"/>
      <c r="KEK2078" s="73"/>
      <c r="KEL2078" s="73"/>
      <c r="KEM2078" s="73"/>
      <c r="KEN2078" s="73"/>
      <c r="KEO2078" s="73"/>
      <c r="KEP2078" s="73"/>
      <c r="KEQ2078" s="73"/>
      <c r="KER2078" s="73"/>
      <c r="KES2078" s="73"/>
      <c r="KET2078" s="73"/>
      <c r="KEU2078" s="73"/>
      <c r="KEV2078" s="73"/>
      <c r="KEW2078" s="73"/>
      <c r="KEX2078" s="73"/>
      <c r="KEY2078" s="73"/>
      <c r="KEZ2078" s="73"/>
      <c r="KFA2078" s="73"/>
      <c r="KFB2078" s="73"/>
      <c r="KFC2078" s="73"/>
      <c r="KFD2078" s="73"/>
      <c r="KFE2078" s="73"/>
      <c r="KFF2078" s="73"/>
      <c r="KFG2078" s="73"/>
      <c r="KFH2078" s="73"/>
      <c r="KFI2078" s="73"/>
      <c r="KFJ2078" s="73"/>
      <c r="KFK2078" s="73"/>
      <c r="KFL2078" s="73"/>
      <c r="KFM2078" s="73"/>
      <c r="KFN2078" s="73"/>
      <c r="KFO2078" s="73"/>
      <c r="KFP2078" s="73"/>
      <c r="KFQ2078" s="73"/>
      <c r="KFR2078" s="73"/>
      <c r="KFS2078" s="73"/>
      <c r="KFT2078" s="73"/>
      <c r="KFU2078" s="73"/>
      <c r="KFV2078" s="73"/>
      <c r="KFW2078" s="73"/>
      <c r="KFX2078" s="73"/>
      <c r="KFY2078" s="73"/>
      <c r="KFZ2078" s="73"/>
      <c r="KGA2078" s="73"/>
      <c r="KGB2078" s="73"/>
      <c r="KGC2078" s="73"/>
      <c r="KGD2078" s="73"/>
      <c r="KGE2078" s="73"/>
      <c r="KGF2078" s="73"/>
      <c r="KGG2078" s="73"/>
      <c r="KGH2078" s="73"/>
      <c r="KGI2078" s="73"/>
      <c r="KGJ2078" s="73"/>
      <c r="KGK2078" s="73"/>
      <c r="KGL2078" s="73"/>
      <c r="KGM2078" s="73"/>
      <c r="KGN2078" s="73"/>
      <c r="KGO2078" s="73"/>
      <c r="KGP2078" s="73"/>
      <c r="KGQ2078" s="73"/>
      <c r="KGR2078" s="73"/>
      <c r="KGS2078" s="73"/>
      <c r="KGT2078" s="73"/>
      <c r="KGU2078" s="73"/>
      <c r="KGV2078" s="73"/>
      <c r="KGW2078" s="73"/>
      <c r="KGX2078" s="73"/>
      <c r="KGY2078" s="73"/>
      <c r="KGZ2078" s="73"/>
      <c r="KHA2078" s="73"/>
      <c r="KHB2078" s="73"/>
      <c r="KHC2078" s="73"/>
      <c r="KHD2078" s="73"/>
      <c r="KHE2078" s="73"/>
      <c r="KHF2078" s="73"/>
      <c r="KHG2078" s="73"/>
      <c r="KHH2078" s="73"/>
      <c r="KHI2078" s="73"/>
      <c r="KHJ2078" s="73"/>
      <c r="KHK2078" s="73"/>
      <c r="KHL2078" s="73"/>
      <c r="KHM2078" s="73"/>
      <c r="KHN2078" s="73"/>
      <c r="KHO2078" s="73"/>
      <c r="KHP2078" s="73"/>
      <c r="KHQ2078" s="73"/>
      <c r="KHR2078" s="73"/>
      <c r="KHS2078" s="73"/>
      <c r="KHT2078" s="73"/>
      <c r="KHU2078" s="73"/>
      <c r="KHV2078" s="73"/>
      <c r="KHW2078" s="73"/>
      <c r="KHX2078" s="73"/>
      <c r="KHY2078" s="73"/>
      <c r="KHZ2078" s="73"/>
      <c r="KIA2078" s="73"/>
      <c r="KIB2078" s="73"/>
      <c r="KIC2078" s="73"/>
      <c r="KID2078" s="73"/>
      <c r="KIE2078" s="73"/>
      <c r="KIF2078" s="73"/>
      <c r="KIG2078" s="73"/>
      <c r="KIH2078" s="73"/>
      <c r="KII2078" s="73"/>
      <c r="KIJ2078" s="73"/>
      <c r="KIK2078" s="73"/>
      <c r="KIL2078" s="73"/>
      <c r="KIM2078" s="73"/>
      <c r="KIN2078" s="73"/>
      <c r="KIO2078" s="73"/>
      <c r="KIP2078" s="73"/>
      <c r="KIQ2078" s="73"/>
      <c r="KIR2078" s="73"/>
      <c r="KIS2078" s="73"/>
      <c r="KIT2078" s="73"/>
      <c r="KIU2078" s="73"/>
      <c r="KIV2078" s="73"/>
      <c r="KIW2078" s="73"/>
      <c r="KIX2078" s="73"/>
      <c r="KIY2078" s="73"/>
      <c r="KIZ2078" s="73"/>
      <c r="KJA2078" s="73"/>
      <c r="KJB2078" s="73"/>
      <c r="KJC2078" s="73"/>
      <c r="KJD2078" s="73"/>
      <c r="KJE2078" s="73"/>
      <c r="KJF2078" s="73"/>
      <c r="KJG2078" s="73"/>
      <c r="KJH2078" s="73"/>
      <c r="KJI2078" s="73"/>
      <c r="KJJ2078" s="73"/>
      <c r="KJK2078" s="73"/>
      <c r="KJL2078" s="73"/>
      <c r="KJM2078" s="73"/>
      <c r="KJN2078" s="73"/>
      <c r="KJO2078" s="73"/>
      <c r="KJP2078" s="73"/>
      <c r="KJQ2078" s="73"/>
      <c r="KJR2078" s="73"/>
      <c r="KJS2078" s="73"/>
      <c r="KJT2078" s="73"/>
      <c r="KJU2078" s="73"/>
      <c r="KJV2078" s="73"/>
      <c r="KJW2078" s="73"/>
      <c r="KJX2078" s="73"/>
      <c r="KJY2078" s="73"/>
      <c r="KJZ2078" s="73"/>
      <c r="KKA2078" s="73"/>
      <c r="KKB2078" s="73"/>
      <c r="KKC2078" s="73"/>
      <c r="KKD2078" s="73"/>
      <c r="KKE2078" s="73"/>
      <c r="KKF2078" s="73"/>
      <c r="KKG2078" s="73"/>
      <c r="KKH2078" s="73"/>
      <c r="KKI2078" s="73"/>
      <c r="KKJ2078" s="73"/>
      <c r="KKK2078" s="73"/>
      <c r="KKL2078" s="73"/>
      <c r="KKM2078" s="73"/>
      <c r="KKN2078" s="73"/>
      <c r="KKO2078" s="73"/>
      <c r="KKP2078" s="73"/>
      <c r="KKQ2078" s="73"/>
      <c r="KKR2078" s="73"/>
      <c r="KKS2078" s="73"/>
      <c r="KKT2078" s="73"/>
      <c r="KKU2078" s="73"/>
      <c r="KKV2078" s="73"/>
      <c r="KKW2078" s="73"/>
      <c r="KKX2078" s="73"/>
      <c r="KKY2078" s="73"/>
      <c r="KKZ2078" s="73"/>
      <c r="KLA2078" s="73"/>
      <c r="KLB2078" s="73"/>
      <c r="KLC2078" s="73"/>
      <c r="KLD2078" s="73"/>
      <c r="KLE2078" s="73"/>
      <c r="KLF2078" s="73"/>
      <c r="KLG2078" s="73"/>
      <c r="KLH2078" s="73"/>
      <c r="KLI2078" s="73"/>
      <c r="KLJ2078" s="73"/>
      <c r="KLK2078" s="73"/>
      <c r="KLL2078" s="73"/>
      <c r="KLM2078" s="73"/>
      <c r="KLN2078" s="73"/>
      <c r="KLO2078" s="73"/>
      <c r="KLP2078" s="73"/>
      <c r="KLQ2078" s="73"/>
      <c r="KLR2078" s="73"/>
      <c r="KLS2078" s="73"/>
      <c r="KLT2078" s="73"/>
      <c r="KLU2078" s="73"/>
      <c r="KLV2078" s="73"/>
      <c r="KLW2078" s="73"/>
      <c r="KLX2078" s="73"/>
      <c r="KLY2078" s="73"/>
      <c r="KLZ2078" s="73"/>
      <c r="KMA2078" s="73"/>
      <c r="KMB2078" s="73"/>
      <c r="KMC2078" s="73"/>
      <c r="KMD2078" s="73"/>
      <c r="KME2078" s="73"/>
      <c r="KMF2078" s="73"/>
      <c r="KMG2078" s="73"/>
      <c r="KMH2078" s="73"/>
      <c r="KMI2078" s="73"/>
      <c r="KMJ2078" s="73"/>
      <c r="KMK2078" s="73"/>
      <c r="KML2078" s="73"/>
      <c r="KMM2078" s="73"/>
      <c r="KMN2078" s="73"/>
      <c r="KMO2078" s="73"/>
      <c r="KMP2078" s="73"/>
      <c r="KMQ2078" s="73"/>
      <c r="KMR2078" s="73"/>
      <c r="KMS2078" s="73"/>
      <c r="KMT2078" s="73"/>
      <c r="KMU2078" s="73"/>
      <c r="KMV2078" s="73"/>
      <c r="KMW2078" s="73"/>
      <c r="KMX2078" s="73"/>
      <c r="KMY2078" s="73"/>
      <c r="KMZ2078" s="73"/>
      <c r="KNA2078" s="73"/>
      <c r="KNB2078" s="73"/>
      <c r="KNC2078" s="73"/>
      <c r="KND2078" s="73"/>
      <c r="KNE2078" s="73"/>
      <c r="KNF2078" s="73"/>
      <c r="KNG2078" s="73"/>
      <c r="KNH2078" s="73"/>
      <c r="KNI2078" s="73"/>
      <c r="KNJ2078" s="73"/>
      <c r="KNK2078" s="73"/>
      <c r="KNL2078" s="73"/>
      <c r="KNM2078" s="73"/>
      <c r="KNN2078" s="73"/>
      <c r="KNO2078" s="73"/>
      <c r="KNP2078" s="73"/>
      <c r="KNQ2078" s="73"/>
      <c r="KNR2078" s="73"/>
      <c r="KNS2078" s="73"/>
      <c r="KNT2078" s="73"/>
      <c r="KNU2078" s="73"/>
      <c r="KNV2078" s="73"/>
      <c r="KNW2078" s="73"/>
      <c r="KNX2078" s="73"/>
      <c r="KNY2078" s="73"/>
      <c r="KNZ2078" s="73"/>
      <c r="KOA2078" s="73"/>
      <c r="KOB2078" s="73"/>
      <c r="KOC2078" s="73"/>
      <c r="KOD2078" s="73"/>
      <c r="KOE2078" s="73"/>
      <c r="KOF2078" s="73"/>
      <c r="KOG2078" s="73"/>
      <c r="KOH2078" s="73"/>
      <c r="KOI2078" s="73"/>
      <c r="KOJ2078" s="73"/>
      <c r="KOK2078" s="73"/>
      <c r="KOL2078" s="73"/>
      <c r="KOM2078" s="73"/>
      <c r="KON2078" s="73"/>
      <c r="KOO2078" s="73"/>
      <c r="KOP2078" s="73"/>
      <c r="KOQ2078" s="73"/>
      <c r="KOR2078" s="73"/>
      <c r="KOS2078" s="73"/>
      <c r="KOT2078" s="73"/>
      <c r="KOU2078" s="73"/>
      <c r="KOV2078" s="73"/>
      <c r="KOW2078" s="73"/>
      <c r="KOX2078" s="73"/>
      <c r="KOY2078" s="73"/>
      <c r="KOZ2078" s="73"/>
      <c r="KPA2078" s="73"/>
      <c r="KPB2078" s="73"/>
      <c r="KPC2078" s="73"/>
      <c r="KPD2078" s="73"/>
      <c r="KPE2078" s="73"/>
      <c r="KPF2078" s="73"/>
      <c r="KPG2078" s="73"/>
      <c r="KPH2078" s="73"/>
      <c r="KPI2078" s="73"/>
      <c r="KPJ2078" s="73"/>
      <c r="KPK2078" s="73"/>
      <c r="KPL2078" s="73"/>
      <c r="KPM2078" s="73"/>
      <c r="KPN2078" s="73"/>
      <c r="KPO2078" s="73"/>
      <c r="KPP2078" s="73"/>
      <c r="KPQ2078" s="73"/>
      <c r="KPR2078" s="73"/>
      <c r="KPS2078" s="73"/>
      <c r="KPT2078" s="73"/>
      <c r="KPU2078" s="73"/>
      <c r="KPV2078" s="73"/>
      <c r="KPW2078" s="73"/>
      <c r="KPX2078" s="73"/>
      <c r="KPY2078" s="73"/>
      <c r="KPZ2078" s="73"/>
      <c r="KQA2078" s="73"/>
      <c r="KQB2078" s="73"/>
      <c r="KQC2078" s="73"/>
      <c r="KQD2078" s="73"/>
      <c r="KQE2078" s="73"/>
      <c r="KQF2078" s="73"/>
      <c r="KQG2078" s="73"/>
      <c r="KQH2078" s="73"/>
      <c r="KQI2078" s="73"/>
      <c r="KQJ2078" s="73"/>
      <c r="KQK2078" s="73"/>
      <c r="KQL2078" s="73"/>
      <c r="KQM2078" s="73"/>
      <c r="KQN2078" s="73"/>
      <c r="KQO2078" s="73"/>
      <c r="KQP2078" s="73"/>
      <c r="KQQ2078" s="73"/>
      <c r="KQR2078" s="73"/>
      <c r="KQS2078" s="73"/>
      <c r="KQT2078" s="73"/>
      <c r="KQU2078" s="73"/>
      <c r="KQV2078" s="73"/>
      <c r="KQW2078" s="73"/>
      <c r="KQX2078" s="73"/>
      <c r="KQY2078" s="73"/>
      <c r="KQZ2078" s="73"/>
      <c r="KRA2078" s="73"/>
      <c r="KRB2078" s="73"/>
      <c r="KRC2078" s="73"/>
      <c r="KRD2078" s="73"/>
      <c r="KRE2078" s="73"/>
      <c r="KRF2078" s="73"/>
      <c r="KRG2078" s="73"/>
      <c r="KRH2078" s="73"/>
      <c r="KRI2078" s="73"/>
      <c r="KRJ2078" s="73"/>
      <c r="KRK2078" s="73"/>
      <c r="KRL2078" s="73"/>
      <c r="KRM2078" s="73"/>
      <c r="KRN2078" s="73"/>
      <c r="KRO2078" s="73"/>
      <c r="KRP2078" s="73"/>
      <c r="KRQ2078" s="73"/>
      <c r="KRR2078" s="73"/>
      <c r="KRS2078" s="73"/>
      <c r="KRT2078" s="73"/>
      <c r="KRU2078" s="73"/>
      <c r="KRV2078" s="73"/>
      <c r="KRW2078" s="73"/>
      <c r="KRX2078" s="73"/>
      <c r="KRY2078" s="73"/>
      <c r="KRZ2078" s="73"/>
      <c r="KSA2078" s="73"/>
      <c r="KSB2078" s="73"/>
      <c r="KSC2078" s="73"/>
      <c r="KSD2078" s="73"/>
      <c r="KSE2078" s="73"/>
      <c r="KSF2078" s="73"/>
      <c r="KSG2078" s="73"/>
      <c r="KSH2078" s="73"/>
      <c r="KSI2078" s="73"/>
      <c r="KSJ2078" s="73"/>
      <c r="KSK2078" s="73"/>
      <c r="KSL2078" s="73"/>
      <c r="KSM2078" s="73"/>
      <c r="KSN2078" s="73"/>
      <c r="KSO2078" s="73"/>
      <c r="KSP2078" s="73"/>
      <c r="KSQ2078" s="73"/>
      <c r="KSR2078" s="73"/>
      <c r="KSS2078" s="73"/>
      <c r="KST2078" s="73"/>
      <c r="KSU2078" s="73"/>
      <c r="KSV2078" s="73"/>
      <c r="KSW2078" s="73"/>
      <c r="KSX2078" s="73"/>
      <c r="KSY2078" s="73"/>
      <c r="KSZ2078" s="73"/>
      <c r="KTA2078" s="73"/>
      <c r="KTB2078" s="73"/>
      <c r="KTC2078" s="73"/>
      <c r="KTD2078" s="73"/>
      <c r="KTE2078" s="73"/>
      <c r="KTF2078" s="73"/>
      <c r="KTG2078" s="73"/>
      <c r="KTH2078" s="73"/>
      <c r="KTI2078" s="73"/>
      <c r="KTJ2078" s="73"/>
      <c r="KTK2078" s="73"/>
      <c r="KTL2078" s="73"/>
      <c r="KTM2078" s="73"/>
      <c r="KTN2078" s="73"/>
      <c r="KTO2078" s="73"/>
      <c r="KTP2078" s="73"/>
      <c r="KTQ2078" s="73"/>
      <c r="KTR2078" s="73"/>
      <c r="KTS2078" s="73"/>
      <c r="KTT2078" s="73"/>
      <c r="KTU2078" s="73"/>
      <c r="KTV2078" s="73"/>
      <c r="KTW2078" s="73"/>
      <c r="KTX2078" s="73"/>
      <c r="KTY2078" s="73"/>
      <c r="KTZ2078" s="73"/>
      <c r="KUA2078" s="73"/>
      <c r="KUB2078" s="73"/>
      <c r="KUC2078" s="73"/>
      <c r="KUD2078" s="73"/>
      <c r="KUE2078" s="73"/>
      <c r="KUF2078" s="73"/>
      <c r="KUG2078" s="73"/>
      <c r="KUH2078" s="73"/>
      <c r="KUI2078" s="73"/>
      <c r="KUJ2078" s="73"/>
      <c r="KUK2078" s="73"/>
      <c r="KUL2078" s="73"/>
      <c r="KUM2078" s="73"/>
      <c r="KUN2078" s="73"/>
      <c r="KUO2078" s="73"/>
      <c r="KUP2078" s="73"/>
      <c r="KUQ2078" s="73"/>
      <c r="KUR2078" s="73"/>
      <c r="KUS2078" s="73"/>
      <c r="KUT2078" s="73"/>
      <c r="KUU2078" s="73"/>
      <c r="KUV2078" s="73"/>
      <c r="KUW2078" s="73"/>
      <c r="KUX2078" s="73"/>
      <c r="KUY2078" s="73"/>
      <c r="KUZ2078" s="73"/>
      <c r="KVA2078" s="73"/>
      <c r="KVB2078" s="73"/>
      <c r="KVC2078" s="73"/>
      <c r="KVD2078" s="73"/>
      <c r="KVE2078" s="73"/>
      <c r="KVF2078" s="73"/>
      <c r="KVG2078" s="73"/>
      <c r="KVH2078" s="73"/>
      <c r="KVI2078" s="73"/>
      <c r="KVJ2078" s="73"/>
      <c r="KVK2078" s="73"/>
      <c r="KVL2078" s="73"/>
      <c r="KVM2078" s="73"/>
      <c r="KVN2078" s="73"/>
      <c r="KVO2078" s="73"/>
      <c r="KVP2078" s="73"/>
      <c r="KVQ2078" s="73"/>
      <c r="KVR2078" s="73"/>
      <c r="KVS2078" s="73"/>
      <c r="KVT2078" s="73"/>
      <c r="KVU2078" s="73"/>
      <c r="KVV2078" s="73"/>
      <c r="KVW2078" s="73"/>
      <c r="KVX2078" s="73"/>
      <c r="KVY2078" s="73"/>
      <c r="KVZ2078" s="73"/>
      <c r="KWA2078" s="73"/>
      <c r="KWB2078" s="73"/>
      <c r="KWC2078" s="73"/>
      <c r="KWD2078" s="73"/>
      <c r="KWE2078" s="73"/>
      <c r="KWF2078" s="73"/>
      <c r="KWG2078" s="73"/>
      <c r="KWH2078" s="73"/>
      <c r="KWI2078" s="73"/>
      <c r="KWJ2078" s="73"/>
      <c r="KWK2078" s="73"/>
      <c r="KWL2078" s="73"/>
      <c r="KWM2078" s="73"/>
      <c r="KWN2078" s="73"/>
      <c r="KWO2078" s="73"/>
      <c r="KWP2078" s="73"/>
      <c r="KWQ2078" s="73"/>
      <c r="KWR2078" s="73"/>
      <c r="KWS2078" s="73"/>
      <c r="KWT2078" s="73"/>
      <c r="KWU2078" s="73"/>
      <c r="KWV2078" s="73"/>
      <c r="KWW2078" s="73"/>
      <c r="KWX2078" s="73"/>
      <c r="KWY2078" s="73"/>
      <c r="KWZ2078" s="73"/>
      <c r="KXA2078" s="73"/>
      <c r="KXB2078" s="73"/>
      <c r="KXC2078" s="73"/>
      <c r="KXD2078" s="73"/>
      <c r="KXE2078" s="73"/>
      <c r="KXF2078" s="73"/>
      <c r="KXG2078" s="73"/>
      <c r="KXH2078" s="73"/>
      <c r="KXI2078" s="73"/>
      <c r="KXJ2078" s="73"/>
      <c r="KXK2078" s="73"/>
      <c r="KXL2078" s="73"/>
      <c r="KXM2078" s="73"/>
      <c r="KXN2078" s="73"/>
      <c r="KXO2078" s="73"/>
      <c r="KXP2078" s="73"/>
      <c r="KXQ2078" s="73"/>
      <c r="KXR2078" s="73"/>
      <c r="KXS2078" s="73"/>
      <c r="KXT2078" s="73"/>
      <c r="KXU2078" s="73"/>
      <c r="KXV2078" s="73"/>
      <c r="KXW2078" s="73"/>
      <c r="KXX2078" s="73"/>
      <c r="KXY2078" s="73"/>
      <c r="KXZ2078" s="73"/>
      <c r="KYA2078" s="73"/>
      <c r="KYB2078" s="73"/>
      <c r="KYC2078" s="73"/>
      <c r="KYD2078" s="73"/>
      <c r="KYE2078" s="73"/>
      <c r="KYF2078" s="73"/>
      <c r="KYG2078" s="73"/>
      <c r="KYH2078" s="73"/>
      <c r="KYI2078" s="73"/>
      <c r="KYJ2078" s="73"/>
      <c r="KYK2078" s="73"/>
      <c r="KYL2078" s="73"/>
      <c r="KYM2078" s="73"/>
      <c r="KYN2078" s="73"/>
      <c r="KYO2078" s="73"/>
      <c r="KYP2078" s="73"/>
      <c r="KYQ2078" s="73"/>
      <c r="KYR2078" s="73"/>
      <c r="KYS2078" s="73"/>
      <c r="KYT2078" s="73"/>
      <c r="KYU2078" s="73"/>
      <c r="KYV2078" s="73"/>
      <c r="KYW2078" s="73"/>
      <c r="KYX2078" s="73"/>
      <c r="KYY2078" s="73"/>
      <c r="KYZ2078" s="73"/>
      <c r="KZA2078" s="73"/>
      <c r="KZB2078" s="73"/>
      <c r="KZC2078" s="73"/>
      <c r="KZD2078" s="73"/>
      <c r="KZE2078" s="73"/>
      <c r="KZF2078" s="73"/>
      <c r="KZG2078" s="73"/>
      <c r="KZH2078" s="73"/>
      <c r="KZI2078" s="73"/>
      <c r="KZJ2078" s="73"/>
      <c r="KZK2078" s="73"/>
      <c r="KZL2078" s="73"/>
      <c r="KZM2078" s="73"/>
      <c r="KZN2078" s="73"/>
      <c r="KZO2078" s="73"/>
      <c r="KZP2078" s="73"/>
      <c r="KZQ2078" s="73"/>
      <c r="KZR2078" s="73"/>
      <c r="KZS2078" s="73"/>
      <c r="KZT2078" s="73"/>
      <c r="KZU2078" s="73"/>
      <c r="KZV2078" s="73"/>
      <c r="KZW2078" s="73"/>
      <c r="KZX2078" s="73"/>
      <c r="KZY2078" s="73"/>
      <c r="KZZ2078" s="73"/>
      <c r="LAA2078" s="73"/>
      <c r="LAB2078" s="73"/>
      <c r="LAC2078" s="73"/>
      <c r="LAD2078" s="73"/>
      <c r="LAE2078" s="73"/>
      <c r="LAF2078" s="73"/>
      <c r="LAG2078" s="73"/>
      <c r="LAH2078" s="73"/>
      <c r="LAI2078" s="73"/>
      <c r="LAJ2078" s="73"/>
      <c r="LAK2078" s="73"/>
      <c r="LAL2078" s="73"/>
      <c r="LAM2078" s="73"/>
      <c r="LAN2078" s="73"/>
      <c r="LAO2078" s="73"/>
      <c r="LAP2078" s="73"/>
      <c r="LAQ2078" s="73"/>
      <c r="LAR2078" s="73"/>
      <c r="LAS2078" s="73"/>
      <c r="LAT2078" s="73"/>
      <c r="LAU2078" s="73"/>
      <c r="LAV2078" s="73"/>
      <c r="LAW2078" s="73"/>
      <c r="LAX2078" s="73"/>
      <c r="LAY2078" s="73"/>
      <c r="LAZ2078" s="73"/>
      <c r="LBA2078" s="73"/>
      <c r="LBB2078" s="73"/>
      <c r="LBC2078" s="73"/>
      <c r="LBD2078" s="73"/>
      <c r="LBE2078" s="73"/>
      <c r="LBF2078" s="73"/>
      <c r="LBG2078" s="73"/>
      <c r="LBH2078" s="73"/>
      <c r="LBI2078" s="73"/>
      <c r="LBJ2078" s="73"/>
      <c r="LBK2078" s="73"/>
      <c r="LBL2078" s="73"/>
      <c r="LBM2078" s="73"/>
      <c r="LBN2078" s="73"/>
      <c r="LBO2078" s="73"/>
      <c r="LBP2078" s="73"/>
      <c r="LBQ2078" s="73"/>
      <c r="LBR2078" s="73"/>
      <c r="LBS2078" s="73"/>
      <c r="LBT2078" s="73"/>
      <c r="LBU2078" s="73"/>
      <c r="LBV2078" s="73"/>
      <c r="LBW2078" s="73"/>
      <c r="LBX2078" s="73"/>
      <c r="LBY2078" s="73"/>
      <c r="LBZ2078" s="73"/>
      <c r="LCA2078" s="73"/>
      <c r="LCB2078" s="73"/>
      <c r="LCC2078" s="73"/>
      <c r="LCD2078" s="73"/>
      <c r="LCE2078" s="73"/>
      <c r="LCF2078" s="73"/>
      <c r="LCG2078" s="73"/>
      <c r="LCH2078" s="73"/>
      <c r="LCI2078" s="73"/>
      <c r="LCJ2078" s="73"/>
      <c r="LCK2078" s="73"/>
      <c r="LCL2078" s="73"/>
      <c r="LCM2078" s="73"/>
      <c r="LCN2078" s="73"/>
      <c r="LCO2078" s="73"/>
      <c r="LCP2078" s="73"/>
      <c r="LCQ2078" s="73"/>
      <c r="LCR2078" s="73"/>
      <c r="LCS2078" s="73"/>
      <c r="LCT2078" s="73"/>
      <c r="LCU2078" s="73"/>
      <c r="LCV2078" s="73"/>
      <c r="LCW2078" s="73"/>
      <c r="LCX2078" s="73"/>
      <c r="LCY2078" s="73"/>
      <c r="LCZ2078" s="73"/>
      <c r="LDA2078" s="73"/>
      <c r="LDB2078" s="73"/>
      <c r="LDC2078" s="73"/>
      <c r="LDD2078" s="73"/>
      <c r="LDE2078" s="73"/>
      <c r="LDF2078" s="73"/>
      <c r="LDG2078" s="73"/>
      <c r="LDH2078" s="73"/>
      <c r="LDI2078" s="73"/>
      <c r="LDJ2078" s="73"/>
      <c r="LDK2078" s="73"/>
      <c r="LDL2078" s="73"/>
      <c r="LDM2078" s="73"/>
      <c r="LDN2078" s="73"/>
      <c r="LDO2078" s="73"/>
      <c r="LDP2078" s="73"/>
      <c r="LDQ2078" s="73"/>
      <c r="LDR2078" s="73"/>
      <c r="LDS2078" s="73"/>
      <c r="LDT2078" s="73"/>
      <c r="LDU2078" s="73"/>
      <c r="LDV2078" s="73"/>
      <c r="LDW2078" s="73"/>
      <c r="LDX2078" s="73"/>
      <c r="LDY2078" s="73"/>
      <c r="LDZ2078" s="73"/>
      <c r="LEA2078" s="73"/>
      <c r="LEB2078" s="73"/>
      <c r="LEC2078" s="73"/>
      <c r="LED2078" s="73"/>
      <c r="LEE2078" s="73"/>
      <c r="LEF2078" s="73"/>
      <c r="LEG2078" s="73"/>
      <c r="LEH2078" s="73"/>
      <c r="LEI2078" s="73"/>
      <c r="LEJ2078" s="73"/>
      <c r="LEK2078" s="73"/>
      <c r="LEL2078" s="73"/>
      <c r="LEM2078" s="73"/>
      <c r="LEN2078" s="73"/>
      <c r="LEO2078" s="73"/>
      <c r="LEP2078" s="73"/>
      <c r="LEQ2078" s="73"/>
      <c r="LER2078" s="73"/>
      <c r="LES2078" s="73"/>
      <c r="LET2078" s="73"/>
      <c r="LEU2078" s="73"/>
      <c r="LEV2078" s="73"/>
      <c r="LEW2078" s="73"/>
      <c r="LEX2078" s="73"/>
      <c r="LEY2078" s="73"/>
      <c r="LEZ2078" s="73"/>
      <c r="LFA2078" s="73"/>
      <c r="LFB2078" s="73"/>
      <c r="LFC2078" s="73"/>
      <c r="LFD2078" s="73"/>
      <c r="LFE2078" s="73"/>
      <c r="LFF2078" s="73"/>
      <c r="LFG2078" s="73"/>
      <c r="LFH2078" s="73"/>
      <c r="LFI2078" s="73"/>
      <c r="LFJ2078" s="73"/>
      <c r="LFK2078" s="73"/>
      <c r="LFL2078" s="73"/>
      <c r="LFM2078" s="73"/>
      <c r="LFN2078" s="73"/>
      <c r="LFO2078" s="73"/>
      <c r="LFP2078" s="73"/>
      <c r="LFQ2078" s="73"/>
      <c r="LFR2078" s="73"/>
      <c r="LFS2078" s="73"/>
      <c r="LFT2078" s="73"/>
      <c r="LFU2078" s="73"/>
      <c r="LFV2078" s="73"/>
      <c r="LFW2078" s="73"/>
      <c r="LFX2078" s="73"/>
      <c r="LFY2078" s="73"/>
      <c r="LFZ2078" s="73"/>
      <c r="LGA2078" s="73"/>
      <c r="LGB2078" s="73"/>
      <c r="LGC2078" s="73"/>
      <c r="LGD2078" s="73"/>
      <c r="LGE2078" s="73"/>
      <c r="LGF2078" s="73"/>
      <c r="LGG2078" s="73"/>
      <c r="LGH2078" s="73"/>
      <c r="LGI2078" s="73"/>
      <c r="LGJ2078" s="73"/>
      <c r="LGK2078" s="73"/>
      <c r="LGL2078" s="73"/>
      <c r="LGM2078" s="73"/>
      <c r="LGN2078" s="73"/>
      <c r="LGO2078" s="73"/>
      <c r="LGP2078" s="73"/>
      <c r="LGQ2078" s="73"/>
      <c r="LGR2078" s="73"/>
      <c r="LGS2078" s="73"/>
      <c r="LGT2078" s="73"/>
      <c r="LGU2078" s="73"/>
      <c r="LGV2078" s="73"/>
      <c r="LGW2078" s="73"/>
      <c r="LGX2078" s="73"/>
      <c r="LGY2078" s="73"/>
      <c r="LGZ2078" s="73"/>
      <c r="LHA2078" s="73"/>
      <c r="LHB2078" s="73"/>
      <c r="LHC2078" s="73"/>
      <c r="LHD2078" s="73"/>
      <c r="LHE2078" s="73"/>
      <c r="LHF2078" s="73"/>
      <c r="LHG2078" s="73"/>
      <c r="LHH2078" s="73"/>
      <c r="LHI2078" s="73"/>
      <c r="LHJ2078" s="73"/>
      <c r="LHK2078" s="73"/>
      <c r="LHL2078" s="73"/>
      <c r="LHM2078" s="73"/>
      <c r="LHN2078" s="73"/>
      <c r="LHO2078" s="73"/>
      <c r="LHP2078" s="73"/>
      <c r="LHQ2078" s="73"/>
      <c r="LHR2078" s="73"/>
      <c r="LHS2078" s="73"/>
      <c r="LHT2078" s="73"/>
      <c r="LHU2078" s="73"/>
      <c r="LHV2078" s="73"/>
      <c r="LHW2078" s="73"/>
      <c r="LHX2078" s="73"/>
      <c r="LHY2078" s="73"/>
      <c r="LHZ2078" s="73"/>
      <c r="LIA2078" s="73"/>
      <c r="LIB2078" s="73"/>
      <c r="LIC2078" s="73"/>
      <c r="LID2078" s="73"/>
      <c r="LIE2078" s="73"/>
      <c r="LIF2078" s="73"/>
      <c r="LIG2078" s="73"/>
      <c r="LIH2078" s="73"/>
      <c r="LII2078" s="73"/>
      <c r="LIJ2078" s="73"/>
      <c r="LIK2078" s="73"/>
      <c r="LIL2078" s="73"/>
      <c r="LIM2078" s="73"/>
      <c r="LIN2078" s="73"/>
      <c r="LIO2078" s="73"/>
      <c r="LIP2078" s="73"/>
      <c r="LIQ2078" s="73"/>
      <c r="LIR2078" s="73"/>
      <c r="LIS2078" s="73"/>
      <c r="LIT2078" s="73"/>
      <c r="LIU2078" s="73"/>
      <c r="LIV2078" s="73"/>
      <c r="LIW2078" s="73"/>
      <c r="LIX2078" s="73"/>
      <c r="LIY2078" s="73"/>
      <c r="LIZ2078" s="73"/>
      <c r="LJA2078" s="73"/>
      <c r="LJB2078" s="73"/>
      <c r="LJC2078" s="73"/>
      <c r="LJD2078" s="73"/>
      <c r="LJE2078" s="73"/>
      <c r="LJF2078" s="73"/>
      <c r="LJG2078" s="73"/>
      <c r="LJH2078" s="73"/>
      <c r="LJI2078" s="73"/>
      <c r="LJJ2078" s="73"/>
      <c r="LJK2078" s="73"/>
      <c r="LJL2078" s="73"/>
      <c r="LJM2078" s="73"/>
      <c r="LJN2078" s="73"/>
      <c r="LJO2078" s="73"/>
      <c r="LJP2078" s="73"/>
      <c r="LJQ2078" s="73"/>
      <c r="LJR2078" s="73"/>
      <c r="LJS2078" s="73"/>
      <c r="LJT2078" s="73"/>
      <c r="LJU2078" s="73"/>
      <c r="LJV2078" s="73"/>
      <c r="LJW2078" s="73"/>
      <c r="LJX2078" s="73"/>
      <c r="LJY2078" s="73"/>
      <c r="LJZ2078" s="73"/>
      <c r="LKA2078" s="73"/>
      <c r="LKB2078" s="73"/>
      <c r="LKC2078" s="73"/>
      <c r="LKD2078" s="73"/>
      <c r="LKE2078" s="73"/>
      <c r="LKF2078" s="73"/>
      <c r="LKG2078" s="73"/>
      <c r="LKH2078" s="73"/>
      <c r="LKI2078" s="73"/>
      <c r="LKJ2078" s="73"/>
      <c r="LKK2078" s="73"/>
      <c r="LKL2078" s="73"/>
      <c r="LKM2078" s="73"/>
      <c r="LKN2078" s="73"/>
      <c r="LKO2078" s="73"/>
      <c r="LKP2078" s="73"/>
      <c r="LKQ2078" s="73"/>
      <c r="LKR2078" s="73"/>
      <c r="LKS2078" s="73"/>
      <c r="LKT2078" s="73"/>
      <c r="LKU2078" s="73"/>
      <c r="LKV2078" s="73"/>
      <c r="LKW2078" s="73"/>
      <c r="LKX2078" s="73"/>
      <c r="LKY2078" s="73"/>
      <c r="LKZ2078" s="73"/>
      <c r="LLA2078" s="73"/>
      <c r="LLB2078" s="73"/>
      <c r="LLC2078" s="73"/>
      <c r="LLD2078" s="73"/>
      <c r="LLE2078" s="73"/>
      <c r="LLF2078" s="73"/>
      <c r="LLG2078" s="73"/>
      <c r="LLH2078" s="73"/>
      <c r="LLI2078" s="73"/>
      <c r="LLJ2078" s="73"/>
      <c r="LLK2078" s="73"/>
      <c r="LLL2078" s="73"/>
      <c r="LLM2078" s="73"/>
      <c r="LLN2078" s="73"/>
      <c r="LLO2078" s="73"/>
      <c r="LLP2078" s="73"/>
      <c r="LLQ2078" s="73"/>
      <c r="LLR2078" s="73"/>
      <c r="LLS2078" s="73"/>
      <c r="LLT2078" s="73"/>
      <c r="LLU2078" s="73"/>
      <c r="LLV2078" s="73"/>
      <c r="LLW2078" s="73"/>
      <c r="LLX2078" s="73"/>
      <c r="LLY2078" s="73"/>
      <c r="LLZ2078" s="73"/>
      <c r="LMA2078" s="73"/>
      <c r="LMB2078" s="73"/>
      <c r="LMC2078" s="73"/>
      <c r="LMD2078" s="73"/>
      <c r="LME2078" s="73"/>
      <c r="LMF2078" s="73"/>
      <c r="LMG2078" s="73"/>
      <c r="LMH2078" s="73"/>
      <c r="LMI2078" s="73"/>
      <c r="LMJ2078" s="73"/>
      <c r="LMK2078" s="73"/>
      <c r="LML2078" s="73"/>
      <c r="LMM2078" s="73"/>
      <c r="LMN2078" s="73"/>
      <c r="LMO2078" s="73"/>
      <c r="LMP2078" s="73"/>
      <c r="LMQ2078" s="73"/>
      <c r="LMR2078" s="73"/>
      <c r="LMS2078" s="73"/>
      <c r="LMT2078" s="73"/>
      <c r="LMU2078" s="73"/>
      <c r="LMV2078" s="73"/>
      <c r="LMW2078" s="73"/>
      <c r="LMX2078" s="73"/>
      <c r="LMY2078" s="73"/>
      <c r="LMZ2078" s="73"/>
      <c r="LNA2078" s="73"/>
      <c r="LNB2078" s="73"/>
      <c r="LNC2078" s="73"/>
      <c r="LND2078" s="73"/>
      <c r="LNE2078" s="73"/>
      <c r="LNF2078" s="73"/>
      <c r="LNG2078" s="73"/>
      <c r="LNH2078" s="73"/>
      <c r="LNI2078" s="73"/>
      <c r="LNJ2078" s="73"/>
      <c r="LNK2078" s="73"/>
      <c r="LNL2078" s="73"/>
      <c r="LNM2078" s="73"/>
      <c r="LNN2078" s="73"/>
      <c r="LNO2078" s="73"/>
      <c r="LNP2078" s="73"/>
      <c r="LNQ2078" s="73"/>
      <c r="LNR2078" s="73"/>
      <c r="LNS2078" s="73"/>
      <c r="LNT2078" s="73"/>
      <c r="LNU2078" s="73"/>
      <c r="LNV2078" s="73"/>
      <c r="LNW2078" s="73"/>
      <c r="LNX2078" s="73"/>
      <c r="LNY2078" s="73"/>
      <c r="LNZ2078" s="73"/>
      <c r="LOA2078" s="73"/>
      <c r="LOB2078" s="73"/>
      <c r="LOC2078" s="73"/>
      <c r="LOD2078" s="73"/>
      <c r="LOE2078" s="73"/>
      <c r="LOF2078" s="73"/>
      <c r="LOG2078" s="73"/>
      <c r="LOH2078" s="73"/>
      <c r="LOI2078" s="73"/>
      <c r="LOJ2078" s="73"/>
      <c r="LOK2078" s="73"/>
      <c r="LOL2078" s="73"/>
      <c r="LOM2078" s="73"/>
      <c r="LON2078" s="73"/>
      <c r="LOO2078" s="73"/>
      <c r="LOP2078" s="73"/>
      <c r="LOQ2078" s="73"/>
      <c r="LOR2078" s="73"/>
      <c r="LOS2078" s="73"/>
      <c r="LOT2078" s="73"/>
      <c r="LOU2078" s="73"/>
      <c r="LOV2078" s="73"/>
      <c r="LOW2078" s="73"/>
      <c r="LOX2078" s="73"/>
      <c r="LOY2078" s="73"/>
      <c r="LOZ2078" s="73"/>
      <c r="LPA2078" s="73"/>
      <c r="LPB2078" s="73"/>
      <c r="LPC2078" s="73"/>
      <c r="LPD2078" s="73"/>
      <c r="LPE2078" s="73"/>
      <c r="LPF2078" s="73"/>
      <c r="LPG2078" s="73"/>
      <c r="LPH2078" s="73"/>
      <c r="LPI2078" s="73"/>
      <c r="LPJ2078" s="73"/>
      <c r="LPK2078" s="73"/>
      <c r="LPL2078" s="73"/>
      <c r="LPM2078" s="73"/>
      <c r="LPN2078" s="73"/>
      <c r="LPO2078" s="73"/>
      <c r="LPP2078" s="73"/>
      <c r="LPQ2078" s="73"/>
      <c r="LPR2078" s="73"/>
      <c r="LPS2078" s="73"/>
      <c r="LPT2078" s="73"/>
      <c r="LPU2078" s="73"/>
      <c r="LPV2078" s="73"/>
      <c r="LPW2078" s="73"/>
      <c r="LPX2078" s="73"/>
      <c r="LPY2078" s="73"/>
      <c r="LPZ2078" s="73"/>
      <c r="LQA2078" s="73"/>
      <c r="LQB2078" s="73"/>
      <c r="LQC2078" s="73"/>
      <c r="LQD2078" s="73"/>
      <c r="LQE2078" s="73"/>
      <c r="LQF2078" s="73"/>
      <c r="LQG2078" s="73"/>
      <c r="LQH2078" s="73"/>
      <c r="LQI2078" s="73"/>
      <c r="LQJ2078" s="73"/>
      <c r="LQK2078" s="73"/>
      <c r="LQL2078" s="73"/>
      <c r="LQM2078" s="73"/>
      <c r="LQN2078" s="73"/>
      <c r="LQO2078" s="73"/>
      <c r="LQP2078" s="73"/>
      <c r="LQQ2078" s="73"/>
      <c r="LQR2078" s="73"/>
      <c r="LQS2078" s="73"/>
      <c r="LQT2078" s="73"/>
      <c r="LQU2078" s="73"/>
      <c r="LQV2078" s="73"/>
      <c r="LQW2078" s="73"/>
      <c r="LQX2078" s="73"/>
      <c r="LQY2078" s="73"/>
      <c r="LQZ2078" s="73"/>
      <c r="LRA2078" s="73"/>
      <c r="LRB2078" s="73"/>
      <c r="LRC2078" s="73"/>
      <c r="LRD2078" s="73"/>
      <c r="LRE2078" s="73"/>
      <c r="LRF2078" s="73"/>
      <c r="LRG2078" s="73"/>
      <c r="LRH2078" s="73"/>
      <c r="LRI2078" s="73"/>
      <c r="LRJ2078" s="73"/>
      <c r="LRK2078" s="73"/>
      <c r="LRL2078" s="73"/>
      <c r="LRM2078" s="73"/>
      <c r="LRN2078" s="73"/>
      <c r="LRO2078" s="73"/>
      <c r="LRP2078" s="73"/>
      <c r="LRQ2078" s="73"/>
      <c r="LRR2078" s="73"/>
      <c r="LRS2078" s="73"/>
      <c r="LRT2078" s="73"/>
      <c r="LRU2078" s="73"/>
      <c r="LRV2078" s="73"/>
      <c r="LRW2078" s="73"/>
      <c r="LRX2078" s="73"/>
      <c r="LRY2078" s="73"/>
      <c r="LRZ2078" s="73"/>
      <c r="LSA2078" s="73"/>
      <c r="LSB2078" s="73"/>
      <c r="LSC2078" s="73"/>
      <c r="LSD2078" s="73"/>
      <c r="LSE2078" s="73"/>
      <c r="LSF2078" s="73"/>
      <c r="LSG2078" s="73"/>
      <c r="LSH2078" s="73"/>
      <c r="LSI2078" s="73"/>
      <c r="LSJ2078" s="73"/>
      <c r="LSK2078" s="73"/>
      <c r="LSL2078" s="73"/>
      <c r="LSM2078" s="73"/>
      <c r="LSN2078" s="73"/>
      <c r="LSO2078" s="73"/>
      <c r="LSP2078" s="73"/>
      <c r="LSQ2078" s="73"/>
      <c r="LSR2078" s="73"/>
      <c r="LSS2078" s="73"/>
      <c r="LST2078" s="73"/>
      <c r="LSU2078" s="73"/>
      <c r="LSV2078" s="73"/>
      <c r="LSW2078" s="73"/>
      <c r="LSX2078" s="73"/>
      <c r="LSY2078" s="73"/>
      <c r="LSZ2078" s="73"/>
      <c r="LTA2078" s="73"/>
      <c r="LTB2078" s="73"/>
      <c r="LTC2078" s="73"/>
      <c r="LTD2078" s="73"/>
      <c r="LTE2078" s="73"/>
      <c r="LTF2078" s="73"/>
      <c r="LTG2078" s="73"/>
      <c r="LTH2078" s="73"/>
      <c r="LTI2078" s="73"/>
      <c r="LTJ2078" s="73"/>
      <c r="LTK2078" s="73"/>
      <c r="LTL2078" s="73"/>
      <c r="LTM2078" s="73"/>
      <c r="LTN2078" s="73"/>
      <c r="LTO2078" s="73"/>
      <c r="LTP2078" s="73"/>
      <c r="LTQ2078" s="73"/>
      <c r="LTR2078" s="73"/>
      <c r="LTS2078" s="73"/>
      <c r="LTT2078" s="73"/>
      <c r="LTU2078" s="73"/>
      <c r="LTV2078" s="73"/>
      <c r="LTW2078" s="73"/>
      <c r="LTX2078" s="73"/>
      <c r="LTY2078" s="73"/>
      <c r="LTZ2078" s="73"/>
      <c r="LUA2078" s="73"/>
      <c r="LUB2078" s="73"/>
      <c r="LUC2078" s="73"/>
      <c r="LUD2078" s="73"/>
      <c r="LUE2078" s="73"/>
      <c r="LUF2078" s="73"/>
      <c r="LUG2078" s="73"/>
      <c r="LUH2078" s="73"/>
      <c r="LUI2078" s="73"/>
      <c r="LUJ2078" s="73"/>
      <c r="LUK2078" s="73"/>
      <c r="LUL2078" s="73"/>
      <c r="LUM2078" s="73"/>
      <c r="LUN2078" s="73"/>
      <c r="LUO2078" s="73"/>
      <c r="LUP2078" s="73"/>
      <c r="LUQ2078" s="73"/>
      <c r="LUR2078" s="73"/>
      <c r="LUS2078" s="73"/>
      <c r="LUT2078" s="73"/>
      <c r="LUU2078" s="73"/>
      <c r="LUV2078" s="73"/>
      <c r="LUW2078" s="73"/>
      <c r="LUX2078" s="73"/>
      <c r="LUY2078" s="73"/>
      <c r="LUZ2078" s="73"/>
      <c r="LVA2078" s="73"/>
      <c r="LVB2078" s="73"/>
      <c r="LVC2078" s="73"/>
      <c r="LVD2078" s="73"/>
      <c r="LVE2078" s="73"/>
      <c r="LVF2078" s="73"/>
      <c r="LVG2078" s="73"/>
      <c r="LVH2078" s="73"/>
      <c r="LVI2078" s="73"/>
      <c r="LVJ2078" s="73"/>
      <c r="LVK2078" s="73"/>
      <c r="LVL2078" s="73"/>
      <c r="LVM2078" s="73"/>
      <c r="LVN2078" s="73"/>
      <c r="LVO2078" s="73"/>
      <c r="LVP2078" s="73"/>
      <c r="LVQ2078" s="73"/>
      <c r="LVR2078" s="73"/>
      <c r="LVS2078" s="73"/>
      <c r="LVT2078" s="73"/>
      <c r="LVU2078" s="73"/>
      <c r="LVV2078" s="73"/>
      <c r="LVW2078" s="73"/>
      <c r="LVX2078" s="73"/>
      <c r="LVY2078" s="73"/>
      <c r="LVZ2078" s="73"/>
      <c r="LWA2078" s="73"/>
      <c r="LWB2078" s="73"/>
      <c r="LWC2078" s="73"/>
      <c r="LWD2078" s="73"/>
      <c r="LWE2078" s="73"/>
      <c r="LWF2078" s="73"/>
      <c r="LWG2078" s="73"/>
      <c r="LWH2078" s="73"/>
      <c r="LWI2078" s="73"/>
      <c r="LWJ2078" s="73"/>
      <c r="LWK2078" s="73"/>
      <c r="LWL2078" s="73"/>
      <c r="LWM2078" s="73"/>
      <c r="LWN2078" s="73"/>
      <c r="LWO2078" s="73"/>
      <c r="LWP2078" s="73"/>
      <c r="LWQ2078" s="73"/>
      <c r="LWR2078" s="73"/>
      <c r="LWS2078" s="73"/>
      <c r="LWT2078" s="73"/>
      <c r="LWU2078" s="73"/>
      <c r="LWV2078" s="73"/>
      <c r="LWW2078" s="73"/>
      <c r="LWX2078" s="73"/>
      <c r="LWY2078" s="73"/>
      <c r="LWZ2078" s="73"/>
      <c r="LXA2078" s="73"/>
      <c r="LXB2078" s="73"/>
      <c r="LXC2078" s="73"/>
      <c r="LXD2078" s="73"/>
      <c r="LXE2078" s="73"/>
      <c r="LXF2078" s="73"/>
      <c r="LXG2078" s="73"/>
      <c r="LXH2078" s="73"/>
      <c r="LXI2078" s="73"/>
      <c r="LXJ2078" s="73"/>
      <c r="LXK2078" s="73"/>
      <c r="LXL2078" s="73"/>
      <c r="LXM2078" s="73"/>
      <c r="LXN2078" s="73"/>
      <c r="LXO2078" s="73"/>
      <c r="LXP2078" s="73"/>
      <c r="LXQ2078" s="73"/>
      <c r="LXR2078" s="73"/>
      <c r="LXS2078" s="73"/>
      <c r="LXT2078" s="73"/>
      <c r="LXU2078" s="73"/>
      <c r="LXV2078" s="73"/>
      <c r="LXW2078" s="73"/>
      <c r="LXX2078" s="73"/>
      <c r="LXY2078" s="73"/>
      <c r="LXZ2078" s="73"/>
      <c r="LYA2078" s="73"/>
      <c r="LYB2078" s="73"/>
      <c r="LYC2078" s="73"/>
      <c r="LYD2078" s="73"/>
      <c r="LYE2078" s="73"/>
      <c r="LYF2078" s="73"/>
      <c r="LYG2078" s="73"/>
      <c r="LYH2078" s="73"/>
      <c r="LYI2078" s="73"/>
      <c r="LYJ2078" s="73"/>
      <c r="LYK2078" s="73"/>
      <c r="LYL2078" s="73"/>
      <c r="LYM2078" s="73"/>
      <c r="LYN2078" s="73"/>
      <c r="LYO2078" s="73"/>
      <c r="LYP2078" s="73"/>
      <c r="LYQ2078" s="73"/>
      <c r="LYR2078" s="73"/>
      <c r="LYS2078" s="73"/>
      <c r="LYT2078" s="73"/>
      <c r="LYU2078" s="73"/>
      <c r="LYV2078" s="73"/>
      <c r="LYW2078" s="73"/>
      <c r="LYX2078" s="73"/>
      <c r="LYY2078" s="73"/>
      <c r="LYZ2078" s="73"/>
      <c r="LZA2078" s="73"/>
      <c r="LZB2078" s="73"/>
      <c r="LZC2078" s="73"/>
      <c r="LZD2078" s="73"/>
      <c r="LZE2078" s="73"/>
      <c r="LZF2078" s="73"/>
      <c r="LZG2078" s="73"/>
      <c r="LZH2078" s="73"/>
      <c r="LZI2078" s="73"/>
      <c r="LZJ2078" s="73"/>
      <c r="LZK2078" s="73"/>
      <c r="LZL2078" s="73"/>
      <c r="LZM2078" s="73"/>
      <c r="LZN2078" s="73"/>
      <c r="LZO2078" s="73"/>
      <c r="LZP2078" s="73"/>
      <c r="LZQ2078" s="73"/>
      <c r="LZR2078" s="73"/>
      <c r="LZS2078" s="73"/>
      <c r="LZT2078" s="73"/>
      <c r="LZU2078" s="73"/>
      <c r="LZV2078" s="73"/>
      <c r="LZW2078" s="73"/>
      <c r="LZX2078" s="73"/>
      <c r="LZY2078" s="73"/>
      <c r="LZZ2078" s="73"/>
      <c r="MAA2078" s="73"/>
      <c r="MAB2078" s="73"/>
      <c r="MAC2078" s="73"/>
      <c r="MAD2078" s="73"/>
      <c r="MAE2078" s="73"/>
      <c r="MAF2078" s="73"/>
      <c r="MAG2078" s="73"/>
      <c r="MAH2078" s="73"/>
      <c r="MAI2078" s="73"/>
      <c r="MAJ2078" s="73"/>
      <c r="MAK2078" s="73"/>
      <c r="MAL2078" s="73"/>
      <c r="MAM2078" s="73"/>
      <c r="MAN2078" s="73"/>
      <c r="MAO2078" s="73"/>
      <c r="MAP2078" s="73"/>
      <c r="MAQ2078" s="73"/>
      <c r="MAR2078" s="73"/>
      <c r="MAS2078" s="73"/>
      <c r="MAT2078" s="73"/>
      <c r="MAU2078" s="73"/>
      <c r="MAV2078" s="73"/>
      <c r="MAW2078" s="73"/>
      <c r="MAX2078" s="73"/>
      <c r="MAY2078" s="73"/>
      <c r="MAZ2078" s="73"/>
      <c r="MBA2078" s="73"/>
      <c r="MBB2078" s="73"/>
      <c r="MBC2078" s="73"/>
      <c r="MBD2078" s="73"/>
      <c r="MBE2078" s="73"/>
      <c r="MBF2078" s="73"/>
      <c r="MBG2078" s="73"/>
      <c r="MBH2078" s="73"/>
      <c r="MBI2078" s="73"/>
      <c r="MBJ2078" s="73"/>
      <c r="MBK2078" s="73"/>
      <c r="MBL2078" s="73"/>
      <c r="MBM2078" s="73"/>
      <c r="MBN2078" s="73"/>
      <c r="MBO2078" s="73"/>
      <c r="MBP2078" s="73"/>
      <c r="MBQ2078" s="73"/>
      <c r="MBR2078" s="73"/>
      <c r="MBS2078" s="73"/>
      <c r="MBT2078" s="73"/>
      <c r="MBU2078" s="73"/>
      <c r="MBV2078" s="73"/>
      <c r="MBW2078" s="73"/>
      <c r="MBX2078" s="73"/>
      <c r="MBY2078" s="73"/>
      <c r="MBZ2078" s="73"/>
      <c r="MCA2078" s="73"/>
      <c r="MCB2078" s="73"/>
      <c r="MCC2078" s="73"/>
      <c r="MCD2078" s="73"/>
      <c r="MCE2078" s="73"/>
      <c r="MCF2078" s="73"/>
      <c r="MCG2078" s="73"/>
      <c r="MCH2078" s="73"/>
      <c r="MCI2078" s="73"/>
      <c r="MCJ2078" s="73"/>
      <c r="MCK2078" s="73"/>
      <c r="MCL2078" s="73"/>
      <c r="MCM2078" s="73"/>
      <c r="MCN2078" s="73"/>
      <c r="MCO2078" s="73"/>
      <c r="MCP2078" s="73"/>
      <c r="MCQ2078" s="73"/>
      <c r="MCR2078" s="73"/>
      <c r="MCS2078" s="73"/>
      <c r="MCT2078" s="73"/>
      <c r="MCU2078" s="73"/>
      <c r="MCV2078" s="73"/>
      <c r="MCW2078" s="73"/>
      <c r="MCX2078" s="73"/>
      <c r="MCY2078" s="73"/>
      <c r="MCZ2078" s="73"/>
      <c r="MDA2078" s="73"/>
      <c r="MDB2078" s="73"/>
      <c r="MDC2078" s="73"/>
      <c r="MDD2078" s="73"/>
      <c r="MDE2078" s="73"/>
      <c r="MDF2078" s="73"/>
      <c r="MDG2078" s="73"/>
      <c r="MDH2078" s="73"/>
      <c r="MDI2078" s="73"/>
      <c r="MDJ2078" s="73"/>
      <c r="MDK2078" s="73"/>
      <c r="MDL2078" s="73"/>
      <c r="MDM2078" s="73"/>
      <c r="MDN2078" s="73"/>
      <c r="MDO2078" s="73"/>
      <c r="MDP2078" s="73"/>
      <c r="MDQ2078" s="73"/>
      <c r="MDR2078" s="73"/>
      <c r="MDS2078" s="73"/>
      <c r="MDT2078" s="73"/>
      <c r="MDU2078" s="73"/>
      <c r="MDV2078" s="73"/>
      <c r="MDW2078" s="73"/>
      <c r="MDX2078" s="73"/>
      <c r="MDY2078" s="73"/>
      <c r="MDZ2078" s="73"/>
      <c r="MEA2078" s="73"/>
      <c r="MEB2078" s="73"/>
      <c r="MEC2078" s="73"/>
      <c r="MED2078" s="73"/>
      <c r="MEE2078" s="73"/>
      <c r="MEF2078" s="73"/>
      <c r="MEG2078" s="73"/>
      <c r="MEH2078" s="73"/>
      <c r="MEI2078" s="73"/>
      <c r="MEJ2078" s="73"/>
      <c r="MEK2078" s="73"/>
      <c r="MEL2078" s="73"/>
      <c r="MEM2078" s="73"/>
      <c r="MEN2078" s="73"/>
      <c r="MEO2078" s="73"/>
      <c r="MEP2078" s="73"/>
      <c r="MEQ2078" s="73"/>
      <c r="MER2078" s="73"/>
      <c r="MES2078" s="73"/>
      <c r="MET2078" s="73"/>
      <c r="MEU2078" s="73"/>
      <c r="MEV2078" s="73"/>
      <c r="MEW2078" s="73"/>
      <c r="MEX2078" s="73"/>
      <c r="MEY2078" s="73"/>
      <c r="MEZ2078" s="73"/>
      <c r="MFA2078" s="73"/>
      <c r="MFB2078" s="73"/>
      <c r="MFC2078" s="73"/>
      <c r="MFD2078" s="73"/>
      <c r="MFE2078" s="73"/>
      <c r="MFF2078" s="73"/>
      <c r="MFG2078" s="73"/>
      <c r="MFH2078" s="73"/>
      <c r="MFI2078" s="73"/>
      <c r="MFJ2078" s="73"/>
      <c r="MFK2078" s="73"/>
      <c r="MFL2078" s="73"/>
      <c r="MFM2078" s="73"/>
      <c r="MFN2078" s="73"/>
      <c r="MFO2078" s="73"/>
      <c r="MFP2078" s="73"/>
      <c r="MFQ2078" s="73"/>
      <c r="MFR2078" s="73"/>
      <c r="MFS2078" s="73"/>
      <c r="MFT2078" s="73"/>
      <c r="MFU2078" s="73"/>
      <c r="MFV2078" s="73"/>
      <c r="MFW2078" s="73"/>
      <c r="MFX2078" s="73"/>
      <c r="MFY2078" s="73"/>
      <c r="MFZ2078" s="73"/>
      <c r="MGA2078" s="73"/>
      <c r="MGB2078" s="73"/>
      <c r="MGC2078" s="73"/>
      <c r="MGD2078" s="73"/>
      <c r="MGE2078" s="73"/>
      <c r="MGF2078" s="73"/>
      <c r="MGG2078" s="73"/>
      <c r="MGH2078" s="73"/>
      <c r="MGI2078" s="73"/>
      <c r="MGJ2078" s="73"/>
      <c r="MGK2078" s="73"/>
      <c r="MGL2078" s="73"/>
      <c r="MGM2078" s="73"/>
      <c r="MGN2078" s="73"/>
      <c r="MGO2078" s="73"/>
      <c r="MGP2078" s="73"/>
      <c r="MGQ2078" s="73"/>
      <c r="MGR2078" s="73"/>
      <c r="MGS2078" s="73"/>
      <c r="MGT2078" s="73"/>
      <c r="MGU2078" s="73"/>
      <c r="MGV2078" s="73"/>
      <c r="MGW2078" s="73"/>
      <c r="MGX2078" s="73"/>
      <c r="MGY2078" s="73"/>
      <c r="MGZ2078" s="73"/>
      <c r="MHA2078" s="73"/>
      <c r="MHB2078" s="73"/>
      <c r="MHC2078" s="73"/>
      <c r="MHD2078" s="73"/>
      <c r="MHE2078" s="73"/>
      <c r="MHF2078" s="73"/>
      <c r="MHG2078" s="73"/>
      <c r="MHH2078" s="73"/>
      <c r="MHI2078" s="73"/>
      <c r="MHJ2078" s="73"/>
      <c r="MHK2078" s="73"/>
      <c r="MHL2078" s="73"/>
      <c r="MHM2078" s="73"/>
      <c r="MHN2078" s="73"/>
      <c r="MHO2078" s="73"/>
      <c r="MHP2078" s="73"/>
      <c r="MHQ2078" s="73"/>
      <c r="MHR2078" s="73"/>
      <c r="MHS2078" s="73"/>
      <c r="MHT2078" s="73"/>
      <c r="MHU2078" s="73"/>
      <c r="MHV2078" s="73"/>
      <c r="MHW2078" s="73"/>
      <c r="MHX2078" s="73"/>
      <c r="MHY2078" s="73"/>
      <c r="MHZ2078" s="73"/>
      <c r="MIA2078" s="73"/>
      <c r="MIB2078" s="73"/>
      <c r="MIC2078" s="73"/>
      <c r="MID2078" s="73"/>
      <c r="MIE2078" s="73"/>
      <c r="MIF2078" s="73"/>
      <c r="MIG2078" s="73"/>
      <c r="MIH2078" s="73"/>
      <c r="MII2078" s="73"/>
      <c r="MIJ2078" s="73"/>
      <c r="MIK2078" s="73"/>
      <c r="MIL2078" s="73"/>
      <c r="MIM2078" s="73"/>
      <c r="MIN2078" s="73"/>
      <c r="MIO2078" s="73"/>
      <c r="MIP2078" s="73"/>
      <c r="MIQ2078" s="73"/>
      <c r="MIR2078" s="73"/>
      <c r="MIS2078" s="73"/>
      <c r="MIT2078" s="73"/>
      <c r="MIU2078" s="73"/>
      <c r="MIV2078" s="73"/>
      <c r="MIW2078" s="73"/>
      <c r="MIX2078" s="73"/>
      <c r="MIY2078" s="73"/>
      <c r="MIZ2078" s="73"/>
      <c r="MJA2078" s="73"/>
      <c r="MJB2078" s="73"/>
      <c r="MJC2078" s="73"/>
      <c r="MJD2078" s="73"/>
      <c r="MJE2078" s="73"/>
      <c r="MJF2078" s="73"/>
      <c r="MJG2078" s="73"/>
      <c r="MJH2078" s="73"/>
      <c r="MJI2078" s="73"/>
      <c r="MJJ2078" s="73"/>
      <c r="MJK2078" s="73"/>
      <c r="MJL2078" s="73"/>
      <c r="MJM2078" s="73"/>
      <c r="MJN2078" s="73"/>
      <c r="MJO2078" s="73"/>
      <c r="MJP2078" s="73"/>
      <c r="MJQ2078" s="73"/>
      <c r="MJR2078" s="73"/>
      <c r="MJS2078" s="73"/>
      <c r="MJT2078" s="73"/>
      <c r="MJU2078" s="73"/>
      <c r="MJV2078" s="73"/>
      <c r="MJW2078" s="73"/>
      <c r="MJX2078" s="73"/>
      <c r="MJY2078" s="73"/>
      <c r="MJZ2078" s="73"/>
      <c r="MKA2078" s="73"/>
      <c r="MKB2078" s="73"/>
      <c r="MKC2078" s="73"/>
      <c r="MKD2078" s="73"/>
      <c r="MKE2078" s="73"/>
      <c r="MKF2078" s="73"/>
      <c r="MKG2078" s="73"/>
      <c r="MKH2078" s="73"/>
      <c r="MKI2078" s="73"/>
      <c r="MKJ2078" s="73"/>
      <c r="MKK2078" s="73"/>
      <c r="MKL2078" s="73"/>
      <c r="MKM2078" s="73"/>
      <c r="MKN2078" s="73"/>
      <c r="MKO2078" s="73"/>
      <c r="MKP2078" s="73"/>
      <c r="MKQ2078" s="73"/>
      <c r="MKR2078" s="73"/>
      <c r="MKS2078" s="73"/>
      <c r="MKT2078" s="73"/>
      <c r="MKU2078" s="73"/>
      <c r="MKV2078" s="73"/>
      <c r="MKW2078" s="73"/>
      <c r="MKX2078" s="73"/>
      <c r="MKY2078" s="73"/>
      <c r="MKZ2078" s="73"/>
      <c r="MLA2078" s="73"/>
      <c r="MLB2078" s="73"/>
      <c r="MLC2078" s="73"/>
      <c r="MLD2078" s="73"/>
      <c r="MLE2078" s="73"/>
      <c r="MLF2078" s="73"/>
      <c r="MLG2078" s="73"/>
      <c r="MLH2078" s="73"/>
      <c r="MLI2078" s="73"/>
      <c r="MLJ2078" s="73"/>
      <c r="MLK2078" s="73"/>
      <c r="MLL2078" s="73"/>
      <c r="MLM2078" s="73"/>
      <c r="MLN2078" s="73"/>
      <c r="MLO2078" s="73"/>
      <c r="MLP2078" s="73"/>
      <c r="MLQ2078" s="73"/>
      <c r="MLR2078" s="73"/>
      <c r="MLS2078" s="73"/>
      <c r="MLT2078" s="73"/>
      <c r="MLU2078" s="73"/>
      <c r="MLV2078" s="73"/>
      <c r="MLW2078" s="73"/>
      <c r="MLX2078" s="73"/>
      <c r="MLY2078" s="73"/>
      <c r="MLZ2078" s="73"/>
      <c r="MMA2078" s="73"/>
      <c r="MMB2078" s="73"/>
      <c r="MMC2078" s="73"/>
      <c r="MMD2078" s="73"/>
      <c r="MME2078" s="73"/>
      <c r="MMF2078" s="73"/>
      <c r="MMG2078" s="73"/>
      <c r="MMH2078" s="73"/>
      <c r="MMI2078" s="73"/>
      <c r="MMJ2078" s="73"/>
      <c r="MMK2078" s="73"/>
      <c r="MML2078" s="73"/>
      <c r="MMM2078" s="73"/>
      <c r="MMN2078" s="73"/>
      <c r="MMO2078" s="73"/>
      <c r="MMP2078" s="73"/>
      <c r="MMQ2078" s="73"/>
      <c r="MMR2078" s="73"/>
      <c r="MMS2078" s="73"/>
      <c r="MMT2078" s="73"/>
      <c r="MMU2078" s="73"/>
      <c r="MMV2078" s="73"/>
      <c r="MMW2078" s="73"/>
      <c r="MMX2078" s="73"/>
      <c r="MMY2078" s="73"/>
      <c r="MMZ2078" s="73"/>
      <c r="MNA2078" s="73"/>
      <c r="MNB2078" s="73"/>
      <c r="MNC2078" s="73"/>
      <c r="MND2078" s="73"/>
      <c r="MNE2078" s="73"/>
      <c r="MNF2078" s="73"/>
      <c r="MNG2078" s="73"/>
      <c r="MNH2078" s="73"/>
      <c r="MNI2078" s="73"/>
      <c r="MNJ2078" s="73"/>
      <c r="MNK2078" s="73"/>
      <c r="MNL2078" s="73"/>
      <c r="MNM2078" s="73"/>
      <c r="MNN2078" s="73"/>
      <c r="MNO2078" s="73"/>
      <c r="MNP2078" s="73"/>
      <c r="MNQ2078" s="73"/>
      <c r="MNR2078" s="73"/>
      <c r="MNS2078" s="73"/>
      <c r="MNT2078" s="73"/>
      <c r="MNU2078" s="73"/>
      <c r="MNV2078" s="73"/>
      <c r="MNW2078" s="73"/>
      <c r="MNX2078" s="73"/>
      <c r="MNY2078" s="73"/>
      <c r="MNZ2078" s="73"/>
      <c r="MOA2078" s="73"/>
      <c r="MOB2078" s="73"/>
      <c r="MOC2078" s="73"/>
      <c r="MOD2078" s="73"/>
      <c r="MOE2078" s="73"/>
      <c r="MOF2078" s="73"/>
      <c r="MOG2078" s="73"/>
      <c r="MOH2078" s="73"/>
      <c r="MOI2078" s="73"/>
      <c r="MOJ2078" s="73"/>
      <c r="MOK2078" s="73"/>
      <c r="MOL2078" s="73"/>
      <c r="MOM2078" s="73"/>
      <c r="MON2078" s="73"/>
      <c r="MOO2078" s="73"/>
      <c r="MOP2078" s="73"/>
      <c r="MOQ2078" s="73"/>
      <c r="MOR2078" s="73"/>
      <c r="MOS2078" s="73"/>
      <c r="MOT2078" s="73"/>
      <c r="MOU2078" s="73"/>
      <c r="MOV2078" s="73"/>
      <c r="MOW2078" s="73"/>
      <c r="MOX2078" s="73"/>
      <c r="MOY2078" s="73"/>
      <c r="MOZ2078" s="73"/>
      <c r="MPA2078" s="73"/>
      <c r="MPB2078" s="73"/>
      <c r="MPC2078" s="73"/>
      <c r="MPD2078" s="73"/>
      <c r="MPE2078" s="73"/>
      <c r="MPF2078" s="73"/>
      <c r="MPG2078" s="73"/>
      <c r="MPH2078" s="73"/>
      <c r="MPI2078" s="73"/>
      <c r="MPJ2078" s="73"/>
      <c r="MPK2078" s="73"/>
      <c r="MPL2078" s="73"/>
      <c r="MPM2078" s="73"/>
      <c r="MPN2078" s="73"/>
      <c r="MPO2078" s="73"/>
      <c r="MPP2078" s="73"/>
      <c r="MPQ2078" s="73"/>
      <c r="MPR2078" s="73"/>
      <c r="MPS2078" s="73"/>
      <c r="MPT2078" s="73"/>
      <c r="MPU2078" s="73"/>
      <c r="MPV2078" s="73"/>
      <c r="MPW2078" s="73"/>
      <c r="MPX2078" s="73"/>
      <c r="MPY2078" s="73"/>
      <c r="MPZ2078" s="73"/>
      <c r="MQA2078" s="73"/>
      <c r="MQB2078" s="73"/>
      <c r="MQC2078" s="73"/>
      <c r="MQD2078" s="73"/>
      <c r="MQE2078" s="73"/>
      <c r="MQF2078" s="73"/>
      <c r="MQG2078" s="73"/>
      <c r="MQH2078" s="73"/>
      <c r="MQI2078" s="73"/>
      <c r="MQJ2078" s="73"/>
      <c r="MQK2078" s="73"/>
      <c r="MQL2078" s="73"/>
      <c r="MQM2078" s="73"/>
      <c r="MQN2078" s="73"/>
      <c r="MQO2078" s="73"/>
      <c r="MQP2078" s="73"/>
      <c r="MQQ2078" s="73"/>
      <c r="MQR2078" s="73"/>
      <c r="MQS2078" s="73"/>
      <c r="MQT2078" s="73"/>
      <c r="MQU2078" s="73"/>
      <c r="MQV2078" s="73"/>
      <c r="MQW2078" s="73"/>
      <c r="MQX2078" s="73"/>
      <c r="MQY2078" s="73"/>
      <c r="MQZ2078" s="73"/>
      <c r="MRA2078" s="73"/>
      <c r="MRB2078" s="73"/>
      <c r="MRC2078" s="73"/>
      <c r="MRD2078" s="73"/>
      <c r="MRE2078" s="73"/>
      <c r="MRF2078" s="73"/>
      <c r="MRG2078" s="73"/>
      <c r="MRH2078" s="73"/>
      <c r="MRI2078" s="73"/>
      <c r="MRJ2078" s="73"/>
      <c r="MRK2078" s="73"/>
      <c r="MRL2078" s="73"/>
      <c r="MRM2078" s="73"/>
      <c r="MRN2078" s="73"/>
      <c r="MRO2078" s="73"/>
      <c r="MRP2078" s="73"/>
      <c r="MRQ2078" s="73"/>
      <c r="MRR2078" s="73"/>
      <c r="MRS2078" s="73"/>
      <c r="MRT2078" s="73"/>
      <c r="MRU2078" s="73"/>
      <c r="MRV2078" s="73"/>
      <c r="MRW2078" s="73"/>
      <c r="MRX2078" s="73"/>
      <c r="MRY2078" s="73"/>
      <c r="MRZ2078" s="73"/>
      <c r="MSA2078" s="73"/>
      <c r="MSB2078" s="73"/>
      <c r="MSC2078" s="73"/>
      <c r="MSD2078" s="73"/>
      <c r="MSE2078" s="73"/>
      <c r="MSF2078" s="73"/>
      <c r="MSG2078" s="73"/>
      <c r="MSH2078" s="73"/>
      <c r="MSI2078" s="73"/>
      <c r="MSJ2078" s="73"/>
      <c r="MSK2078" s="73"/>
      <c r="MSL2078" s="73"/>
      <c r="MSM2078" s="73"/>
      <c r="MSN2078" s="73"/>
      <c r="MSO2078" s="73"/>
      <c r="MSP2078" s="73"/>
      <c r="MSQ2078" s="73"/>
      <c r="MSR2078" s="73"/>
      <c r="MSS2078" s="73"/>
      <c r="MST2078" s="73"/>
      <c r="MSU2078" s="73"/>
      <c r="MSV2078" s="73"/>
      <c r="MSW2078" s="73"/>
      <c r="MSX2078" s="73"/>
      <c r="MSY2078" s="73"/>
      <c r="MSZ2078" s="73"/>
      <c r="MTA2078" s="73"/>
      <c r="MTB2078" s="73"/>
      <c r="MTC2078" s="73"/>
      <c r="MTD2078" s="73"/>
      <c r="MTE2078" s="73"/>
      <c r="MTF2078" s="73"/>
      <c r="MTG2078" s="73"/>
      <c r="MTH2078" s="73"/>
      <c r="MTI2078" s="73"/>
      <c r="MTJ2078" s="73"/>
      <c r="MTK2078" s="73"/>
      <c r="MTL2078" s="73"/>
      <c r="MTM2078" s="73"/>
      <c r="MTN2078" s="73"/>
      <c r="MTO2078" s="73"/>
      <c r="MTP2078" s="73"/>
      <c r="MTQ2078" s="73"/>
      <c r="MTR2078" s="73"/>
      <c r="MTS2078" s="73"/>
      <c r="MTT2078" s="73"/>
      <c r="MTU2078" s="73"/>
      <c r="MTV2078" s="73"/>
      <c r="MTW2078" s="73"/>
      <c r="MTX2078" s="73"/>
      <c r="MTY2078" s="73"/>
      <c r="MTZ2078" s="73"/>
      <c r="MUA2078" s="73"/>
      <c r="MUB2078" s="73"/>
      <c r="MUC2078" s="73"/>
      <c r="MUD2078" s="73"/>
      <c r="MUE2078" s="73"/>
      <c r="MUF2078" s="73"/>
      <c r="MUG2078" s="73"/>
      <c r="MUH2078" s="73"/>
      <c r="MUI2078" s="73"/>
      <c r="MUJ2078" s="73"/>
      <c r="MUK2078" s="73"/>
      <c r="MUL2078" s="73"/>
      <c r="MUM2078" s="73"/>
      <c r="MUN2078" s="73"/>
      <c r="MUO2078" s="73"/>
      <c r="MUP2078" s="73"/>
      <c r="MUQ2078" s="73"/>
      <c r="MUR2078" s="73"/>
      <c r="MUS2078" s="73"/>
      <c r="MUT2078" s="73"/>
      <c r="MUU2078" s="73"/>
      <c r="MUV2078" s="73"/>
      <c r="MUW2078" s="73"/>
      <c r="MUX2078" s="73"/>
      <c r="MUY2078" s="73"/>
      <c r="MUZ2078" s="73"/>
      <c r="MVA2078" s="73"/>
      <c r="MVB2078" s="73"/>
      <c r="MVC2078" s="73"/>
      <c r="MVD2078" s="73"/>
      <c r="MVE2078" s="73"/>
      <c r="MVF2078" s="73"/>
      <c r="MVG2078" s="73"/>
      <c r="MVH2078" s="73"/>
      <c r="MVI2078" s="73"/>
      <c r="MVJ2078" s="73"/>
      <c r="MVK2078" s="73"/>
      <c r="MVL2078" s="73"/>
      <c r="MVM2078" s="73"/>
      <c r="MVN2078" s="73"/>
      <c r="MVO2078" s="73"/>
      <c r="MVP2078" s="73"/>
      <c r="MVQ2078" s="73"/>
      <c r="MVR2078" s="73"/>
      <c r="MVS2078" s="73"/>
      <c r="MVT2078" s="73"/>
      <c r="MVU2078" s="73"/>
      <c r="MVV2078" s="73"/>
      <c r="MVW2078" s="73"/>
      <c r="MVX2078" s="73"/>
      <c r="MVY2078" s="73"/>
      <c r="MVZ2078" s="73"/>
      <c r="MWA2078" s="73"/>
      <c r="MWB2078" s="73"/>
      <c r="MWC2078" s="73"/>
      <c r="MWD2078" s="73"/>
      <c r="MWE2078" s="73"/>
      <c r="MWF2078" s="73"/>
      <c r="MWG2078" s="73"/>
      <c r="MWH2078" s="73"/>
      <c r="MWI2078" s="73"/>
      <c r="MWJ2078" s="73"/>
      <c r="MWK2078" s="73"/>
      <c r="MWL2078" s="73"/>
      <c r="MWM2078" s="73"/>
      <c r="MWN2078" s="73"/>
      <c r="MWO2078" s="73"/>
      <c r="MWP2078" s="73"/>
      <c r="MWQ2078" s="73"/>
      <c r="MWR2078" s="73"/>
      <c r="MWS2078" s="73"/>
      <c r="MWT2078" s="73"/>
      <c r="MWU2078" s="73"/>
      <c r="MWV2078" s="73"/>
      <c r="MWW2078" s="73"/>
      <c r="MWX2078" s="73"/>
      <c r="MWY2078" s="73"/>
      <c r="MWZ2078" s="73"/>
      <c r="MXA2078" s="73"/>
      <c r="MXB2078" s="73"/>
      <c r="MXC2078" s="73"/>
      <c r="MXD2078" s="73"/>
      <c r="MXE2078" s="73"/>
      <c r="MXF2078" s="73"/>
      <c r="MXG2078" s="73"/>
      <c r="MXH2078" s="73"/>
      <c r="MXI2078" s="73"/>
      <c r="MXJ2078" s="73"/>
      <c r="MXK2078" s="73"/>
      <c r="MXL2078" s="73"/>
      <c r="MXM2078" s="73"/>
      <c r="MXN2078" s="73"/>
      <c r="MXO2078" s="73"/>
      <c r="MXP2078" s="73"/>
      <c r="MXQ2078" s="73"/>
      <c r="MXR2078" s="73"/>
      <c r="MXS2078" s="73"/>
      <c r="MXT2078" s="73"/>
      <c r="MXU2078" s="73"/>
      <c r="MXV2078" s="73"/>
      <c r="MXW2078" s="73"/>
      <c r="MXX2078" s="73"/>
      <c r="MXY2078" s="73"/>
      <c r="MXZ2078" s="73"/>
      <c r="MYA2078" s="73"/>
      <c r="MYB2078" s="73"/>
      <c r="MYC2078" s="73"/>
      <c r="MYD2078" s="73"/>
      <c r="MYE2078" s="73"/>
      <c r="MYF2078" s="73"/>
      <c r="MYG2078" s="73"/>
      <c r="MYH2078" s="73"/>
      <c r="MYI2078" s="73"/>
      <c r="MYJ2078" s="73"/>
      <c r="MYK2078" s="73"/>
      <c r="MYL2078" s="73"/>
      <c r="MYM2078" s="73"/>
      <c r="MYN2078" s="73"/>
      <c r="MYO2078" s="73"/>
      <c r="MYP2078" s="73"/>
      <c r="MYQ2078" s="73"/>
      <c r="MYR2078" s="73"/>
      <c r="MYS2078" s="73"/>
      <c r="MYT2078" s="73"/>
      <c r="MYU2078" s="73"/>
      <c r="MYV2078" s="73"/>
      <c r="MYW2078" s="73"/>
      <c r="MYX2078" s="73"/>
      <c r="MYY2078" s="73"/>
      <c r="MYZ2078" s="73"/>
      <c r="MZA2078" s="73"/>
      <c r="MZB2078" s="73"/>
      <c r="MZC2078" s="73"/>
      <c r="MZD2078" s="73"/>
      <c r="MZE2078" s="73"/>
      <c r="MZF2078" s="73"/>
      <c r="MZG2078" s="73"/>
      <c r="MZH2078" s="73"/>
      <c r="MZI2078" s="73"/>
      <c r="MZJ2078" s="73"/>
      <c r="MZK2078" s="73"/>
      <c r="MZL2078" s="73"/>
      <c r="MZM2078" s="73"/>
      <c r="MZN2078" s="73"/>
      <c r="MZO2078" s="73"/>
      <c r="MZP2078" s="73"/>
      <c r="MZQ2078" s="73"/>
      <c r="MZR2078" s="73"/>
      <c r="MZS2078" s="73"/>
      <c r="MZT2078" s="73"/>
      <c r="MZU2078" s="73"/>
      <c r="MZV2078" s="73"/>
      <c r="MZW2078" s="73"/>
      <c r="MZX2078" s="73"/>
      <c r="MZY2078" s="73"/>
      <c r="MZZ2078" s="73"/>
      <c r="NAA2078" s="73"/>
      <c r="NAB2078" s="73"/>
      <c r="NAC2078" s="73"/>
      <c r="NAD2078" s="73"/>
      <c r="NAE2078" s="73"/>
      <c r="NAF2078" s="73"/>
      <c r="NAG2078" s="73"/>
      <c r="NAH2078" s="73"/>
      <c r="NAI2078" s="73"/>
      <c r="NAJ2078" s="73"/>
      <c r="NAK2078" s="73"/>
      <c r="NAL2078" s="73"/>
      <c r="NAM2078" s="73"/>
      <c r="NAN2078" s="73"/>
      <c r="NAO2078" s="73"/>
      <c r="NAP2078" s="73"/>
      <c r="NAQ2078" s="73"/>
      <c r="NAR2078" s="73"/>
      <c r="NAS2078" s="73"/>
      <c r="NAT2078" s="73"/>
      <c r="NAU2078" s="73"/>
      <c r="NAV2078" s="73"/>
      <c r="NAW2078" s="73"/>
      <c r="NAX2078" s="73"/>
      <c r="NAY2078" s="73"/>
      <c r="NAZ2078" s="73"/>
      <c r="NBA2078" s="73"/>
      <c r="NBB2078" s="73"/>
      <c r="NBC2078" s="73"/>
      <c r="NBD2078" s="73"/>
      <c r="NBE2078" s="73"/>
      <c r="NBF2078" s="73"/>
      <c r="NBG2078" s="73"/>
      <c r="NBH2078" s="73"/>
      <c r="NBI2078" s="73"/>
      <c r="NBJ2078" s="73"/>
      <c r="NBK2078" s="73"/>
      <c r="NBL2078" s="73"/>
      <c r="NBM2078" s="73"/>
      <c r="NBN2078" s="73"/>
      <c r="NBO2078" s="73"/>
      <c r="NBP2078" s="73"/>
      <c r="NBQ2078" s="73"/>
      <c r="NBR2078" s="73"/>
      <c r="NBS2078" s="73"/>
      <c r="NBT2078" s="73"/>
      <c r="NBU2078" s="73"/>
      <c r="NBV2078" s="73"/>
      <c r="NBW2078" s="73"/>
      <c r="NBX2078" s="73"/>
      <c r="NBY2078" s="73"/>
      <c r="NBZ2078" s="73"/>
      <c r="NCA2078" s="73"/>
      <c r="NCB2078" s="73"/>
      <c r="NCC2078" s="73"/>
      <c r="NCD2078" s="73"/>
      <c r="NCE2078" s="73"/>
      <c r="NCF2078" s="73"/>
      <c r="NCG2078" s="73"/>
      <c r="NCH2078" s="73"/>
      <c r="NCI2078" s="73"/>
      <c r="NCJ2078" s="73"/>
      <c r="NCK2078" s="73"/>
      <c r="NCL2078" s="73"/>
      <c r="NCM2078" s="73"/>
      <c r="NCN2078" s="73"/>
      <c r="NCO2078" s="73"/>
      <c r="NCP2078" s="73"/>
      <c r="NCQ2078" s="73"/>
      <c r="NCR2078" s="73"/>
      <c r="NCS2078" s="73"/>
      <c r="NCT2078" s="73"/>
      <c r="NCU2078" s="73"/>
      <c r="NCV2078" s="73"/>
      <c r="NCW2078" s="73"/>
      <c r="NCX2078" s="73"/>
      <c r="NCY2078" s="73"/>
      <c r="NCZ2078" s="73"/>
      <c r="NDA2078" s="73"/>
      <c r="NDB2078" s="73"/>
      <c r="NDC2078" s="73"/>
      <c r="NDD2078" s="73"/>
      <c r="NDE2078" s="73"/>
      <c r="NDF2078" s="73"/>
      <c r="NDG2078" s="73"/>
      <c r="NDH2078" s="73"/>
      <c r="NDI2078" s="73"/>
      <c r="NDJ2078" s="73"/>
      <c r="NDK2078" s="73"/>
      <c r="NDL2078" s="73"/>
      <c r="NDM2078" s="73"/>
      <c r="NDN2078" s="73"/>
      <c r="NDO2078" s="73"/>
      <c r="NDP2078" s="73"/>
      <c r="NDQ2078" s="73"/>
      <c r="NDR2078" s="73"/>
      <c r="NDS2078" s="73"/>
      <c r="NDT2078" s="73"/>
      <c r="NDU2078" s="73"/>
      <c r="NDV2078" s="73"/>
      <c r="NDW2078" s="73"/>
      <c r="NDX2078" s="73"/>
      <c r="NDY2078" s="73"/>
      <c r="NDZ2078" s="73"/>
      <c r="NEA2078" s="73"/>
      <c r="NEB2078" s="73"/>
      <c r="NEC2078" s="73"/>
      <c r="NED2078" s="73"/>
      <c r="NEE2078" s="73"/>
      <c r="NEF2078" s="73"/>
      <c r="NEG2078" s="73"/>
      <c r="NEH2078" s="73"/>
      <c r="NEI2078" s="73"/>
      <c r="NEJ2078" s="73"/>
      <c r="NEK2078" s="73"/>
      <c r="NEL2078" s="73"/>
      <c r="NEM2078" s="73"/>
      <c r="NEN2078" s="73"/>
      <c r="NEO2078" s="73"/>
      <c r="NEP2078" s="73"/>
      <c r="NEQ2078" s="73"/>
      <c r="NER2078" s="73"/>
      <c r="NES2078" s="73"/>
      <c r="NET2078" s="73"/>
      <c r="NEU2078" s="73"/>
      <c r="NEV2078" s="73"/>
      <c r="NEW2078" s="73"/>
      <c r="NEX2078" s="73"/>
      <c r="NEY2078" s="73"/>
      <c r="NEZ2078" s="73"/>
      <c r="NFA2078" s="73"/>
      <c r="NFB2078" s="73"/>
      <c r="NFC2078" s="73"/>
      <c r="NFD2078" s="73"/>
      <c r="NFE2078" s="73"/>
      <c r="NFF2078" s="73"/>
      <c r="NFG2078" s="73"/>
      <c r="NFH2078" s="73"/>
      <c r="NFI2078" s="73"/>
      <c r="NFJ2078" s="73"/>
      <c r="NFK2078" s="73"/>
      <c r="NFL2078" s="73"/>
      <c r="NFM2078" s="73"/>
      <c r="NFN2078" s="73"/>
      <c r="NFO2078" s="73"/>
      <c r="NFP2078" s="73"/>
      <c r="NFQ2078" s="73"/>
      <c r="NFR2078" s="73"/>
      <c r="NFS2078" s="73"/>
      <c r="NFT2078" s="73"/>
      <c r="NFU2078" s="73"/>
      <c r="NFV2078" s="73"/>
      <c r="NFW2078" s="73"/>
      <c r="NFX2078" s="73"/>
      <c r="NFY2078" s="73"/>
      <c r="NFZ2078" s="73"/>
      <c r="NGA2078" s="73"/>
      <c r="NGB2078" s="73"/>
      <c r="NGC2078" s="73"/>
      <c r="NGD2078" s="73"/>
      <c r="NGE2078" s="73"/>
      <c r="NGF2078" s="73"/>
      <c r="NGG2078" s="73"/>
      <c r="NGH2078" s="73"/>
      <c r="NGI2078" s="73"/>
      <c r="NGJ2078" s="73"/>
      <c r="NGK2078" s="73"/>
      <c r="NGL2078" s="73"/>
      <c r="NGM2078" s="73"/>
      <c r="NGN2078" s="73"/>
      <c r="NGO2078" s="73"/>
      <c r="NGP2078" s="73"/>
      <c r="NGQ2078" s="73"/>
      <c r="NGR2078" s="73"/>
      <c r="NGS2078" s="73"/>
      <c r="NGT2078" s="73"/>
      <c r="NGU2078" s="73"/>
      <c r="NGV2078" s="73"/>
      <c r="NGW2078" s="73"/>
      <c r="NGX2078" s="73"/>
      <c r="NGY2078" s="73"/>
      <c r="NGZ2078" s="73"/>
      <c r="NHA2078" s="73"/>
      <c r="NHB2078" s="73"/>
      <c r="NHC2078" s="73"/>
      <c r="NHD2078" s="73"/>
      <c r="NHE2078" s="73"/>
      <c r="NHF2078" s="73"/>
      <c r="NHG2078" s="73"/>
      <c r="NHH2078" s="73"/>
      <c r="NHI2078" s="73"/>
      <c r="NHJ2078" s="73"/>
      <c r="NHK2078" s="73"/>
      <c r="NHL2078" s="73"/>
      <c r="NHM2078" s="73"/>
      <c r="NHN2078" s="73"/>
      <c r="NHO2078" s="73"/>
      <c r="NHP2078" s="73"/>
      <c r="NHQ2078" s="73"/>
      <c r="NHR2078" s="73"/>
      <c r="NHS2078" s="73"/>
      <c r="NHT2078" s="73"/>
      <c r="NHU2078" s="73"/>
      <c r="NHV2078" s="73"/>
      <c r="NHW2078" s="73"/>
      <c r="NHX2078" s="73"/>
      <c r="NHY2078" s="73"/>
      <c r="NHZ2078" s="73"/>
      <c r="NIA2078" s="73"/>
      <c r="NIB2078" s="73"/>
      <c r="NIC2078" s="73"/>
      <c r="NID2078" s="73"/>
      <c r="NIE2078" s="73"/>
      <c r="NIF2078" s="73"/>
      <c r="NIG2078" s="73"/>
      <c r="NIH2078" s="73"/>
      <c r="NII2078" s="73"/>
      <c r="NIJ2078" s="73"/>
      <c r="NIK2078" s="73"/>
      <c r="NIL2078" s="73"/>
      <c r="NIM2078" s="73"/>
      <c r="NIN2078" s="73"/>
      <c r="NIO2078" s="73"/>
      <c r="NIP2078" s="73"/>
      <c r="NIQ2078" s="73"/>
      <c r="NIR2078" s="73"/>
      <c r="NIS2078" s="73"/>
      <c r="NIT2078" s="73"/>
      <c r="NIU2078" s="73"/>
      <c r="NIV2078" s="73"/>
      <c r="NIW2078" s="73"/>
      <c r="NIX2078" s="73"/>
      <c r="NIY2078" s="73"/>
      <c r="NIZ2078" s="73"/>
      <c r="NJA2078" s="73"/>
      <c r="NJB2078" s="73"/>
      <c r="NJC2078" s="73"/>
      <c r="NJD2078" s="73"/>
      <c r="NJE2078" s="73"/>
      <c r="NJF2078" s="73"/>
      <c r="NJG2078" s="73"/>
      <c r="NJH2078" s="73"/>
      <c r="NJI2078" s="73"/>
      <c r="NJJ2078" s="73"/>
      <c r="NJK2078" s="73"/>
      <c r="NJL2078" s="73"/>
      <c r="NJM2078" s="73"/>
      <c r="NJN2078" s="73"/>
      <c r="NJO2078" s="73"/>
      <c r="NJP2078" s="73"/>
      <c r="NJQ2078" s="73"/>
      <c r="NJR2078" s="73"/>
      <c r="NJS2078" s="73"/>
      <c r="NJT2078" s="73"/>
      <c r="NJU2078" s="73"/>
      <c r="NJV2078" s="73"/>
      <c r="NJW2078" s="73"/>
      <c r="NJX2078" s="73"/>
      <c r="NJY2078" s="73"/>
      <c r="NJZ2078" s="73"/>
      <c r="NKA2078" s="73"/>
      <c r="NKB2078" s="73"/>
      <c r="NKC2078" s="73"/>
      <c r="NKD2078" s="73"/>
      <c r="NKE2078" s="73"/>
      <c r="NKF2078" s="73"/>
      <c r="NKG2078" s="73"/>
      <c r="NKH2078" s="73"/>
      <c r="NKI2078" s="73"/>
      <c r="NKJ2078" s="73"/>
      <c r="NKK2078" s="73"/>
      <c r="NKL2078" s="73"/>
      <c r="NKM2078" s="73"/>
      <c r="NKN2078" s="73"/>
      <c r="NKO2078" s="73"/>
      <c r="NKP2078" s="73"/>
      <c r="NKQ2078" s="73"/>
      <c r="NKR2078" s="73"/>
      <c r="NKS2078" s="73"/>
      <c r="NKT2078" s="73"/>
      <c r="NKU2078" s="73"/>
      <c r="NKV2078" s="73"/>
      <c r="NKW2078" s="73"/>
      <c r="NKX2078" s="73"/>
      <c r="NKY2078" s="73"/>
      <c r="NKZ2078" s="73"/>
      <c r="NLA2078" s="73"/>
      <c r="NLB2078" s="73"/>
      <c r="NLC2078" s="73"/>
      <c r="NLD2078" s="73"/>
      <c r="NLE2078" s="73"/>
      <c r="NLF2078" s="73"/>
      <c r="NLG2078" s="73"/>
      <c r="NLH2078" s="73"/>
      <c r="NLI2078" s="73"/>
      <c r="NLJ2078" s="73"/>
      <c r="NLK2078" s="73"/>
      <c r="NLL2078" s="73"/>
      <c r="NLM2078" s="73"/>
      <c r="NLN2078" s="73"/>
      <c r="NLO2078" s="73"/>
      <c r="NLP2078" s="73"/>
      <c r="NLQ2078" s="73"/>
      <c r="NLR2078" s="73"/>
      <c r="NLS2078" s="73"/>
      <c r="NLT2078" s="73"/>
      <c r="NLU2078" s="73"/>
      <c r="NLV2078" s="73"/>
      <c r="NLW2078" s="73"/>
      <c r="NLX2078" s="73"/>
      <c r="NLY2078" s="73"/>
      <c r="NLZ2078" s="73"/>
      <c r="NMA2078" s="73"/>
      <c r="NMB2078" s="73"/>
      <c r="NMC2078" s="73"/>
      <c r="NMD2078" s="73"/>
      <c r="NME2078" s="73"/>
      <c r="NMF2078" s="73"/>
      <c r="NMG2078" s="73"/>
      <c r="NMH2078" s="73"/>
      <c r="NMI2078" s="73"/>
      <c r="NMJ2078" s="73"/>
      <c r="NMK2078" s="73"/>
      <c r="NML2078" s="73"/>
      <c r="NMM2078" s="73"/>
      <c r="NMN2078" s="73"/>
      <c r="NMO2078" s="73"/>
      <c r="NMP2078" s="73"/>
      <c r="NMQ2078" s="73"/>
      <c r="NMR2078" s="73"/>
      <c r="NMS2078" s="73"/>
      <c r="NMT2078" s="73"/>
      <c r="NMU2078" s="73"/>
      <c r="NMV2078" s="73"/>
      <c r="NMW2078" s="73"/>
      <c r="NMX2078" s="73"/>
      <c r="NMY2078" s="73"/>
      <c r="NMZ2078" s="73"/>
      <c r="NNA2078" s="73"/>
      <c r="NNB2078" s="73"/>
      <c r="NNC2078" s="73"/>
      <c r="NND2078" s="73"/>
      <c r="NNE2078" s="73"/>
      <c r="NNF2078" s="73"/>
      <c r="NNG2078" s="73"/>
      <c r="NNH2078" s="73"/>
      <c r="NNI2078" s="73"/>
      <c r="NNJ2078" s="73"/>
      <c r="NNK2078" s="73"/>
      <c r="NNL2078" s="73"/>
      <c r="NNM2078" s="73"/>
      <c r="NNN2078" s="73"/>
      <c r="NNO2078" s="73"/>
      <c r="NNP2078" s="73"/>
      <c r="NNQ2078" s="73"/>
      <c r="NNR2078" s="73"/>
      <c r="NNS2078" s="73"/>
      <c r="NNT2078" s="73"/>
      <c r="NNU2078" s="73"/>
      <c r="NNV2078" s="73"/>
      <c r="NNW2078" s="73"/>
      <c r="NNX2078" s="73"/>
      <c r="NNY2078" s="73"/>
      <c r="NNZ2078" s="73"/>
      <c r="NOA2078" s="73"/>
      <c r="NOB2078" s="73"/>
      <c r="NOC2078" s="73"/>
      <c r="NOD2078" s="73"/>
      <c r="NOE2078" s="73"/>
      <c r="NOF2078" s="73"/>
      <c r="NOG2078" s="73"/>
      <c r="NOH2078" s="73"/>
      <c r="NOI2078" s="73"/>
      <c r="NOJ2078" s="73"/>
      <c r="NOK2078" s="73"/>
      <c r="NOL2078" s="73"/>
      <c r="NOM2078" s="73"/>
      <c r="NON2078" s="73"/>
      <c r="NOO2078" s="73"/>
      <c r="NOP2078" s="73"/>
      <c r="NOQ2078" s="73"/>
      <c r="NOR2078" s="73"/>
      <c r="NOS2078" s="73"/>
      <c r="NOT2078" s="73"/>
      <c r="NOU2078" s="73"/>
      <c r="NOV2078" s="73"/>
      <c r="NOW2078" s="73"/>
      <c r="NOX2078" s="73"/>
      <c r="NOY2078" s="73"/>
      <c r="NOZ2078" s="73"/>
      <c r="NPA2078" s="73"/>
      <c r="NPB2078" s="73"/>
      <c r="NPC2078" s="73"/>
      <c r="NPD2078" s="73"/>
      <c r="NPE2078" s="73"/>
      <c r="NPF2078" s="73"/>
      <c r="NPG2078" s="73"/>
      <c r="NPH2078" s="73"/>
      <c r="NPI2078" s="73"/>
      <c r="NPJ2078" s="73"/>
      <c r="NPK2078" s="73"/>
      <c r="NPL2078" s="73"/>
      <c r="NPM2078" s="73"/>
      <c r="NPN2078" s="73"/>
      <c r="NPO2078" s="73"/>
      <c r="NPP2078" s="73"/>
      <c r="NPQ2078" s="73"/>
      <c r="NPR2078" s="73"/>
      <c r="NPS2078" s="73"/>
      <c r="NPT2078" s="73"/>
      <c r="NPU2078" s="73"/>
      <c r="NPV2078" s="73"/>
      <c r="NPW2078" s="73"/>
      <c r="NPX2078" s="73"/>
      <c r="NPY2078" s="73"/>
      <c r="NPZ2078" s="73"/>
      <c r="NQA2078" s="73"/>
      <c r="NQB2078" s="73"/>
      <c r="NQC2078" s="73"/>
      <c r="NQD2078" s="73"/>
      <c r="NQE2078" s="73"/>
      <c r="NQF2078" s="73"/>
      <c r="NQG2078" s="73"/>
      <c r="NQH2078" s="73"/>
      <c r="NQI2078" s="73"/>
      <c r="NQJ2078" s="73"/>
      <c r="NQK2078" s="73"/>
      <c r="NQL2078" s="73"/>
      <c r="NQM2078" s="73"/>
      <c r="NQN2078" s="73"/>
      <c r="NQO2078" s="73"/>
      <c r="NQP2078" s="73"/>
      <c r="NQQ2078" s="73"/>
      <c r="NQR2078" s="73"/>
      <c r="NQS2078" s="73"/>
      <c r="NQT2078" s="73"/>
      <c r="NQU2078" s="73"/>
      <c r="NQV2078" s="73"/>
      <c r="NQW2078" s="73"/>
      <c r="NQX2078" s="73"/>
      <c r="NQY2078" s="73"/>
      <c r="NQZ2078" s="73"/>
      <c r="NRA2078" s="73"/>
      <c r="NRB2078" s="73"/>
      <c r="NRC2078" s="73"/>
      <c r="NRD2078" s="73"/>
      <c r="NRE2078" s="73"/>
      <c r="NRF2078" s="73"/>
      <c r="NRG2078" s="73"/>
      <c r="NRH2078" s="73"/>
      <c r="NRI2078" s="73"/>
      <c r="NRJ2078" s="73"/>
      <c r="NRK2078" s="73"/>
      <c r="NRL2078" s="73"/>
      <c r="NRM2078" s="73"/>
      <c r="NRN2078" s="73"/>
      <c r="NRO2078" s="73"/>
      <c r="NRP2078" s="73"/>
      <c r="NRQ2078" s="73"/>
      <c r="NRR2078" s="73"/>
      <c r="NRS2078" s="73"/>
      <c r="NRT2078" s="73"/>
      <c r="NRU2078" s="73"/>
      <c r="NRV2078" s="73"/>
      <c r="NRW2078" s="73"/>
      <c r="NRX2078" s="73"/>
      <c r="NRY2078" s="73"/>
      <c r="NRZ2078" s="73"/>
      <c r="NSA2078" s="73"/>
      <c r="NSB2078" s="73"/>
      <c r="NSC2078" s="73"/>
      <c r="NSD2078" s="73"/>
      <c r="NSE2078" s="73"/>
      <c r="NSF2078" s="73"/>
      <c r="NSG2078" s="73"/>
      <c r="NSH2078" s="73"/>
      <c r="NSI2078" s="73"/>
      <c r="NSJ2078" s="73"/>
      <c r="NSK2078" s="73"/>
      <c r="NSL2078" s="73"/>
      <c r="NSM2078" s="73"/>
      <c r="NSN2078" s="73"/>
      <c r="NSO2078" s="73"/>
      <c r="NSP2078" s="73"/>
      <c r="NSQ2078" s="73"/>
      <c r="NSR2078" s="73"/>
      <c r="NSS2078" s="73"/>
      <c r="NST2078" s="73"/>
      <c r="NSU2078" s="73"/>
      <c r="NSV2078" s="73"/>
      <c r="NSW2078" s="73"/>
      <c r="NSX2078" s="73"/>
      <c r="NSY2078" s="73"/>
      <c r="NSZ2078" s="73"/>
      <c r="NTA2078" s="73"/>
      <c r="NTB2078" s="73"/>
      <c r="NTC2078" s="73"/>
      <c r="NTD2078" s="73"/>
      <c r="NTE2078" s="73"/>
      <c r="NTF2078" s="73"/>
      <c r="NTG2078" s="73"/>
      <c r="NTH2078" s="73"/>
      <c r="NTI2078" s="73"/>
      <c r="NTJ2078" s="73"/>
      <c r="NTK2078" s="73"/>
      <c r="NTL2078" s="73"/>
      <c r="NTM2078" s="73"/>
      <c r="NTN2078" s="73"/>
      <c r="NTO2078" s="73"/>
      <c r="NTP2078" s="73"/>
      <c r="NTQ2078" s="73"/>
      <c r="NTR2078" s="73"/>
      <c r="NTS2078" s="73"/>
      <c r="NTT2078" s="73"/>
      <c r="NTU2078" s="73"/>
      <c r="NTV2078" s="73"/>
      <c r="NTW2078" s="73"/>
      <c r="NTX2078" s="73"/>
      <c r="NTY2078" s="73"/>
      <c r="NTZ2078" s="73"/>
      <c r="NUA2078" s="73"/>
      <c r="NUB2078" s="73"/>
      <c r="NUC2078" s="73"/>
      <c r="NUD2078" s="73"/>
      <c r="NUE2078" s="73"/>
      <c r="NUF2078" s="73"/>
      <c r="NUG2078" s="73"/>
      <c r="NUH2078" s="73"/>
      <c r="NUI2078" s="73"/>
      <c r="NUJ2078" s="73"/>
      <c r="NUK2078" s="73"/>
      <c r="NUL2078" s="73"/>
      <c r="NUM2078" s="73"/>
      <c r="NUN2078" s="73"/>
      <c r="NUO2078" s="73"/>
      <c r="NUP2078" s="73"/>
      <c r="NUQ2078" s="73"/>
      <c r="NUR2078" s="73"/>
      <c r="NUS2078" s="73"/>
      <c r="NUT2078" s="73"/>
      <c r="NUU2078" s="73"/>
      <c r="NUV2078" s="73"/>
      <c r="NUW2078" s="73"/>
      <c r="NUX2078" s="73"/>
      <c r="NUY2078" s="73"/>
      <c r="NUZ2078" s="73"/>
      <c r="NVA2078" s="73"/>
      <c r="NVB2078" s="73"/>
      <c r="NVC2078" s="73"/>
      <c r="NVD2078" s="73"/>
      <c r="NVE2078" s="73"/>
      <c r="NVF2078" s="73"/>
      <c r="NVG2078" s="73"/>
      <c r="NVH2078" s="73"/>
      <c r="NVI2078" s="73"/>
      <c r="NVJ2078" s="73"/>
      <c r="NVK2078" s="73"/>
      <c r="NVL2078" s="73"/>
      <c r="NVM2078" s="73"/>
      <c r="NVN2078" s="73"/>
      <c r="NVO2078" s="73"/>
      <c r="NVP2078" s="73"/>
      <c r="NVQ2078" s="73"/>
      <c r="NVR2078" s="73"/>
      <c r="NVS2078" s="73"/>
      <c r="NVT2078" s="73"/>
      <c r="NVU2078" s="73"/>
      <c r="NVV2078" s="73"/>
      <c r="NVW2078" s="73"/>
      <c r="NVX2078" s="73"/>
      <c r="NVY2078" s="73"/>
      <c r="NVZ2078" s="73"/>
      <c r="NWA2078" s="73"/>
      <c r="NWB2078" s="73"/>
      <c r="NWC2078" s="73"/>
      <c r="NWD2078" s="73"/>
      <c r="NWE2078" s="73"/>
      <c r="NWF2078" s="73"/>
      <c r="NWG2078" s="73"/>
      <c r="NWH2078" s="73"/>
      <c r="NWI2078" s="73"/>
      <c r="NWJ2078" s="73"/>
      <c r="NWK2078" s="73"/>
      <c r="NWL2078" s="73"/>
      <c r="NWM2078" s="73"/>
      <c r="NWN2078" s="73"/>
      <c r="NWO2078" s="73"/>
      <c r="NWP2078" s="73"/>
      <c r="NWQ2078" s="73"/>
      <c r="NWR2078" s="73"/>
      <c r="NWS2078" s="73"/>
      <c r="NWT2078" s="73"/>
      <c r="NWU2078" s="73"/>
      <c r="NWV2078" s="73"/>
      <c r="NWW2078" s="73"/>
      <c r="NWX2078" s="73"/>
      <c r="NWY2078" s="73"/>
      <c r="NWZ2078" s="73"/>
      <c r="NXA2078" s="73"/>
      <c r="NXB2078" s="73"/>
      <c r="NXC2078" s="73"/>
      <c r="NXD2078" s="73"/>
      <c r="NXE2078" s="73"/>
      <c r="NXF2078" s="73"/>
      <c r="NXG2078" s="73"/>
      <c r="NXH2078" s="73"/>
      <c r="NXI2078" s="73"/>
      <c r="NXJ2078" s="73"/>
      <c r="NXK2078" s="73"/>
      <c r="NXL2078" s="73"/>
      <c r="NXM2078" s="73"/>
      <c r="NXN2078" s="73"/>
      <c r="NXO2078" s="73"/>
      <c r="NXP2078" s="73"/>
      <c r="NXQ2078" s="73"/>
      <c r="NXR2078" s="73"/>
      <c r="NXS2078" s="73"/>
      <c r="NXT2078" s="73"/>
      <c r="NXU2078" s="73"/>
      <c r="NXV2078" s="73"/>
      <c r="NXW2078" s="73"/>
      <c r="NXX2078" s="73"/>
      <c r="NXY2078" s="73"/>
      <c r="NXZ2078" s="73"/>
      <c r="NYA2078" s="73"/>
      <c r="NYB2078" s="73"/>
      <c r="NYC2078" s="73"/>
      <c r="NYD2078" s="73"/>
      <c r="NYE2078" s="73"/>
      <c r="NYF2078" s="73"/>
      <c r="NYG2078" s="73"/>
      <c r="NYH2078" s="73"/>
      <c r="NYI2078" s="73"/>
      <c r="NYJ2078" s="73"/>
      <c r="NYK2078" s="73"/>
      <c r="NYL2078" s="73"/>
      <c r="NYM2078" s="73"/>
      <c r="NYN2078" s="73"/>
      <c r="NYO2078" s="73"/>
      <c r="NYP2078" s="73"/>
      <c r="NYQ2078" s="73"/>
      <c r="NYR2078" s="73"/>
      <c r="NYS2078" s="73"/>
      <c r="NYT2078" s="73"/>
      <c r="NYU2078" s="73"/>
      <c r="NYV2078" s="73"/>
      <c r="NYW2078" s="73"/>
      <c r="NYX2078" s="73"/>
      <c r="NYY2078" s="73"/>
      <c r="NYZ2078" s="73"/>
      <c r="NZA2078" s="73"/>
      <c r="NZB2078" s="73"/>
      <c r="NZC2078" s="73"/>
      <c r="NZD2078" s="73"/>
      <c r="NZE2078" s="73"/>
      <c r="NZF2078" s="73"/>
      <c r="NZG2078" s="73"/>
      <c r="NZH2078" s="73"/>
      <c r="NZI2078" s="73"/>
      <c r="NZJ2078" s="73"/>
      <c r="NZK2078" s="73"/>
      <c r="NZL2078" s="73"/>
      <c r="NZM2078" s="73"/>
      <c r="NZN2078" s="73"/>
      <c r="NZO2078" s="73"/>
      <c r="NZP2078" s="73"/>
      <c r="NZQ2078" s="73"/>
      <c r="NZR2078" s="73"/>
      <c r="NZS2078" s="73"/>
      <c r="NZT2078" s="73"/>
      <c r="NZU2078" s="73"/>
      <c r="NZV2078" s="73"/>
      <c r="NZW2078" s="73"/>
      <c r="NZX2078" s="73"/>
      <c r="NZY2078" s="73"/>
      <c r="NZZ2078" s="73"/>
      <c r="OAA2078" s="73"/>
      <c r="OAB2078" s="73"/>
      <c r="OAC2078" s="73"/>
      <c r="OAD2078" s="73"/>
      <c r="OAE2078" s="73"/>
      <c r="OAF2078" s="73"/>
      <c r="OAG2078" s="73"/>
      <c r="OAH2078" s="73"/>
      <c r="OAI2078" s="73"/>
      <c r="OAJ2078" s="73"/>
      <c r="OAK2078" s="73"/>
      <c r="OAL2078" s="73"/>
      <c r="OAM2078" s="73"/>
      <c r="OAN2078" s="73"/>
      <c r="OAO2078" s="73"/>
      <c r="OAP2078" s="73"/>
      <c r="OAQ2078" s="73"/>
      <c r="OAR2078" s="73"/>
      <c r="OAS2078" s="73"/>
      <c r="OAT2078" s="73"/>
      <c r="OAU2078" s="73"/>
      <c r="OAV2078" s="73"/>
      <c r="OAW2078" s="73"/>
      <c r="OAX2078" s="73"/>
      <c r="OAY2078" s="73"/>
      <c r="OAZ2078" s="73"/>
      <c r="OBA2078" s="73"/>
      <c r="OBB2078" s="73"/>
      <c r="OBC2078" s="73"/>
      <c r="OBD2078" s="73"/>
      <c r="OBE2078" s="73"/>
      <c r="OBF2078" s="73"/>
      <c r="OBG2078" s="73"/>
      <c r="OBH2078" s="73"/>
      <c r="OBI2078" s="73"/>
      <c r="OBJ2078" s="73"/>
      <c r="OBK2078" s="73"/>
      <c r="OBL2078" s="73"/>
      <c r="OBM2078" s="73"/>
      <c r="OBN2078" s="73"/>
      <c r="OBO2078" s="73"/>
      <c r="OBP2078" s="73"/>
      <c r="OBQ2078" s="73"/>
      <c r="OBR2078" s="73"/>
      <c r="OBS2078" s="73"/>
      <c r="OBT2078" s="73"/>
      <c r="OBU2078" s="73"/>
      <c r="OBV2078" s="73"/>
      <c r="OBW2078" s="73"/>
      <c r="OBX2078" s="73"/>
      <c r="OBY2078" s="73"/>
      <c r="OBZ2078" s="73"/>
      <c r="OCA2078" s="73"/>
      <c r="OCB2078" s="73"/>
      <c r="OCC2078" s="73"/>
      <c r="OCD2078" s="73"/>
      <c r="OCE2078" s="73"/>
      <c r="OCF2078" s="73"/>
      <c r="OCG2078" s="73"/>
      <c r="OCH2078" s="73"/>
      <c r="OCI2078" s="73"/>
      <c r="OCJ2078" s="73"/>
      <c r="OCK2078" s="73"/>
      <c r="OCL2078" s="73"/>
      <c r="OCM2078" s="73"/>
      <c r="OCN2078" s="73"/>
      <c r="OCO2078" s="73"/>
      <c r="OCP2078" s="73"/>
      <c r="OCQ2078" s="73"/>
      <c r="OCR2078" s="73"/>
      <c r="OCS2078" s="73"/>
      <c r="OCT2078" s="73"/>
      <c r="OCU2078" s="73"/>
      <c r="OCV2078" s="73"/>
      <c r="OCW2078" s="73"/>
      <c r="OCX2078" s="73"/>
      <c r="OCY2078" s="73"/>
      <c r="OCZ2078" s="73"/>
      <c r="ODA2078" s="73"/>
      <c r="ODB2078" s="73"/>
      <c r="ODC2078" s="73"/>
      <c r="ODD2078" s="73"/>
      <c r="ODE2078" s="73"/>
      <c r="ODF2078" s="73"/>
      <c r="ODG2078" s="73"/>
      <c r="ODH2078" s="73"/>
      <c r="ODI2078" s="73"/>
      <c r="ODJ2078" s="73"/>
      <c r="ODK2078" s="73"/>
      <c r="ODL2078" s="73"/>
      <c r="ODM2078" s="73"/>
      <c r="ODN2078" s="73"/>
      <c r="ODO2078" s="73"/>
      <c r="ODP2078" s="73"/>
      <c r="ODQ2078" s="73"/>
      <c r="ODR2078" s="73"/>
      <c r="ODS2078" s="73"/>
      <c r="ODT2078" s="73"/>
      <c r="ODU2078" s="73"/>
      <c r="ODV2078" s="73"/>
      <c r="ODW2078" s="73"/>
      <c r="ODX2078" s="73"/>
      <c r="ODY2078" s="73"/>
      <c r="ODZ2078" s="73"/>
      <c r="OEA2078" s="73"/>
      <c r="OEB2078" s="73"/>
      <c r="OEC2078" s="73"/>
      <c r="OED2078" s="73"/>
      <c r="OEE2078" s="73"/>
      <c r="OEF2078" s="73"/>
      <c r="OEG2078" s="73"/>
      <c r="OEH2078" s="73"/>
      <c r="OEI2078" s="73"/>
      <c r="OEJ2078" s="73"/>
      <c r="OEK2078" s="73"/>
      <c r="OEL2078" s="73"/>
      <c r="OEM2078" s="73"/>
      <c r="OEN2078" s="73"/>
      <c r="OEO2078" s="73"/>
      <c r="OEP2078" s="73"/>
      <c r="OEQ2078" s="73"/>
      <c r="OER2078" s="73"/>
      <c r="OES2078" s="73"/>
      <c r="OET2078" s="73"/>
      <c r="OEU2078" s="73"/>
      <c r="OEV2078" s="73"/>
      <c r="OEW2078" s="73"/>
      <c r="OEX2078" s="73"/>
      <c r="OEY2078" s="73"/>
      <c r="OEZ2078" s="73"/>
      <c r="OFA2078" s="73"/>
      <c r="OFB2078" s="73"/>
      <c r="OFC2078" s="73"/>
      <c r="OFD2078" s="73"/>
      <c r="OFE2078" s="73"/>
      <c r="OFF2078" s="73"/>
      <c r="OFG2078" s="73"/>
      <c r="OFH2078" s="73"/>
      <c r="OFI2078" s="73"/>
      <c r="OFJ2078" s="73"/>
      <c r="OFK2078" s="73"/>
      <c r="OFL2078" s="73"/>
      <c r="OFM2078" s="73"/>
      <c r="OFN2078" s="73"/>
      <c r="OFO2078" s="73"/>
      <c r="OFP2078" s="73"/>
      <c r="OFQ2078" s="73"/>
      <c r="OFR2078" s="73"/>
      <c r="OFS2078" s="73"/>
      <c r="OFT2078" s="73"/>
      <c r="OFU2078" s="73"/>
      <c r="OFV2078" s="73"/>
      <c r="OFW2078" s="73"/>
      <c r="OFX2078" s="73"/>
      <c r="OFY2078" s="73"/>
      <c r="OFZ2078" s="73"/>
      <c r="OGA2078" s="73"/>
      <c r="OGB2078" s="73"/>
      <c r="OGC2078" s="73"/>
      <c r="OGD2078" s="73"/>
      <c r="OGE2078" s="73"/>
      <c r="OGF2078" s="73"/>
      <c r="OGG2078" s="73"/>
      <c r="OGH2078" s="73"/>
      <c r="OGI2078" s="73"/>
      <c r="OGJ2078" s="73"/>
      <c r="OGK2078" s="73"/>
      <c r="OGL2078" s="73"/>
      <c r="OGM2078" s="73"/>
      <c r="OGN2078" s="73"/>
      <c r="OGO2078" s="73"/>
      <c r="OGP2078" s="73"/>
      <c r="OGQ2078" s="73"/>
      <c r="OGR2078" s="73"/>
      <c r="OGS2078" s="73"/>
      <c r="OGT2078" s="73"/>
      <c r="OGU2078" s="73"/>
      <c r="OGV2078" s="73"/>
      <c r="OGW2078" s="73"/>
      <c r="OGX2078" s="73"/>
      <c r="OGY2078" s="73"/>
      <c r="OGZ2078" s="73"/>
      <c r="OHA2078" s="73"/>
      <c r="OHB2078" s="73"/>
      <c r="OHC2078" s="73"/>
      <c r="OHD2078" s="73"/>
      <c r="OHE2078" s="73"/>
      <c r="OHF2078" s="73"/>
      <c r="OHG2078" s="73"/>
      <c r="OHH2078" s="73"/>
      <c r="OHI2078" s="73"/>
      <c r="OHJ2078" s="73"/>
      <c r="OHK2078" s="73"/>
      <c r="OHL2078" s="73"/>
      <c r="OHM2078" s="73"/>
      <c r="OHN2078" s="73"/>
      <c r="OHO2078" s="73"/>
      <c r="OHP2078" s="73"/>
      <c r="OHQ2078" s="73"/>
      <c r="OHR2078" s="73"/>
      <c r="OHS2078" s="73"/>
      <c r="OHT2078" s="73"/>
      <c r="OHU2078" s="73"/>
      <c r="OHV2078" s="73"/>
      <c r="OHW2078" s="73"/>
      <c r="OHX2078" s="73"/>
      <c r="OHY2078" s="73"/>
      <c r="OHZ2078" s="73"/>
      <c r="OIA2078" s="73"/>
      <c r="OIB2078" s="73"/>
      <c r="OIC2078" s="73"/>
      <c r="OID2078" s="73"/>
      <c r="OIE2078" s="73"/>
      <c r="OIF2078" s="73"/>
      <c r="OIG2078" s="73"/>
      <c r="OIH2078" s="73"/>
      <c r="OII2078" s="73"/>
      <c r="OIJ2078" s="73"/>
      <c r="OIK2078" s="73"/>
      <c r="OIL2078" s="73"/>
      <c r="OIM2078" s="73"/>
      <c r="OIN2078" s="73"/>
      <c r="OIO2078" s="73"/>
      <c r="OIP2078" s="73"/>
      <c r="OIQ2078" s="73"/>
      <c r="OIR2078" s="73"/>
      <c r="OIS2078" s="73"/>
      <c r="OIT2078" s="73"/>
      <c r="OIU2078" s="73"/>
      <c r="OIV2078" s="73"/>
      <c r="OIW2078" s="73"/>
      <c r="OIX2078" s="73"/>
      <c r="OIY2078" s="73"/>
      <c r="OIZ2078" s="73"/>
      <c r="OJA2078" s="73"/>
      <c r="OJB2078" s="73"/>
      <c r="OJC2078" s="73"/>
      <c r="OJD2078" s="73"/>
      <c r="OJE2078" s="73"/>
      <c r="OJF2078" s="73"/>
      <c r="OJG2078" s="73"/>
      <c r="OJH2078" s="73"/>
      <c r="OJI2078" s="73"/>
      <c r="OJJ2078" s="73"/>
      <c r="OJK2078" s="73"/>
      <c r="OJL2078" s="73"/>
      <c r="OJM2078" s="73"/>
      <c r="OJN2078" s="73"/>
      <c r="OJO2078" s="73"/>
      <c r="OJP2078" s="73"/>
      <c r="OJQ2078" s="73"/>
      <c r="OJR2078" s="73"/>
      <c r="OJS2078" s="73"/>
      <c r="OJT2078" s="73"/>
      <c r="OJU2078" s="73"/>
      <c r="OJV2078" s="73"/>
      <c r="OJW2078" s="73"/>
      <c r="OJX2078" s="73"/>
      <c r="OJY2078" s="73"/>
      <c r="OJZ2078" s="73"/>
      <c r="OKA2078" s="73"/>
      <c r="OKB2078" s="73"/>
      <c r="OKC2078" s="73"/>
      <c r="OKD2078" s="73"/>
      <c r="OKE2078" s="73"/>
      <c r="OKF2078" s="73"/>
      <c r="OKG2078" s="73"/>
      <c r="OKH2078" s="73"/>
      <c r="OKI2078" s="73"/>
      <c r="OKJ2078" s="73"/>
      <c r="OKK2078" s="73"/>
      <c r="OKL2078" s="73"/>
      <c r="OKM2078" s="73"/>
      <c r="OKN2078" s="73"/>
      <c r="OKO2078" s="73"/>
      <c r="OKP2078" s="73"/>
      <c r="OKQ2078" s="73"/>
      <c r="OKR2078" s="73"/>
      <c r="OKS2078" s="73"/>
      <c r="OKT2078" s="73"/>
      <c r="OKU2078" s="73"/>
      <c r="OKV2078" s="73"/>
      <c r="OKW2078" s="73"/>
      <c r="OKX2078" s="73"/>
      <c r="OKY2078" s="73"/>
      <c r="OKZ2078" s="73"/>
      <c r="OLA2078" s="73"/>
      <c r="OLB2078" s="73"/>
      <c r="OLC2078" s="73"/>
      <c r="OLD2078" s="73"/>
      <c r="OLE2078" s="73"/>
      <c r="OLF2078" s="73"/>
      <c r="OLG2078" s="73"/>
      <c r="OLH2078" s="73"/>
      <c r="OLI2078" s="73"/>
      <c r="OLJ2078" s="73"/>
      <c r="OLK2078" s="73"/>
      <c r="OLL2078" s="73"/>
      <c r="OLM2078" s="73"/>
      <c r="OLN2078" s="73"/>
      <c r="OLO2078" s="73"/>
      <c r="OLP2078" s="73"/>
      <c r="OLQ2078" s="73"/>
      <c r="OLR2078" s="73"/>
      <c r="OLS2078" s="73"/>
      <c r="OLT2078" s="73"/>
      <c r="OLU2078" s="73"/>
      <c r="OLV2078" s="73"/>
      <c r="OLW2078" s="73"/>
      <c r="OLX2078" s="73"/>
      <c r="OLY2078" s="73"/>
      <c r="OLZ2078" s="73"/>
      <c r="OMA2078" s="73"/>
      <c r="OMB2078" s="73"/>
      <c r="OMC2078" s="73"/>
      <c r="OMD2078" s="73"/>
      <c r="OME2078" s="73"/>
      <c r="OMF2078" s="73"/>
      <c r="OMG2078" s="73"/>
      <c r="OMH2078" s="73"/>
      <c r="OMI2078" s="73"/>
      <c r="OMJ2078" s="73"/>
      <c r="OMK2078" s="73"/>
      <c r="OML2078" s="73"/>
      <c r="OMM2078" s="73"/>
      <c r="OMN2078" s="73"/>
      <c r="OMO2078" s="73"/>
      <c r="OMP2078" s="73"/>
      <c r="OMQ2078" s="73"/>
      <c r="OMR2078" s="73"/>
      <c r="OMS2078" s="73"/>
      <c r="OMT2078" s="73"/>
      <c r="OMU2078" s="73"/>
      <c r="OMV2078" s="73"/>
      <c r="OMW2078" s="73"/>
      <c r="OMX2078" s="73"/>
      <c r="OMY2078" s="73"/>
      <c r="OMZ2078" s="73"/>
      <c r="ONA2078" s="73"/>
      <c r="ONB2078" s="73"/>
      <c r="ONC2078" s="73"/>
      <c r="OND2078" s="73"/>
      <c r="ONE2078" s="73"/>
      <c r="ONF2078" s="73"/>
      <c r="ONG2078" s="73"/>
      <c r="ONH2078" s="73"/>
      <c r="ONI2078" s="73"/>
      <c r="ONJ2078" s="73"/>
      <c r="ONK2078" s="73"/>
      <c r="ONL2078" s="73"/>
      <c r="ONM2078" s="73"/>
      <c r="ONN2078" s="73"/>
      <c r="ONO2078" s="73"/>
      <c r="ONP2078" s="73"/>
      <c r="ONQ2078" s="73"/>
      <c r="ONR2078" s="73"/>
      <c r="ONS2078" s="73"/>
      <c r="ONT2078" s="73"/>
      <c r="ONU2078" s="73"/>
      <c r="ONV2078" s="73"/>
      <c r="ONW2078" s="73"/>
      <c r="ONX2078" s="73"/>
      <c r="ONY2078" s="73"/>
      <c r="ONZ2078" s="73"/>
      <c r="OOA2078" s="73"/>
      <c r="OOB2078" s="73"/>
      <c r="OOC2078" s="73"/>
      <c r="OOD2078" s="73"/>
      <c r="OOE2078" s="73"/>
      <c r="OOF2078" s="73"/>
      <c r="OOG2078" s="73"/>
      <c r="OOH2078" s="73"/>
      <c r="OOI2078" s="73"/>
      <c r="OOJ2078" s="73"/>
      <c r="OOK2078" s="73"/>
      <c r="OOL2078" s="73"/>
      <c r="OOM2078" s="73"/>
      <c r="OON2078" s="73"/>
      <c r="OOO2078" s="73"/>
      <c r="OOP2078" s="73"/>
      <c r="OOQ2078" s="73"/>
      <c r="OOR2078" s="73"/>
      <c r="OOS2078" s="73"/>
      <c r="OOT2078" s="73"/>
      <c r="OOU2078" s="73"/>
      <c r="OOV2078" s="73"/>
      <c r="OOW2078" s="73"/>
      <c r="OOX2078" s="73"/>
      <c r="OOY2078" s="73"/>
      <c r="OOZ2078" s="73"/>
      <c r="OPA2078" s="73"/>
      <c r="OPB2078" s="73"/>
      <c r="OPC2078" s="73"/>
      <c r="OPD2078" s="73"/>
      <c r="OPE2078" s="73"/>
      <c r="OPF2078" s="73"/>
      <c r="OPG2078" s="73"/>
      <c r="OPH2078" s="73"/>
      <c r="OPI2078" s="73"/>
      <c r="OPJ2078" s="73"/>
      <c r="OPK2078" s="73"/>
      <c r="OPL2078" s="73"/>
      <c r="OPM2078" s="73"/>
      <c r="OPN2078" s="73"/>
      <c r="OPO2078" s="73"/>
      <c r="OPP2078" s="73"/>
      <c r="OPQ2078" s="73"/>
      <c r="OPR2078" s="73"/>
      <c r="OPS2078" s="73"/>
      <c r="OPT2078" s="73"/>
      <c r="OPU2078" s="73"/>
      <c r="OPV2078" s="73"/>
      <c r="OPW2078" s="73"/>
      <c r="OPX2078" s="73"/>
      <c r="OPY2078" s="73"/>
      <c r="OPZ2078" s="73"/>
      <c r="OQA2078" s="73"/>
      <c r="OQB2078" s="73"/>
      <c r="OQC2078" s="73"/>
      <c r="OQD2078" s="73"/>
      <c r="OQE2078" s="73"/>
      <c r="OQF2078" s="73"/>
      <c r="OQG2078" s="73"/>
      <c r="OQH2078" s="73"/>
      <c r="OQI2078" s="73"/>
      <c r="OQJ2078" s="73"/>
      <c r="OQK2078" s="73"/>
      <c r="OQL2078" s="73"/>
      <c r="OQM2078" s="73"/>
      <c r="OQN2078" s="73"/>
      <c r="OQO2078" s="73"/>
      <c r="OQP2078" s="73"/>
      <c r="OQQ2078" s="73"/>
      <c r="OQR2078" s="73"/>
      <c r="OQS2078" s="73"/>
      <c r="OQT2078" s="73"/>
      <c r="OQU2078" s="73"/>
      <c r="OQV2078" s="73"/>
      <c r="OQW2078" s="73"/>
      <c r="OQX2078" s="73"/>
      <c r="OQY2078" s="73"/>
      <c r="OQZ2078" s="73"/>
      <c r="ORA2078" s="73"/>
      <c r="ORB2078" s="73"/>
      <c r="ORC2078" s="73"/>
      <c r="ORD2078" s="73"/>
      <c r="ORE2078" s="73"/>
      <c r="ORF2078" s="73"/>
      <c r="ORG2078" s="73"/>
      <c r="ORH2078" s="73"/>
      <c r="ORI2078" s="73"/>
      <c r="ORJ2078" s="73"/>
      <c r="ORK2078" s="73"/>
      <c r="ORL2078" s="73"/>
      <c r="ORM2078" s="73"/>
      <c r="ORN2078" s="73"/>
      <c r="ORO2078" s="73"/>
      <c r="ORP2078" s="73"/>
      <c r="ORQ2078" s="73"/>
      <c r="ORR2078" s="73"/>
      <c r="ORS2078" s="73"/>
      <c r="ORT2078" s="73"/>
      <c r="ORU2078" s="73"/>
      <c r="ORV2078" s="73"/>
      <c r="ORW2078" s="73"/>
      <c r="ORX2078" s="73"/>
      <c r="ORY2078" s="73"/>
      <c r="ORZ2078" s="73"/>
      <c r="OSA2078" s="73"/>
      <c r="OSB2078" s="73"/>
      <c r="OSC2078" s="73"/>
      <c r="OSD2078" s="73"/>
      <c r="OSE2078" s="73"/>
      <c r="OSF2078" s="73"/>
      <c r="OSG2078" s="73"/>
      <c r="OSH2078" s="73"/>
      <c r="OSI2078" s="73"/>
      <c r="OSJ2078" s="73"/>
      <c r="OSK2078" s="73"/>
      <c r="OSL2078" s="73"/>
      <c r="OSM2078" s="73"/>
      <c r="OSN2078" s="73"/>
      <c r="OSO2078" s="73"/>
      <c r="OSP2078" s="73"/>
      <c r="OSQ2078" s="73"/>
      <c r="OSR2078" s="73"/>
      <c r="OSS2078" s="73"/>
      <c r="OST2078" s="73"/>
      <c r="OSU2078" s="73"/>
      <c r="OSV2078" s="73"/>
      <c r="OSW2078" s="73"/>
      <c r="OSX2078" s="73"/>
      <c r="OSY2078" s="73"/>
      <c r="OSZ2078" s="73"/>
      <c r="OTA2078" s="73"/>
      <c r="OTB2078" s="73"/>
      <c r="OTC2078" s="73"/>
      <c r="OTD2078" s="73"/>
      <c r="OTE2078" s="73"/>
      <c r="OTF2078" s="73"/>
      <c r="OTG2078" s="73"/>
      <c r="OTH2078" s="73"/>
      <c r="OTI2078" s="73"/>
      <c r="OTJ2078" s="73"/>
      <c r="OTK2078" s="73"/>
      <c r="OTL2078" s="73"/>
      <c r="OTM2078" s="73"/>
      <c r="OTN2078" s="73"/>
      <c r="OTO2078" s="73"/>
      <c r="OTP2078" s="73"/>
      <c r="OTQ2078" s="73"/>
      <c r="OTR2078" s="73"/>
      <c r="OTS2078" s="73"/>
      <c r="OTT2078" s="73"/>
      <c r="OTU2078" s="73"/>
      <c r="OTV2078" s="73"/>
      <c r="OTW2078" s="73"/>
      <c r="OTX2078" s="73"/>
      <c r="OTY2078" s="73"/>
      <c r="OTZ2078" s="73"/>
      <c r="OUA2078" s="73"/>
      <c r="OUB2078" s="73"/>
      <c r="OUC2078" s="73"/>
      <c r="OUD2078" s="73"/>
      <c r="OUE2078" s="73"/>
      <c r="OUF2078" s="73"/>
      <c r="OUG2078" s="73"/>
      <c r="OUH2078" s="73"/>
      <c r="OUI2078" s="73"/>
      <c r="OUJ2078" s="73"/>
      <c r="OUK2078" s="73"/>
      <c r="OUL2078" s="73"/>
      <c r="OUM2078" s="73"/>
      <c r="OUN2078" s="73"/>
      <c r="OUO2078" s="73"/>
      <c r="OUP2078" s="73"/>
      <c r="OUQ2078" s="73"/>
      <c r="OUR2078" s="73"/>
      <c r="OUS2078" s="73"/>
      <c r="OUT2078" s="73"/>
      <c r="OUU2078" s="73"/>
      <c r="OUV2078" s="73"/>
      <c r="OUW2078" s="73"/>
      <c r="OUX2078" s="73"/>
      <c r="OUY2078" s="73"/>
      <c r="OUZ2078" s="73"/>
      <c r="OVA2078" s="73"/>
      <c r="OVB2078" s="73"/>
      <c r="OVC2078" s="73"/>
      <c r="OVD2078" s="73"/>
      <c r="OVE2078" s="73"/>
      <c r="OVF2078" s="73"/>
      <c r="OVG2078" s="73"/>
      <c r="OVH2078" s="73"/>
      <c r="OVI2078" s="73"/>
      <c r="OVJ2078" s="73"/>
      <c r="OVK2078" s="73"/>
      <c r="OVL2078" s="73"/>
      <c r="OVM2078" s="73"/>
      <c r="OVN2078" s="73"/>
      <c r="OVO2078" s="73"/>
      <c r="OVP2078" s="73"/>
      <c r="OVQ2078" s="73"/>
      <c r="OVR2078" s="73"/>
      <c r="OVS2078" s="73"/>
      <c r="OVT2078" s="73"/>
      <c r="OVU2078" s="73"/>
      <c r="OVV2078" s="73"/>
      <c r="OVW2078" s="73"/>
      <c r="OVX2078" s="73"/>
      <c r="OVY2078" s="73"/>
      <c r="OVZ2078" s="73"/>
      <c r="OWA2078" s="73"/>
      <c r="OWB2078" s="73"/>
      <c r="OWC2078" s="73"/>
      <c r="OWD2078" s="73"/>
      <c r="OWE2078" s="73"/>
      <c r="OWF2078" s="73"/>
      <c r="OWG2078" s="73"/>
      <c r="OWH2078" s="73"/>
      <c r="OWI2078" s="73"/>
      <c r="OWJ2078" s="73"/>
      <c r="OWK2078" s="73"/>
      <c r="OWL2078" s="73"/>
      <c r="OWM2078" s="73"/>
      <c r="OWN2078" s="73"/>
      <c r="OWO2078" s="73"/>
      <c r="OWP2078" s="73"/>
      <c r="OWQ2078" s="73"/>
      <c r="OWR2078" s="73"/>
      <c r="OWS2078" s="73"/>
      <c r="OWT2078" s="73"/>
      <c r="OWU2078" s="73"/>
      <c r="OWV2078" s="73"/>
      <c r="OWW2078" s="73"/>
      <c r="OWX2078" s="73"/>
      <c r="OWY2078" s="73"/>
      <c r="OWZ2078" s="73"/>
      <c r="OXA2078" s="73"/>
      <c r="OXB2078" s="73"/>
      <c r="OXC2078" s="73"/>
      <c r="OXD2078" s="73"/>
      <c r="OXE2078" s="73"/>
      <c r="OXF2078" s="73"/>
      <c r="OXG2078" s="73"/>
      <c r="OXH2078" s="73"/>
      <c r="OXI2078" s="73"/>
      <c r="OXJ2078" s="73"/>
      <c r="OXK2078" s="73"/>
      <c r="OXL2078" s="73"/>
      <c r="OXM2078" s="73"/>
      <c r="OXN2078" s="73"/>
      <c r="OXO2078" s="73"/>
      <c r="OXP2078" s="73"/>
      <c r="OXQ2078" s="73"/>
      <c r="OXR2078" s="73"/>
      <c r="OXS2078" s="73"/>
      <c r="OXT2078" s="73"/>
      <c r="OXU2078" s="73"/>
      <c r="OXV2078" s="73"/>
      <c r="OXW2078" s="73"/>
      <c r="OXX2078" s="73"/>
      <c r="OXY2078" s="73"/>
      <c r="OXZ2078" s="73"/>
      <c r="OYA2078" s="73"/>
      <c r="OYB2078" s="73"/>
      <c r="OYC2078" s="73"/>
      <c r="OYD2078" s="73"/>
      <c r="OYE2078" s="73"/>
      <c r="OYF2078" s="73"/>
      <c r="OYG2078" s="73"/>
      <c r="OYH2078" s="73"/>
      <c r="OYI2078" s="73"/>
      <c r="OYJ2078" s="73"/>
      <c r="OYK2078" s="73"/>
      <c r="OYL2078" s="73"/>
      <c r="OYM2078" s="73"/>
      <c r="OYN2078" s="73"/>
      <c r="OYO2078" s="73"/>
      <c r="OYP2078" s="73"/>
      <c r="OYQ2078" s="73"/>
      <c r="OYR2078" s="73"/>
      <c r="OYS2078" s="73"/>
      <c r="OYT2078" s="73"/>
      <c r="OYU2078" s="73"/>
      <c r="OYV2078" s="73"/>
      <c r="OYW2078" s="73"/>
      <c r="OYX2078" s="73"/>
      <c r="OYY2078" s="73"/>
      <c r="OYZ2078" s="73"/>
      <c r="OZA2078" s="73"/>
      <c r="OZB2078" s="73"/>
      <c r="OZC2078" s="73"/>
      <c r="OZD2078" s="73"/>
      <c r="OZE2078" s="73"/>
      <c r="OZF2078" s="73"/>
      <c r="OZG2078" s="73"/>
      <c r="OZH2078" s="73"/>
      <c r="OZI2078" s="73"/>
      <c r="OZJ2078" s="73"/>
      <c r="OZK2078" s="73"/>
      <c r="OZL2078" s="73"/>
      <c r="OZM2078" s="73"/>
      <c r="OZN2078" s="73"/>
      <c r="OZO2078" s="73"/>
      <c r="OZP2078" s="73"/>
      <c r="OZQ2078" s="73"/>
      <c r="OZR2078" s="73"/>
      <c r="OZS2078" s="73"/>
      <c r="OZT2078" s="73"/>
      <c r="OZU2078" s="73"/>
      <c r="OZV2078" s="73"/>
      <c r="OZW2078" s="73"/>
      <c r="OZX2078" s="73"/>
      <c r="OZY2078" s="73"/>
      <c r="OZZ2078" s="73"/>
      <c r="PAA2078" s="73"/>
      <c r="PAB2078" s="73"/>
      <c r="PAC2078" s="73"/>
      <c r="PAD2078" s="73"/>
      <c r="PAE2078" s="73"/>
      <c r="PAF2078" s="73"/>
      <c r="PAG2078" s="73"/>
      <c r="PAH2078" s="73"/>
      <c r="PAI2078" s="73"/>
      <c r="PAJ2078" s="73"/>
      <c r="PAK2078" s="73"/>
      <c r="PAL2078" s="73"/>
      <c r="PAM2078" s="73"/>
      <c r="PAN2078" s="73"/>
      <c r="PAO2078" s="73"/>
      <c r="PAP2078" s="73"/>
      <c r="PAQ2078" s="73"/>
      <c r="PAR2078" s="73"/>
      <c r="PAS2078" s="73"/>
      <c r="PAT2078" s="73"/>
      <c r="PAU2078" s="73"/>
      <c r="PAV2078" s="73"/>
      <c r="PAW2078" s="73"/>
      <c r="PAX2078" s="73"/>
      <c r="PAY2078" s="73"/>
      <c r="PAZ2078" s="73"/>
      <c r="PBA2078" s="73"/>
      <c r="PBB2078" s="73"/>
      <c r="PBC2078" s="73"/>
      <c r="PBD2078" s="73"/>
      <c r="PBE2078" s="73"/>
      <c r="PBF2078" s="73"/>
      <c r="PBG2078" s="73"/>
      <c r="PBH2078" s="73"/>
      <c r="PBI2078" s="73"/>
      <c r="PBJ2078" s="73"/>
      <c r="PBK2078" s="73"/>
      <c r="PBL2078" s="73"/>
      <c r="PBM2078" s="73"/>
      <c r="PBN2078" s="73"/>
      <c r="PBO2078" s="73"/>
      <c r="PBP2078" s="73"/>
      <c r="PBQ2078" s="73"/>
      <c r="PBR2078" s="73"/>
      <c r="PBS2078" s="73"/>
      <c r="PBT2078" s="73"/>
      <c r="PBU2078" s="73"/>
      <c r="PBV2078" s="73"/>
      <c r="PBW2078" s="73"/>
      <c r="PBX2078" s="73"/>
      <c r="PBY2078" s="73"/>
      <c r="PBZ2078" s="73"/>
      <c r="PCA2078" s="73"/>
      <c r="PCB2078" s="73"/>
      <c r="PCC2078" s="73"/>
      <c r="PCD2078" s="73"/>
      <c r="PCE2078" s="73"/>
      <c r="PCF2078" s="73"/>
      <c r="PCG2078" s="73"/>
      <c r="PCH2078" s="73"/>
      <c r="PCI2078" s="73"/>
      <c r="PCJ2078" s="73"/>
      <c r="PCK2078" s="73"/>
      <c r="PCL2078" s="73"/>
      <c r="PCM2078" s="73"/>
      <c r="PCN2078" s="73"/>
      <c r="PCO2078" s="73"/>
      <c r="PCP2078" s="73"/>
      <c r="PCQ2078" s="73"/>
      <c r="PCR2078" s="73"/>
      <c r="PCS2078" s="73"/>
      <c r="PCT2078" s="73"/>
      <c r="PCU2078" s="73"/>
      <c r="PCV2078" s="73"/>
      <c r="PCW2078" s="73"/>
      <c r="PCX2078" s="73"/>
      <c r="PCY2078" s="73"/>
      <c r="PCZ2078" s="73"/>
      <c r="PDA2078" s="73"/>
      <c r="PDB2078" s="73"/>
      <c r="PDC2078" s="73"/>
      <c r="PDD2078" s="73"/>
      <c r="PDE2078" s="73"/>
      <c r="PDF2078" s="73"/>
      <c r="PDG2078" s="73"/>
      <c r="PDH2078" s="73"/>
      <c r="PDI2078" s="73"/>
      <c r="PDJ2078" s="73"/>
      <c r="PDK2078" s="73"/>
      <c r="PDL2078" s="73"/>
      <c r="PDM2078" s="73"/>
      <c r="PDN2078" s="73"/>
      <c r="PDO2078" s="73"/>
      <c r="PDP2078" s="73"/>
      <c r="PDQ2078" s="73"/>
      <c r="PDR2078" s="73"/>
      <c r="PDS2078" s="73"/>
      <c r="PDT2078" s="73"/>
      <c r="PDU2078" s="73"/>
      <c r="PDV2078" s="73"/>
      <c r="PDW2078" s="73"/>
      <c r="PDX2078" s="73"/>
      <c r="PDY2078" s="73"/>
      <c r="PDZ2078" s="73"/>
      <c r="PEA2078" s="73"/>
      <c r="PEB2078" s="73"/>
      <c r="PEC2078" s="73"/>
      <c r="PED2078" s="73"/>
      <c r="PEE2078" s="73"/>
      <c r="PEF2078" s="73"/>
      <c r="PEG2078" s="73"/>
      <c r="PEH2078" s="73"/>
      <c r="PEI2078" s="73"/>
      <c r="PEJ2078" s="73"/>
      <c r="PEK2078" s="73"/>
      <c r="PEL2078" s="73"/>
      <c r="PEM2078" s="73"/>
      <c r="PEN2078" s="73"/>
      <c r="PEO2078" s="73"/>
      <c r="PEP2078" s="73"/>
      <c r="PEQ2078" s="73"/>
      <c r="PER2078" s="73"/>
      <c r="PES2078" s="73"/>
      <c r="PET2078" s="73"/>
      <c r="PEU2078" s="73"/>
      <c r="PEV2078" s="73"/>
      <c r="PEW2078" s="73"/>
      <c r="PEX2078" s="73"/>
      <c r="PEY2078" s="73"/>
      <c r="PEZ2078" s="73"/>
      <c r="PFA2078" s="73"/>
      <c r="PFB2078" s="73"/>
      <c r="PFC2078" s="73"/>
      <c r="PFD2078" s="73"/>
      <c r="PFE2078" s="73"/>
      <c r="PFF2078" s="73"/>
      <c r="PFG2078" s="73"/>
      <c r="PFH2078" s="73"/>
      <c r="PFI2078" s="73"/>
      <c r="PFJ2078" s="73"/>
      <c r="PFK2078" s="73"/>
      <c r="PFL2078" s="73"/>
      <c r="PFM2078" s="73"/>
      <c r="PFN2078" s="73"/>
      <c r="PFO2078" s="73"/>
      <c r="PFP2078" s="73"/>
      <c r="PFQ2078" s="73"/>
      <c r="PFR2078" s="73"/>
      <c r="PFS2078" s="73"/>
      <c r="PFT2078" s="73"/>
      <c r="PFU2078" s="73"/>
      <c r="PFV2078" s="73"/>
      <c r="PFW2078" s="73"/>
      <c r="PFX2078" s="73"/>
      <c r="PFY2078" s="73"/>
      <c r="PFZ2078" s="73"/>
      <c r="PGA2078" s="73"/>
      <c r="PGB2078" s="73"/>
      <c r="PGC2078" s="73"/>
      <c r="PGD2078" s="73"/>
      <c r="PGE2078" s="73"/>
      <c r="PGF2078" s="73"/>
      <c r="PGG2078" s="73"/>
      <c r="PGH2078" s="73"/>
      <c r="PGI2078" s="73"/>
      <c r="PGJ2078" s="73"/>
      <c r="PGK2078" s="73"/>
      <c r="PGL2078" s="73"/>
      <c r="PGM2078" s="73"/>
      <c r="PGN2078" s="73"/>
      <c r="PGO2078" s="73"/>
      <c r="PGP2078" s="73"/>
      <c r="PGQ2078" s="73"/>
      <c r="PGR2078" s="73"/>
      <c r="PGS2078" s="73"/>
      <c r="PGT2078" s="73"/>
      <c r="PGU2078" s="73"/>
      <c r="PGV2078" s="73"/>
      <c r="PGW2078" s="73"/>
      <c r="PGX2078" s="73"/>
      <c r="PGY2078" s="73"/>
      <c r="PGZ2078" s="73"/>
      <c r="PHA2078" s="73"/>
      <c r="PHB2078" s="73"/>
      <c r="PHC2078" s="73"/>
      <c r="PHD2078" s="73"/>
      <c r="PHE2078" s="73"/>
      <c r="PHF2078" s="73"/>
      <c r="PHG2078" s="73"/>
      <c r="PHH2078" s="73"/>
      <c r="PHI2078" s="73"/>
      <c r="PHJ2078" s="73"/>
      <c r="PHK2078" s="73"/>
      <c r="PHL2078" s="73"/>
      <c r="PHM2078" s="73"/>
      <c r="PHN2078" s="73"/>
      <c r="PHO2078" s="73"/>
      <c r="PHP2078" s="73"/>
      <c r="PHQ2078" s="73"/>
      <c r="PHR2078" s="73"/>
      <c r="PHS2078" s="73"/>
      <c r="PHT2078" s="73"/>
      <c r="PHU2078" s="73"/>
      <c r="PHV2078" s="73"/>
      <c r="PHW2078" s="73"/>
      <c r="PHX2078" s="73"/>
      <c r="PHY2078" s="73"/>
      <c r="PHZ2078" s="73"/>
      <c r="PIA2078" s="73"/>
      <c r="PIB2078" s="73"/>
      <c r="PIC2078" s="73"/>
      <c r="PID2078" s="73"/>
      <c r="PIE2078" s="73"/>
      <c r="PIF2078" s="73"/>
      <c r="PIG2078" s="73"/>
      <c r="PIH2078" s="73"/>
      <c r="PII2078" s="73"/>
      <c r="PIJ2078" s="73"/>
      <c r="PIK2078" s="73"/>
      <c r="PIL2078" s="73"/>
      <c r="PIM2078" s="73"/>
      <c r="PIN2078" s="73"/>
      <c r="PIO2078" s="73"/>
      <c r="PIP2078" s="73"/>
      <c r="PIQ2078" s="73"/>
      <c r="PIR2078" s="73"/>
      <c r="PIS2078" s="73"/>
      <c r="PIT2078" s="73"/>
      <c r="PIU2078" s="73"/>
      <c r="PIV2078" s="73"/>
      <c r="PIW2078" s="73"/>
      <c r="PIX2078" s="73"/>
      <c r="PIY2078" s="73"/>
      <c r="PIZ2078" s="73"/>
      <c r="PJA2078" s="73"/>
      <c r="PJB2078" s="73"/>
      <c r="PJC2078" s="73"/>
      <c r="PJD2078" s="73"/>
      <c r="PJE2078" s="73"/>
      <c r="PJF2078" s="73"/>
      <c r="PJG2078" s="73"/>
      <c r="PJH2078" s="73"/>
      <c r="PJI2078" s="73"/>
      <c r="PJJ2078" s="73"/>
      <c r="PJK2078" s="73"/>
      <c r="PJL2078" s="73"/>
      <c r="PJM2078" s="73"/>
      <c r="PJN2078" s="73"/>
      <c r="PJO2078" s="73"/>
      <c r="PJP2078" s="73"/>
      <c r="PJQ2078" s="73"/>
      <c r="PJR2078" s="73"/>
      <c r="PJS2078" s="73"/>
      <c r="PJT2078" s="73"/>
      <c r="PJU2078" s="73"/>
      <c r="PJV2078" s="73"/>
      <c r="PJW2078" s="73"/>
      <c r="PJX2078" s="73"/>
      <c r="PJY2078" s="73"/>
      <c r="PJZ2078" s="73"/>
      <c r="PKA2078" s="73"/>
      <c r="PKB2078" s="73"/>
      <c r="PKC2078" s="73"/>
      <c r="PKD2078" s="73"/>
      <c r="PKE2078" s="73"/>
      <c r="PKF2078" s="73"/>
      <c r="PKG2078" s="73"/>
      <c r="PKH2078" s="73"/>
      <c r="PKI2078" s="73"/>
      <c r="PKJ2078" s="73"/>
      <c r="PKK2078" s="73"/>
      <c r="PKL2078" s="73"/>
      <c r="PKM2078" s="73"/>
      <c r="PKN2078" s="73"/>
      <c r="PKO2078" s="73"/>
      <c r="PKP2078" s="73"/>
      <c r="PKQ2078" s="73"/>
      <c r="PKR2078" s="73"/>
      <c r="PKS2078" s="73"/>
      <c r="PKT2078" s="73"/>
      <c r="PKU2078" s="73"/>
      <c r="PKV2078" s="73"/>
      <c r="PKW2078" s="73"/>
      <c r="PKX2078" s="73"/>
      <c r="PKY2078" s="73"/>
      <c r="PKZ2078" s="73"/>
      <c r="PLA2078" s="73"/>
      <c r="PLB2078" s="73"/>
      <c r="PLC2078" s="73"/>
      <c r="PLD2078" s="73"/>
      <c r="PLE2078" s="73"/>
      <c r="PLF2078" s="73"/>
      <c r="PLG2078" s="73"/>
      <c r="PLH2078" s="73"/>
      <c r="PLI2078" s="73"/>
      <c r="PLJ2078" s="73"/>
      <c r="PLK2078" s="73"/>
      <c r="PLL2078" s="73"/>
      <c r="PLM2078" s="73"/>
      <c r="PLN2078" s="73"/>
      <c r="PLO2078" s="73"/>
      <c r="PLP2078" s="73"/>
      <c r="PLQ2078" s="73"/>
      <c r="PLR2078" s="73"/>
      <c r="PLS2078" s="73"/>
      <c r="PLT2078" s="73"/>
      <c r="PLU2078" s="73"/>
      <c r="PLV2078" s="73"/>
      <c r="PLW2078" s="73"/>
      <c r="PLX2078" s="73"/>
      <c r="PLY2078" s="73"/>
      <c r="PLZ2078" s="73"/>
      <c r="PMA2078" s="73"/>
      <c r="PMB2078" s="73"/>
      <c r="PMC2078" s="73"/>
      <c r="PMD2078" s="73"/>
      <c r="PME2078" s="73"/>
      <c r="PMF2078" s="73"/>
      <c r="PMG2078" s="73"/>
      <c r="PMH2078" s="73"/>
      <c r="PMI2078" s="73"/>
      <c r="PMJ2078" s="73"/>
      <c r="PMK2078" s="73"/>
      <c r="PML2078" s="73"/>
      <c r="PMM2078" s="73"/>
      <c r="PMN2078" s="73"/>
      <c r="PMO2078" s="73"/>
      <c r="PMP2078" s="73"/>
      <c r="PMQ2078" s="73"/>
      <c r="PMR2078" s="73"/>
      <c r="PMS2078" s="73"/>
      <c r="PMT2078" s="73"/>
      <c r="PMU2078" s="73"/>
      <c r="PMV2078" s="73"/>
      <c r="PMW2078" s="73"/>
      <c r="PMX2078" s="73"/>
      <c r="PMY2078" s="73"/>
      <c r="PMZ2078" s="73"/>
      <c r="PNA2078" s="73"/>
      <c r="PNB2078" s="73"/>
      <c r="PNC2078" s="73"/>
      <c r="PND2078" s="73"/>
      <c r="PNE2078" s="73"/>
      <c r="PNF2078" s="73"/>
      <c r="PNG2078" s="73"/>
      <c r="PNH2078" s="73"/>
      <c r="PNI2078" s="73"/>
      <c r="PNJ2078" s="73"/>
      <c r="PNK2078" s="73"/>
      <c r="PNL2078" s="73"/>
      <c r="PNM2078" s="73"/>
      <c r="PNN2078" s="73"/>
      <c r="PNO2078" s="73"/>
      <c r="PNP2078" s="73"/>
      <c r="PNQ2078" s="73"/>
      <c r="PNR2078" s="73"/>
      <c r="PNS2078" s="73"/>
      <c r="PNT2078" s="73"/>
      <c r="PNU2078" s="73"/>
      <c r="PNV2078" s="73"/>
      <c r="PNW2078" s="73"/>
      <c r="PNX2078" s="73"/>
      <c r="PNY2078" s="73"/>
      <c r="PNZ2078" s="73"/>
      <c r="POA2078" s="73"/>
      <c r="POB2078" s="73"/>
      <c r="POC2078" s="73"/>
      <c r="POD2078" s="73"/>
      <c r="POE2078" s="73"/>
      <c r="POF2078" s="73"/>
      <c r="POG2078" s="73"/>
      <c r="POH2078" s="73"/>
      <c r="POI2078" s="73"/>
      <c r="POJ2078" s="73"/>
      <c r="POK2078" s="73"/>
      <c r="POL2078" s="73"/>
      <c r="POM2078" s="73"/>
      <c r="PON2078" s="73"/>
      <c r="POO2078" s="73"/>
      <c r="POP2078" s="73"/>
      <c r="POQ2078" s="73"/>
      <c r="POR2078" s="73"/>
      <c r="POS2078" s="73"/>
      <c r="POT2078" s="73"/>
      <c r="POU2078" s="73"/>
      <c r="POV2078" s="73"/>
      <c r="POW2078" s="73"/>
      <c r="POX2078" s="73"/>
      <c r="POY2078" s="73"/>
      <c r="POZ2078" s="73"/>
      <c r="PPA2078" s="73"/>
      <c r="PPB2078" s="73"/>
      <c r="PPC2078" s="73"/>
      <c r="PPD2078" s="73"/>
      <c r="PPE2078" s="73"/>
      <c r="PPF2078" s="73"/>
      <c r="PPG2078" s="73"/>
      <c r="PPH2078" s="73"/>
      <c r="PPI2078" s="73"/>
      <c r="PPJ2078" s="73"/>
      <c r="PPK2078" s="73"/>
      <c r="PPL2078" s="73"/>
      <c r="PPM2078" s="73"/>
      <c r="PPN2078" s="73"/>
      <c r="PPO2078" s="73"/>
      <c r="PPP2078" s="73"/>
      <c r="PPQ2078" s="73"/>
      <c r="PPR2078" s="73"/>
      <c r="PPS2078" s="73"/>
      <c r="PPT2078" s="73"/>
      <c r="PPU2078" s="73"/>
      <c r="PPV2078" s="73"/>
      <c r="PPW2078" s="73"/>
      <c r="PPX2078" s="73"/>
      <c r="PPY2078" s="73"/>
      <c r="PPZ2078" s="73"/>
      <c r="PQA2078" s="73"/>
      <c r="PQB2078" s="73"/>
      <c r="PQC2078" s="73"/>
      <c r="PQD2078" s="73"/>
      <c r="PQE2078" s="73"/>
      <c r="PQF2078" s="73"/>
      <c r="PQG2078" s="73"/>
      <c r="PQH2078" s="73"/>
      <c r="PQI2078" s="73"/>
      <c r="PQJ2078" s="73"/>
      <c r="PQK2078" s="73"/>
      <c r="PQL2078" s="73"/>
      <c r="PQM2078" s="73"/>
      <c r="PQN2078" s="73"/>
      <c r="PQO2078" s="73"/>
      <c r="PQP2078" s="73"/>
      <c r="PQQ2078" s="73"/>
      <c r="PQR2078" s="73"/>
      <c r="PQS2078" s="73"/>
      <c r="PQT2078" s="73"/>
      <c r="PQU2078" s="73"/>
      <c r="PQV2078" s="73"/>
      <c r="PQW2078" s="73"/>
      <c r="PQX2078" s="73"/>
      <c r="PQY2078" s="73"/>
      <c r="PQZ2078" s="73"/>
      <c r="PRA2078" s="73"/>
      <c r="PRB2078" s="73"/>
      <c r="PRC2078" s="73"/>
      <c r="PRD2078" s="73"/>
      <c r="PRE2078" s="73"/>
      <c r="PRF2078" s="73"/>
      <c r="PRG2078" s="73"/>
      <c r="PRH2078" s="73"/>
      <c r="PRI2078" s="73"/>
      <c r="PRJ2078" s="73"/>
      <c r="PRK2078" s="73"/>
      <c r="PRL2078" s="73"/>
      <c r="PRM2078" s="73"/>
      <c r="PRN2078" s="73"/>
      <c r="PRO2078" s="73"/>
      <c r="PRP2078" s="73"/>
      <c r="PRQ2078" s="73"/>
      <c r="PRR2078" s="73"/>
      <c r="PRS2078" s="73"/>
      <c r="PRT2078" s="73"/>
      <c r="PRU2078" s="73"/>
      <c r="PRV2078" s="73"/>
      <c r="PRW2078" s="73"/>
      <c r="PRX2078" s="73"/>
      <c r="PRY2078" s="73"/>
      <c r="PRZ2078" s="73"/>
      <c r="PSA2078" s="73"/>
      <c r="PSB2078" s="73"/>
      <c r="PSC2078" s="73"/>
      <c r="PSD2078" s="73"/>
      <c r="PSE2078" s="73"/>
      <c r="PSF2078" s="73"/>
      <c r="PSG2078" s="73"/>
      <c r="PSH2078" s="73"/>
      <c r="PSI2078" s="73"/>
      <c r="PSJ2078" s="73"/>
      <c r="PSK2078" s="73"/>
      <c r="PSL2078" s="73"/>
      <c r="PSM2078" s="73"/>
      <c r="PSN2078" s="73"/>
      <c r="PSO2078" s="73"/>
      <c r="PSP2078" s="73"/>
      <c r="PSQ2078" s="73"/>
      <c r="PSR2078" s="73"/>
      <c r="PSS2078" s="73"/>
      <c r="PST2078" s="73"/>
      <c r="PSU2078" s="73"/>
      <c r="PSV2078" s="73"/>
      <c r="PSW2078" s="73"/>
      <c r="PSX2078" s="73"/>
      <c r="PSY2078" s="73"/>
      <c r="PSZ2078" s="73"/>
      <c r="PTA2078" s="73"/>
      <c r="PTB2078" s="73"/>
      <c r="PTC2078" s="73"/>
      <c r="PTD2078" s="73"/>
      <c r="PTE2078" s="73"/>
      <c r="PTF2078" s="73"/>
      <c r="PTG2078" s="73"/>
      <c r="PTH2078" s="73"/>
      <c r="PTI2078" s="73"/>
      <c r="PTJ2078" s="73"/>
      <c r="PTK2078" s="73"/>
      <c r="PTL2078" s="73"/>
      <c r="PTM2078" s="73"/>
      <c r="PTN2078" s="73"/>
      <c r="PTO2078" s="73"/>
      <c r="PTP2078" s="73"/>
      <c r="PTQ2078" s="73"/>
      <c r="PTR2078" s="73"/>
      <c r="PTS2078" s="73"/>
      <c r="PTT2078" s="73"/>
      <c r="PTU2078" s="73"/>
      <c r="PTV2078" s="73"/>
      <c r="PTW2078" s="73"/>
      <c r="PTX2078" s="73"/>
      <c r="PTY2078" s="73"/>
      <c r="PTZ2078" s="73"/>
      <c r="PUA2078" s="73"/>
      <c r="PUB2078" s="73"/>
      <c r="PUC2078" s="73"/>
      <c r="PUD2078" s="73"/>
      <c r="PUE2078" s="73"/>
      <c r="PUF2078" s="73"/>
      <c r="PUG2078" s="73"/>
      <c r="PUH2078" s="73"/>
      <c r="PUI2078" s="73"/>
      <c r="PUJ2078" s="73"/>
      <c r="PUK2078" s="73"/>
      <c r="PUL2078" s="73"/>
      <c r="PUM2078" s="73"/>
      <c r="PUN2078" s="73"/>
      <c r="PUO2078" s="73"/>
      <c r="PUP2078" s="73"/>
      <c r="PUQ2078" s="73"/>
      <c r="PUR2078" s="73"/>
      <c r="PUS2078" s="73"/>
      <c r="PUT2078" s="73"/>
      <c r="PUU2078" s="73"/>
      <c r="PUV2078" s="73"/>
      <c r="PUW2078" s="73"/>
      <c r="PUX2078" s="73"/>
      <c r="PUY2078" s="73"/>
      <c r="PUZ2078" s="73"/>
      <c r="PVA2078" s="73"/>
      <c r="PVB2078" s="73"/>
      <c r="PVC2078" s="73"/>
      <c r="PVD2078" s="73"/>
      <c r="PVE2078" s="73"/>
      <c r="PVF2078" s="73"/>
      <c r="PVG2078" s="73"/>
      <c r="PVH2078" s="73"/>
      <c r="PVI2078" s="73"/>
      <c r="PVJ2078" s="73"/>
      <c r="PVK2078" s="73"/>
      <c r="PVL2078" s="73"/>
      <c r="PVM2078" s="73"/>
      <c r="PVN2078" s="73"/>
      <c r="PVO2078" s="73"/>
      <c r="PVP2078" s="73"/>
      <c r="PVQ2078" s="73"/>
      <c r="PVR2078" s="73"/>
      <c r="PVS2078" s="73"/>
      <c r="PVT2078" s="73"/>
      <c r="PVU2078" s="73"/>
      <c r="PVV2078" s="73"/>
      <c r="PVW2078" s="73"/>
      <c r="PVX2078" s="73"/>
      <c r="PVY2078" s="73"/>
      <c r="PVZ2078" s="73"/>
      <c r="PWA2078" s="73"/>
      <c r="PWB2078" s="73"/>
      <c r="PWC2078" s="73"/>
      <c r="PWD2078" s="73"/>
      <c r="PWE2078" s="73"/>
      <c r="PWF2078" s="73"/>
      <c r="PWG2078" s="73"/>
      <c r="PWH2078" s="73"/>
      <c r="PWI2078" s="73"/>
      <c r="PWJ2078" s="73"/>
      <c r="PWK2078" s="73"/>
      <c r="PWL2078" s="73"/>
      <c r="PWM2078" s="73"/>
      <c r="PWN2078" s="73"/>
      <c r="PWO2078" s="73"/>
      <c r="PWP2078" s="73"/>
      <c r="PWQ2078" s="73"/>
      <c r="PWR2078" s="73"/>
      <c r="PWS2078" s="73"/>
      <c r="PWT2078" s="73"/>
      <c r="PWU2078" s="73"/>
      <c r="PWV2078" s="73"/>
      <c r="PWW2078" s="73"/>
      <c r="PWX2078" s="73"/>
      <c r="PWY2078" s="73"/>
      <c r="PWZ2078" s="73"/>
      <c r="PXA2078" s="73"/>
      <c r="PXB2078" s="73"/>
      <c r="PXC2078" s="73"/>
      <c r="PXD2078" s="73"/>
      <c r="PXE2078" s="73"/>
      <c r="PXF2078" s="73"/>
      <c r="PXG2078" s="73"/>
      <c r="PXH2078" s="73"/>
      <c r="PXI2078" s="73"/>
      <c r="PXJ2078" s="73"/>
      <c r="PXK2078" s="73"/>
      <c r="PXL2078" s="73"/>
      <c r="PXM2078" s="73"/>
      <c r="PXN2078" s="73"/>
      <c r="PXO2078" s="73"/>
      <c r="PXP2078" s="73"/>
      <c r="PXQ2078" s="73"/>
      <c r="PXR2078" s="73"/>
      <c r="PXS2078" s="73"/>
      <c r="PXT2078" s="73"/>
      <c r="PXU2078" s="73"/>
      <c r="PXV2078" s="73"/>
      <c r="PXW2078" s="73"/>
      <c r="PXX2078" s="73"/>
      <c r="PXY2078" s="73"/>
      <c r="PXZ2078" s="73"/>
      <c r="PYA2078" s="73"/>
      <c r="PYB2078" s="73"/>
      <c r="PYC2078" s="73"/>
      <c r="PYD2078" s="73"/>
      <c r="PYE2078" s="73"/>
      <c r="PYF2078" s="73"/>
      <c r="PYG2078" s="73"/>
      <c r="PYH2078" s="73"/>
      <c r="PYI2078" s="73"/>
      <c r="PYJ2078" s="73"/>
      <c r="PYK2078" s="73"/>
      <c r="PYL2078" s="73"/>
      <c r="PYM2078" s="73"/>
      <c r="PYN2078" s="73"/>
      <c r="PYO2078" s="73"/>
      <c r="PYP2078" s="73"/>
      <c r="PYQ2078" s="73"/>
      <c r="PYR2078" s="73"/>
      <c r="PYS2078" s="73"/>
      <c r="PYT2078" s="73"/>
      <c r="PYU2078" s="73"/>
      <c r="PYV2078" s="73"/>
      <c r="PYW2078" s="73"/>
      <c r="PYX2078" s="73"/>
      <c r="PYY2078" s="73"/>
      <c r="PYZ2078" s="73"/>
      <c r="PZA2078" s="73"/>
      <c r="PZB2078" s="73"/>
      <c r="PZC2078" s="73"/>
      <c r="PZD2078" s="73"/>
      <c r="PZE2078" s="73"/>
      <c r="PZF2078" s="73"/>
      <c r="PZG2078" s="73"/>
      <c r="PZH2078" s="73"/>
      <c r="PZI2078" s="73"/>
      <c r="PZJ2078" s="73"/>
      <c r="PZK2078" s="73"/>
      <c r="PZL2078" s="73"/>
      <c r="PZM2078" s="73"/>
      <c r="PZN2078" s="73"/>
      <c r="PZO2078" s="73"/>
      <c r="PZP2078" s="73"/>
      <c r="PZQ2078" s="73"/>
      <c r="PZR2078" s="73"/>
      <c r="PZS2078" s="73"/>
      <c r="PZT2078" s="73"/>
      <c r="PZU2078" s="73"/>
      <c r="PZV2078" s="73"/>
      <c r="PZW2078" s="73"/>
      <c r="PZX2078" s="73"/>
      <c r="PZY2078" s="73"/>
      <c r="PZZ2078" s="73"/>
      <c r="QAA2078" s="73"/>
      <c r="QAB2078" s="73"/>
      <c r="QAC2078" s="73"/>
      <c r="QAD2078" s="73"/>
      <c r="QAE2078" s="73"/>
      <c r="QAF2078" s="73"/>
      <c r="QAG2078" s="73"/>
      <c r="QAH2078" s="73"/>
      <c r="QAI2078" s="73"/>
      <c r="QAJ2078" s="73"/>
      <c r="QAK2078" s="73"/>
      <c r="QAL2078" s="73"/>
      <c r="QAM2078" s="73"/>
      <c r="QAN2078" s="73"/>
      <c r="QAO2078" s="73"/>
      <c r="QAP2078" s="73"/>
      <c r="QAQ2078" s="73"/>
      <c r="QAR2078" s="73"/>
      <c r="QAS2078" s="73"/>
      <c r="QAT2078" s="73"/>
      <c r="QAU2078" s="73"/>
      <c r="QAV2078" s="73"/>
      <c r="QAW2078" s="73"/>
      <c r="QAX2078" s="73"/>
      <c r="QAY2078" s="73"/>
      <c r="QAZ2078" s="73"/>
      <c r="QBA2078" s="73"/>
      <c r="QBB2078" s="73"/>
      <c r="QBC2078" s="73"/>
      <c r="QBD2078" s="73"/>
      <c r="QBE2078" s="73"/>
      <c r="QBF2078" s="73"/>
      <c r="QBG2078" s="73"/>
      <c r="QBH2078" s="73"/>
      <c r="QBI2078" s="73"/>
      <c r="QBJ2078" s="73"/>
      <c r="QBK2078" s="73"/>
      <c r="QBL2078" s="73"/>
      <c r="QBM2078" s="73"/>
      <c r="QBN2078" s="73"/>
      <c r="QBO2078" s="73"/>
      <c r="QBP2078" s="73"/>
      <c r="QBQ2078" s="73"/>
      <c r="QBR2078" s="73"/>
      <c r="QBS2078" s="73"/>
      <c r="QBT2078" s="73"/>
      <c r="QBU2078" s="73"/>
      <c r="QBV2078" s="73"/>
      <c r="QBW2078" s="73"/>
      <c r="QBX2078" s="73"/>
      <c r="QBY2078" s="73"/>
      <c r="QBZ2078" s="73"/>
      <c r="QCA2078" s="73"/>
      <c r="QCB2078" s="73"/>
      <c r="QCC2078" s="73"/>
      <c r="QCD2078" s="73"/>
      <c r="QCE2078" s="73"/>
      <c r="QCF2078" s="73"/>
      <c r="QCG2078" s="73"/>
      <c r="QCH2078" s="73"/>
      <c r="QCI2078" s="73"/>
      <c r="QCJ2078" s="73"/>
      <c r="QCK2078" s="73"/>
      <c r="QCL2078" s="73"/>
      <c r="QCM2078" s="73"/>
      <c r="QCN2078" s="73"/>
      <c r="QCO2078" s="73"/>
      <c r="QCP2078" s="73"/>
      <c r="QCQ2078" s="73"/>
      <c r="QCR2078" s="73"/>
      <c r="QCS2078" s="73"/>
      <c r="QCT2078" s="73"/>
      <c r="QCU2078" s="73"/>
      <c r="QCV2078" s="73"/>
      <c r="QCW2078" s="73"/>
      <c r="QCX2078" s="73"/>
      <c r="QCY2078" s="73"/>
      <c r="QCZ2078" s="73"/>
      <c r="QDA2078" s="73"/>
      <c r="QDB2078" s="73"/>
      <c r="QDC2078" s="73"/>
      <c r="QDD2078" s="73"/>
      <c r="QDE2078" s="73"/>
      <c r="QDF2078" s="73"/>
      <c r="QDG2078" s="73"/>
      <c r="QDH2078" s="73"/>
      <c r="QDI2078" s="73"/>
      <c r="QDJ2078" s="73"/>
      <c r="QDK2078" s="73"/>
      <c r="QDL2078" s="73"/>
      <c r="QDM2078" s="73"/>
      <c r="QDN2078" s="73"/>
      <c r="QDO2078" s="73"/>
      <c r="QDP2078" s="73"/>
      <c r="QDQ2078" s="73"/>
      <c r="QDR2078" s="73"/>
      <c r="QDS2078" s="73"/>
      <c r="QDT2078" s="73"/>
      <c r="QDU2078" s="73"/>
      <c r="QDV2078" s="73"/>
      <c r="QDW2078" s="73"/>
      <c r="QDX2078" s="73"/>
      <c r="QDY2078" s="73"/>
      <c r="QDZ2078" s="73"/>
      <c r="QEA2078" s="73"/>
      <c r="QEB2078" s="73"/>
      <c r="QEC2078" s="73"/>
      <c r="QED2078" s="73"/>
      <c r="QEE2078" s="73"/>
      <c r="QEF2078" s="73"/>
      <c r="QEG2078" s="73"/>
      <c r="QEH2078" s="73"/>
      <c r="QEI2078" s="73"/>
      <c r="QEJ2078" s="73"/>
      <c r="QEK2078" s="73"/>
      <c r="QEL2078" s="73"/>
      <c r="QEM2078" s="73"/>
      <c r="QEN2078" s="73"/>
      <c r="QEO2078" s="73"/>
      <c r="QEP2078" s="73"/>
      <c r="QEQ2078" s="73"/>
      <c r="QER2078" s="73"/>
      <c r="QES2078" s="73"/>
      <c r="QET2078" s="73"/>
      <c r="QEU2078" s="73"/>
      <c r="QEV2078" s="73"/>
      <c r="QEW2078" s="73"/>
      <c r="QEX2078" s="73"/>
      <c r="QEY2078" s="73"/>
      <c r="QEZ2078" s="73"/>
      <c r="QFA2078" s="73"/>
      <c r="QFB2078" s="73"/>
      <c r="QFC2078" s="73"/>
      <c r="QFD2078" s="73"/>
      <c r="QFE2078" s="73"/>
      <c r="QFF2078" s="73"/>
      <c r="QFG2078" s="73"/>
      <c r="QFH2078" s="73"/>
      <c r="QFI2078" s="73"/>
      <c r="QFJ2078" s="73"/>
      <c r="QFK2078" s="73"/>
      <c r="QFL2078" s="73"/>
      <c r="QFM2078" s="73"/>
      <c r="QFN2078" s="73"/>
      <c r="QFO2078" s="73"/>
      <c r="QFP2078" s="73"/>
      <c r="QFQ2078" s="73"/>
      <c r="QFR2078" s="73"/>
      <c r="QFS2078" s="73"/>
      <c r="QFT2078" s="73"/>
      <c r="QFU2078" s="73"/>
      <c r="QFV2078" s="73"/>
      <c r="QFW2078" s="73"/>
      <c r="QFX2078" s="73"/>
      <c r="QFY2078" s="73"/>
      <c r="QFZ2078" s="73"/>
      <c r="QGA2078" s="73"/>
      <c r="QGB2078" s="73"/>
      <c r="QGC2078" s="73"/>
      <c r="QGD2078" s="73"/>
      <c r="QGE2078" s="73"/>
      <c r="QGF2078" s="73"/>
      <c r="QGG2078" s="73"/>
      <c r="QGH2078" s="73"/>
      <c r="QGI2078" s="73"/>
      <c r="QGJ2078" s="73"/>
      <c r="QGK2078" s="73"/>
      <c r="QGL2078" s="73"/>
      <c r="QGM2078" s="73"/>
      <c r="QGN2078" s="73"/>
      <c r="QGO2078" s="73"/>
      <c r="QGP2078" s="73"/>
      <c r="QGQ2078" s="73"/>
      <c r="QGR2078" s="73"/>
      <c r="QGS2078" s="73"/>
      <c r="QGT2078" s="73"/>
      <c r="QGU2078" s="73"/>
      <c r="QGV2078" s="73"/>
      <c r="QGW2078" s="73"/>
      <c r="QGX2078" s="73"/>
      <c r="QGY2078" s="73"/>
      <c r="QGZ2078" s="73"/>
      <c r="QHA2078" s="73"/>
      <c r="QHB2078" s="73"/>
      <c r="QHC2078" s="73"/>
      <c r="QHD2078" s="73"/>
      <c r="QHE2078" s="73"/>
      <c r="QHF2078" s="73"/>
      <c r="QHG2078" s="73"/>
      <c r="QHH2078" s="73"/>
      <c r="QHI2078" s="73"/>
      <c r="QHJ2078" s="73"/>
      <c r="QHK2078" s="73"/>
      <c r="QHL2078" s="73"/>
      <c r="QHM2078" s="73"/>
      <c r="QHN2078" s="73"/>
      <c r="QHO2078" s="73"/>
      <c r="QHP2078" s="73"/>
      <c r="QHQ2078" s="73"/>
      <c r="QHR2078" s="73"/>
      <c r="QHS2078" s="73"/>
      <c r="QHT2078" s="73"/>
      <c r="QHU2078" s="73"/>
      <c r="QHV2078" s="73"/>
      <c r="QHW2078" s="73"/>
      <c r="QHX2078" s="73"/>
      <c r="QHY2078" s="73"/>
      <c r="QHZ2078" s="73"/>
      <c r="QIA2078" s="73"/>
      <c r="QIB2078" s="73"/>
      <c r="QIC2078" s="73"/>
      <c r="QID2078" s="73"/>
      <c r="QIE2078" s="73"/>
      <c r="QIF2078" s="73"/>
      <c r="QIG2078" s="73"/>
      <c r="QIH2078" s="73"/>
      <c r="QII2078" s="73"/>
      <c r="QIJ2078" s="73"/>
      <c r="QIK2078" s="73"/>
      <c r="QIL2078" s="73"/>
      <c r="QIM2078" s="73"/>
      <c r="QIN2078" s="73"/>
      <c r="QIO2078" s="73"/>
      <c r="QIP2078" s="73"/>
      <c r="QIQ2078" s="73"/>
      <c r="QIR2078" s="73"/>
      <c r="QIS2078" s="73"/>
      <c r="QIT2078" s="73"/>
      <c r="QIU2078" s="73"/>
      <c r="QIV2078" s="73"/>
      <c r="QIW2078" s="73"/>
      <c r="QIX2078" s="73"/>
      <c r="QIY2078" s="73"/>
      <c r="QIZ2078" s="73"/>
      <c r="QJA2078" s="73"/>
      <c r="QJB2078" s="73"/>
      <c r="QJC2078" s="73"/>
      <c r="QJD2078" s="73"/>
      <c r="QJE2078" s="73"/>
      <c r="QJF2078" s="73"/>
      <c r="QJG2078" s="73"/>
      <c r="QJH2078" s="73"/>
      <c r="QJI2078" s="73"/>
      <c r="QJJ2078" s="73"/>
      <c r="QJK2078" s="73"/>
      <c r="QJL2078" s="73"/>
      <c r="QJM2078" s="73"/>
      <c r="QJN2078" s="73"/>
      <c r="QJO2078" s="73"/>
      <c r="QJP2078" s="73"/>
      <c r="QJQ2078" s="73"/>
      <c r="QJR2078" s="73"/>
      <c r="QJS2078" s="73"/>
      <c r="QJT2078" s="73"/>
      <c r="QJU2078" s="73"/>
      <c r="QJV2078" s="73"/>
      <c r="QJW2078" s="73"/>
      <c r="QJX2078" s="73"/>
      <c r="QJY2078" s="73"/>
      <c r="QJZ2078" s="73"/>
      <c r="QKA2078" s="73"/>
      <c r="QKB2078" s="73"/>
      <c r="QKC2078" s="73"/>
      <c r="QKD2078" s="73"/>
      <c r="QKE2078" s="73"/>
      <c r="QKF2078" s="73"/>
      <c r="QKG2078" s="73"/>
      <c r="QKH2078" s="73"/>
      <c r="QKI2078" s="73"/>
      <c r="QKJ2078" s="73"/>
      <c r="QKK2078" s="73"/>
      <c r="QKL2078" s="73"/>
      <c r="QKM2078" s="73"/>
      <c r="QKN2078" s="73"/>
      <c r="QKO2078" s="73"/>
      <c r="QKP2078" s="73"/>
      <c r="QKQ2078" s="73"/>
      <c r="QKR2078" s="73"/>
      <c r="QKS2078" s="73"/>
      <c r="QKT2078" s="73"/>
      <c r="QKU2078" s="73"/>
      <c r="QKV2078" s="73"/>
      <c r="QKW2078" s="73"/>
      <c r="QKX2078" s="73"/>
      <c r="QKY2078" s="73"/>
      <c r="QKZ2078" s="73"/>
      <c r="QLA2078" s="73"/>
      <c r="QLB2078" s="73"/>
      <c r="QLC2078" s="73"/>
      <c r="QLD2078" s="73"/>
      <c r="QLE2078" s="73"/>
      <c r="QLF2078" s="73"/>
      <c r="QLG2078" s="73"/>
      <c r="QLH2078" s="73"/>
      <c r="QLI2078" s="73"/>
      <c r="QLJ2078" s="73"/>
      <c r="QLK2078" s="73"/>
      <c r="QLL2078" s="73"/>
      <c r="QLM2078" s="73"/>
      <c r="QLN2078" s="73"/>
      <c r="QLO2078" s="73"/>
      <c r="QLP2078" s="73"/>
      <c r="QLQ2078" s="73"/>
      <c r="QLR2078" s="73"/>
      <c r="QLS2078" s="73"/>
      <c r="QLT2078" s="73"/>
      <c r="QLU2078" s="73"/>
      <c r="QLV2078" s="73"/>
      <c r="QLW2078" s="73"/>
      <c r="QLX2078" s="73"/>
      <c r="QLY2078" s="73"/>
      <c r="QLZ2078" s="73"/>
      <c r="QMA2078" s="73"/>
      <c r="QMB2078" s="73"/>
      <c r="QMC2078" s="73"/>
      <c r="QMD2078" s="73"/>
      <c r="QME2078" s="73"/>
      <c r="QMF2078" s="73"/>
      <c r="QMG2078" s="73"/>
      <c r="QMH2078" s="73"/>
      <c r="QMI2078" s="73"/>
      <c r="QMJ2078" s="73"/>
      <c r="QMK2078" s="73"/>
      <c r="QML2078" s="73"/>
      <c r="QMM2078" s="73"/>
      <c r="QMN2078" s="73"/>
      <c r="QMO2078" s="73"/>
      <c r="QMP2078" s="73"/>
      <c r="QMQ2078" s="73"/>
      <c r="QMR2078" s="73"/>
      <c r="QMS2078" s="73"/>
      <c r="QMT2078" s="73"/>
      <c r="QMU2078" s="73"/>
      <c r="QMV2078" s="73"/>
      <c r="QMW2078" s="73"/>
      <c r="QMX2078" s="73"/>
      <c r="QMY2078" s="73"/>
      <c r="QMZ2078" s="73"/>
      <c r="QNA2078" s="73"/>
      <c r="QNB2078" s="73"/>
      <c r="QNC2078" s="73"/>
      <c r="QND2078" s="73"/>
      <c r="QNE2078" s="73"/>
      <c r="QNF2078" s="73"/>
      <c r="QNG2078" s="73"/>
      <c r="QNH2078" s="73"/>
      <c r="QNI2078" s="73"/>
      <c r="QNJ2078" s="73"/>
      <c r="QNK2078" s="73"/>
      <c r="QNL2078" s="73"/>
      <c r="QNM2078" s="73"/>
      <c r="QNN2078" s="73"/>
      <c r="QNO2078" s="73"/>
      <c r="QNP2078" s="73"/>
      <c r="QNQ2078" s="73"/>
      <c r="QNR2078" s="73"/>
      <c r="QNS2078" s="73"/>
      <c r="QNT2078" s="73"/>
      <c r="QNU2078" s="73"/>
      <c r="QNV2078" s="73"/>
      <c r="QNW2078" s="73"/>
      <c r="QNX2078" s="73"/>
      <c r="QNY2078" s="73"/>
      <c r="QNZ2078" s="73"/>
      <c r="QOA2078" s="73"/>
      <c r="QOB2078" s="73"/>
      <c r="QOC2078" s="73"/>
      <c r="QOD2078" s="73"/>
      <c r="QOE2078" s="73"/>
      <c r="QOF2078" s="73"/>
      <c r="QOG2078" s="73"/>
      <c r="QOH2078" s="73"/>
      <c r="QOI2078" s="73"/>
      <c r="QOJ2078" s="73"/>
      <c r="QOK2078" s="73"/>
      <c r="QOL2078" s="73"/>
      <c r="QOM2078" s="73"/>
      <c r="QON2078" s="73"/>
      <c r="QOO2078" s="73"/>
      <c r="QOP2078" s="73"/>
      <c r="QOQ2078" s="73"/>
      <c r="QOR2078" s="73"/>
      <c r="QOS2078" s="73"/>
      <c r="QOT2078" s="73"/>
      <c r="QOU2078" s="73"/>
      <c r="QOV2078" s="73"/>
      <c r="QOW2078" s="73"/>
      <c r="QOX2078" s="73"/>
      <c r="QOY2078" s="73"/>
      <c r="QOZ2078" s="73"/>
      <c r="QPA2078" s="73"/>
      <c r="QPB2078" s="73"/>
      <c r="QPC2078" s="73"/>
      <c r="QPD2078" s="73"/>
      <c r="QPE2078" s="73"/>
      <c r="QPF2078" s="73"/>
      <c r="QPG2078" s="73"/>
      <c r="QPH2078" s="73"/>
      <c r="QPI2078" s="73"/>
      <c r="QPJ2078" s="73"/>
      <c r="QPK2078" s="73"/>
      <c r="QPL2078" s="73"/>
      <c r="QPM2078" s="73"/>
      <c r="QPN2078" s="73"/>
      <c r="QPO2078" s="73"/>
      <c r="QPP2078" s="73"/>
      <c r="QPQ2078" s="73"/>
      <c r="QPR2078" s="73"/>
      <c r="QPS2078" s="73"/>
      <c r="QPT2078" s="73"/>
      <c r="QPU2078" s="73"/>
      <c r="QPV2078" s="73"/>
      <c r="QPW2078" s="73"/>
      <c r="QPX2078" s="73"/>
      <c r="QPY2078" s="73"/>
      <c r="QPZ2078" s="73"/>
      <c r="QQA2078" s="73"/>
      <c r="QQB2078" s="73"/>
      <c r="QQC2078" s="73"/>
      <c r="QQD2078" s="73"/>
      <c r="QQE2078" s="73"/>
      <c r="QQF2078" s="73"/>
      <c r="QQG2078" s="73"/>
      <c r="QQH2078" s="73"/>
      <c r="QQI2078" s="73"/>
      <c r="QQJ2078" s="73"/>
      <c r="QQK2078" s="73"/>
      <c r="QQL2078" s="73"/>
      <c r="QQM2078" s="73"/>
      <c r="QQN2078" s="73"/>
      <c r="QQO2078" s="73"/>
      <c r="QQP2078" s="73"/>
      <c r="QQQ2078" s="73"/>
      <c r="QQR2078" s="73"/>
      <c r="QQS2078" s="73"/>
      <c r="QQT2078" s="73"/>
      <c r="QQU2078" s="73"/>
      <c r="QQV2078" s="73"/>
      <c r="QQW2078" s="73"/>
      <c r="QQX2078" s="73"/>
      <c r="QQY2078" s="73"/>
      <c r="QQZ2078" s="73"/>
      <c r="QRA2078" s="73"/>
      <c r="QRB2078" s="73"/>
      <c r="QRC2078" s="73"/>
      <c r="QRD2078" s="73"/>
      <c r="QRE2078" s="73"/>
      <c r="QRF2078" s="73"/>
      <c r="QRG2078" s="73"/>
      <c r="QRH2078" s="73"/>
      <c r="QRI2078" s="73"/>
      <c r="QRJ2078" s="73"/>
      <c r="QRK2078" s="73"/>
      <c r="QRL2078" s="73"/>
      <c r="QRM2078" s="73"/>
      <c r="QRN2078" s="73"/>
      <c r="QRO2078" s="73"/>
      <c r="QRP2078" s="73"/>
      <c r="QRQ2078" s="73"/>
      <c r="QRR2078" s="73"/>
      <c r="QRS2078" s="73"/>
      <c r="QRT2078" s="73"/>
      <c r="QRU2078" s="73"/>
      <c r="QRV2078" s="73"/>
      <c r="QRW2078" s="73"/>
      <c r="QRX2078" s="73"/>
      <c r="QRY2078" s="73"/>
      <c r="QRZ2078" s="73"/>
      <c r="QSA2078" s="73"/>
      <c r="QSB2078" s="73"/>
      <c r="QSC2078" s="73"/>
      <c r="QSD2078" s="73"/>
      <c r="QSE2078" s="73"/>
      <c r="QSF2078" s="73"/>
      <c r="QSG2078" s="73"/>
      <c r="QSH2078" s="73"/>
      <c r="QSI2078" s="73"/>
      <c r="QSJ2078" s="73"/>
      <c r="QSK2078" s="73"/>
      <c r="QSL2078" s="73"/>
      <c r="QSM2078" s="73"/>
      <c r="QSN2078" s="73"/>
      <c r="QSO2078" s="73"/>
      <c r="QSP2078" s="73"/>
      <c r="QSQ2078" s="73"/>
      <c r="QSR2078" s="73"/>
      <c r="QSS2078" s="73"/>
      <c r="QST2078" s="73"/>
      <c r="QSU2078" s="73"/>
      <c r="QSV2078" s="73"/>
      <c r="QSW2078" s="73"/>
      <c r="QSX2078" s="73"/>
      <c r="QSY2078" s="73"/>
      <c r="QSZ2078" s="73"/>
      <c r="QTA2078" s="73"/>
      <c r="QTB2078" s="73"/>
      <c r="QTC2078" s="73"/>
      <c r="QTD2078" s="73"/>
      <c r="QTE2078" s="73"/>
      <c r="QTF2078" s="73"/>
      <c r="QTG2078" s="73"/>
      <c r="QTH2078" s="73"/>
      <c r="QTI2078" s="73"/>
      <c r="QTJ2078" s="73"/>
      <c r="QTK2078" s="73"/>
      <c r="QTL2078" s="73"/>
      <c r="QTM2078" s="73"/>
      <c r="QTN2078" s="73"/>
      <c r="QTO2078" s="73"/>
      <c r="QTP2078" s="73"/>
      <c r="QTQ2078" s="73"/>
      <c r="QTR2078" s="73"/>
      <c r="QTS2078" s="73"/>
      <c r="QTT2078" s="73"/>
      <c r="QTU2078" s="73"/>
      <c r="QTV2078" s="73"/>
      <c r="QTW2078" s="73"/>
      <c r="QTX2078" s="73"/>
      <c r="QTY2078" s="73"/>
      <c r="QTZ2078" s="73"/>
      <c r="QUA2078" s="73"/>
      <c r="QUB2078" s="73"/>
      <c r="QUC2078" s="73"/>
      <c r="QUD2078" s="73"/>
      <c r="QUE2078" s="73"/>
      <c r="QUF2078" s="73"/>
      <c r="QUG2078" s="73"/>
      <c r="QUH2078" s="73"/>
      <c r="QUI2078" s="73"/>
      <c r="QUJ2078" s="73"/>
      <c r="QUK2078" s="73"/>
      <c r="QUL2078" s="73"/>
      <c r="QUM2078" s="73"/>
      <c r="QUN2078" s="73"/>
      <c r="QUO2078" s="73"/>
      <c r="QUP2078" s="73"/>
      <c r="QUQ2078" s="73"/>
      <c r="QUR2078" s="73"/>
      <c r="QUS2078" s="73"/>
      <c r="QUT2078" s="73"/>
      <c r="QUU2078" s="73"/>
      <c r="QUV2078" s="73"/>
      <c r="QUW2078" s="73"/>
      <c r="QUX2078" s="73"/>
      <c r="QUY2078" s="73"/>
      <c r="QUZ2078" s="73"/>
      <c r="QVA2078" s="73"/>
      <c r="QVB2078" s="73"/>
      <c r="QVC2078" s="73"/>
      <c r="QVD2078" s="73"/>
      <c r="QVE2078" s="73"/>
      <c r="QVF2078" s="73"/>
      <c r="QVG2078" s="73"/>
      <c r="QVH2078" s="73"/>
      <c r="QVI2078" s="73"/>
      <c r="QVJ2078" s="73"/>
      <c r="QVK2078" s="73"/>
      <c r="QVL2078" s="73"/>
      <c r="QVM2078" s="73"/>
      <c r="QVN2078" s="73"/>
      <c r="QVO2078" s="73"/>
      <c r="QVP2078" s="73"/>
      <c r="QVQ2078" s="73"/>
      <c r="QVR2078" s="73"/>
      <c r="QVS2078" s="73"/>
      <c r="QVT2078" s="73"/>
      <c r="QVU2078" s="73"/>
      <c r="QVV2078" s="73"/>
      <c r="QVW2078" s="73"/>
      <c r="QVX2078" s="73"/>
      <c r="QVY2078" s="73"/>
      <c r="QVZ2078" s="73"/>
      <c r="QWA2078" s="73"/>
      <c r="QWB2078" s="73"/>
      <c r="QWC2078" s="73"/>
      <c r="QWD2078" s="73"/>
      <c r="QWE2078" s="73"/>
      <c r="QWF2078" s="73"/>
      <c r="QWG2078" s="73"/>
      <c r="QWH2078" s="73"/>
      <c r="QWI2078" s="73"/>
      <c r="QWJ2078" s="73"/>
      <c r="QWK2078" s="73"/>
      <c r="QWL2078" s="73"/>
      <c r="QWM2078" s="73"/>
      <c r="QWN2078" s="73"/>
      <c r="QWO2078" s="73"/>
      <c r="QWP2078" s="73"/>
      <c r="QWQ2078" s="73"/>
      <c r="QWR2078" s="73"/>
      <c r="QWS2078" s="73"/>
      <c r="QWT2078" s="73"/>
      <c r="QWU2078" s="73"/>
      <c r="QWV2078" s="73"/>
      <c r="QWW2078" s="73"/>
      <c r="QWX2078" s="73"/>
      <c r="QWY2078" s="73"/>
      <c r="QWZ2078" s="73"/>
      <c r="QXA2078" s="73"/>
      <c r="QXB2078" s="73"/>
      <c r="QXC2078" s="73"/>
      <c r="QXD2078" s="73"/>
      <c r="QXE2078" s="73"/>
      <c r="QXF2078" s="73"/>
      <c r="QXG2078" s="73"/>
      <c r="QXH2078" s="73"/>
      <c r="QXI2078" s="73"/>
      <c r="QXJ2078" s="73"/>
      <c r="QXK2078" s="73"/>
      <c r="QXL2078" s="73"/>
      <c r="QXM2078" s="73"/>
      <c r="QXN2078" s="73"/>
      <c r="QXO2078" s="73"/>
      <c r="QXP2078" s="73"/>
      <c r="QXQ2078" s="73"/>
      <c r="QXR2078" s="73"/>
      <c r="QXS2078" s="73"/>
      <c r="QXT2078" s="73"/>
      <c r="QXU2078" s="73"/>
      <c r="QXV2078" s="73"/>
      <c r="QXW2078" s="73"/>
      <c r="QXX2078" s="73"/>
      <c r="QXY2078" s="73"/>
      <c r="QXZ2078" s="73"/>
      <c r="QYA2078" s="73"/>
      <c r="QYB2078" s="73"/>
      <c r="QYC2078" s="73"/>
      <c r="QYD2078" s="73"/>
      <c r="QYE2078" s="73"/>
      <c r="QYF2078" s="73"/>
      <c r="QYG2078" s="73"/>
      <c r="QYH2078" s="73"/>
      <c r="QYI2078" s="73"/>
      <c r="QYJ2078" s="73"/>
      <c r="QYK2078" s="73"/>
      <c r="QYL2078" s="73"/>
      <c r="QYM2078" s="73"/>
      <c r="QYN2078" s="73"/>
      <c r="QYO2078" s="73"/>
      <c r="QYP2078" s="73"/>
      <c r="QYQ2078" s="73"/>
      <c r="QYR2078" s="73"/>
      <c r="QYS2078" s="73"/>
      <c r="QYT2078" s="73"/>
      <c r="QYU2078" s="73"/>
      <c r="QYV2078" s="73"/>
      <c r="QYW2078" s="73"/>
      <c r="QYX2078" s="73"/>
      <c r="QYY2078" s="73"/>
      <c r="QYZ2078" s="73"/>
      <c r="QZA2078" s="73"/>
      <c r="QZB2078" s="73"/>
      <c r="QZC2078" s="73"/>
      <c r="QZD2078" s="73"/>
      <c r="QZE2078" s="73"/>
      <c r="QZF2078" s="73"/>
      <c r="QZG2078" s="73"/>
      <c r="QZH2078" s="73"/>
      <c r="QZI2078" s="73"/>
      <c r="QZJ2078" s="73"/>
      <c r="QZK2078" s="73"/>
      <c r="QZL2078" s="73"/>
      <c r="QZM2078" s="73"/>
      <c r="QZN2078" s="73"/>
      <c r="QZO2078" s="73"/>
      <c r="QZP2078" s="73"/>
      <c r="QZQ2078" s="73"/>
      <c r="QZR2078" s="73"/>
      <c r="QZS2078" s="73"/>
      <c r="QZT2078" s="73"/>
      <c r="QZU2078" s="73"/>
      <c r="QZV2078" s="73"/>
      <c r="QZW2078" s="73"/>
      <c r="QZX2078" s="73"/>
      <c r="QZY2078" s="73"/>
      <c r="QZZ2078" s="73"/>
      <c r="RAA2078" s="73"/>
      <c r="RAB2078" s="73"/>
      <c r="RAC2078" s="73"/>
      <c r="RAD2078" s="73"/>
      <c r="RAE2078" s="73"/>
      <c r="RAF2078" s="73"/>
      <c r="RAG2078" s="73"/>
      <c r="RAH2078" s="73"/>
      <c r="RAI2078" s="73"/>
      <c r="RAJ2078" s="73"/>
      <c r="RAK2078" s="73"/>
      <c r="RAL2078" s="73"/>
      <c r="RAM2078" s="73"/>
      <c r="RAN2078" s="73"/>
      <c r="RAO2078" s="73"/>
      <c r="RAP2078" s="73"/>
      <c r="RAQ2078" s="73"/>
      <c r="RAR2078" s="73"/>
      <c r="RAS2078" s="73"/>
      <c r="RAT2078" s="73"/>
      <c r="RAU2078" s="73"/>
      <c r="RAV2078" s="73"/>
      <c r="RAW2078" s="73"/>
      <c r="RAX2078" s="73"/>
      <c r="RAY2078" s="73"/>
      <c r="RAZ2078" s="73"/>
      <c r="RBA2078" s="73"/>
      <c r="RBB2078" s="73"/>
      <c r="RBC2078" s="73"/>
      <c r="RBD2078" s="73"/>
      <c r="RBE2078" s="73"/>
      <c r="RBF2078" s="73"/>
      <c r="RBG2078" s="73"/>
      <c r="RBH2078" s="73"/>
      <c r="RBI2078" s="73"/>
      <c r="RBJ2078" s="73"/>
      <c r="RBK2078" s="73"/>
      <c r="RBL2078" s="73"/>
      <c r="RBM2078" s="73"/>
      <c r="RBN2078" s="73"/>
      <c r="RBO2078" s="73"/>
      <c r="RBP2078" s="73"/>
      <c r="RBQ2078" s="73"/>
      <c r="RBR2078" s="73"/>
      <c r="RBS2078" s="73"/>
      <c r="RBT2078" s="73"/>
      <c r="RBU2078" s="73"/>
      <c r="RBV2078" s="73"/>
      <c r="RBW2078" s="73"/>
      <c r="RBX2078" s="73"/>
      <c r="RBY2078" s="73"/>
      <c r="RBZ2078" s="73"/>
      <c r="RCA2078" s="73"/>
      <c r="RCB2078" s="73"/>
      <c r="RCC2078" s="73"/>
      <c r="RCD2078" s="73"/>
      <c r="RCE2078" s="73"/>
      <c r="RCF2078" s="73"/>
      <c r="RCG2078" s="73"/>
      <c r="RCH2078" s="73"/>
      <c r="RCI2078" s="73"/>
      <c r="RCJ2078" s="73"/>
      <c r="RCK2078" s="73"/>
      <c r="RCL2078" s="73"/>
      <c r="RCM2078" s="73"/>
      <c r="RCN2078" s="73"/>
      <c r="RCO2078" s="73"/>
      <c r="RCP2078" s="73"/>
      <c r="RCQ2078" s="73"/>
      <c r="RCR2078" s="73"/>
      <c r="RCS2078" s="73"/>
      <c r="RCT2078" s="73"/>
      <c r="RCU2078" s="73"/>
      <c r="RCV2078" s="73"/>
      <c r="RCW2078" s="73"/>
      <c r="RCX2078" s="73"/>
      <c r="RCY2078" s="73"/>
      <c r="RCZ2078" s="73"/>
      <c r="RDA2078" s="73"/>
      <c r="RDB2078" s="73"/>
      <c r="RDC2078" s="73"/>
      <c r="RDD2078" s="73"/>
      <c r="RDE2078" s="73"/>
      <c r="RDF2078" s="73"/>
      <c r="RDG2078" s="73"/>
      <c r="RDH2078" s="73"/>
      <c r="RDI2078" s="73"/>
      <c r="RDJ2078" s="73"/>
      <c r="RDK2078" s="73"/>
      <c r="RDL2078" s="73"/>
      <c r="RDM2078" s="73"/>
      <c r="RDN2078" s="73"/>
      <c r="RDO2078" s="73"/>
      <c r="RDP2078" s="73"/>
      <c r="RDQ2078" s="73"/>
      <c r="RDR2078" s="73"/>
      <c r="RDS2078" s="73"/>
      <c r="RDT2078" s="73"/>
      <c r="RDU2078" s="73"/>
      <c r="RDV2078" s="73"/>
      <c r="RDW2078" s="73"/>
      <c r="RDX2078" s="73"/>
      <c r="RDY2078" s="73"/>
      <c r="RDZ2078" s="73"/>
      <c r="REA2078" s="73"/>
      <c r="REB2078" s="73"/>
      <c r="REC2078" s="73"/>
      <c r="RED2078" s="73"/>
      <c r="REE2078" s="73"/>
      <c r="REF2078" s="73"/>
      <c r="REG2078" s="73"/>
      <c r="REH2078" s="73"/>
      <c r="REI2078" s="73"/>
      <c r="REJ2078" s="73"/>
      <c r="REK2078" s="73"/>
      <c r="REL2078" s="73"/>
      <c r="REM2078" s="73"/>
      <c r="REN2078" s="73"/>
      <c r="REO2078" s="73"/>
      <c r="REP2078" s="73"/>
      <c r="REQ2078" s="73"/>
      <c r="RER2078" s="73"/>
      <c r="RES2078" s="73"/>
      <c r="RET2078" s="73"/>
      <c r="REU2078" s="73"/>
      <c r="REV2078" s="73"/>
      <c r="REW2078" s="73"/>
      <c r="REX2078" s="73"/>
      <c r="REY2078" s="73"/>
      <c r="REZ2078" s="73"/>
      <c r="RFA2078" s="73"/>
      <c r="RFB2078" s="73"/>
      <c r="RFC2078" s="73"/>
      <c r="RFD2078" s="73"/>
      <c r="RFE2078" s="73"/>
      <c r="RFF2078" s="73"/>
      <c r="RFG2078" s="73"/>
      <c r="RFH2078" s="73"/>
      <c r="RFI2078" s="73"/>
      <c r="RFJ2078" s="73"/>
      <c r="RFK2078" s="73"/>
      <c r="RFL2078" s="73"/>
      <c r="RFM2078" s="73"/>
      <c r="RFN2078" s="73"/>
      <c r="RFO2078" s="73"/>
      <c r="RFP2078" s="73"/>
      <c r="RFQ2078" s="73"/>
      <c r="RFR2078" s="73"/>
      <c r="RFS2078" s="73"/>
      <c r="RFT2078" s="73"/>
      <c r="RFU2078" s="73"/>
      <c r="RFV2078" s="73"/>
      <c r="RFW2078" s="73"/>
      <c r="RFX2078" s="73"/>
      <c r="RFY2078" s="73"/>
      <c r="RFZ2078" s="73"/>
      <c r="RGA2078" s="73"/>
      <c r="RGB2078" s="73"/>
      <c r="RGC2078" s="73"/>
      <c r="RGD2078" s="73"/>
      <c r="RGE2078" s="73"/>
      <c r="RGF2078" s="73"/>
      <c r="RGG2078" s="73"/>
      <c r="RGH2078" s="73"/>
      <c r="RGI2078" s="73"/>
      <c r="RGJ2078" s="73"/>
      <c r="RGK2078" s="73"/>
      <c r="RGL2078" s="73"/>
      <c r="RGM2078" s="73"/>
      <c r="RGN2078" s="73"/>
      <c r="RGO2078" s="73"/>
      <c r="RGP2078" s="73"/>
      <c r="RGQ2078" s="73"/>
      <c r="RGR2078" s="73"/>
      <c r="RGS2078" s="73"/>
      <c r="RGT2078" s="73"/>
      <c r="RGU2078" s="73"/>
      <c r="RGV2078" s="73"/>
      <c r="RGW2078" s="73"/>
      <c r="RGX2078" s="73"/>
      <c r="RGY2078" s="73"/>
      <c r="RGZ2078" s="73"/>
      <c r="RHA2078" s="73"/>
      <c r="RHB2078" s="73"/>
      <c r="RHC2078" s="73"/>
      <c r="RHD2078" s="73"/>
      <c r="RHE2078" s="73"/>
      <c r="RHF2078" s="73"/>
      <c r="RHG2078" s="73"/>
      <c r="RHH2078" s="73"/>
      <c r="RHI2078" s="73"/>
      <c r="RHJ2078" s="73"/>
      <c r="RHK2078" s="73"/>
      <c r="RHL2078" s="73"/>
      <c r="RHM2078" s="73"/>
      <c r="RHN2078" s="73"/>
      <c r="RHO2078" s="73"/>
      <c r="RHP2078" s="73"/>
      <c r="RHQ2078" s="73"/>
      <c r="RHR2078" s="73"/>
      <c r="RHS2078" s="73"/>
      <c r="RHT2078" s="73"/>
      <c r="RHU2078" s="73"/>
      <c r="RHV2078" s="73"/>
      <c r="RHW2078" s="73"/>
      <c r="RHX2078" s="73"/>
      <c r="RHY2078" s="73"/>
      <c r="RHZ2078" s="73"/>
      <c r="RIA2078" s="73"/>
      <c r="RIB2078" s="73"/>
      <c r="RIC2078" s="73"/>
      <c r="RID2078" s="73"/>
      <c r="RIE2078" s="73"/>
      <c r="RIF2078" s="73"/>
      <c r="RIG2078" s="73"/>
      <c r="RIH2078" s="73"/>
      <c r="RII2078" s="73"/>
      <c r="RIJ2078" s="73"/>
      <c r="RIK2078" s="73"/>
      <c r="RIL2078" s="73"/>
      <c r="RIM2078" s="73"/>
      <c r="RIN2078" s="73"/>
      <c r="RIO2078" s="73"/>
      <c r="RIP2078" s="73"/>
      <c r="RIQ2078" s="73"/>
      <c r="RIR2078" s="73"/>
      <c r="RIS2078" s="73"/>
      <c r="RIT2078" s="73"/>
      <c r="RIU2078" s="73"/>
      <c r="RIV2078" s="73"/>
      <c r="RIW2078" s="73"/>
      <c r="RIX2078" s="73"/>
      <c r="RIY2078" s="73"/>
      <c r="RIZ2078" s="73"/>
      <c r="RJA2078" s="73"/>
      <c r="RJB2078" s="73"/>
      <c r="RJC2078" s="73"/>
      <c r="RJD2078" s="73"/>
      <c r="RJE2078" s="73"/>
      <c r="RJF2078" s="73"/>
      <c r="RJG2078" s="73"/>
      <c r="RJH2078" s="73"/>
      <c r="RJI2078" s="73"/>
      <c r="RJJ2078" s="73"/>
      <c r="RJK2078" s="73"/>
      <c r="RJL2078" s="73"/>
      <c r="RJM2078" s="73"/>
      <c r="RJN2078" s="73"/>
      <c r="RJO2078" s="73"/>
      <c r="RJP2078" s="73"/>
      <c r="RJQ2078" s="73"/>
      <c r="RJR2078" s="73"/>
      <c r="RJS2078" s="73"/>
      <c r="RJT2078" s="73"/>
      <c r="RJU2078" s="73"/>
      <c r="RJV2078" s="73"/>
      <c r="RJW2078" s="73"/>
      <c r="RJX2078" s="73"/>
      <c r="RJY2078" s="73"/>
      <c r="RJZ2078" s="73"/>
      <c r="RKA2078" s="73"/>
      <c r="RKB2078" s="73"/>
      <c r="RKC2078" s="73"/>
      <c r="RKD2078" s="73"/>
      <c r="RKE2078" s="73"/>
      <c r="RKF2078" s="73"/>
      <c r="RKG2078" s="73"/>
      <c r="RKH2078" s="73"/>
      <c r="RKI2078" s="73"/>
      <c r="RKJ2078" s="73"/>
      <c r="RKK2078" s="73"/>
      <c r="RKL2078" s="73"/>
      <c r="RKM2078" s="73"/>
      <c r="RKN2078" s="73"/>
      <c r="RKO2078" s="73"/>
      <c r="RKP2078" s="73"/>
      <c r="RKQ2078" s="73"/>
      <c r="RKR2078" s="73"/>
      <c r="RKS2078" s="73"/>
      <c r="RKT2078" s="73"/>
      <c r="RKU2078" s="73"/>
      <c r="RKV2078" s="73"/>
      <c r="RKW2078" s="73"/>
      <c r="RKX2078" s="73"/>
      <c r="RKY2078" s="73"/>
      <c r="RKZ2078" s="73"/>
      <c r="RLA2078" s="73"/>
      <c r="RLB2078" s="73"/>
      <c r="RLC2078" s="73"/>
      <c r="RLD2078" s="73"/>
      <c r="RLE2078" s="73"/>
      <c r="RLF2078" s="73"/>
      <c r="RLG2078" s="73"/>
      <c r="RLH2078" s="73"/>
      <c r="RLI2078" s="73"/>
      <c r="RLJ2078" s="73"/>
      <c r="RLK2078" s="73"/>
      <c r="RLL2078" s="73"/>
      <c r="RLM2078" s="73"/>
      <c r="RLN2078" s="73"/>
      <c r="RLO2078" s="73"/>
      <c r="RLP2078" s="73"/>
      <c r="RLQ2078" s="73"/>
      <c r="RLR2078" s="73"/>
      <c r="RLS2078" s="73"/>
      <c r="RLT2078" s="73"/>
      <c r="RLU2078" s="73"/>
      <c r="RLV2078" s="73"/>
      <c r="RLW2078" s="73"/>
      <c r="RLX2078" s="73"/>
      <c r="RLY2078" s="73"/>
      <c r="RLZ2078" s="73"/>
      <c r="RMA2078" s="73"/>
      <c r="RMB2078" s="73"/>
      <c r="RMC2078" s="73"/>
      <c r="RMD2078" s="73"/>
      <c r="RME2078" s="73"/>
      <c r="RMF2078" s="73"/>
      <c r="RMG2078" s="73"/>
      <c r="RMH2078" s="73"/>
      <c r="RMI2078" s="73"/>
      <c r="RMJ2078" s="73"/>
      <c r="RMK2078" s="73"/>
      <c r="RML2078" s="73"/>
      <c r="RMM2078" s="73"/>
      <c r="RMN2078" s="73"/>
      <c r="RMO2078" s="73"/>
      <c r="RMP2078" s="73"/>
      <c r="RMQ2078" s="73"/>
      <c r="RMR2078" s="73"/>
      <c r="RMS2078" s="73"/>
      <c r="RMT2078" s="73"/>
      <c r="RMU2078" s="73"/>
      <c r="RMV2078" s="73"/>
      <c r="RMW2078" s="73"/>
      <c r="RMX2078" s="73"/>
      <c r="RMY2078" s="73"/>
      <c r="RMZ2078" s="73"/>
      <c r="RNA2078" s="73"/>
      <c r="RNB2078" s="73"/>
      <c r="RNC2078" s="73"/>
      <c r="RND2078" s="73"/>
      <c r="RNE2078" s="73"/>
      <c r="RNF2078" s="73"/>
      <c r="RNG2078" s="73"/>
      <c r="RNH2078" s="73"/>
      <c r="RNI2078" s="73"/>
      <c r="RNJ2078" s="73"/>
      <c r="RNK2078" s="73"/>
      <c r="RNL2078" s="73"/>
      <c r="RNM2078" s="73"/>
      <c r="RNN2078" s="73"/>
      <c r="RNO2078" s="73"/>
      <c r="RNP2078" s="73"/>
      <c r="RNQ2078" s="73"/>
      <c r="RNR2078" s="73"/>
      <c r="RNS2078" s="73"/>
      <c r="RNT2078" s="73"/>
      <c r="RNU2078" s="73"/>
      <c r="RNV2078" s="73"/>
      <c r="RNW2078" s="73"/>
      <c r="RNX2078" s="73"/>
      <c r="RNY2078" s="73"/>
      <c r="RNZ2078" s="73"/>
      <c r="ROA2078" s="73"/>
      <c r="ROB2078" s="73"/>
      <c r="ROC2078" s="73"/>
      <c r="ROD2078" s="73"/>
      <c r="ROE2078" s="73"/>
      <c r="ROF2078" s="73"/>
      <c r="ROG2078" s="73"/>
      <c r="ROH2078" s="73"/>
      <c r="ROI2078" s="73"/>
      <c r="ROJ2078" s="73"/>
      <c r="ROK2078" s="73"/>
      <c r="ROL2078" s="73"/>
      <c r="ROM2078" s="73"/>
      <c r="RON2078" s="73"/>
      <c r="ROO2078" s="73"/>
      <c r="ROP2078" s="73"/>
      <c r="ROQ2078" s="73"/>
      <c r="ROR2078" s="73"/>
      <c r="ROS2078" s="73"/>
      <c r="ROT2078" s="73"/>
      <c r="ROU2078" s="73"/>
      <c r="ROV2078" s="73"/>
      <c r="ROW2078" s="73"/>
      <c r="ROX2078" s="73"/>
      <c r="ROY2078" s="73"/>
      <c r="ROZ2078" s="73"/>
      <c r="RPA2078" s="73"/>
      <c r="RPB2078" s="73"/>
      <c r="RPC2078" s="73"/>
      <c r="RPD2078" s="73"/>
      <c r="RPE2078" s="73"/>
      <c r="RPF2078" s="73"/>
      <c r="RPG2078" s="73"/>
      <c r="RPH2078" s="73"/>
      <c r="RPI2078" s="73"/>
      <c r="RPJ2078" s="73"/>
      <c r="RPK2078" s="73"/>
      <c r="RPL2078" s="73"/>
      <c r="RPM2078" s="73"/>
      <c r="RPN2078" s="73"/>
      <c r="RPO2078" s="73"/>
      <c r="RPP2078" s="73"/>
      <c r="RPQ2078" s="73"/>
      <c r="RPR2078" s="73"/>
      <c r="RPS2078" s="73"/>
      <c r="RPT2078" s="73"/>
      <c r="RPU2078" s="73"/>
      <c r="RPV2078" s="73"/>
      <c r="RPW2078" s="73"/>
      <c r="RPX2078" s="73"/>
      <c r="RPY2078" s="73"/>
      <c r="RPZ2078" s="73"/>
      <c r="RQA2078" s="73"/>
      <c r="RQB2078" s="73"/>
      <c r="RQC2078" s="73"/>
      <c r="RQD2078" s="73"/>
      <c r="RQE2078" s="73"/>
      <c r="RQF2078" s="73"/>
      <c r="RQG2078" s="73"/>
      <c r="RQH2078" s="73"/>
      <c r="RQI2078" s="73"/>
      <c r="RQJ2078" s="73"/>
      <c r="RQK2078" s="73"/>
      <c r="RQL2078" s="73"/>
      <c r="RQM2078" s="73"/>
      <c r="RQN2078" s="73"/>
      <c r="RQO2078" s="73"/>
      <c r="RQP2078" s="73"/>
      <c r="RQQ2078" s="73"/>
      <c r="RQR2078" s="73"/>
      <c r="RQS2078" s="73"/>
      <c r="RQT2078" s="73"/>
      <c r="RQU2078" s="73"/>
      <c r="RQV2078" s="73"/>
      <c r="RQW2078" s="73"/>
      <c r="RQX2078" s="73"/>
      <c r="RQY2078" s="73"/>
      <c r="RQZ2078" s="73"/>
      <c r="RRA2078" s="73"/>
      <c r="RRB2078" s="73"/>
      <c r="RRC2078" s="73"/>
      <c r="RRD2078" s="73"/>
      <c r="RRE2078" s="73"/>
      <c r="RRF2078" s="73"/>
      <c r="RRG2078" s="73"/>
      <c r="RRH2078" s="73"/>
      <c r="RRI2078" s="73"/>
      <c r="RRJ2078" s="73"/>
      <c r="RRK2078" s="73"/>
      <c r="RRL2078" s="73"/>
      <c r="RRM2078" s="73"/>
      <c r="RRN2078" s="73"/>
      <c r="RRO2078" s="73"/>
      <c r="RRP2078" s="73"/>
      <c r="RRQ2078" s="73"/>
      <c r="RRR2078" s="73"/>
      <c r="RRS2078" s="73"/>
      <c r="RRT2078" s="73"/>
      <c r="RRU2078" s="73"/>
      <c r="RRV2078" s="73"/>
      <c r="RRW2078" s="73"/>
      <c r="RRX2078" s="73"/>
      <c r="RRY2078" s="73"/>
      <c r="RRZ2078" s="73"/>
      <c r="RSA2078" s="73"/>
      <c r="RSB2078" s="73"/>
      <c r="RSC2078" s="73"/>
      <c r="RSD2078" s="73"/>
      <c r="RSE2078" s="73"/>
      <c r="RSF2078" s="73"/>
      <c r="RSG2078" s="73"/>
      <c r="RSH2078" s="73"/>
      <c r="RSI2078" s="73"/>
      <c r="RSJ2078" s="73"/>
      <c r="RSK2078" s="73"/>
      <c r="RSL2078" s="73"/>
      <c r="RSM2078" s="73"/>
      <c r="RSN2078" s="73"/>
      <c r="RSO2078" s="73"/>
      <c r="RSP2078" s="73"/>
      <c r="RSQ2078" s="73"/>
      <c r="RSR2078" s="73"/>
      <c r="RSS2078" s="73"/>
      <c r="RST2078" s="73"/>
      <c r="RSU2078" s="73"/>
      <c r="RSV2078" s="73"/>
      <c r="RSW2078" s="73"/>
      <c r="RSX2078" s="73"/>
      <c r="RSY2078" s="73"/>
      <c r="RSZ2078" s="73"/>
      <c r="RTA2078" s="73"/>
      <c r="RTB2078" s="73"/>
      <c r="RTC2078" s="73"/>
      <c r="RTD2078" s="73"/>
      <c r="RTE2078" s="73"/>
      <c r="RTF2078" s="73"/>
      <c r="RTG2078" s="73"/>
      <c r="RTH2078" s="73"/>
      <c r="RTI2078" s="73"/>
      <c r="RTJ2078" s="73"/>
      <c r="RTK2078" s="73"/>
      <c r="RTL2078" s="73"/>
      <c r="RTM2078" s="73"/>
      <c r="RTN2078" s="73"/>
      <c r="RTO2078" s="73"/>
      <c r="RTP2078" s="73"/>
      <c r="RTQ2078" s="73"/>
      <c r="RTR2078" s="73"/>
      <c r="RTS2078" s="73"/>
      <c r="RTT2078" s="73"/>
      <c r="RTU2078" s="73"/>
      <c r="RTV2078" s="73"/>
      <c r="RTW2078" s="73"/>
      <c r="RTX2078" s="73"/>
      <c r="RTY2078" s="73"/>
      <c r="RTZ2078" s="73"/>
      <c r="RUA2078" s="73"/>
      <c r="RUB2078" s="73"/>
      <c r="RUC2078" s="73"/>
      <c r="RUD2078" s="73"/>
      <c r="RUE2078" s="73"/>
      <c r="RUF2078" s="73"/>
      <c r="RUG2078" s="73"/>
      <c r="RUH2078" s="73"/>
      <c r="RUI2078" s="73"/>
      <c r="RUJ2078" s="73"/>
      <c r="RUK2078" s="73"/>
      <c r="RUL2078" s="73"/>
      <c r="RUM2078" s="73"/>
      <c r="RUN2078" s="73"/>
      <c r="RUO2078" s="73"/>
      <c r="RUP2078" s="73"/>
      <c r="RUQ2078" s="73"/>
      <c r="RUR2078" s="73"/>
      <c r="RUS2078" s="73"/>
      <c r="RUT2078" s="73"/>
      <c r="RUU2078" s="73"/>
      <c r="RUV2078" s="73"/>
      <c r="RUW2078" s="73"/>
      <c r="RUX2078" s="73"/>
      <c r="RUY2078" s="73"/>
      <c r="RUZ2078" s="73"/>
      <c r="RVA2078" s="73"/>
      <c r="RVB2078" s="73"/>
      <c r="RVC2078" s="73"/>
      <c r="RVD2078" s="73"/>
      <c r="RVE2078" s="73"/>
      <c r="RVF2078" s="73"/>
      <c r="RVG2078" s="73"/>
      <c r="RVH2078" s="73"/>
      <c r="RVI2078" s="73"/>
      <c r="RVJ2078" s="73"/>
      <c r="RVK2078" s="73"/>
      <c r="RVL2078" s="73"/>
      <c r="RVM2078" s="73"/>
      <c r="RVN2078" s="73"/>
      <c r="RVO2078" s="73"/>
      <c r="RVP2078" s="73"/>
      <c r="RVQ2078" s="73"/>
      <c r="RVR2078" s="73"/>
      <c r="RVS2078" s="73"/>
      <c r="RVT2078" s="73"/>
      <c r="RVU2078" s="73"/>
      <c r="RVV2078" s="73"/>
      <c r="RVW2078" s="73"/>
      <c r="RVX2078" s="73"/>
      <c r="RVY2078" s="73"/>
      <c r="RVZ2078" s="73"/>
      <c r="RWA2078" s="73"/>
      <c r="RWB2078" s="73"/>
      <c r="RWC2078" s="73"/>
      <c r="RWD2078" s="73"/>
      <c r="RWE2078" s="73"/>
      <c r="RWF2078" s="73"/>
      <c r="RWG2078" s="73"/>
      <c r="RWH2078" s="73"/>
      <c r="RWI2078" s="73"/>
      <c r="RWJ2078" s="73"/>
      <c r="RWK2078" s="73"/>
      <c r="RWL2078" s="73"/>
      <c r="RWM2078" s="73"/>
      <c r="RWN2078" s="73"/>
      <c r="RWO2078" s="73"/>
      <c r="RWP2078" s="73"/>
      <c r="RWQ2078" s="73"/>
      <c r="RWR2078" s="73"/>
      <c r="RWS2078" s="73"/>
      <c r="RWT2078" s="73"/>
      <c r="RWU2078" s="73"/>
      <c r="RWV2078" s="73"/>
      <c r="RWW2078" s="73"/>
      <c r="RWX2078" s="73"/>
      <c r="RWY2078" s="73"/>
      <c r="RWZ2078" s="73"/>
      <c r="RXA2078" s="73"/>
      <c r="RXB2078" s="73"/>
      <c r="RXC2078" s="73"/>
      <c r="RXD2078" s="73"/>
      <c r="RXE2078" s="73"/>
      <c r="RXF2078" s="73"/>
      <c r="RXG2078" s="73"/>
      <c r="RXH2078" s="73"/>
      <c r="RXI2078" s="73"/>
      <c r="RXJ2078" s="73"/>
      <c r="RXK2078" s="73"/>
      <c r="RXL2078" s="73"/>
      <c r="RXM2078" s="73"/>
      <c r="RXN2078" s="73"/>
      <c r="RXO2078" s="73"/>
      <c r="RXP2078" s="73"/>
      <c r="RXQ2078" s="73"/>
      <c r="RXR2078" s="73"/>
      <c r="RXS2078" s="73"/>
      <c r="RXT2078" s="73"/>
      <c r="RXU2078" s="73"/>
      <c r="RXV2078" s="73"/>
      <c r="RXW2078" s="73"/>
      <c r="RXX2078" s="73"/>
      <c r="RXY2078" s="73"/>
      <c r="RXZ2078" s="73"/>
      <c r="RYA2078" s="73"/>
      <c r="RYB2078" s="73"/>
      <c r="RYC2078" s="73"/>
      <c r="RYD2078" s="73"/>
      <c r="RYE2078" s="73"/>
      <c r="RYF2078" s="73"/>
      <c r="RYG2078" s="73"/>
      <c r="RYH2078" s="73"/>
      <c r="RYI2078" s="73"/>
      <c r="RYJ2078" s="73"/>
      <c r="RYK2078" s="73"/>
      <c r="RYL2078" s="73"/>
      <c r="RYM2078" s="73"/>
      <c r="RYN2078" s="73"/>
      <c r="RYO2078" s="73"/>
      <c r="RYP2078" s="73"/>
      <c r="RYQ2078" s="73"/>
      <c r="RYR2078" s="73"/>
      <c r="RYS2078" s="73"/>
      <c r="RYT2078" s="73"/>
      <c r="RYU2078" s="73"/>
      <c r="RYV2078" s="73"/>
      <c r="RYW2078" s="73"/>
      <c r="RYX2078" s="73"/>
      <c r="RYY2078" s="73"/>
      <c r="RYZ2078" s="73"/>
      <c r="RZA2078" s="73"/>
      <c r="RZB2078" s="73"/>
      <c r="RZC2078" s="73"/>
      <c r="RZD2078" s="73"/>
      <c r="RZE2078" s="73"/>
      <c r="RZF2078" s="73"/>
      <c r="RZG2078" s="73"/>
      <c r="RZH2078" s="73"/>
      <c r="RZI2078" s="73"/>
      <c r="RZJ2078" s="73"/>
      <c r="RZK2078" s="73"/>
      <c r="RZL2078" s="73"/>
      <c r="RZM2078" s="73"/>
      <c r="RZN2078" s="73"/>
      <c r="RZO2078" s="73"/>
      <c r="RZP2078" s="73"/>
      <c r="RZQ2078" s="73"/>
      <c r="RZR2078" s="73"/>
      <c r="RZS2078" s="73"/>
      <c r="RZT2078" s="73"/>
      <c r="RZU2078" s="73"/>
      <c r="RZV2078" s="73"/>
      <c r="RZW2078" s="73"/>
      <c r="RZX2078" s="73"/>
      <c r="RZY2078" s="73"/>
      <c r="RZZ2078" s="73"/>
      <c r="SAA2078" s="73"/>
      <c r="SAB2078" s="73"/>
      <c r="SAC2078" s="73"/>
      <c r="SAD2078" s="73"/>
      <c r="SAE2078" s="73"/>
      <c r="SAF2078" s="73"/>
      <c r="SAG2078" s="73"/>
      <c r="SAH2078" s="73"/>
      <c r="SAI2078" s="73"/>
      <c r="SAJ2078" s="73"/>
      <c r="SAK2078" s="73"/>
      <c r="SAL2078" s="73"/>
      <c r="SAM2078" s="73"/>
      <c r="SAN2078" s="73"/>
      <c r="SAO2078" s="73"/>
      <c r="SAP2078" s="73"/>
      <c r="SAQ2078" s="73"/>
      <c r="SAR2078" s="73"/>
      <c r="SAS2078" s="73"/>
      <c r="SAT2078" s="73"/>
      <c r="SAU2078" s="73"/>
      <c r="SAV2078" s="73"/>
      <c r="SAW2078" s="73"/>
      <c r="SAX2078" s="73"/>
      <c r="SAY2078" s="73"/>
      <c r="SAZ2078" s="73"/>
      <c r="SBA2078" s="73"/>
      <c r="SBB2078" s="73"/>
      <c r="SBC2078" s="73"/>
      <c r="SBD2078" s="73"/>
      <c r="SBE2078" s="73"/>
      <c r="SBF2078" s="73"/>
      <c r="SBG2078" s="73"/>
      <c r="SBH2078" s="73"/>
      <c r="SBI2078" s="73"/>
      <c r="SBJ2078" s="73"/>
      <c r="SBK2078" s="73"/>
      <c r="SBL2078" s="73"/>
      <c r="SBM2078" s="73"/>
      <c r="SBN2078" s="73"/>
      <c r="SBO2078" s="73"/>
      <c r="SBP2078" s="73"/>
      <c r="SBQ2078" s="73"/>
      <c r="SBR2078" s="73"/>
      <c r="SBS2078" s="73"/>
      <c r="SBT2078" s="73"/>
      <c r="SBU2078" s="73"/>
      <c r="SBV2078" s="73"/>
      <c r="SBW2078" s="73"/>
      <c r="SBX2078" s="73"/>
      <c r="SBY2078" s="73"/>
      <c r="SBZ2078" s="73"/>
      <c r="SCA2078" s="73"/>
      <c r="SCB2078" s="73"/>
      <c r="SCC2078" s="73"/>
      <c r="SCD2078" s="73"/>
      <c r="SCE2078" s="73"/>
      <c r="SCF2078" s="73"/>
      <c r="SCG2078" s="73"/>
      <c r="SCH2078" s="73"/>
      <c r="SCI2078" s="73"/>
      <c r="SCJ2078" s="73"/>
      <c r="SCK2078" s="73"/>
      <c r="SCL2078" s="73"/>
      <c r="SCM2078" s="73"/>
      <c r="SCN2078" s="73"/>
      <c r="SCO2078" s="73"/>
      <c r="SCP2078" s="73"/>
      <c r="SCQ2078" s="73"/>
      <c r="SCR2078" s="73"/>
      <c r="SCS2078" s="73"/>
      <c r="SCT2078" s="73"/>
      <c r="SCU2078" s="73"/>
      <c r="SCV2078" s="73"/>
      <c r="SCW2078" s="73"/>
      <c r="SCX2078" s="73"/>
      <c r="SCY2078" s="73"/>
      <c r="SCZ2078" s="73"/>
      <c r="SDA2078" s="73"/>
      <c r="SDB2078" s="73"/>
      <c r="SDC2078" s="73"/>
      <c r="SDD2078" s="73"/>
      <c r="SDE2078" s="73"/>
      <c r="SDF2078" s="73"/>
      <c r="SDG2078" s="73"/>
      <c r="SDH2078" s="73"/>
      <c r="SDI2078" s="73"/>
      <c r="SDJ2078" s="73"/>
      <c r="SDK2078" s="73"/>
      <c r="SDL2078" s="73"/>
      <c r="SDM2078" s="73"/>
      <c r="SDN2078" s="73"/>
      <c r="SDO2078" s="73"/>
      <c r="SDP2078" s="73"/>
      <c r="SDQ2078" s="73"/>
      <c r="SDR2078" s="73"/>
      <c r="SDS2078" s="73"/>
      <c r="SDT2078" s="73"/>
      <c r="SDU2078" s="73"/>
      <c r="SDV2078" s="73"/>
      <c r="SDW2078" s="73"/>
      <c r="SDX2078" s="73"/>
      <c r="SDY2078" s="73"/>
      <c r="SDZ2078" s="73"/>
      <c r="SEA2078" s="73"/>
      <c r="SEB2078" s="73"/>
      <c r="SEC2078" s="73"/>
      <c r="SED2078" s="73"/>
      <c r="SEE2078" s="73"/>
      <c r="SEF2078" s="73"/>
      <c r="SEG2078" s="73"/>
      <c r="SEH2078" s="73"/>
      <c r="SEI2078" s="73"/>
      <c r="SEJ2078" s="73"/>
      <c r="SEK2078" s="73"/>
      <c r="SEL2078" s="73"/>
      <c r="SEM2078" s="73"/>
      <c r="SEN2078" s="73"/>
      <c r="SEO2078" s="73"/>
      <c r="SEP2078" s="73"/>
      <c r="SEQ2078" s="73"/>
      <c r="SER2078" s="73"/>
      <c r="SES2078" s="73"/>
      <c r="SET2078" s="73"/>
      <c r="SEU2078" s="73"/>
      <c r="SEV2078" s="73"/>
      <c r="SEW2078" s="73"/>
      <c r="SEX2078" s="73"/>
      <c r="SEY2078" s="73"/>
      <c r="SEZ2078" s="73"/>
      <c r="SFA2078" s="73"/>
      <c r="SFB2078" s="73"/>
      <c r="SFC2078" s="73"/>
      <c r="SFD2078" s="73"/>
      <c r="SFE2078" s="73"/>
      <c r="SFF2078" s="73"/>
      <c r="SFG2078" s="73"/>
      <c r="SFH2078" s="73"/>
      <c r="SFI2078" s="73"/>
      <c r="SFJ2078" s="73"/>
      <c r="SFK2078" s="73"/>
      <c r="SFL2078" s="73"/>
      <c r="SFM2078" s="73"/>
      <c r="SFN2078" s="73"/>
      <c r="SFO2078" s="73"/>
      <c r="SFP2078" s="73"/>
      <c r="SFQ2078" s="73"/>
      <c r="SFR2078" s="73"/>
      <c r="SFS2078" s="73"/>
      <c r="SFT2078" s="73"/>
      <c r="SFU2078" s="73"/>
      <c r="SFV2078" s="73"/>
      <c r="SFW2078" s="73"/>
      <c r="SFX2078" s="73"/>
      <c r="SFY2078" s="73"/>
      <c r="SFZ2078" s="73"/>
      <c r="SGA2078" s="73"/>
      <c r="SGB2078" s="73"/>
      <c r="SGC2078" s="73"/>
      <c r="SGD2078" s="73"/>
      <c r="SGE2078" s="73"/>
      <c r="SGF2078" s="73"/>
      <c r="SGG2078" s="73"/>
      <c r="SGH2078" s="73"/>
      <c r="SGI2078" s="73"/>
      <c r="SGJ2078" s="73"/>
      <c r="SGK2078" s="73"/>
      <c r="SGL2078" s="73"/>
      <c r="SGM2078" s="73"/>
      <c r="SGN2078" s="73"/>
      <c r="SGO2078" s="73"/>
      <c r="SGP2078" s="73"/>
      <c r="SGQ2078" s="73"/>
      <c r="SGR2078" s="73"/>
      <c r="SGS2078" s="73"/>
      <c r="SGT2078" s="73"/>
      <c r="SGU2078" s="73"/>
      <c r="SGV2078" s="73"/>
      <c r="SGW2078" s="73"/>
      <c r="SGX2078" s="73"/>
      <c r="SGY2078" s="73"/>
      <c r="SGZ2078" s="73"/>
      <c r="SHA2078" s="73"/>
      <c r="SHB2078" s="73"/>
      <c r="SHC2078" s="73"/>
      <c r="SHD2078" s="73"/>
      <c r="SHE2078" s="73"/>
      <c r="SHF2078" s="73"/>
      <c r="SHG2078" s="73"/>
      <c r="SHH2078" s="73"/>
      <c r="SHI2078" s="73"/>
      <c r="SHJ2078" s="73"/>
      <c r="SHK2078" s="73"/>
      <c r="SHL2078" s="73"/>
      <c r="SHM2078" s="73"/>
      <c r="SHN2078" s="73"/>
      <c r="SHO2078" s="73"/>
      <c r="SHP2078" s="73"/>
      <c r="SHQ2078" s="73"/>
      <c r="SHR2078" s="73"/>
      <c r="SHS2078" s="73"/>
      <c r="SHT2078" s="73"/>
      <c r="SHU2078" s="73"/>
      <c r="SHV2078" s="73"/>
      <c r="SHW2078" s="73"/>
      <c r="SHX2078" s="73"/>
      <c r="SHY2078" s="73"/>
      <c r="SHZ2078" s="73"/>
      <c r="SIA2078" s="73"/>
      <c r="SIB2078" s="73"/>
      <c r="SIC2078" s="73"/>
      <c r="SID2078" s="73"/>
      <c r="SIE2078" s="73"/>
      <c r="SIF2078" s="73"/>
      <c r="SIG2078" s="73"/>
      <c r="SIH2078" s="73"/>
      <c r="SII2078" s="73"/>
      <c r="SIJ2078" s="73"/>
      <c r="SIK2078" s="73"/>
      <c r="SIL2078" s="73"/>
      <c r="SIM2078" s="73"/>
      <c r="SIN2078" s="73"/>
      <c r="SIO2078" s="73"/>
      <c r="SIP2078" s="73"/>
      <c r="SIQ2078" s="73"/>
      <c r="SIR2078" s="73"/>
      <c r="SIS2078" s="73"/>
      <c r="SIT2078" s="73"/>
      <c r="SIU2078" s="73"/>
      <c r="SIV2078" s="73"/>
      <c r="SIW2078" s="73"/>
      <c r="SIX2078" s="73"/>
      <c r="SIY2078" s="73"/>
      <c r="SIZ2078" s="73"/>
      <c r="SJA2078" s="73"/>
      <c r="SJB2078" s="73"/>
      <c r="SJC2078" s="73"/>
      <c r="SJD2078" s="73"/>
      <c r="SJE2078" s="73"/>
      <c r="SJF2078" s="73"/>
      <c r="SJG2078" s="73"/>
      <c r="SJH2078" s="73"/>
      <c r="SJI2078" s="73"/>
      <c r="SJJ2078" s="73"/>
      <c r="SJK2078" s="73"/>
      <c r="SJL2078" s="73"/>
      <c r="SJM2078" s="73"/>
      <c r="SJN2078" s="73"/>
      <c r="SJO2078" s="73"/>
      <c r="SJP2078" s="73"/>
      <c r="SJQ2078" s="73"/>
      <c r="SJR2078" s="73"/>
      <c r="SJS2078" s="73"/>
      <c r="SJT2078" s="73"/>
      <c r="SJU2078" s="73"/>
      <c r="SJV2078" s="73"/>
      <c r="SJW2078" s="73"/>
      <c r="SJX2078" s="73"/>
      <c r="SJY2078" s="73"/>
      <c r="SJZ2078" s="73"/>
      <c r="SKA2078" s="73"/>
      <c r="SKB2078" s="73"/>
      <c r="SKC2078" s="73"/>
      <c r="SKD2078" s="73"/>
      <c r="SKE2078" s="73"/>
      <c r="SKF2078" s="73"/>
      <c r="SKG2078" s="73"/>
      <c r="SKH2078" s="73"/>
      <c r="SKI2078" s="73"/>
      <c r="SKJ2078" s="73"/>
      <c r="SKK2078" s="73"/>
      <c r="SKL2078" s="73"/>
      <c r="SKM2078" s="73"/>
      <c r="SKN2078" s="73"/>
      <c r="SKO2078" s="73"/>
      <c r="SKP2078" s="73"/>
      <c r="SKQ2078" s="73"/>
      <c r="SKR2078" s="73"/>
      <c r="SKS2078" s="73"/>
      <c r="SKT2078" s="73"/>
      <c r="SKU2078" s="73"/>
      <c r="SKV2078" s="73"/>
      <c r="SKW2078" s="73"/>
      <c r="SKX2078" s="73"/>
      <c r="SKY2078" s="73"/>
      <c r="SKZ2078" s="73"/>
      <c r="SLA2078" s="73"/>
      <c r="SLB2078" s="73"/>
      <c r="SLC2078" s="73"/>
      <c r="SLD2078" s="73"/>
      <c r="SLE2078" s="73"/>
      <c r="SLF2078" s="73"/>
      <c r="SLG2078" s="73"/>
      <c r="SLH2078" s="73"/>
      <c r="SLI2078" s="73"/>
      <c r="SLJ2078" s="73"/>
      <c r="SLK2078" s="73"/>
      <c r="SLL2078" s="73"/>
      <c r="SLM2078" s="73"/>
      <c r="SLN2078" s="73"/>
      <c r="SLO2078" s="73"/>
      <c r="SLP2078" s="73"/>
      <c r="SLQ2078" s="73"/>
      <c r="SLR2078" s="73"/>
      <c r="SLS2078" s="73"/>
      <c r="SLT2078" s="73"/>
      <c r="SLU2078" s="73"/>
      <c r="SLV2078" s="73"/>
      <c r="SLW2078" s="73"/>
      <c r="SLX2078" s="73"/>
      <c r="SLY2078" s="73"/>
      <c r="SLZ2078" s="73"/>
      <c r="SMA2078" s="73"/>
      <c r="SMB2078" s="73"/>
      <c r="SMC2078" s="73"/>
      <c r="SMD2078" s="73"/>
      <c r="SME2078" s="73"/>
      <c r="SMF2078" s="73"/>
      <c r="SMG2078" s="73"/>
      <c r="SMH2078" s="73"/>
      <c r="SMI2078" s="73"/>
      <c r="SMJ2078" s="73"/>
      <c r="SMK2078" s="73"/>
      <c r="SML2078" s="73"/>
      <c r="SMM2078" s="73"/>
      <c r="SMN2078" s="73"/>
      <c r="SMO2078" s="73"/>
      <c r="SMP2078" s="73"/>
      <c r="SMQ2078" s="73"/>
      <c r="SMR2078" s="73"/>
      <c r="SMS2078" s="73"/>
      <c r="SMT2078" s="73"/>
      <c r="SMU2078" s="73"/>
      <c r="SMV2078" s="73"/>
      <c r="SMW2078" s="73"/>
      <c r="SMX2078" s="73"/>
      <c r="SMY2078" s="73"/>
      <c r="SMZ2078" s="73"/>
      <c r="SNA2078" s="73"/>
      <c r="SNB2078" s="73"/>
      <c r="SNC2078" s="73"/>
      <c r="SND2078" s="73"/>
      <c r="SNE2078" s="73"/>
      <c r="SNF2078" s="73"/>
      <c r="SNG2078" s="73"/>
      <c r="SNH2078" s="73"/>
      <c r="SNI2078" s="73"/>
      <c r="SNJ2078" s="73"/>
      <c r="SNK2078" s="73"/>
      <c r="SNL2078" s="73"/>
      <c r="SNM2078" s="73"/>
      <c r="SNN2078" s="73"/>
      <c r="SNO2078" s="73"/>
      <c r="SNP2078" s="73"/>
      <c r="SNQ2078" s="73"/>
      <c r="SNR2078" s="73"/>
      <c r="SNS2078" s="73"/>
      <c r="SNT2078" s="73"/>
      <c r="SNU2078" s="73"/>
      <c r="SNV2078" s="73"/>
      <c r="SNW2078" s="73"/>
      <c r="SNX2078" s="73"/>
      <c r="SNY2078" s="73"/>
      <c r="SNZ2078" s="73"/>
      <c r="SOA2078" s="73"/>
      <c r="SOB2078" s="73"/>
      <c r="SOC2078" s="73"/>
      <c r="SOD2078" s="73"/>
      <c r="SOE2078" s="73"/>
      <c r="SOF2078" s="73"/>
      <c r="SOG2078" s="73"/>
      <c r="SOH2078" s="73"/>
      <c r="SOI2078" s="73"/>
      <c r="SOJ2078" s="73"/>
      <c r="SOK2078" s="73"/>
      <c r="SOL2078" s="73"/>
      <c r="SOM2078" s="73"/>
      <c r="SON2078" s="73"/>
      <c r="SOO2078" s="73"/>
      <c r="SOP2078" s="73"/>
      <c r="SOQ2078" s="73"/>
      <c r="SOR2078" s="73"/>
      <c r="SOS2078" s="73"/>
      <c r="SOT2078" s="73"/>
      <c r="SOU2078" s="73"/>
      <c r="SOV2078" s="73"/>
      <c r="SOW2078" s="73"/>
      <c r="SOX2078" s="73"/>
      <c r="SOY2078" s="73"/>
      <c r="SOZ2078" s="73"/>
      <c r="SPA2078" s="73"/>
      <c r="SPB2078" s="73"/>
      <c r="SPC2078" s="73"/>
      <c r="SPD2078" s="73"/>
      <c r="SPE2078" s="73"/>
      <c r="SPF2078" s="73"/>
      <c r="SPG2078" s="73"/>
      <c r="SPH2078" s="73"/>
      <c r="SPI2078" s="73"/>
      <c r="SPJ2078" s="73"/>
      <c r="SPK2078" s="73"/>
      <c r="SPL2078" s="73"/>
      <c r="SPM2078" s="73"/>
      <c r="SPN2078" s="73"/>
      <c r="SPO2078" s="73"/>
      <c r="SPP2078" s="73"/>
      <c r="SPQ2078" s="73"/>
      <c r="SPR2078" s="73"/>
      <c r="SPS2078" s="73"/>
      <c r="SPT2078" s="73"/>
      <c r="SPU2078" s="73"/>
      <c r="SPV2078" s="73"/>
      <c r="SPW2078" s="73"/>
      <c r="SPX2078" s="73"/>
      <c r="SPY2078" s="73"/>
      <c r="SPZ2078" s="73"/>
      <c r="SQA2078" s="73"/>
      <c r="SQB2078" s="73"/>
      <c r="SQC2078" s="73"/>
      <c r="SQD2078" s="73"/>
      <c r="SQE2078" s="73"/>
      <c r="SQF2078" s="73"/>
      <c r="SQG2078" s="73"/>
      <c r="SQH2078" s="73"/>
      <c r="SQI2078" s="73"/>
      <c r="SQJ2078" s="73"/>
      <c r="SQK2078" s="73"/>
      <c r="SQL2078" s="73"/>
      <c r="SQM2078" s="73"/>
      <c r="SQN2078" s="73"/>
      <c r="SQO2078" s="73"/>
      <c r="SQP2078" s="73"/>
      <c r="SQQ2078" s="73"/>
      <c r="SQR2078" s="73"/>
      <c r="SQS2078" s="73"/>
      <c r="SQT2078" s="73"/>
      <c r="SQU2078" s="73"/>
      <c r="SQV2078" s="73"/>
      <c r="SQW2078" s="73"/>
      <c r="SQX2078" s="73"/>
      <c r="SQY2078" s="73"/>
      <c r="SQZ2078" s="73"/>
      <c r="SRA2078" s="73"/>
      <c r="SRB2078" s="73"/>
      <c r="SRC2078" s="73"/>
      <c r="SRD2078" s="73"/>
      <c r="SRE2078" s="73"/>
      <c r="SRF2078" s="73"/>
      <c r="SRG2078" s="73"/>
      <c r="SRH2078" s="73"/>
      <c r="SRI2078" s="73"/>
      <c r="SRJ2078" s="73"/>
      <c r="SRK2078" s="73"/>
      <c r="SRL2078" s="73"/>
      <c r="SRM2078" s="73"/>
      <c r="SRN2078" s="73"/>
      <c r="SRO2078" s="73"/>
      <c r="SRP2078" s="73"/>
      <c r="SRQ2078" s="73"/>
      <c r="SRR2078" s="73"/>
      <c r="SRS2078" s="73"/>
      <c r="SRT2078" s="73"/>
      <c r="SRU2078" s="73"/>
      <c r="SRV2078" s="73"/>
      <c r="SRW2078" s="73"/>
      <c r="SRX2078" s="73"/>
      <c r="SRY2078" s="73"/>
      <c r="SRZ2078" s="73"/>
      <c r="SSA2078" s="73"/>
      <c r="SSB2078" s="73"/>
      <c r="SSC2078" s="73"/>
      <c r="SSD2078" s="73"/>
      <c r="SSE2078" s="73"/>
      <c r="SSF2078" s="73"/>
      <c r="SSG2078" s="73"/>
      <c r="SSH2078" s="73"/>
      <c r="SSI2078" s="73"/>
      <c r="SSJ2078" s="73"/>
      <c r="SSK2078" s="73"/>
      <c r="SSL2078" s="73"/>
      <c r="SSM2078" s="73"/>
      <c r="SSN2078" s="73"/>
      <c r="SSO2078" s="73"/>
      <c r="SSP2078" s="73"/>
      <c r="SSQ2078" s="73"/>
      <c r="SSR2078" s="73"/>
      <c r="SSS2078" s="73"/>
      <c r="SST2078" s="73"/>
      <c r="SSU2078" s="73"/>
      <c r="SSV2078" s="73"/>
      <c r="SSW2078" s="73"/>
      <c r="SSX2078" s="73"/>
      <c r="SSY2078" s="73"/>
      <c r="SSZ2078" s="73"/>
      <c r="STA2078" s="73"/>
      <c r="STB2078" s="73"/>
      <c r="STC2078" s="73"/>
      <c r="STD2078" s="73"/>
      <c r="STE2078" s="73"/>
      <c r="STF2078" s="73"/>
      <c r="STG2078" s="73"/>
      <c r="STH2078" s="73"/>
      <c r="STI2078" s="73"/>
      <c r="STJ2078" s="73"/>
      <c r="STK2078" s="73"/>
      <c r="STL2078" s="73"/>
      <c r="STM2078" s="73"/>
      <c r="STN2078" s="73"/>
      <c r="STO2078" s="73"/>
      <c r="STP2078" s="73"/>
      <c r="STQ2078" s="73"/>
      <c r="STR2078" s="73"/>
      <c r="STS2078" s="73"/>
      <c r="STT2078" s="73"/>
      <c r="STU2078" s="73"/>
      <c r="STV2078" s="73"/>
      <c r="STW2078" s="73"/>
      <c r="STX2078" s="73"/>
      <c r="STY2078" s="73"/>
      <c r="STZ2078" s="73"/>
      <c r="SUA2078" s="73"/>
      <c r="SUB2078" s="73"/>
      <c r="SUC2078" s="73"/>
      <c r="SUD2078" s="73"/>
      <c r="SUE2078" s="73"/>
      <c r="SUF2078" s="73"/>
      <c r="SUG2078" s="73"/>
      <c r="SUH2078" s="73"/>
      <c r="SUI2078" s="73"/>
      <c r="SUJ2078" s="73"/>
      <c r="SUK2078" s="73"/>
      <c r="SUL2078" s="73"/>
      <c r="SUM2078" s="73"/>
      <c r="SUN2078" s="73"/>
      <c r="SUO2078" s="73"/>
      <c r="SUP2078" s="73"/>
      <c r="SUQ2078" s="73"/>
      <c r="SUR2078" s="73"/>
      <c r="SUS2078" s="73"/>
      <c r="SUT2078" s="73"/>
      <c r="SUU2078" s="73"/>
      <c r="SUV2078" s="73"/>
      <c r="SUW2078" s="73"/>
      <c r="SUX2078" s="73"/>
      <c r="SUY2078" s="73"/>
      <c r="SUZ2078" s="73"/>
      <c r="SVA2078" s="73"/>
      <c r="SVB2078" s="73"/>
      <c r="SVC2078" s="73"/>
      <c r="SVD2078" s="73"/>
      <c r="SVE2078" s="73"/>
      <c r="SVF2078" s="73"/>
      <c r="SVG2078" s="73"/>
      <c r="SVH2078" s="73"/>
      <c r="SVI2078" s="73"/>
      <c r="SVJ2078" s="73"/>
      <c r="SVK2078" s="73"/>
      <c r="SVL2078" s="73"/>
      <c r="SVM2078" s="73"/>
      <c r="SVN2078" s="73"/>
      <c r="SVO2078" s="73"/>
      <c r="SVP2078" s="73"/>
      <c r="SVQ2078" s="73"/>
      <c r="SVR2078" s="73"/>
      <c r="SVS2078" s="73"/>
      <c r="SVT2078" s="73"/>
      <c r="SVU2078" s="73"/>
      <c r="SVV2078" s="73"/>
      <c r="SVW2078" s="73"/>
      <c r="SVX2078" s="73"/>
      <c r="SVY2078" s="73"/>
      <c r="SVZ2078" s="73"/>
      <c r="SWA2078" s="73"/>
      <c r="SWB2078" s="73"/>
      <c r="SWC2078" s="73"/>
      <c r="SWD2078" s="73"/>
      <c r="SWE2078" s="73"/>
      <c r="SWF2078" s="73"/>
      <c r="SWG2078" s="73"/>
      <c r="SWH2078" s="73"/>
      <c r="SWI2078" s="73"/>
      <c r="SWJ2078" s="73"/>
      <c r="SWK2078" s="73"/>
      <c r="SWL2078" s="73"/>
      <c r="SWM2078" s="73"/>
      <c r="SWN2078" s="73"/>
      <c r="SWO2078" s="73"/>
      <c r="SWP2078" s="73"/>
      <c r="SWQ2078" s="73"/>
      <c r="SWR2078" s="73"/>
      <c r="SWS2078" s="73"/>
      <c r="SWT2078" s="73"/>
      <c r="SWU2078" s="73"/>
      <c r="SWV2078" s="73"/>
      <c r="SWW2078" s="73"/>
      <c r="SWX2078" s="73"/>
      <c r="SWY2078" s="73"/>
      <c r="SWZ2078" s="73"/>
      <c r="SXA2078" s="73"/>
      <c r="SXB2078" s="73"/>
      <c r="SXC2078" s="73"/>
      <c r="SXD2078" s="73"/>
      <c r="SXE2078" s="73"/>
      <c r="SXF2078" s="73"/>
      <c r="SXG2078" s="73"/>
      <c r="SXH2078" s="73"/>
      <c r="SXI2078" s="73"/>
      <c r="SXJ2078" s="73"/>
      <c r="SXK2078" s="73"/>
      <c r="SXL2078" s="73"/>
      <c r="SXM2078" s="73"/>
      <c r="SXN2078" s="73"/>
      <c r="SXO2078" s="73"/>
      <c r="SXP2078" s="73"/>
      <c r="SXQ2078" s="73"/>
      <c r="SXR2078" s="73"/>
      <c r="SXS2078" s="73"/>
      <c r="SXT2078" s="73"/>
      <c r="SXU2078" s="73"/>
      <c r="SXV2078" s="73"/>
      <c r="SXW2078" s="73"/>
      <c r="SXX2078" s="73"/>
      <c r="SXY2078" s="73"/>
      <c r="SXZ2078" s="73"/>
      <c r="SYA2078" s="73"/>
      <c r="SYB2078" s="73"/>
      <c r="SYC2078" s="73"/>
      <c r="SYD2078" s="73"/>
      <c r="SYE2078" s="73"/>
      <c r="SYF2078" s="73"/>
      <c r="SYG2078" s="73"/>
      <c r="SYH2078" s="73"/>
      <c r="SYI2078" s="73"/>
      <c r="SYJ2078" s="73"/>
      <c r="SYK2078" s="73"/>
      <c r="SYL2078" s="73"/>
      <c r="SYM2078" s="73"/>
      <c r="SYN2078" s="73"/>
      <c r="SYO2078" s="73"/>
      <c r="SYP2078" s="73"/>
      <c r="SYQ2078" s="73"/>
      <c r="SYR2078" s="73"/>
      <c r="SYS2078" s="73"/>
      <c r="SYT2078" s="73"/>
      <c r="SYU2078" s="73"/>
      <c r="SYV2078" s="73"/>
      <c r="SYW2078" s="73"/>
      <c r="SYX2078" s="73"/>
      <c r="SYY2078" s="73"/>
      <c r="SYZ2078" s="73"/>
      <c r="SZA2078" s="73"/>
      <c r="SZB2078" s="73"/>
      <c r="SZC2078" s="73"/>
      <c r="SZD2078" s="73"/>
      <c r="SZE2078" s="73"/>
      <c r="SZF2078" s="73"/>
      <c r="SZG2078" s="73"/>
      <c r="SZH2078" s="73"/>
      <c r="SZI2078" s="73"/>
      <c r="SZJ2078" s="73"/>
      <c r="SZK2078" s="73"/>
      <c r="SZL2078" s="73"/>
      <c r="SZM2078" s="73"/>
      <c r="SZN2078" s="73"/>
      <c r="SZO2078" s="73"/>
      <c r="SZP2078" s="73"/>
      <c r="SZQ2078" s="73"/>
      <c r="SZR2078" s="73"/>
      <c r="SZS2078" s="73"/>
      <c r="SZT2078" s="73"/>
      <c r="SZU2078" s="73"/>
      <c r="SZV2078" s="73"/>
      <c r="SZW2078" s="73"/>
      <c r="SZX2078" s="73"/>
      <c r="SZY2078" s="73"/>
      <c r="SZZ2078" s="73"/>
      <c r="TAA2078" s="73"/>
      <c r="TAB2078" s="73"/>
      <c r="TAC2078" s="73"/>
      <c r="TAD2078" s="73"/>
      <c r="TAE2078" s="73"/>
      <c r="TAF2078" s="73"/>
      <c r="TAG2078" s="73"/>
      <c r="TAH2078" s="73"/>
      <c r="TAI2078" s="73"/>
      <c r="TAJ2078" s="73"/>
      <c r="TAK2078" s="73"/>
      <c r="TAL2078" s="73"/>
      <c r="TAM2078" s="73"/>
      <c r="TAN2078" s="73"/>
      <c r="TAO2078" s="73"/>
      <c r="TAP2078" s="73"/>
      <c r="TAQ2078" s="73"/>
      <c r="TAR2078" s="73"/>
      <c r="TAS2078" s="73"/>
      <c r="TAT2078" s="73"/>
      <c r="TAU2078" s="73"/>
      <c r="TAV2078" s="73"/>
      <c r="TAW2078" s="73"/>
      <c r="TAX2078" s="73"/>
      <c r="TAY2078" s="73"/>
      <c r="TAZ2078" s="73"/>
      <c r="TBA2078" s="73"/>
      <c r="TBB2078" s="73"/>
      <c r="TBC2078" s="73"/>
      <c r="TBD2078" s="73"/>
      <c r="TBE2078" s="73"/>
      <c r="TBF2078" s="73"/>
      <c r="TBG2078" s="73"/>
      <c r="TBH2078" s="73"/>
      <c r="TBI2078" s="73"/>
      <c r="TBJ2078" s="73"/>
      <c r="TBK2078" s="73"/>
      <c r="TBL2078" s="73"/>
      <c r="TBM2078" s="73"/>
      <c r="TBN2078" s="73"/>
      <c r="TBO2078" s="73"/>
      <c r="TBP2078" s="73"/>
      <c r="TBQ2078" s="73"/>
      <c r="TBR2078" s="73"/>
      <c r="TBS2078" s="73"/>
      <c r="TBT2078" s="73"/>
      <c r="TBU2078" s="73"/>
      <c r="TBV2078" s="73"/>
      <c r="TBW2078" s="73"/>
      <c r="TBX2078" s="73"/>
      <c r="TBY2078" s="73"/>
      <c r="TBZ2078" s="73"/>
      <c r="TCA2078" s="73"/>
      <c r="TCB2078" s="73"/>
      <c r="TCC2078" s="73"/>
      <c r="TCD2078" s="73"/>
      <c r="TCE2078" s="73"/>
      <c r="TCF2078" s="73"/>
      <c r="TCG2078" s="73"/>
      <c r="TCH2078" s="73"/>
      <c r="TCI2078" s="73"/>
      <c r="TCJ2078" s="73"/>
      <c r="TCK2078" s="73"/>
      <c r="TCL2078" s="73"/>
      <c r="TCM2078" s="73"/>
      <c r="TCN2078" s="73"/>
      <c r="TCO2078" s="73"/>
      <c r="TCP2078" s="73"/>
      <c r="TCQ2078" s="73"/>
      <c r="TCR2078" s="73"/>
      <c r="TCS2078" s="73"/>
      <c r="TCT2078" s="73"/>
      <c r="TCU2078" s="73"/>
      <c r="TCV2078" s="73"/>
      <c r="TCW2078" s="73"/>
      <c r="TCX2078" s="73"/>
      <c r="TCY2078" s="73"/>
      <c r="TCZ2078" s="73"/>
      <c r="TDA2078" s="73"/>
      <c r="TDB2078" s="73"/>
      <c r="TDC2078" s="73"/>
      <c r="TDD2078" s="73"/>
      <c r="TDE2078" s="73"/>
      <c r="TDF2078" s="73"/>
      <c r="TDG2078" s="73"/>
      <c r="TDH2078" s="73"/>
      <c r="TDI2078" s="73"/>
      <c r="TDJ2078" s="73"/>
      <c r="TDK2078" s="73"/>
      <c r="TDL2078" s="73"/>
      <c r="TDM2078" s="73"/>
      <c r="TDN2078" s="73"/>
      <c r="TDO2078" s="73"/>
      <c r="TDP2078" s="73"/>
      <c r="TDQ2078" s="73"/>
      <c r="TDR2078" s="73"/>
      <c r="TDS2078" s="73"/>
      <c r="TDT2078" s="73"/>
      <c r="TDU2078" s="73"/>
      <c r="TDV2078" s="73"/>
      <c r="TDW2078" s="73"/>
      <c r="TDX2078" s="73"/>
      <c r="TDY2078" s="73"/>
      <c r="TDZ2078" s="73"/>
      <c r="TEA2078" s="73"/>
      <c r="TEB2078" s="73"/>
      <c r="TEC2078" s="73"/>
      <c r="TED2078" s="73"/>
      <c r="TEE2078" s="73"/>
      <c r="TEF2078" s="73"/>
      <c r="TEG2078" s="73"/>
      <c r="TEH2078" s="73"/>
      <c r="TEI2078" s="73"/>
      <c r="TEJ2078" s="73"/>
      <c r="TEK2078" s="73"/>
      <c r="TEL2078" s="73"/>
      <c r="TEM2078" s="73"/>
      <c r="TEN2078" s="73"/>
      <c r="TEO2078" s="73"/>
      <c r="TEP2078" s="73"/>
      <c r="TEQ2078" s="73"/>
      <c r="TER2078" s="73"/>
      <c r="TES2078" s="73"/>
      <c r="TET2078" s="73"/>
      <c r="TEU2078" s="73"/>
      <c r="TEV2078" s="73"/>
      <c r="TEW2078" s="73"/>
      <c r="TEX2078" s="73"/>
      <c r="TEY2078" s="73"/>
      <c r="TEZ2078" s="73"/>
      <c r="TFA2078" s="73"/>
      <c r="TFB2078" s="73"/>
      <c r="TFC2078" s="73"/>
      <c r="TFD2078" s="73"/>
      <c r="TFE2078" s="73"/>
      <c r="TFF2078" s="73"/>
      <c r="TFG2078" s="73"/>
      <c r="TFH2078" s="73"/>
      <c r="TFI2078" s="73"/>
      <c r="TFJ2078" s="73"/>
      <c r="TFK2078" s="73"/>
      <c r="TFL2078" s="73"/>
      <c r="TFM2078" s="73"/>
      <c r="TFN2078" s="73"/>
      <c r="TFO2078" s="73"/>
      <c r="TFP2078" s="73"/>
      <c r="TFQ2078" s="73"/>
      <c r="TFR2078" s="73"/>
      <c r="TFS2078" s="73"/>
      <c r="TFT2078" s="73"/>
      <c r="TFU2078" s="73"/>
      <c r="TFV2078" s="73"/>
      <c r="TFW2078" s="73"/>
      <c r="TFX2078" s="73"/>
      <c r="TFY2078" s="73"/>
      <c r="TFZ2078" s="73"/>
      <c r="TGA2078" s="73"/>
      <c r="TGB2078" s="73"/>
      <c r="TGC2078" s="73"/>
      <c r="TGD2078" s="73"/>
      <c r="TGE2078" s="73"/>
      <c r="TGF2078" s="73"/>
      <c r="TGG2078" s="73"/>
      <c r="TGH2078" s="73"/>
      <c r="TGI2078" s="73"/>
      <c r="TGJ2078" s="73"/>
      <c r="TGK2078" s="73"/>
      <c r="TGL2078" s="73"/>
      <c r="TGM2078" s="73"/>
      <c r="TGN2078" s="73"/>
      <c r="TGO2078" s="73"/>
      <c r="TGP2078" s="73"/>
      <c r="TGQ2078" s="73"/>
      <c r="TGR2078" s="73"/>
      <c r="TGS2078" s="73"/>
      <c r="TGT2078" s="73"/>
      <c r="TGU2078" s="73"/>
      <c r="TGV2078" s="73"/>
      <c r="TGW2078" s="73"/>
      <c r="TGX2078" s="73"/>
      <c r="TGY2078" s="73"/>
      <c r="TGZ2078" s="73"/>
      <c r="THA2078" s="73"/>
      <c r="THB2078" s="73"/>
      <c r="THC2078" s="73"/>
      <c r="THD2078" s="73"/>
      <c r="THE2078" s="73"/>
      <c r="THF2078" s="73"/>
      <c r="THG2078" s="73"/>
      <c r="THH2078" s="73"/>
      <c r="THI2078" s="73"/>
      <c r="THJ2078" s="73"/>
      <c r="THK2078" s="73"/>
      <c r="THL2078" s="73"/>
      <c r="THM2078" s="73"/>
      <c r="THN2078" s="73"/>
      <c r="THO2078" s="73"/>
      <c r="THP2078" s="73"/>
      <c r="THQ2078" s="73"/>
      <c r="THR2078" s="73"/>
      <c r="THS2078" s="73"/>
      <c r="THT2078" s="73"/>
      <c r="THU2078" s="73"/>
      <c r="THV2078" s="73"/>
      <c r="THW2078" s="73"/>
      <c r="THX2078" s="73"/>
      <c r="THY2078" s="73"/>
      <c r="THZ2078" s="73"/>
      <c r="TIA2078" s="73"/>
      <c r="TIB2078" s="73"/>
      <c r="TIC2078" s="73"/>
      <c r="TID2078" s="73"/>
      <c r="TIE2078" s="73"/>
      <c r="TIF2078" s="73"/>
      <c r="TIG2078" s="73"/>
      <c r="TIH2078" s="73"/>
      <c r="TII2078" s="73"/>
      <c r="TIJ2078" s="73"/>
      <c r="TIK2078" s="73"/>
      <c r="TIL2078" s="73"/>
      <c r="TIM2078" s="73"/>
      <c r="TIN2078" s="73"/>
      <c r="TIO2078" s="73"/>
      <c r="TIP2078" s="73"/>
      <c r="TIQ2078" s="73"/>
      <c r="TIR2078" s="73"/>
      <c r="TIS2078" s="73"/>
      <c r="TIT2078" s="73"/>
      <c r="TIU2078" s="73"/>
      <c r="TIV2078" s="73"/>
      <c r="TIW2078" s="73"/>
      <c r="TIX2078" s="73"/>
      <c r="TIY2078" s="73"/>
      <c r="TIZ2078" s="73"/>
      <c r="TJA2078" s="73"/>
      <c r="TJB2078" s="73"/>
      <c r="TJC2078" s="73"/>
      <c r="TJD2078" s="73"/>
      <c r="TJE2078" s="73"/>
      <c r="TJF2078" s="73"/>
      <c r="TJG2078" s="73"/>
      <c r="TJH2078" s="73"/>
      <c r="TJI2078" s="73"/>
      <c r="TJJ2078" s="73"/>
      <c r="TJK2078" s="73"/>
      <c r="TJL2078" s="73"/>
      <c r="TJM2078" s="73"/>
      <c r="TJN2078" s="73"/>
      <c r="TJO2078" s="73"/>
      <c r="TJP2078" s="73"/>
      <c r="TJQ2078" s="73"/>
      <c r="TJR2078" s="73"/>
      <c r="TJS2078" s="73"/>
      <c r="TJT2078" s="73"/>
      <c r="TJU2078" s="73"/>
      <c r="TJV2078" s="73"/>
      <c r="TJW2078" s="73"/>
      <c r="TJX2078" s="73"/>
      <c r="TJY2078" s="73"/>
      <c r="TJZ2078" s="73"/>
      <c r="TKA2078" s="73"/>
      <c r="TKB2078" s="73"/>
      <c r="TKC2078" s="73"/>
      <c r="TKD2078" s="73"/>
      <c r="TKE2078" s="73"/>
      <c r="TKF2078" s="73"/>
      <c r="TKG2078" s="73"/>
      <c r="TKH2078" s="73"/>
      <c r="TKI2078" s="73"/>
      <c r="TKJ2078" s="73"/>
      <c r="TKK2078" s="73"/>
      <c r="TKL2078" s="73"/>
      <c r="TKM2078" s="73"/>
      <c r="TKN2078" s="73"/>
      <c r="TKO2078" s="73"/>
      <c r="TKP2078" s="73"/>
      <c r="TKQ2078" s="73"/>
      <c r="TKR2078" s="73"/>
      <c r="TKS2078" s="73"/>
      <c r="TKT2078" s="73"/>
      <c r="TKU2078" s="73"/>
      <c r="TKV2078" s="73"/>
      <c r="TKW2078" s="73"/>
      <c r="TKX2078" s="73"/>
      <c r="TKY2078" s="73"/>
      <c r="TKZ2078" s="73"/>
      <c r="TLA2078" s="73"/>
      <c r="TLB2078" s="73"/>
      <c r="TLC2078" s="73"/>
      <c r="TLD2078" s="73"/>
      <c r="TLE2078" s="73"/>
      <c r="TLF2078" s="73"/>
      <c r="TLG2078" s="73"/>
      <c r="TLH2078" s="73"/>
      <c r="TLI2078" s="73"/>
      <c r="TLJ2078" s="73"/>
      <c r="TLK2078" s="73"/>
      <c r="TLL2078" s="73"/>
      <c r="TLM2078" s="73"/>
      <c r="TLN2078" s="73"/>
      <c r="TLO2078" s="73"/>
      <c r="TLP2078" s="73"/>
      <c r="TLQ2078" s="73"/>
      <c r="TLR2078" s="73"/>
      <c r="TLS2078" s="73"/>
      <c r="TLT2078" s="73"/>
      <c r="TLU2078" s="73"/>
      <c r="TLV2078" s="73"/>
      <c r="TLW2078" s="73"/>
      <c r="TLX2078" s="73"/>
      <c r="TLY2078" s="73"/>
      <c r="TLZ2078" s="73"/>
      <c r="TMA2078" s="73"/>
      <c r="TMB2078" s="73"/>
      <c r="TMC2078" s="73"/>
      <c r="TMD2078" s="73"/>
      <c r="TME2078" s="73"/>
      <c r="TMF2078" s="73"/>
      <c r="TMG2078" s="73"/>
      <c r="TMH2078" s="73"/>
      <c r="TMI2078" s="73"/>
      <c r="TMJ2078" s="73"/>
      <c r="TMK2078" s="73"/>
      <c r="TML2078" s="73"/>
      <c r="TMM2078" s="73"/>
      <c r="TMN2078" s="73"/>
      <c r="TMO2078" s="73"/>
      <c r="TMP2078" s="73"/>
      <c r="TMQ2078" s="73"/>
      <c r="TMR2078" s="73"/>
      <c r="TMS2078" s="73"/>
      <c r="TMT2078" s="73"/>
      <c r="TMU2078" s="73"/>
      <c r="TMV2078" s="73"/>
      <c r="TMW2078" s="73"/>
      <c r="TMX2078" s="73"/>
      <c r="TMY2078" s="73"/>
      <c r="TMZ2078" s="73"/>
      <c r="TNA2078" s="73"/>
      <c r="TNB2078" s="73"/>
      <c r="TNC2078" s="73"/>
      <c r="TND2078" s="73"/>
      <c r="TNE2078" s="73"/>
      <c r="TNF2078" s="73"/>
      <c r="TNG2078" s="73"/>
      <c r="TNH2078" s="73"/>
      <c r="TNI2078" s="73"/>
      <c r="TNJ2078" s="73"/>
      <c r="TNK2078" s="73"/>
      <c r="TNL2078" s="73"/>
      <c r="TNM2078" s="73"/>
      <c r="TNN2078" s="73"/>
      <c r="TNO2078" s="73"/>
      <c r="TNP2078" s="73"/>
      <c r="TNQ2078" s="73"/>
      <c r="TNR2078" s="73"/>
      <c r="TNS2078" s="73"/>
      <c r="TNT2078" s="73"/>
      <c r="TNU2078" s="73"/>
      <c r="TNV2078" s="73"/>
      <c r="TNW2078" s="73"/>
      <c r="TNX2078" s="73"/>
      <c r="TNY2078" s="73"/>
      <c r="TNZ2078" s="73"/>
      <c r="TOA2078" s="73"/>
      <c r="TOB2078" s="73"/>
      <c r="TOC2078" s="73"/>
      <c r="TOD2078" s="73"/>
      <c r="TOE2078" s="73"/>
      <c r="TOF2078" s="73"/>
      <c r="TOG2078" s="73"/>
      <c r="TOH2078" s="73"/>
      <c r="TOI2078" s="73"/>
      <c r="TOJ2078" s="73"/>
      <c r="TOK2078" s="73"/>
      <c r="TOL2078" s="73"/>
      <c r="TOM2078" s="73"/>
      <c r="TON2078" s="73"/>
      <c r="TOO2078" s="73"/>
      <c r="TOP2078" s="73"/>
      <c r="TOQ2078" s="73"/>
      <c r="TOR2078" s="73"/>
      <c r="TOS2078" s="73"/>
      <c r="TOT2078" s="73"/>
      <c r="TOU2078" s="73"/>
      <c r="TOV2078" s="73"/>
      <c r="TOW2078" s="73"/>
      <c r="TOX2078" s="73"/>
      <c r="TOY2078" s="73"/>
      <c r="TOZ2078" s="73"/>
      <c r="TPA2078" s="73"/>
      <c r="TPB2078" s="73"/>
      <c r="TPC2078" s="73"/>
      <c r="TPD2078" s="73"/>
      <c r="TPE2078" s="73"/>
      <c r="TPF2078" s="73"/>
      <c r="TPG2078" s="73"/>
      <c r="TPH2078" s="73"/>
      <c r="TPI2078" s="73"/>
      <c r="TPJ2078" s="73"/>
      <c r="TPK2078" s="73"/>
      <c r="TPL2078" s="73"/>
      <c r="TPM2078" s="73"/>
      <c r="TPN2078" s="73"/>
      <c r="TPO2078" s="73"/>
      <c r="TPP2078" s="73"/>
      <c r="TPQ2078" s="73"/>
      <c r="TPR2078" s="73"/>
      <c r="TPS2078" s="73"/>
      <c r="TPT2078" s="73"/>
      <c r="TPU2078" s="73"/>
      <c r="TPV2078" s="73"/>
      <c r="TPW2078" s="73"/>
      <c r="TPX2078" s="73"/>
      <c r="TPY2078" s="73"/>
      <c r="TPZ2078" s="73"/>
      <c r="TQA2078" s="73"/>
      <c r="TQB2078" s="73"/>
      <c r="TQC2078" s="73"/>
      <c r="TQD2078" s="73"/>
      <c r="TQE2078" s="73"/>
      <c r="TQF2078" s="73"/>
      <c r="TQG2078" s="73"/>
      <c r="TQH2078" s="73"/>
      <c r="TQI2078" s="73"/>
      <c r="TQJ2078" s="73"/>
      <c r="TQK2078" s="73"/>
      <c r="TQL2078" s="73"/>
      <c r="TQM2078" s="73"/>
      <c r="TQN2078" s="73"/>
      <c r="TQO2078" s="73"/>
      <c r="TQP2078" s="73"/>
      <c r="TQQ2078" s="73"/>
      <c r="TQR2078" s="73"/>
      <c r="TQS2078" s="73"/>
      <c r="TQT2078" s="73"/>
      <c r="TQU2078" s="73"/>
      <c r="TQV2078" s="73"/>
      <c r="TQW2078" s="73"/>
      <c r="TQX2078" s="73"/>
      <c r="TQY2078" s="73"/>
      <c r="TQZ2078" s="73"/>
      <c r="TRA2078" s="73"/>
      <c r="TRB2078" s="73"/>
      <c r="TRC2078" s="73"/>
      <c r="TRD2078" s="73"/>
      <c r="TRE2078" s="73"/>
      <c r="TRF2078" s="73"/>
      <c r="TRG2078" s="73"/>
      <c r="TRH2078" s="73"/>
      <c r="TRI2078" s="73"/>
      <c r="TRJ2078" s="73"/>
      <c r="TRK2078" s="73"/>
      <c r="TRL2078" s="73"/>
      <c r="TRM2078" s="73"/>
      <c r="TRN2078" s="73"/>
      <c r="TRO2078" s="73"/>
      <c r="TRP2078" s="73"/>
      <c r="TRQ2078" s="73"/>
      <c r="TRR2078" s="73"/>
      <c r="TRS2078" s="73"/>
      <c r="TRT2078" s="73"/>
      <c r="TRU2078" s="73"/>
      <c r="TRV2078" s="73"/>
      <c r="TRW2078" s="73"/>
      <c r="TRX2078" s="73"/>
      <c r="TRY2078" s="73"/>
      <c r="TRZ2078" s="73"/>
      <c r="TSA2078" s="73"/>
      <c r="TSB2078" s="73"/>
      <c r="TSC2078" s="73"/>
      <c r="TSD2078" s="73"/>
      <c r="TSE2078" s="73"/>
      <c r="TSF2078" s="73"/>
      <c r="TSG2078" s="73"/>
      <c r="TSH2078" s="73"/>
      <c r="TSI2078" s="73"/>
      <c r="TSJ2078" s="73"/>
      <c r="TSK2078" s="73"/>
      <c r="TSL2078" s="73"/>
      <c r="TSM2078" s="73"/>
      <c r="TSN2078" s="73"/>
      <c r="TSO2078" s="73"/>
      <c r="TSP2078" s="73"/>
      <c r="TSQ2078" s="73"/>
      <c r="TSR2078" s="73"/>
      <c r="TSS2078" s="73"/>
      <c r="TST2078" s="73"/>
      <c r="TSU2078" s="73"/>
      <c r="TSV2078" s="73"/>
      <c r="TSW2078" s="73"/>
      <c r="TSX2078" s="73"/>
      <c r="TSY2078" s="73"/>
      <c r="TSZ2078" s="73"/>
      <c r="TTA2078" s="73"/>
      <c r="TTB2078" s="73"/>
      <c r="TTC2078" s="73"/>
      <c r="TTD2078" s="73"/>
      <c r="TTE2078" s="73"/>
      <c r="TTF2078" s="73"/>
      <c r="TTG2078" s="73"/>
      <c r="TTH2078" s="73"/>
      <c r="TTI2078" s="73"/>
      <c r="TTJ2078" s="73"/>
      <c r="TTK2078" s="73"/>
      <c r="TTL2078" s="73"/>
      <c r="TTM2078" s="73"/>
      <c r="TTN2078" s="73"/>
      <c r="TTO2078" s="73"/>
      <c r="TTP2078" s="73"/>
      <c r="TTQ2078" s="73"/>
      <c r="TTR2078" s="73"/>
      <c r="TTS2078" s="73"/>
      <c r="TTT2078" s="73"/>
      <c r="TTU2078" s="73"/>
      <c r="TTV2078" s="73"/>
      <c r="TTW2078" s="73"/>
      <c r="TTX2078" s="73"/>
      <c r="TTY2078" s="73"/>
      <c r="TTZ2078" s="73"/>
      <c r="TUA2078" s="73"/>
      <c r="TUB2078" s="73"/>
      <c r="TUC2078" s="73"/>
      <c r="TUD2078" s="73"/>
      <c r="TUE2078" s="73"/>
      <c r="TUF2078" s="73"/>
      <c r="TUG2078" s="73"/>
      <c r="TUH2078" s="73"/>
      <c r="TUI2078" s="73"/>
      <c r="TUJ2078" s="73"/>
      <c r="TUK2078" s="73"/>
      <c r="TUL2078" s="73"/>
      <c r="TUM2078" s="73"/>
      <c r="TUN2078" s="73"/>
      <c r="TUO2078" s="73"/>
      <c r="TUP2078" s="73"/>
      <c r="TUQ2078" s="73"/>
      <c r="TUR2078" s="73"/>
      <c r="TUS2078" s="73"/>
      <c r="TUT2078" s="73"/>
      <c r="TUU2078" s="73"/>
      <c r="TUV2078" s="73"/>
      <c r="TUW2078" s="73"/>
      <c r="TUX2078" s="73"/>
      <c r="TUY2078" s="73"/>
      <c r="TUZ2078" s="73"/>
      <c r="TVA2078" s="73"/>
      <c r="TVB2078" s="73"/>
      <c r="TVC2078" s="73"/>
      <c r="TVD2078" s="73"/>
      <c r="TVE2078" s="73"/>
      <c r="TVF2078" s="73"/>
      <c r="TVG2078" s="73"/>
      <c r="TVH2078" s="73"/>
      <c r="TVI2078" s="73"/>
      <c r="TVJ2078" s="73"/>
      <c r="TVK2078" s="73"/>
      <c r="TVL2078" s="73"/>
      <c r="TVM2078" s="73"/>
      <c r="TVN2078" s="73"/>
      <c r="TVO2078" s="73"/>
      <c r="TVP2078" s="73"/>
      <c r="TVQ2078" s="73"/>
      <c r="TVR2078" s="73"/>
      <c r="TVS2078" s="73"/>
      <c r="TVT2078" s="73"/>
      <c r="TVU2078" s="73"/>
      <c r="TVV2078" s="73"/>
      <c r="TVW2078" s="73"/>
      <c r="TVX2078" s="73"/>
      <c r="TVY2078" s="73"/>
      <c r="TVZ2078" s="73"/>
      <c r="TWA2078" s="73"/>
      <c r="TWB2078" s="73"/>
      <c r="TWC2078" s="73"/>
      <c r="TWD2078" s="73"/>
      <c r="TWE2078" s="73"/>
      <c r="TWF2078" s="73"/>
      <c r="TWG2078" s="73"/>
      <c r="TWH2078" s="73"/>
      <c r="TWI2078" s="73"/>
      <c r="TWJ2078" s="73"/>
      <c r="TWK2078" s="73"/>
      <c r="TWL2078" s="73"/>
      <c r="TWM2078" s="73"/>
      <c r="TWN2078" s="73"/>
      <c r="TWO2078" s="73"/>
      <c r="TWP2078" s="73"/>
      <c r="TWQ2078" s="73"/>
      <c r="TWR2078" s="73"/>
      <c r="TWS2078" s="73"/>
      <c r="TWT2078" s="73"/>
      <c r="TWU2078" s="73"/>
      <c r="TWV2078" s="73"/>
      <c r="TWW2078" s="73"/>
      <c r="TWX2078" s="73"/>
      <c r="TWY2078" s="73"/>
      <c r="TWZ2078" s="73"/>
      <c r="TXA2078" s="73"/>
      <c r="TXB2078" s="73"/>
      <c r="TXC2078" s="73"/>
      <c r="TXD2078" s="73"/>
      <c r="TXE2078" s="73"/>
      <c r="TXF2078" s="73"/>
      <c r="TXG2078" s="73"/>
      <c r="TXH2078" s="73"/>
      <c r="TXI2078" s="73"/>
      <c r="TXJ2078" s="73"/>
      <c r="TXK2078" s="73"/>
      <c r="TXL2078" s="73"/>
      <c r="TXM2078" s="73"/>
      <c r="TXN2078" s="73"/>
      <c r="TXO2078" s="73"/>
      <c r="TXP2078" s="73"/>
      <c r="TXQ2078" s="73"/>
      <c r="TXR2078" s="73"/>
      <c r="TXS2078" s="73"/>
      <c r="TXT2078" s="73"/>
      <c r="TXU2078" s="73"/>
      <c r="TXV2078" s="73"/>
      <c r="TXW2078" s="73"/>
      <c r="TXX2078" s="73"/>
      <c r="TXY2078" s="73"/>
      <c r="TXZ2078" s="73"/>
      <c r="TYA2078" s="73"/>
      <c r="TYB2078" s="73"/>
      <c r="TYC2078" s="73"/>
      <c r="TYD2078" s="73"/>
      <c r="TYE2078" s="73"/>
      <c r="TYF2078" s="73"/>
      <c r="TYG2078" s="73"/>
      <c r="TYH2078" s="73"/>
      <c r="TYI2078" s="73"/>
      <c r="TYJ2078" s="73"/>
      <c r="TYK2078" s="73"/>
      <c r="TYL2078" s="73"/>
      <c r="TYM2078" s="73"/>
      <c r="TYN2078" s="73"/>
      <c r="TYO2078" s="73"/>
      <c r="TYP2078" s="73"/>
      <c r="TYQ2078" s="73"/>
      <c r="TYR2078" s="73"/>
      <c r="TYS2078" s="73"/>
      <c r="TYT2078" s="73"/>
      <c r="TYU2078" s="73"/>
      <c r="TYV2078" s="73"/>
      <c r="TYW2078" s="73"/>
      <c r="TYX2078" s="73"/>
      <c r="TYY2078" s="73"/>
      <c r="TYZ2078" s="73"/>
      <c r="TZA2078" s="73"/>
      <c r="TZB2078" s="73"/>
      <c r="TZC2078" s="73"/>
      <c r="TZD2078" s="73"/>
      <c r="TZE2078" s="73"/>
      <c r="TZF2078" s="73"/>
      <c r="TZG2078" s="73"/>
      <c r="TZH2078" s="73"/>
      <c r="TZI2078" s="73"/>
      <c r="TZJ2078" s="73"/>
      <c r="TZK2078" s="73"/>
      <c r="TZL2078" s="73"/>
      <c r="TZM2078" s="73"/>
      <c r="TZN2078" s="73"/>
      <c r="TZO2078" s="73"/>
      <c r="TZP2078" s="73"/>
      <c r="TZQ2078" s="73"/>
      <c r="TZR2078" s="73"/>
      <c r="TZS2078" s="73"/>
      <c r="TZT2078" s="73"/>
      <c r="TZU2078" s="73"/>
      <c r="TZV2078" s="73"/>
      <c r="TZW2078" s="73"/>
      <c r="TZX2078" s="73"/>
      <c r="TZY2078" s="73"/>
      <c r="TZZ2078" s="73"/>
      <c r="UAA2078" s="73"/>
      <c r="UAB2078" s="73"/>
      <c r="UAC2078" s="73"/>
      <c r="UAD2078" s="73"/>
      <c r="UAE2078" s="73"/>
      <c r="UAF2078" s="73"/>
      <c r="UAG2078" s="73"/>
      <c r="UAH2078" s="73"/>
      <c r="UAI2078" s="73"/>
      <c r="UAJ2078" s="73"/>
      <c r="UAK2078" s="73"/>
      <c r="UAL2078" s="73"/>
      <c r="UAM2078" s="73"/>
      <c r="UAN2078" s="73"/>
      <c r="UAO2078" s="73"/>
      <c r="UAP2078" s="73"/>
      <c r="UAQ2078" s="73"/>
      <c r="UAR2078" s="73"/>
      <c r="UAS2078" s="73"/>
      <c r="UAT2078" s="73"/>
      <c r="UAU2078" s="73"/>
      <c r="UAV2078" s="73"/>
      <c r="UAW2078" s="73"/>
      <c r="UAX2078" s="73"/>
      <c r="UAY2078" s="73"/>
      <c r="UAZ2078" s="73"/>
      <c r="UBA2078" s="73"/>
      <c r="UBB2078" s="73"/>
      <c r="UBC2078" s="73"/>
      <c r="UBD2078" s="73"/>
      <c r="UBE2078" s="73"/>
      <c r="UBF2078" s="73"/>
      <c r="UBG2078" s="73"/>
      <c r="UBH2078" s="73"/>
      <c r="UBI2078" s="73"/>
      <c r="UBJ2078" s="73"/>
      <c r="UBK2078" s="73"/>
      <c r="UBL2078" s="73"/>
      <c r="UBM2078" s="73"/>
      <c r="UBN2078" s="73"/>
      <c r="UBO2078" s="73"/>
      <c r="UBP2078" s="73"/>
      <c r="UBQ2078" s="73"/>
      <c r="UBR2078" s="73"/>
      <c r="UBS2078" s="73"/>
      <c r="UBT2078" s="73"/>
      <c r="UBU2078" s="73"/>
      <c r="UBV2078" s="73"/>
      <c r="UBW2078" s="73"/>
      <c r="UBX2078" s="73"/>
      <c r="UBY2078" s="73"/>
      <c r="UBZ2078" s="73"/>
      <c r="UCA2078" s="73"/>
      <c r="UCB2078" s="73"/>
      <c r="UCC2078" s="73"/>
      <c r="UCD2078" s="73"/>
      <c r="UCE2078" s="73"/>
      <c r="UCF2078" s="73"/>
      <c r="UCG2078" s="73"/>
      <c r="UCH2078" s="73"/>
      <c r="UCI2078" s="73"/>
      <c r="UCJ2078" s="73"/>
      <c r="UCK2078" s="73"/>
      <c r="UCL2078" s="73"/>
      <c r="UCM2078" s="73"/>
      <c r="UCN2078" s="73"/>
      <c r="UCO2078" s="73"/>
      <c r="UCP2078" s="73"/>
      <c r="UCQ2078" s="73"/>
      <c r="UCR2078" s="73"/>
      <c r="UCS2078" s="73"/>
      <c r="UCT2078" s="73"/>
      <c r="UCU2078" s="73"/>
      <c r="UCV2078" s="73"/>
      <c r="UCW2078" s="73"/>
      <c r="UCX2078" s="73"/>
      <c r="UCY2078" s="73"/>
      <c r="UCZ2078" s="73"/>
      <c r="UDA2078" s="73"/>
      <c r="UDB2078" s="73"/>
      <c r="UDC2078" s="73"/>
      <c r="UDD2078" s="73"/>
      <c r="UDE2078" s="73"/>
      <c r="UDF2078" s="73"/>
      <c r="UDG2078" s="73"/>
      <c r="UDH2078" s="73"/>
      <c r="UDI2078" s="73"/>
      <c r="UDJ2078" s="73"/>
      <c r="UDK2078" s="73"/>
      <c r="UDL2078" s="73"/>
      <c r="UDM2078" s="73"/>
      <c r="UDN2078" s="73"/>
      <c r="UDO2078" s="73"/>
      <c r="UDP2078" s="73"/>
      <c r="UDQ2078" s="73"/>
      <c r="UDR2078" s="73"/>
      <c r="UDS2078" s="73"/>
      <c r="UDT2078" s="73"/>
      <c r="UDU2078" s="73"/>
      <c r="UDV2078" s="73"/>
      <c r="UDW2078" s="73"/>
      <c r="UDX2078" s="73"/>
      <c r="UDY2078" s="73"/>
      <c r="UDZ2078" s="73"/>
      <c r="UEA2078" s="73"/>
      <c r="UEB2078" s="73"/>
      <c r="UEC2078" s="73"/>
      <c r="UED2078" s="73"/>
      <c r="UEE2078" s="73"/>
      <c r="UEF2078" s="73"/>
      <c r="UEG2078" s="73"/>
      <c r="UEH2078" s="73"/>
      <c r="UEI2078" s="73"/>
      <c r="UEJ2078" s="73"/>
      <c r="UEK2078" s="73"/>
      <c r="UEL2078" s="73"/>
      <c r="UEM2078" s="73"/>
      <c r="UEN2078" s="73"/>
      <c r="UEO2078" s="73"/>
      <c r="UEP2078" s="73"/>
      <c r="UEQ2078" s="73"/>
      <c r="UER2078" s="73"/>
      <c r="UES2078" s="73"/>
      <c r="UET2078" s="73"/>
      <c r="UEU2078" s="73"/>
      <c r="UEV2078" s="73"/>
      <c r="UEW2078" s="73"/>
      <c r="UEX2078" s="73"/>
      <c r="UEY2078" s="73"/>
      <c r="UEZ2078" s="73"/>
      <c r="UFA2078" s="73"/>
      <c r="UFB2078" s="73"/>
      <c r="UFC2078" s="73"/>
      <c r="UFD2078" s="73"/>
      <c r="UFE2078" s="73"/>
      <c r="UFF2078" s="73"/>
      <c r="UFG2078" s="73"/>
      <c r="UFH2078" s="73"/>
      <c r="UFI2078" s="73"/>
      <c r="UFJ2078" s="73"/>
      <c r="UFK2078" s="73"/>
      <c r="UFL2078" s="73"/>
      <c r="UFM2078" s="73"/>
      <c r="UFN2078" s="73"/>
      <c r="UFO2078" s="73"/>
      <c r="UFP2078" s="73"/>
      <c r="UFQ2078" s="73"/>
      <c r="UFR2078" s="73"/>
      <c r="UFS2078" s="73"/>
      <c r="UFT2078" s="73"/>
      <c r="UFU2078" s="73"/>
      <c r="UFV2078" s="73"/>
      <c r="UFW2078" s="73"/>
      <c r="UFX2078" s="73"/>
      <c r="UFY2078" s="73"/>
      <c r="UFZ2078" s="73"/>
      <c r="UGA2078" s="73"/>
      <c r="UGB2078" s="73"/>
      <c r="UGC2078" s="73"/>
      <c r="UGD2078" s="73"/>
      <c r="UGE2078" s="73"/>
      <c r="UGF2078" s="73"/>
      <c r="UGG2078" s="73"/>
      <c r="UGH2078" s="73"/>
      <c r="UGI2078" s="73"/>
      <c r="UGJ2078" s="73"/>
      <c r="UGK2078" s="73"/>
      <c r="UGL2078" s="73"/>
      <c r="UGM2078" s="73"/>
      <c r="UGN2078" s="73"/>
      <c r="UGO2078" s="73"/>
      <c r="UGP2078" s="73"/>
      <c r="UGQ2078" s="73"/>
      <c r="UGR2078" s="73"/>
      <c r="UGS2078" s="73"/>
      <c r="UGT2078" s="73"/>
      <c r="UGU2078" s="73"/>
      <c r="UGV2078" s="73"/>
      <c r="UGW2078" s="73"/>
      <c r="UGX2078" s="73"/>
      <c r="UGY2078" s="73"/>
      <c r="UGZ2078" s="73"/>
      <c r="UHA2078" s="73"/>
      <c r="UHB2078" s="73"/>
      <c r="UHC2078" s="73"/>
      <c r="UHD2078" s="73"/>
      <c r="UHE2078" s="73"/>
      <c r="UHF2078" s="73"/>
      <c r="UHG2078" s="73"/>
      <c r="UHH2078" s="73"/>
      <c r="UHI2078" s="73"/>
      <c r="UHJ2078" s="73"/>
      <c r="UHK2078" s="73"/>
      <c r="UHL2078" s="73"/>
      <c r="UHM2078" s="73"/>
      <c r="UHN2078" s="73"/>
      <c r="UHO2078" s="73"/>
      <c r="UHP2078" s="73"/>
      <c r="UHQ2078" s="73"/>
      <c r="UHR2078" s="73"/>
      <c r="UHS2078" s="73"/>
      <c r="UHT2078" s="73"/>
      <c r="UHU2078" s="73"/>
      <c r="UHV2078" s="73"/>
      <c r="UHW2078" s="73"/>
      <c r="UHX2078" s="73"/>
      <c r="UHY2078" s="73"/>
      <c r="UHZ2078" s="73"/>
      <c r="UIA2078" s="73"/>
      <c r="UIB2078" s="73"/>
      <c r="UIC2078" s="73"/>
      <c r="UID2078" s="73"/>
      <c r="UIE2078" s="73"/>
      <c r="UIF2078" s="73"/>
      <c r="UIG2078" s="73"/>
      <c r="UIH2078" s="73"/>
      <c r="UII2078" s="73"/>
      <c r="UIJ2078" s="73"/>
      <c r="UIK2078" s="73"/>
      <c r="UIL2078" s="73"/>
      <c r="UIM2078" s="73"/>
      <c r="UIN2078" s="73"/>
      <c r="UIO2078" s="73"/>
      <c r="UIP2078" s="73"/>
      <c r="UIQ2078" s="73"/>
      <c r="UIR2078" s="73"/>
      <c r="UIS2078" s="73"/>
      <c r="UIT2078" s="73"/>
      <c r="UIU2078" s="73"/>
      <c r="UIV2078" s="73"/>
      <c r="UIW2078" s="73"/>
      <c r="UIX2078" s="73"/>
      <c r="UIY2078" s="73"/>
      <c r="UIZ2078" s="73"/>
      <c r="UJA2078" s="73"/>
      <c r="UJB2078" s="73"/>
      <c r="UJC2078" s="73"/>
      <c r="UJD2078" s="73"/>
      <c r="UJE2078" s="73"/>
      <c r="UJF2078" s="73"/>
      <c r="UJG2078" s="73"/>
      <c r="UJH2078" s="73"/>
      <c r="UJI2078" s="73"/>
      <c r="UJJ2078" s="73"/>
      <c r="UJK2078" s="73"/>
      <c r="UJL2078" s="73"/>
      <c r="UJM2078" s="73"/>
      <c r="UJN2078" s="73"/>
      <c r="UJO2078" s="73"/>
      <c r="UJP2078" s="73"/>
      <c r="UJQ2078" s="73"/>
      <c r="UJR2078" s="73"/>
      <c r="UJS2078" s="73"/>
      <c r="UJT2078" s="73"/>
      <c r="UJU2078" s="73"/>
      <c r="UJV2078" s="73"/>
      <c r="UJW2078" s="73"/>
      <c r="UJX2078" s="73"/>
      <c r="UJY2078" s="73"/>
      <c r="UJZ2078" s="73"/>
      <c r="UKA2078" s="73"/>
      <c r="UKB2078" s="73"/>
      <c r="UKC2078" s="73"/>
      <c r="UKD2078" s="73"/>
      <c r="UKE2078" s="73"/>
      <c r="UKF2078" s="73"/>
      <c r="UKG2078" s="73"/>
      <c r="UKH2078" s="73"/>
      <c r="UKI2078" s="73"/>
      <c r="UKJ2078" s="73"/>
      <c r="UKK2078" s="73"/>
      <c r="UKL2078" s="73"/>
      <c r="UKM2078" s="73"/>
      <c r="UKN2078" s="73"/>
      <c r="UKO2078" s="73"/>
      <c r="UKP2078" s="73"/>
      <c r="UKQ2078" s="73"/>
      <c r="UKR2078" s="73"/>
      <c r="UKS2078" s="73"/>
      <c r="UKT2078" s="73"/>
      <c r="UKU2078" s="73"/>
      <c r="UKV2078" s="73"/>
      <c r="UKW2078" s="73"/>
      <c r="UKX2078" s="73"/>
      <c r="UKY2078" s="73"/>
      <c r="UKZ2078" s="73"/>
      <c r="ULA2078" s="73"/>
      <c r="ULB2078" s="73"/>
      <c r="ULC2078" s="73"/>
      <c r="ULD2078" s="73"/>
      <c r="ULE2078" s="73"/>
      <c r="ULF2078" s="73"/>
      <c r="ULG2078" s="73"/>
      <c r="ULH2078" s="73"/>
      <c r="ULI2078" s="73"/>
      <c r="ULJ2078" s="73"/>
      <c r="ULK2078" s="73"/>
      <c r="ULL2078" s="73"/>
      <c r="ULM2078" s="73"/>
      <c r="ULN2078" s="73"/>
      <c r="ULO2078" s="73"/>
      <c r="ULP2078" s="73"/>
      <c r="ULQ2078" s="73"/>
      <c r="ULR2078" s="73"/>
      <c r="ULS2078" s="73"/>
      <c r="ULT2078" s="73"/>
      <c r="ULU2078" s="73"/>
      <c r="ULV2078" s="73"/>
      <c r="ULW2078" s="73"/>
      <c r="ULX2078" s="73"/>
      <c r="ULY2078" s="73"/>
      <c r="ULZ2078" s="73"/>
      <c r="UMA2078" s="73"/>
      <c r="UMB2078" s="73"/>
      <c r="UMC2078" s="73"/>
      <c r="UMD2078" s="73"/>
      <c r="UME2078" s="73"/>
      <c r="UMF2078" s="73"/>
      <c r="UMG2078" s="73"/>
      <c r="UMH2078" s="73"/>
      <c r="UMI2078" s="73"/>
      <c r="UMJ2078" s="73"/>
      <c r="UMK2078" s="73"/>
      <c r="UML2078" s="73"/>
      <c r="UMM2078" s="73"/>
      <c r="UMN2078" s="73"/>
      <c r="UMO2078" s="73"/>
      <c r="UMP2078" s="73"/>
      <c r="UMQ2078" s="73"/>
      <c r="UMR2078" s="73"/>
      <c r="UMS2078" s="73"/>
      <c r="UMT2078" s="73"/>
      <c r="UMU2078" s="73"/>
      <c r="UMV2078" s="73"/>
      <c r="UMW2078" s="73"/>
      <c r="UMX2078" s="73"/>
      <c r="UMY2078" s="73"/>
      <c r="UMZ2078" s="73"/>
      <c r="UNA2078" s="73"/>
      <c r="UNB2078" s="73"/>
      <c r="UNC2078" s="73"/>
      <c r="UND2078" s="73"/>
      <c r="UNE2078" s="73"/>
      <c r="UNF2078" s="73"/>
      <c r="UNG2078" s="73"/>
      <c r="UNH2078" s="73"/>
      <c r="UNI2078" s="73"/>
      <c r="UNJ2078" s="73"/>
      <c r="UNK2078" s="73"/>
      <c r="UNL2078" s="73"/>
      <c r="UNM2078" s="73"/>
      <c r="UNN2078" s="73"/>
      <c r="UNO2078" s="73"/>
      <c r="UNP2078" s="73"/>
      <c r="UNQ2078" s="73"/>
      <c r="UNR2078" s="73"/>
      <c r="UNS2078" s="73"/>
      <c r="UNT2078" s="73"/>
      <c r="UNU2078" s="73"/>
      <c r="UNV2078" s="73"/>
      <c r="UNW2078" s="73"/>
      <c r="UNX2078" s="73"/>
      <c r="UNY2078" s="73"/>
      <c r="UNZ2078" s="73"/>
      <c r="UOA2078" s="73"/>
      <c r="UOB2078" s="73"/>
      <c r="UOC2078" s="73"/>
      <c r="UOD2078" s="73"/>
      <c r="UOE2078" s="73"/>
      <c r="UOF2078" s="73"/>
      <c r="UOG2078" s="73"/>
      <c r="UOH2078" s="73"/>
      <c r="UOI2078" s="73"/>
      <c r="UOJ2078" s="73"/>
      <c r="UOK2078" s="73"/>
      <c r="UOL2078" s="73"/>
      <c r="UOM2078" s="73"/>
      <c r="UON2078" s="73"/>
      <c r="UOO2078" s="73"/>
      <c r="UOP2078" s="73"/>
      <c r="UOQ2078" s="73"/>
      <c r="UOR2078" s="73"/>
      <c r="UOS2078" s="73"/>
      <c r="UOT2078" s="73"/>
      <c r="UOU2078" s="73"/>
      <c r="UOV2078" s="73"/>
      <c r="UOW2078" s="73"/>
      <c r="UOX2078" s="73"/>
      <c r="UOY2078" s="73"/>
      <c r="UOZ2078" s="73"/>
      <c r="UPA2078" s="73"/>
      <c r="UPB2078" s="73"/>
      <c r="UPC2078" s="73"/>
      <c r="UPD2078" s="73"/>
      <c r="UPE2078" s="73"/>
      <c r="UPF2078" s="73"/>
      <c r="UPG2078" s="73"/>
      <c r="UPH2078" s="73"/>
      <c r="UPI2078" s="73"/>
      <c r="UPJ2078" s="73"/>
      <c r="UPK2078" s="73"/>
      <c r="UPL2078" s="73"/>
      <c r="UPM2078" s="73"/>
      <c r="UPN2078" s="73"/>
      <c r="UPO2078" s="73"/>
      <c r="UPP2078" s="73"/>
      <c r="UPQ2078" s="73"/>
      <c r="UPR2078" s="73"/>
      <c r="UPS2078" s="73"/>
      <c r="UPT2078" s="73"/>
      <c r="UPU2078" s="73"/>
      <c r="UPV2078" s="73"/>
      <c r="UPW2078" s="73"/>
      <c r="UPX2078" s="73"/>
      <c r="UPY2078" s="73"/>
      <c r="UPZ2078" s="73"/>
      <c r="UQA2078" s="73"/>
      <c r="UQB2078" s="73"/>
      <c r="UQC2078" s="73"/>
      <c r="UQD2078" s="73"/>
      <c r="UQE2078" s="73"/>
      <c r="UQF2078" s="73"/>
      <c r="UQG2078" s="73"/>
      <c r="UQH2078" s="73"/>
      <c r="UQI2078" s="73"/>
      <c r="UQJ2078" s="73"/>
      <c r="UQK2078" s="73"/>
      <c r="UQL2078" s="73"/>
      <c r="UQM2078" s="73"/>
      <c r="UQN2078" s="73"/>
      <c r="UQO2078" s="73"/>
      <c r="UQP2078" s="73"/>
      <c r="UQQ2078" s="73"/>
      <c r="UQR2078" s="73"/>
      <c r="UQS2078" s="73"/>
      <c r="UQT2078" s="73"/>
      <c r="UQU2078" s="73"/>
      <c r="UQV2078" s="73"/>
      <c r="UQW2078" s="73"/>
      <c r="UQX2078" s="73"/>
      <c r="UQY2078" s="73"/>
      <c r="UQZ2078" s="73"/>
      <c r="URA2078" s="73"/>
      <c r="URB2078" s="73"/>
      <c r="URC2078" s="73"/>
      <c r="URD2078" s="73"/>
      <c r="URE2078" s="73"/>
      <c r="URF2078" s="73"/>
      <c r="URG2078" s="73"/>
      <c r="URH2078" s="73"/>
      <c r="URI2078" s="73"/>
      <c r="URJ2078" s="73"/>
      <c r="URK2078" s="73"/>
      <c r="URL2078" s="73"/>
      <c r="URM2078" s="73"/>
      <c r="URN2078" s="73"/>
      <c r="URO2078" s="73"/>
      <c r="URP2078" s="73"/>
      <c r="URQ2078" s="73"/>
      <c r="URR2078" s="73"/>
      <c r="URS2078" s="73"/>
      <c r="URT2078" s="73"/>
      <c r="URU2078" s="73"/>
      <c r="URV2078" s="73"/>
      <c r="URW2078" s="73"/>
      <c r="URX2078" s="73"/>
      <c r="URY2078" s="73"/>
      <c r="URZ2078" s="73"/>
      <c r="USA2078" s="73"/>
      <c r="USB2078" s="73"/>
      <c r="USC2078" s="73"/>
      <c r="USD2078" s="73"/>
      <c r="USE2078" s="73"/>
      <c r="USF2078" s="73"/>
      <c r="USG2078" s="73"/>
      <c r="USH2078" s="73"/>
      <c r="USI2078" s="73"/>
      <c r="USJ2078" s="73"/>
      <c r="USK2078" s="73"/>
      <c r="USL2078" s="73"/>
      <c r="USM2078" s="73"/>
      <c r="USN2078" s="73"/>
      <c r="USO2078" s="73"/>
      <c r="USP2078" s="73"/>
      <c r="USQ2078" s="73"/>
      <c r="USR2078" s="73"/>
      <c r="USS2078" s="73"/>
      <c r="UST2078" s="73"/>
      <c r="USU2078" s="73"/>
      <c r="USV2078" s="73"/>
      <c r="USW2078" s="73"/>
      <c r="USX2078" s="73"/>
      <c r="USY2078" s="73"/>
      <c r="USZ2078" s="73"/>
      <c r="UTA2078" s="73"/>
      <c r="UTB2078" s="73"/>
      <c r="UTC2078" s="73"/>
      <c r="UTD2078" s="73"/>
      <c r="UTE2078" s="73"/>
      <c r="UTF2078" s="73"/>
      <c r="UTG2078" s="73"/>
      <c r="UTH2078" s="73"/>
      <c r="UTI2078" s="73"/>
      <c r="UTJ2078" s="73"/>
      <c r="UTK2078" s="73"/>
      <c r="UTL2078" s="73"/>
      <c r="UTM2078" s="73"/>
      <c r="UTN2078" s="73"/>
      <c r="UTO2078" s="73"/>
      <c r="UTP2078" s="73"/>
      <c r="UTQ2078" s="73"/>
      <c r="UTR2078" s="73"/>
      <c r="UTS2078" s="73"/>
      <c r="UTT2078" s="73"/>
      <c r="UTU2078" s="73"/>
      <c r="UTV2078" s="73"/>
      <c r="UTW2078" s="73"/>
      <c r="UTX2078" s="73"/>
      <c r="UTY2078" s="73"/>
      <c r="UTZ2078" s="73"/>
      <c r="UUA2078" s="73"/>
      <c r="UUB2078" s="73"/>
      <c r="UUC2078" s="73"/>
      <c r="UUD2078" s="73"/>
      <c r="UUE2078" s="73"/>
      <c r="UUF2078" s="73"/>
      <c r="UUG2078" s="73"/>
      <c r="UUH2078" s="73"/>
      <c r="UUI2078" s="73"/>
      <c r="UUJ2078" s="73"/>
      <c r="UUK2078" s="73"/>
      <c r="UUL2078" s="73"/>
      <c r="UUM2078" s="73"/>
      <c r="UUN2078" s="73"/>
      <c r="UUO2078" s="73"/>
      <c r="UUP2078" s="73"/>
      <c r="UUQ2078" s="73"/>
      <c r="UUR2078" s="73"/>
      <c r="UUS2078" s="73"/>
      <c r="UUT2078" s="73"/>
      <c r="UUU2078" s="73"/>
      <c r="UUV2078" s="73"/>
      <c r="UUW2078" s="73"/>
      <c r="UUX2078" s="73"/>
      <c r="UUY2078" s="73"/>
      <c r="UUZ2078" s="73"/>
      <c r="UVA2078" s="73"/>
      <c r="UVB2078" s="73"/>
      <c r="UVC2078" s="73"/>
      <c r="UVD2078" s="73"/>
      <c r="UVE2078" s="73"/>
      <c r="UVF2078" s="73"/>
      <c r="UVG2078" s="73"/>
      <c r="UVH2078" s="73"/>
      <c r="UVI2078" s="73"/>
      <c r="UVJ2078" s="73"/>
      <c r="UVK2078" s="73"/>
      <c r="UVL2078" s="73"/>
      <c r="UVM2078" s="73"/>
      <c r="UVN2078" s="73"/>
      <c r="UVO2078" s="73"/>
      <c r="UVP2078" s="73"/>
      <c r="UVQ2078" s="73"/>
      <c r="UVR2078" s="73"/>
      <c r="UVS2078" s="73"/>
      <c r="UVT2078" s="73"/>
      <c r="UVU2078" s="73"/>
      <c r="UVV2078" s="73"/>
      <c r="UVW2078" s="73"/>
      <c r="UVX2078" s="73"/>
      <c r="UVY2078" s="73"/>
      <c r="UVZ2078" s="73"/>
      <c r="UWA2078" s="73"/>
      <c r="UWB2078" s="73"/>
      <c r="UWC2078" s="73"/>
      <c r="UWD2078" s="73"/>
      <c r="UWE2078" s="73"/>
      <c r="UWF2078" s="73"/>
      <c r="UWG2078" s="73"/>
      <c r="UWH2078" s="73"/>
      <c r="UWI2078" s="73"/>
      <c r="UWJ2078" s="73"/>
      <c r="UWK2078" s="73"/>
      <c r="UWL2078" s="73"/>
      <c r="UWM2078" s="73"/>
      <c r="UWN2078" s="73"/>
      <c r="UWO2078" s="73"/>
      <c r="UWP2078" s="73"/>
      <c r="UWQ2078" s="73"/>
      <c r="UWR2078" s="73"/>
      <c r="UWS2078" s="73"/>
      <c r="UWT2078" s="73"/>
      <c r="UWU2078" s="73"/>
      <c r="UWV2078" s="73"/>
      <c r="UWW2078" s="73"/>
      <c r="UWX2078" s="73"/>
      <c r="UWY2078" s="73"/>
      <c r="UWZ2078" s="73"/>
      <c r="UXA2078" s="73"/>
      <c r="UXB2078" s="73"/>
      <c r="UXC2078" s="73"/>
      <c r="UXD2078" s="73"/>
      <c r="UXE2078" s="73"/>
      <c r="UXF2078" s="73"/>
      <c r="UXG2078" s="73"/>
      <c r="UXH2078" s="73"/>
      <c r="UXI2078" s="73"/>
      <c r="UXJ2078" s="73"/>
      <c r="UXK2078" s="73"/>
      <c r="UXL2078" s="73"/>
      <c r="UXM2078" s="73"/>
      <c r="UXN2078" s="73"/>
      <c r="UXO2078" s="73"/>
      <c r="UXP2078" s="73"/>
      <c r="UXQ2078" s="73"/>
      <c r="UXR2078" s="73"/>
      <c r="UXS2078" s="73"/>
      <c r="UXT2078" s="73"/>
      <c r="UXU2078" s="73"/>
      <c r="UXV2078" s="73"/>
      <c r="UXW2078" s="73"/>
      <c r="UXX2078" s="73"/>
      <c r="UXY2078" s="73"/>
      <c r="UXZ2078" s="73"/>
      <c r="UYA2078" s="73"/>
      <c r="UYB2078" s="73"/>
      <c r="UYC2078" s="73"/>
      <c r="UYD2078" s="73"/>
      <c r="UYE2078" s="73"/>
      <c r="UYF2078" s="73"/>
      <c r="UYG2078" s="73"/>
      <c r="UYH2078" s="73"/>
      <c r="UYI2078" s="73"/>
      <c r="UYJ2078" s="73"/>
      <c r="UYK2078" s="73"/>
      <c r="UYL2078" s="73"/>
      <c r="UYM2078" s="73"/>
      <c r="UYN2078" s="73"/>
      <c r="UYO2078" s="73"/>
      <c r="UYP2078" s="73"/>
      <c r="UYQ2078" s="73"/>
      <c r="UYR2078" s="73"/>
      <c r="UYS2078" s="73"/>
      <c r="UYT2078" s="73"/>
      <c r="UYU2078" s="73"/>
      <c r="UYV2078" s="73"/>
      <c r="UYW2078" s="73"/>
      <c r="UYX2078" s="73"/>
      <c r="UYY2078" s="73"/>
      <c r="UYZ2078" s="73"/>
      <c r="UZA2078" s="73"/>
      <c r="UZB2078" s="73"/>
      <c r="UZC2078" s="73"/>
      <c r="UZD2078" s="73"/>
      <c r="UZE2078" s="73"/>
      <c r="UZF2078" s="73"/>
      <c r="UZG2078" s="73"/>
      <c r="UZH2078" s="73"/>
      <c r="UZI2078" s="73"/>
      <c r="UZJ2078" s="73"/>
      <c r="UZK2078" s="73"/>
      <c r="UZL2078" s="73"/>
      <c r="UZM2078" s="73"/>
      <c r="UZN2078" s="73"/>
      <c r="UZO2078" s="73"/>
      <c r="UZP2078" s="73"/>
      <c r="UZQ2078" s="73"/>
      <c r="UZR2078" s="73"/>
      <c r="UZS2078" s="73"/>
      <c r="UZT2078" s="73"/>
      <c r="UZU2078" s="73"/>
      <c r="UZV2078" s="73"/>
      <c r="UZW2078" s="73"/>
      <c r="UZX2078" s="73"/>
      <c r="UZY2078" s="73"/>
      <c r="UZZ2078" s="73"/>
      <c r="VAA2078" s="73"/>
      <c r="VAB2078" s="73"/>
      <c r="VAC2078" s="73"/>
      <c r="VAD2078" s="73"/>
      <c r="VAE2078" s="73"/>
      <c r="VAF2078" s="73"/>
      <c r="VAG2078" s="73"/>
      <c r="VAH2078" s="73"/>
      <c r="VAI2078" s="73"/>
      <c r="VAJ2078" s="73"/>
      <c r="VAK2078" s="73"/>
      <c r="VAL2078" s="73"/>
      <c r="VAM2078" s="73"/>
      <c r="VAN2078" s="73"/>
      <c r="VAO2078" s="73"/>
      <c r="VAP2078" s="73"/>
      <c r="VAQ2078" s="73"/>
      <c r="VAR2078" s="73"/>
      <c r="VAS2078" s="73"/>
      <c r="VAT2078" s="73"/>
      <c r="VAU2078" s="73"/>
      <c r="VAV2078" s="73"/>
      <c r="VAW2078" s="73"/>
      <c r="VAX2078" s="73"/>
      <c r="VAY2078" s="73"/>
      <c r="VAZ2078" s="73"/>
      <c r="VBA2078" s="73"/>
      <c r="VBB2078" s="73"/>
      <c r="VBC2078" s="73"/>
      <c r="VBD2078" s="73"/>
      <c r="VBE2078" s="73"/>
      <c r="VBF2078" s="73"/>
      <c r="VBG2078" s="73"/>
      <c r="VBH2078" s="73"/>
      <c r="VBI2078" s="73"/>
      <c r="VBJ2078" s="73"/>
      <c r="VBK2078" s="73"/>
      <c r="VBL2078" s="73"/>
      <c r="VBM2078" s="73"/>
      <c r="VBN2078" s="73"/>
      <c r="VBO2078" s="73"/>
      <c r="VBP2078" s="73"/>
      <c r="VBQ2078" s="73"/>
      <c r="VBR2078" s="73"/>
      <c r="VBS2078" s="73"/>
      <c r="VBT2078" s="73"/>
      <c r="VBU2078" s="73"/>
      <c r="VBV2078" s="73"/>
      <c r="VBW2078" s="73"/>
      <c r="VBX2078" s="73"/>
      <c r="VBY2078" s="73"/>
      <c r="VBZ2078" s="73"/>
      <c r="VCA2078" s="73"/>
      <c r="VCB2078" s="73"/>
      <c r="VCC2078" s="73"/>
      <c r="VCD2078" s="73"/>
      <c r="VCE2078" s="73"/>
      <c r="VCF2078" s="73"/>
      <c r="VCG2078" s="73"/>
      <c r="VCH2078" s="73"/>
      <c r="VCI2078" s="73"/>
      <c r="VCJ2078" s="73"/>
      <c r="VCK2078" s="73"/>
      <c r="VCL2078" s="73"/>
      <c r="VCM2078" s="73"/>
      <c r="VCN2078" s="73"/>
      <c r="VCO2078" s="73"/>
      <c r="VCP2078" s="73"/>
      <c r="VCQ2078" s="73"/>
      <c r="VCR2078" s="73"/>
      <c r="VCS2078" s="73"/>
      <c r="VCT2078" s="73"/>
      <c r="VCU2078" s="73"/>
      <c r="VCV2078" s="73"/>
      <c r="VCW2078" s="73"/>
      <c r="VCX2078" s="73"/>
      <c r="VCY2078" s="73"/>
      <c r="VCZ2078" s="73"/>
      <c r="VDA2078" s="73"/>
      <c r="VDB2078" s="73"/>
      <c r="VDC2078" s="73"/>
      <c r="VDD2078" s="73"/>
      <c r="VDE2078" s="73"/>
      <c r="VDF2078" s="73"/>
      <c r="VDG2078" s="73"/>
      <c r="VDH2078" s="73"/>
      <c r="VDI2078" s="73"/>
      <c r="VDJ2078" s="73"/>
      <c r="VDK2078" s="73"/>
      <c r="VDL2078" s="73"/>
      <c r="VDM2078" s="73"/>
      <c r="VDN2078" s="73"/>
      <c r="VDO2078" s="73"/>
      <c r="VDP2078" s="73"/>
      <c r="VDQ2078" s="73"/>
      <c r="VDR2078" s="73"/>
      <c r="VDS2078" s="73"/>
      <c r="VDT2078" s="73"/>
      <c r="VDU2078" s="73"/>
      <c r="VDV2078" s="73"/>
      <c r="VDW2078" s="73"/>
      <c r="VDX2078" s="73"/>
      <c r="VDY2078" s="73"/>
      <c r="VDZ2078" s="73"/>
      <c r="VEA2078" s="73"/>
      <c r="VEB2078" s="73"/>
      <c r="VEC2078" s="73"/>
      <c r="VED2078" s="73"/>
      <c r="VEE2078" s="73"/>
      <c r="VEF2078" s="73"/>
      <c r="VEG2078" s="73"/>
      <c r="VEH2078" s="73"/>
      <c r="VEI2078" s="73"/>
      <c r="VEJ2078" s="73"/>
      <c r="VEK2078" s="73"/>
      <c r="VEL2078" s="73"/>
      <c r="VEM2078" s="73"/>
      <c r="VEN2078" s="73"/>
      <c r="VEO2078" s="73"/>
      <c r="VEP2078" s="73"/>
      <c r="VEQ2078" s="73"/>
      <c r="VER2078" s="73"/>
      <c r="VES2078" s="73"/>
      <c r="VET2078" s="73"/>
      <c r="VEU2078" s="73"/>
      <c r="VEV2078" s="73"/>
      <c r="VEW2078" s="73"/>
      <c r="VEX2078" s="73"/>
      <c r="VEY2078" s="73"/>
      <c r="VEZ2078" s="73"/>
      <c r="VFA2078" s="73"/>
      <c r="VFB2078" s="73"/>
      <c r="VFC2078" s="73"/>
      <c r="VFD2078" s="73"/>
      <c r="VFE2078" s="73"/>
      <c r="VFF2078" s="73"/>
      <c r="VFG2078" s="73"/>
      <c r="VFH2078" s="73"/>
      <c r="VFI2078" s="73"/>
      <c r="VFJ2078" s="73"/>
      <c r="VFK2078" s="73"/>
      <c r="VFL2078" s="73"/>
      <c r="VFM2078" s="73"/>
      <c r="VFN2078" s="73"/>
      <c r="VFO2078" s="73"/>
      <c r="VFP2078" s="73"/>
      <c r="VFQ2078" s="73"/>
      <c r="VFR2078" s="73"/>
      <c r="VFS2078" s="73"/>
      <c r="VFT2078" s="73"/>
      <c r="VFU2078" s="73"/>
      <c r="VFV2078" s="73"/>
      <c r="VFW2078" s="73"/>
      <c r="VFX2078" s="73"/>
      <c r="VFY2078" s="73"/>
      <c r="VFZ2078" s="73"/>
      <c r="VGA2078" s="73"/>
      <c r="VGB2078" s="73"/>
      <c r="VGC2078" s="73"/>
      <c r="VGD2078" s="73"/>
      <c r="VGE2078" s="73"/>
      <c r="VGF2078" s="73"/>
      <c r="VGG2078" s="73"/>
      <c r="VGH2078" s="73"/>
      <c r="VGI2078" s="73"/>
      <c r="VGJ2078" s="73"/>
      <c r="VGK2078" s="73"/>
      <c r="VGL2078" s="73"/>
      <c r="VGM2078" s="73"/>
      <c r="VGN2078" s="73"/>
      <c r="VGO2078" s="73"/>
      <c r="VGP2078" s="73"/>
      <c r="VGQ2078" s="73"/>
      <c r="VGR2078" s="73"/>
      <c r="VGS2078" s="73"/>
      <c r="VGT2078" s="73"/>
      <c r="VGU2078" s="73"/>
      <c r="VGV2078" s="73"/>
      <c r="VGW2078" s="73"/>
      <c r="VGX2078" s="73"/>
      <c r="VGY2078" s="73"/>
      <c r="VGZ2078" s="73"/>
      <c r="VHA2078" s="73"/>
      <c r="VHB2078" s="73"/>
      <c r="VHC2078" s="73"/>
      <c r="VHD2078" s="73"/>
      <c r="VHE2078" s="73"/>
      <c r="VHF2078" s="73"/>
      <c r="VHG2078" s="73"/>
      <c r="VHH2078" s="73"/>
      <c r="VHI2078" s="73"/>
      <c r="VHJ2078" s="73"/>
      <c r="VHK2078" s="73"/>
      <c r="VHL2078" s="73"/>
      <c r="VHM2078" s="73"/>
      <c r="VHN2078" s="73"/>
      <c r="VHO2078" s="73"/>
      <c r="VHP2078" s="73"/>
      <c r="VHQ2078" s="73"/>
      <c r="VHR2078" s="73"/>
      <c r="VHS2078" s="73"/>
      <c r="VHT2078" s="73"/>
      <c r="VHU2078" s="73"/>
      <c r="VHV2078" s="73"/>
      <c r="VHW2078" s="73"/>
      <c r="VHX2078" s="73"/>
      <c r="VHY2078" s="73"/>
      <c r="VHZ2078" s="73"/>
      <c r="VIA2078" s="73"/>
      <c r="VIB2078" s="73"/>
      <c r="VIC2078" s="73"/>
      <c r="VID2078" s="73"/>
      <c r="VIE2078" s="73"/>
      <c r="VIF2078" s="73"/>
      <c r="VIG2078" s="73"/>
      <c r="VIH2078" s="73"/>
      <c r="VII2078" s="73"/>
      <c r="VIJ2078" s="73"/>
      <c r="VIK2078" s="73"/>
      <c r="VIL2078" s="73"/>
      <c r="VIM2078" s="73"/>
      <c r="VIN2078" s="73"/>
      <c r="VIO2078" s="73"/>
      <c r="VIP2078" s="73"/>
      <c r="VIQ2078" s="73"/>
      <c r="VIR2078" s="73"/>
      <c r="VIS2078" s="73"/>
      <c r="VIT2078" s="73"/>
      <c r="VIU2078" s="73"/>
      <c r="VIV2078" s="73"/>
      <c r="VIW2078" s="73"/>
      <c r="VIX2078" s="73"/>
      <c r="VIY2078" s="73"/>
      <c r="VIZ2078" s="73"/>
      <c r="VJA2078" s="73"/>
      <c r="VJB2078" s="73"/>
      <c r="VJC2078" s="73"/>
      <c r="VJD2078" s="73"/>
      <c r="VJE2078" s="73"/>
      <c r="VJF2078" s="73"/>
      <c r="VJG2078" s="73"/>
      <c r="VJH2078" s="73"/>
      <c r="VJI2078" s="73"/>
      <c r="VJJ2078" s="73"/>
      <c r="VJK2078" s="73"/>
      <c r="VJL2078" s="73"/>
      <c r="VJM2078" s="73"/>
      <c r="VJN2078" s="73"/>
      <c r="VJO2078" s="73"/>
      <c r="VJP2078" s="73"/>
      <c r="VJQ2078" s="73"/>
      <c r="VJR2078" s="73"/>
      <c r="VJS2078" s="73"/>
      <c r="VJT2078" s="73"/>
      <c r="VJU2078" s="73"/>
      <c r="VJV2078" s="73"/>
      <c r="VJW2078" s="73"/>
      <c r="VJX2078" s="73"/>
      <c r="VJY2078" s="73"/>
      <c r="VJZ2078" s="73"/>
      <c r="VKA2078" s="73"/>
      <c r="VKB2078" s="73"/>
      <c r="VKC2078" s="73"/>
      <c r="VKD2078" s="73"/>
      <c r="VKE2078" s="73"/>
      <c r="VKF2078" s="73"/>
      <c r="VKG2078" s="73"/>
      <c r="VKH2078" s="73"/>
      <c r="VKI2078" s="73"/>
      <c r="VKJ2078" s="73"/>
      <c r="VKK2078" s="73"/>
      <c r="VKL2078" s="73"/>
      <c r="VKM2078" s="73"/>
      <c r="VKN2078" s="73"/>
      <c r="VKO2078" s="73"/>
      <c r="VKP2078" s="73"/>
      <c r="VKQ2078" s="73"/>
      <c r="VKR2078" s="73"/>
      <c r="VKS2078" s="73"/>
      <c r="VKT2078" s="73"/>
      <c r="VKU2078" s="73"/>
      <c r="VKV2078" s="73"/>
      <c r="VKW2078" s="73"/>
      <c r="VKX2078" s="73"/>
      <c r="VKY2078" s="73"/>
      <c r="VKZ2078" s="73"/>
      <c r="VLA2078" s="73"/>
      <c r="VLB2078" s="73"/>
      <c r="VLC2078" s="73"/>
      <c r="VLD2078" s="73"/>
      <c r="VLE2078" s="73"/>
      <c r="VLF2078" s="73"/>
      <c r="VLG2078" s="73"/>
      <c r="VLH2078" s="73"/>
      <c r="VLI2078" s="73"/>
      <c r="VLJ2078" s="73"/>
      <c r="VLK2078" s="73"/>
      <c r="VLL2078" s="73"/>
      <c r="VLM2078" s="73"/>
      <c r="VLN2078" s="73"/>
      <c r="VLO2078" s="73"/>
      <c r="VLP2078" s="73"/>
      <c r="VLQ2078" s="73"/>
      <c r="VLR2078" s="73"/>
      <c r="VLS2078" s="73"/>
      <c r="VLT2078" s="73"/>
      <c r="VLU2078" s="73"/>
      <c r="VLV2078" s="73"/>
      <c r="VLW2078" s="73"/>
      <c r="VLX2078" s="73"/>
      <c r="VLY2078" s="73"/>
      <c r="VLZ2078" s="73"/>
      <c r="VMA2078" s="73"/>
      <c r="VMB2078" s="73"/>
      <c r="VMC2078" s="73"/>
      <c r="VMD2078" s="73"/>
      <c r="VME2078" s="73"/>
      <c r="VMF2078" s="73"/>
      <c r="VMG2078" s="73"/>
      <c r="VMH2078" s="73"/>
      <c r="VMI2078" s="73"/>
      <c r="VMJ2078" s="73"/>
      <c r="VMK2078" s="73"/>
      <c r="VML2078" s="73"/>
      <c r="VMM2078" s="73"/>
      <c r="VMN2078" s="73"/>
      <c r="VMO2078" s="73"/>
      <c r="VMP2078" s="73"/>
      <c r="VMQ2078" s="73"/>
      <c r="VMR2078" s="73"/>
      <c r="VMS2078" s="73"/>
      <c r="VMT2078" s="73"/>
      <c r="VMU2078" s="73"/>
      <c r="VMV2078" s="73"/>
      <c r="VMW2078" s="73"/>
      <c r="VMX2078" s="73"/>
      <c r="VMY2078" s="73"/>
      <c r="VMZ2078" s="73"/>
      <c r="VNA2078" s="73"/>
      <c r="VNB2078" s="73"/>
      <c r="VNC2078" s="73"/>
      <c r="VND2078" s="73"/>
      <c r="VNE2078" s="73"/>
      <c r="VNF2078" s="73"/>
      <c r="VNG2078" s="73"/>
      <c r="VNH2078" s="73"/>
      <c r="VNI2078" s="73"/>
      <c r="VNJ2078" s="73"/>
      <c r="VNK2078" s="73"/>
      <c r="VNL2078" s="73"/>
      <c r="VNM2078" s="73"/>
      <c r="VNN2078" s="73"/>
      <c r="VNO2078" s="73"/>
      <c r="VNP2078" s="73"/>
      <c r="VNQ2078" s="73"/>
      <c r="VNR2078" s="73"/>
      <c r="VNS2078" s="73"/>
      <c r="VNT2078" s="73"/>
      <c r="VNU2078" s="73"/>
      <c r="VNV2078" s="73"/>
      <c r="VNW2078" s="73"/>
      <c r="VNX2078" s="73"/>
      <c r="VNY2078" s="73"/>
      <c r="VNZ2078" s="73"/>
      <c r="VOA2078" s="73"/>
      <c r="VOB2078" s="73"/>
      <c r="VOC2078" s="73"/>
      <c r="VOD2078" s="73"/>
      <c r="VOE2078" s="73"/>
      <c r="VOF2078" s="73"/>
      <c r="VOG2078" s="73"/>
      <c r="VOH2078" s="73"/>
      <c r="VOI2078" s="73"/>
      <c r="VOJ2078" s="73"/>
      <c r="VOK2078" s="73"/>
      <c r="VOL2078" s="73"/>
      <c r="VOM2078" s="73"/>
      <c r="VON2078" s="73"/>
      <c r="VOO2078" s="73"/>
      <c r="VOP2078" s="73"/>
      <c r="VOQ2078" s="73"/>
      <c r="VOR2078" s="73"/>
      <c r="VOS2078" s="73"/>
      <c r="VOT2078" s="73"/>
      <c r="VOU2078" s="73"/>
      <c r="VOV2078" s="73"/>
      <c r="VOW2078" s="73"/>
      <c r="VOX2078" s="73"/>
      <c r="VOY2078" s="73"/>
      <c r="VOZ2078" s="73"/>
      <c r="VPA2078" s="73"/>
      <c r="VPB2078" s="73"/>
      <c r="VPC2078" s="73"/>
      <c r="VPD2078" s="73"/>
      <c r="VPE2078" s="73"/>
      <c r="VPF2078" s="73"/>
      <c r="VPG2078" s="73"/>
      <c r="VPH2078" s="73"/>
      <c r="VPI2078" s="73"/>
      <c r="VPJ2078" s="73"/>
      <c r="VPK2078" s="73"/>
      <c r="VPL2078" s="73"/>
      <c r="VPM2078" s="73"/>
      <c r="VPN2078" s="73"/>
      <c r="VPO2078" s="73"/>
      <c r="VPP2078" s="73"/>
      <c r="VPQ2078" s="73"/>
      <c r="VPR2078" s="73"/>
      <c r="VPS2078" s="73"/>
      <c r="VPT2078" s="73"/>
      <c r="VPU2078" s="73"/>
      <c r="VPV2078" s="73"/>
      <c r="VPW2078" s="73"/>
      <c r="VPX2078" s="73"/>
      <c r="VPY2078" s="73"/>
      <c r="VPZ2078" s="73"/>
      <c r="VQA2078" s="73"/>
      <c r="VQB2078" s="73"/>
      <c r="VQC2078" s="73"/>
      <c r="VQD2078" s="73"/>
      <c r="VQE2078" s="73"/>
      <c r="VQF2078" s="73"/>
      <c r="VQG2078" s="73"/>
      <c r="VQH2078" s="73"/>
      <c r="VQI2078" s="73"/>
      <c r="VQJ2078" s="73"/>
      <c r="VQK2078" s="73"/>
      <c r="VQL2078" s="73"/>
      <c r="VQM2078" s="73"/>
      <c r="VQN2078" s="73"/>
      <c r="VQO2078" s="73"/>
      <c r="VQP2078" s="73"/>
      <c r="VQQ2078" s="73"/>
      <c r="VQR2078" s="73"/>
      <c r="VQS2078" s="73"/>
      <c r="VQT2078" s="73"/>
      <c r="VQU2078" s="73"/>
      <c r="VQV2078" s="73"/>
      <c r="VQW2078" s="73"/>
      <c r="VQX2078" s="73"/>
      <c r="VQY2078" s="73"/>
      <c r="VQZ2078" s="73"/>
      <c r="VRA2078" s="73"/>
      <c r="VRB2078" s="73"/>
      <c r="VRC2078" s="73"/>
      <c r="VRD2078" s="73"/>
      <c r="VRE2078" s="73"/>
      <c r="VRF2078" s="73"/>
      <c r="VRG2078" s="73"/>
      <c r="VRH2078" s="73"/>
      <c r="VRI2078" s="73"/>
      <c r="VRJ2078" s="73"/>
      <c r="VRK2078" s="73"/>
      <c r="VRL2078" s="73"/>
      <c r="VRM2078" s="73"/>
      <c r="VRN2078" s="73"/>
      <c r="VRO2078" s="73"/>
      <c r="VRP2078" s="73"/>
      <c r="VRQ2078" s="73"/>
      <c r="VRR2078" s="73"/>
      <c r="VRS2078" s="73"/>
      <c r="VRT2078" s="73"/>
      <c r="VRU2078" s="73"/>
      <c r="VRV2078" s="73"/>
      <c r="VRW2078" s="73"/>
      <c r="VRX2078" s="73"/>
      <c r="VRY2078" s="73"/>
      <c r="VRZ2078" s="73"/>
      <c r="VSA2078" s="73"/>
      <c r="VSB2078" s="73"/>
      <c r="VSC2078" s="73"/>
      <c r="VSD2078" s="73"/>
      <c r="VSE2078" s="73"/>
      <c r="VSF2078" s="73"/>
      <c r="VSG2078" s="73"/>
      <c r="VSH2078" s="73"/>
      <c r="VSI2078" s="73"/>
      <c r="VSJ2078" s="73"/>
      <c r="VSK2078" s="73"/>
      <c r="VSL2078" s="73"/>
      <c r="VSM2078" s="73"/>
      <c r="VSN2078" s="73"/>
      <c r="VSO2078" s="73"/>
      <c r="VSP2078" s="73"/>
      <c r="VSQ2078" s="73"/>
      <c r="VSR2078" s="73"/>
      <c r="VSS2078" s="73"/>
      <c r="VST2078" s="73"/>
      <c r="VSU2078" s="73"/>
      <c r="VSV2078" s="73"/>
      <c r="VSW2078" s="73"/>
      <c r="VSX2078" s="73"/>
      <c r="VSY2078" s="73"/>
      <c r="VSZ2078" s="73"/>
      <c r="VTA2078" s="73"/>
      <c r="VTB2078" s="73"/>
      <c r="VTC2078" s="73"/>
      <c r="VTD2078" s="73"/>
      <c r="VTE2078" s="73"/>
      <c r="VTF2078" s="73"/>
      <c r="VTG2078" s="73"/>
      <c r="VTH2078" s="73"/>
      <c r="VTI2078" s="73"/>
      <c r="VTJ2078" s="73"/>
      <c r="VTK2078" s="73"/>
      <c r="VTL2078" s="73"/>
      <c r="VTM2078" s="73"/>
      <c r="VTN2078" s="73"/>
      <c r="VTO2078" s="73"/>
      <c r="VTP2078" s="73"/>
      <c r="VTQ2078" s="73"/>
      <c r="VTR2078" s="73"/>
      <c r="VTS2078" s="73"/>
      <c r="VTT2078" s="73"/>
      <c r="VTU2078" s="73"/>
      <c r="VTV2078" s="73"/>
      <c r="VTW2078" s="73"/>
      <c r="VTX2078" s="73"/>
      <c r="VTY2078" s="73"/>
      <c r="VTZ2078" s="73"/>
      <c r="VUA2078" s="73"/>
      <c r="VUB2078" s="73"/>
      <c r="VUC2078" s="73"/>
      <c r="VUD2078" s="73"/>
      <c r="VUE2078" s="73"/>
      <c r="VUF2078" s="73"/>
      <c r="VUG2078" s="73"/>
      <c r="VUH2078" s="73"/>
      <c r="VUI2078" s="73"/>
      <c r="VUJ2078" s="73"/>
      <c r="VUK2078" s="73"/>
      <c r="VUL2078" s="73"/>
      <c r="VUM2078" s="73"/>
      <c r="VUN2078" s="73"/>
      <c r="VUO2078" s="73"/>
      <c r="VUP2078" s="73"/>
      <c r="VUQ2078" s="73"/>
      <c r="VUR2078" s="73"/>
      <c r="VUS2078" s="73"/>
      <c r="VUT2078" s="73"/>
      <c r="VUU2078" s="73"/>
      <c r="VUV2078" s="73"/>
      <c r="VUW2078" s="73"/>
      <c r="VUX2078" s="73"/>
      <c r="VUY2078" s="73"/>
      <c r="VUZ2078" s="73"/>
      <c r="VVA2078" s="73"/>
      <c r="VVB2078" s="73"/>
      <c r="VVC2078" s="73"/>
      <c r="VVD2078" s="73"/>
      <c r="VVE2078" s="73"/>
      <c r="VVF2078" s="73"/>
      <c r="VVG2078" s="73"/>
      <c r="VVH2078" s="73"/>
      <c r="VVI2078" s="73"/>
      <c r="VVJ2078" s="73"/>
      <c r="VVK2078" s="73"/>
      <c r="VVL2078" s="73"/>
      <c r="VVM2078" s="73"/>
      <c r="VVN2078" s="73"/>
      <c r="VVO2078" s="73"/>
      <c r="VVP2078" s="73"/>
      <c r="VVQ2078" s="73"/>
      <c r="VVR2078" s="73"/>
      <c r="VVS2078" s="73"/>
      <c r="VVT2078" s="73"/>
      <c r="VVU2078" s="73"/>
      <c r="VVV2078" s="73"/>
      <c r="VVW2078" s="73"/>
      <c r="VVX2078" s="73"/>
      <c r="VVY2078" s="73"/>
      <c r="VVZ2078" s="73"/>
      <c r="VWA2078" s="73"/>
      <c r="VWB2078" s="73"/>
      <c r="VWC2078" s="73"/>
      <c r="VWD2078" s="73"/>
      <c r="VWE2078" s="73"/>
      <c r="VWF2078" s="73"/>
      <c r="VWG2078" s="73"/>
      <c r="VWH2078" s="73"/>
      <c r="VWI2078" s="73"/>
      <c r="VWJ2078" s="73"/>
      <c r="VWK2078" s="73"/>
      <c r="VWL2078" s="73"/>
      <c r="VWM2078" s="73"/>
      <c r="VWN2078" s="73"/>
      <c r="VWO2078" s="73"/>
      <c r="VWP2078" s="73"/>
      <c r="VWQ2078" s="73"/>
      <c r="VWR2078" s="73"/>
      <c r="VWS2078" s="73"/>
      <c r="VWT2078" s="73"/>
      <c r="VWU2078" s="73"/>
      <c r="VWV2078" s="73"/>
      <c r="VWW2078" s="73"/>
      <c r="VWX2078" s="73"/>
      <c r="VWY2078" s="73"/>
      <c r="VWZ2078" s="73"/>
      <c r="VXA2078" s="73"/>
      <c r="VXB2078" s="73"/>
      <c r="VXC2078" s="73"/>
      <c r="VXD2078" s="73"/>
      <c r="VXE2078" s="73"/>
      <c r="VXF2078" s="73"/>
      <c r="VXG2078" s="73"/>
      <c r="VXH2078" s="73"/>
      <c r="VXI2078" s="73"/>
      <c r="VXJ2078" s="73"/>
      <c r="VXK2078" s="73"/>
      <c r="VXL2078" s="73"/>
      <c r="VXM2078" s="73"/>
      <c r="VXN2078" s="73"/>
      <c r="VXO2078" s="73"/>
      <c r="VXP2078" s="73"/>
      <c r="VXQ2078" s="73"/>
      <c r="VXR2078" s="73"/>
      <c r="VXS2078" s="73"/>
      <c r="VXT2078" s="73"/>
      <c r="VXU2078" s="73"/>
      <c r="VXV2078" s="73"/>
      <c r="VXW2078" s="73"/>
      <c r="VXX2078" s="73"/>
      <c r="VXY2078" s="73"/>
      <c r="VXZ2078" s="73"/>
      <c r="VYA2078" s="73"/>
      <c r="VYB2078" s="73"/>
      <c r="VYC2078" s="73"/>
      <c r="VYD2078" s="73"/>
      <c r="VYE2078" s="73"/>
      <c r="VYF2078" s="73"/>
      <c r="VYG2078" s="73"/>
      <c r="VYH2078" s="73"/>
      <c r="VYI2078" s="73"/>
      <c r="VYJ2078" s="73"/>
      <c r="VYK2078" s="73"/>
      <c r="VYL2078" s="73"/>
      <c r="VYM2078" s="73"/>
      <c r="VYN2078" s="73"/>
      <c r="VYO2078" s="73"/>
      <c r="VYP2078" s="73"/>
      <c r="VYQ2078" s="73"/>
      <c r="VYR2078" s="73"/>
      <c r="VYS2078" s="73"/>
      <c r="VYT2078" s="73"/>
      <c r="VYU2078" s="73"/>
      <c r="VYV2078" s="73"/>
      <c r="VYW2078" s="73"/>
      <c r="VYX2078" s="73"/>
      <c r="VYY2078" s="73"/>
      <c r="VYZ2078" s="73"/>
      <c r="VZA2078" s="73"/>
      <c r="VZB2078" s="73"/>
      <c r="VZC2078" s="73"/>
      <c r="VZD2078" s="73"/>
      <c r="VZE2078" s="73"/>
      <c r="VZF2078" s="73"/>
      <c r="VZG2078" s="73"/>
      <c r="VZH2078" s="73"/>
      <c r="VZI2078" s="73"/>
      <c r="VZJ2078" s="73"/>
      <c r="VZK2078" s="73"/>
      <c r="VZL2078" s="73"/>
      <c r="VZM2078" s="73"/>
      <c r="VZN2078" s="73"/>
      <c r="VZO2078" s="73"/>
      <c r="VZP2078" s="73"/>
      <c r="VZQ2078" s="73"/>
      <c r="VZR2078" s="73"/>
      <c r="VZS2078" s="73"/>
      <c r="VZT2078" s="73"/>
      <c r="VZU2078" s="73"/>
      <c r="VZV2078" s="73"/>
      <c r="VZW2078" s="73"/>
      <c r="VZX2078" s="73"/>
      <c r="VZY2078" s="73"/>
      <c r="VZZ2078" s="73"/>
      <c r="WAA2078" s="73"/>
      <c r="WAB2078" s="73"/>
      <c r="WAC2078" s="73"/>
      <c r="WAD2078" s="73"/>
      <c r="WAE2078" s="73"/>
      <c r="WAF2078" s="73"/>
      <c r="WAG2078" s="73"/>
      <c r="WAH2078" s="73"/>
      <c r="WAI2078" s="73"/>
      <c r="WAJ2078" s="73"/>
      <c r="WAK2078" s="73"/>
      <c r="WAL2078" s="73"/>
      <c r="WAM2078" s="73"/>
      <c r="WAN2078" s="73"/>
      <c r="WAO2078" s="73"/>
      <c r="WAP2078" s="73"/>
      <c r="WAQ2078" s="73"/>
      <c r="WAR2078" s="73"/>
      <c r="WAS2078" s="73"/>
      <c r="WAT2078" s="73"/>
      <c r="WAU2078" s="73"/>
      <c r="WAV2078" s="73"/>
      <c r="WAW2078" s="73"/>
      <c r="WAX2078" s="73"/>
      <c r="WAY2078" s="73"/>
      <c r="WAZ2078" s="73"/>
      <c r="WBA2078" s="73"/>
      <c r="WBB2078" s="73"/>
      <c r="WBC2078" s="73"/>
      <c r="WBD2078" s="73"/>
      <c r="WBE2078" s="73"/>
      <c r="WBF2078" s="73"/>
      <c r="WBG2078" s="73"/>
      <c r="WBH2078" s="73"/>
      <c r="WBI2078" s="73"/>
      <c r="WBJ2078" s="73"/>
      <c r="WBK2078" s="73"/>
      <c r="WBL2078" s="73"/>
      <c r="WBM2078" s="73"/>
      <c r="WBN2078" s="73"/>
      <c r="WBO2078" s="73"/>
      <c r="WBP2078" s="73"/>
      <c r="WBQ2078" s="73"/>
      <c r="WBR2078" s="73"/>
      <c r="WBS2078" s="73"/>
      <c r="WBT2078" s="73"/>
      <c r="WBU2078" s="73"/>
      <c r="WBV2078" s="73"/>
      <c r="WBW2078" s="73"/>
      <c r="WBX2078" s="73"/>
      <c r="WBY2078" s="73"/>
      <c r="WBZ2078" s="73"/>
      <c r="WCA2078" s="73"/>
      <c r="WCB2078" s="73"/>
      <c r="WCC2078" s="73"/>
      <c r="WCD2078" s="73"/>
      <c r="WCE2078" s="73"/>
      <c r="WCF2078" s="73"/>
      <c r="WCG2078" s="73"/>
      <c r="WCH2078" s="73"/>
      <c r="WCI2078" s="73"/>
      <c r="WCJ2078" s="73"/>
      <c r="WCK2078" s="73"/>
      <c r="WCL2078" s="73"/>
      <c r="WCM2078" s="73"/>
      <c r="WCN2078" s="73"/>
      <c r="WCO2078" s="73"/>
      <c r="WCP2078" s="73"/>
      <c r="WCQ2078" s="73"/>
      <c r="WCR2078" s="73"/>
      <c r="WCS2078" s="73"/>
      <c r="WCT2078" s="73"/>
      <c r="WCU2078" s="73"/>
      <c r="WCV2078" s="73"/>
      <c r="WCW2078" s="73"/>
      <c r="WCX2078" s="73"/>
      <c r="WCY2078" s="73"/>
      <c r="WCZ2078" s="73"/>
      <c r="WDA2078" s="73"/>
      <c r="WDB2078" s="73"/>
      <c r="WDC2078" s="73"/>
      <c r="WDD2078" s="73"/>
      <c r="WDE2078" s="73"/>
      <c r="WDF2078" s="73"/>
      <c r="WDG2078" s="73"/>
      <c r="WDH2078" s="73"/>
      <c r="WDI2078" s="73"/>
      <c r="WDJ2078" s="73"/>
      <c r="WDK2078" s="73"/>
      <c r="WDL2078" s="73"/>
      <c r="WDM2078" s="73"/>
      <c r="WDN2078" s="73"/>
      <c r="WDO2078" s="73"/>
      <c r="WDP2078" s="73"/>
      <c r="WDQ2078" s="73"/>
      <c r="WDR2078" s="73"/>
      <c r="WDS2078" s="73"/>
      <c r="WDT2078" s="73"/>
      <c r="WDU2078" s="73"/>
      <c r="WDV2078" s="73"/>
      <c r="WDW2078" s="73"/>
      <c r="WDX2078" s="73"/>
      <c r="WDY2078" s="73"/>
      <c r="WDZ2078" s="73"/>
      <c r="WEA2078" s="73"/>
      <c r="WEB2078" s="73"/>
      <c r="WEC2078" s="73"/>
      <c r="WED2078" s="73"/>
      <c r="WEE2078" s="73"/>
      <c r="WEF2078" s="73"/>
      <c r="WEG2078" s="73"/>
      <c r="WEH2078" s="73"/>
      <c r="WEI2078" s="73"/>
      <c r="WEJ2078" s="73"/>
      <c r="WEK2078" s="73"/>
      <c r="WEL2078" s="73"/>
      <c r="WEM2078" s="73"/>
      <c r="WEN2078" s="73"/>
      <c r="WEO2078" s="73"/>
      <c r="WEP2078" s="73"/>
      <c r="WEQ2078" s="73"/>
      <c r="WER2078" s="73"/>
      <c r="WES2078" s="73"/>
      <c r="WET2078" s="73"/>
      <c r="WEU2078" s="73"/>
      <c r="WEV2078" s="73"/>
      <c r="WEW2078" s="73"/>
      <c r="WEX2078" s="73"/>
      <c r="WEY2078" s="73"/>
      <c r="WEZ2078" s="73"/>
      <c r="WFA2078" s="73"/>
      <c r="WFB2078" s="73"/>
      <c r="WFC2078" s="73"/>
      <c r="WFD2078" s="73"/>
      <c r="WFE2078" s="73"/>
      <c r="WFF2078" s="73"/>
      <c r="WFG2078" s="73"/>
      <c r="WFH2078" s="73"/>
      <c r="WFI2078" s="73"/>
      <c r="WFJ2078" s="73"/>
      <c r="WFK2078" s="73"/>
      <c r="WFL2078" s="73"/>
      <c r="WFM2078" s="73"/>
      <c r="WFN2078" s="73"/>
      <c r="WFO2078" s="73"/>
      <c r="WFP2078" s="73"/>
      <c r="WFQ2078" s="73"/>
      <c r="WFR2078" s="73"/>
      <c r="WFS2078" s="73"/>
      <c r="WFT2078" s="73"/>
      <c r="WFU2078" s="73"/>
      <c r="WFV2078" s="73"/>
      <c r="WFW2078" s="73"/>
      <c r="WFX2078" s="73"/>
      <c r="WFY2078" s="73"/>
      <c r="WFZ2078" s="73"/>
      <c r="WGA2078" s="73"/>
      <c r="WGB2078" s="73"/>
      <c r="WGC2078" s="73"/>
      <c r="WGD2078" s="73"/>
      <c r="WGE2078" s="73"/>
      <c r="WGF2078" s="73"/>
      <c r="WGG2078" s="73"/>
      <c r="WGH2078" s="73"/>
      <c r="WGI2078" s="73"/>
      <c r="WGJ2078" s="73"/>
      <c r="WGK2078" s="73"/>
      <c r="WGL2078" s="73"/>
      <c r="WGM2078" s="73"/>
      <c r="WGN2078" s="73"/>
      <c r="WGO2078" s="73"/>
      <c r="WGP2078" s="73"/>
      <c r="WGQ2078" s="73"/>
      <c r="WGR2078" s="73"/>
      <c r="WGS2078" s="73"/>
      <c r="WGT2078" s="73"/>
      <c r="WGU2078" s="73"/>
      <c r="WGV2078" s="73"/>
      <c r="WGW2078" s="73"/>
      <c r="WGX2078" s="73"/>
      <c r="WGY2078" s="73"/>
      <c r="WGZ2078" s="73"/>
      <c r="WHA2078" s="73"/>
      <c r="WHB2078" s="73"/>
      <c r="WHC2078" s="73"/>
      <c r="WHD2078" s="73"/>
      <c r="WHE2078" s="73"/>
      <c r="WHF2078" s="73"/>
      <c r="WHG2078" s="73"/>
      <c r="WHH2078" s="73"/>
      <c r="WHI2078" s="73"/>
      <c r="WHJ2078" s="73"/>
      <c r="WHK2078" s="73"/>
      <c r="WHL2078" s="73"/>
      <c r="WHM2078" s="73"/>
      <c r="WHN2078" s="73"/>
      <c r="WHO2078" s="73"/>
      <c r="WHP2078" s="73"/>
      <c r="WHQ2078" s="73"/>
      <c r="WHR2078" s="73"/>
      <c r="WHS2078" s="73"/>
      <c r="WHT2078" s="73"/>
      <c r="WHU2078" s="73"/>
      <c r="WHV2078" s="73"/>
      <c r="WHW2078" s="73"/>
      <c r="WHX2078" s="73"/>
      <c r="WHY2078" s="73"/>
      <c r="WHZ2078" s="73"/>
      <c r="WIA2078" s="73"/>
      <c r="WIB2078" s="73"/>
      <c r="WIC2078" s="73"/>
      <c r="WID2078" s="73"/>
      <c r="WIE2078" s="73"/>
      <c r="WIF2078" s="73"/>
      <c r="WIG2078" s="73"/>
      <c r="WIH2078" s="73"/>
      <c r="WII2078" s="73"/>
      <c r="WIJ2078" s="73"/>
      <c r="WIK2078" s="73"/>
      <c r="WIL2078" s="73"/>
      <c r="WIM2078" s="73"/>
      <c r="WIN2078" s="73"/>
      <c r="WIO2078" s="73"/>
      <c r="WIP2078" s="73"/>
      <c r="WIQ2078" s="73"/>
      <c r="WIR2078" s="73"/>
      <c r="WIS2078" s="73"/>
      <c r="WIT2078" s="73"/>
      <c r="WIU2078" s="73"/>
      <c r="WIV2078" s="73"/>
      <c r="WIW2078" s="73"/>
      <c r="WIX2078" s="73"/>
      <c r="WIY2078" s="73"/>
      <c r="WIZ2078" s="73"/>
      <c r="WJA2078" s="73"/>
      <c r="WJB2078" s="73"/>
      <c r="WJC2078" s="73"/>
      <c r="WJD2078" s="73"/>
      <c r="WJE2078" s="73"/>
      <c r="WJF2078" s="73"/>
      <c r="WJG2078" s="73"/>
      <c r="WJH2078" s="73"/>
      <c r="WJI2078" s="73"/>
      <c r="WJJ2078" s="73"/>
      <c r="WJK2078" s="73"/>
      <c r="WJL2078" s="73"/>
      <c r="WJM2078" s="73"/>
      <c r="WJN2078" s="73"/>
      <c r="WJO2078" s="73"/>
      <c r="WJP2078" s="73"/>
      <c r="WJQ2078" s="73"/>
      <c r="WJR2078" s="73"/>
      <c r="WJS2078" s="73"/>
      <c r="WJT2078" s="73"/>
      <c r="WJU2078" s="73"/>
      <c r="WJV2078" s="73"/>
      <c r="WJW2078" s="73"/>
      <c r="WJX2078" s="73"/>
      <c r="WJY2078" s="73"/>
      <c r="WJZ2078" s="73"/>
      <c r="WKA2078" s="73"/>
      <c r="WKB2078" s="73"/>
      <c r="WKC2078" s="73"/>
      <c r="WKD2078" s="73"/>
      <c r="WKE2078" s="73"/>
      <c r="WKF2078" s="73"/>
      <c r="WKG2078" s="73"/>
      <c r="WKH2078" s="73"/>
      <c r="WKI2078" s="73"/>
      <c r="WKJ2078" s="73"/>
      <c r="WKK2078" s="73"/>
      <c r="WKL2078" s="73"/>
      <c r="WKM2078" s="73"/>
      <c r="WKN2078" s="73"/>
      <c r="WKO2078" s="73"/>
      <c r="WKP2078" s="73"/>
      <c r="WKQ2078" s="73"/>
      <c r="WKR2078" s="73"/>
      <c r="WKS2078" s="73"/>
      <c r="WKT2078" s="73"/>
      <c r="WKU2078" s="73"/>
      <c r="WKV2078" s="73"/>
      <c r="WKW2078" s="73"/>
      <c r="WKX2078" s="73"/>
      <c r="WKY2078" s="73"/>
      <c r="WKZ2078" s="73"/>
      <c r="WLA2078" s="73"/>
      <c r="WLB2078" s="73"/>
      <c r="WLC2078" s="73"/>
      <c r="WLD2078" s="73"/>
      <c r="WLE2078" s="73"/>
      <c r="WLF2078" s="73"/>
      <c r="WLG2078" s="73"/>
      <c r="WLH2078" s="73"/>
      <c r="WLI2078" s="73"/>
      <c r="WLJ2078" s="73"/>
      <c r="WLK2078" s="73"/>
      <c r="WLL2078" s="73"/>
      <c r="WLM2078" s="73"/>
      <c r="WLN2078" s="73"/>
      <c r="WLO2078" s="73"/>
      <c r="WLP2078" s="73"/>
      <c r="WLQ2078" s="73"/>
      <c r="WLR2078" s="73"/>
      <c r="WLS2078" s="73"/>
      <c r="WLT2078" s="73"/>
      <c r="WLU2078" s="73"/>
      <c r="WLV2078" s="73"/>
      <c r="WLW2078" s="73"/>
      <c r="WLX2078" s="73"/>
      <c r="WLY2078" s="73"/>
      <c r="WLZ2078" s="73"/>
      <c r="WMA2078" s="73"/>
      <c r="WMB2078" s="73"/>
      <c r="WMC2078" s="73"/>
      <c r="WMD2078" s="73"/>
      <c r="WME2078" s="73"/>
      <c r="WMF2078" s="73"/>
      <c r="WMG2078" s="73"/>
      <c r="WMH2078" s="73"/>
      <c r="WMI2078" s="73"/>
      <c r="WMJ2078" s="73"/>
      <c r="WMK2078" s="73"/>
      <c r="WML2078" s="73"/>
      <c r="WMM2078" s="73"/>
      <c r="WMN2078" s="73"/>
      <c r="WMO2078" s="73"/>
      <c r="WMP2078" s="73"/>
      <c r="WMQ2078" s="73"/>
      <c r="WMR2078" s="73"/>
      <c r="WMS2078" s="73"/>
      <c r="WMT2078" s="73"/>
      <c r="WMU2078" s="73"/>
      <c r="WMV2078" s="73"/>
      <c r="WMW2078" s="73"/>
      <c r="WMX2078" s="73"/>
      <c r="WMY2078" s="73"/>
      <c r="WMZ2078" s="73"/>
      <c r="WNA2078" s="73"/>
      <c r="WNB2078" s="73"/>
      <c r="WNC2078" s="73"/>
      <c r="WND2078" s="73"/>
      <c r="WNE2078" s="73"/>
      <c r="WNF2078" s="73"/>
      <c r="WNG2078" s="73"/>
      <c r="WNH2078" s="73"/>
      <c r="WNI2078" s="73"/>
      <c r="WNJ2078" s="73"/>
      <c r="WNK2078" s="73"/>
      <c r="WNL2078" s="73"/>
      <c r="WNM2078" s="73"/>
      <c r="WNN2078" s="73"/>
      <c r="WNO2078" s="73"/>
      <c r="WNP2078" s="73"/>
      <c r="WNQ2078" s="73"/>
      <c r="WNR2078" s="73"/>
      <c r="WNS2078" s="73"/>
      <c r="WNT2078" s="73"/>
      <c r="WNU2078" s="73"/>
      <c r="WNV2078" s="73"/>
      <c r="WNW2078" s="73"/>
      <c r="WNX2078" s="73"/>
      <c r="WNY2078" s="73"/>
      <c r="WNZ2078" s="73"/>
      <c r="WOA2078" s="73"/>
      <c r="WOB2078" s="73"/>
      <c r="WOC2078" s="73"/>
      <c r="WOD2078" s="73"/>
      <c r="WOE2078" s="73"/>
      <c r="WOF2078" s="73"/>
      <c r="WOG2078" s="73"/>
      <c r="WOH2078" s="73"/>
      <c r="WOI2078" s="73"/>
      <c r="WOJ2078" s="73"/>
      <c r="WOK2078" s="73"/>
      <c r="WOL2078" s="73"/>
      <c r="WOM2078" s="73"/>
      <c r="WON2078" s="73"/>
      <c r="WOO2078" s="73"/>
      <c r="WOP2078" s="73"/>
      <c r="WOQ2078" s="73"/>
      <c r="WOR2078" s="73"/>
      <c r="WOS2078" s="73"/>
      <c r="WOT2078" s="73"/>
      <c r="WOU2078" s="73"/>
      <c r="WOV2078" s="73"/>
      <c r="WOW2078" s="73"/>
      <c r="WOX2078" s="73"/>
      <c r="WOY2078" s="73"/>
      <c r="WOZ2078" s="73"/>
      <c r="WPA2078" s="73"/>
      <c r="WPB2078" s="73"/>
      <c r="WPC2078" s="73"/>
      <c r="WPD2078" s="73"/>
      <c r="WPE2078" s="73"/>
      <c r="WPF2078" s="73"/>
      <c r="WPG2078" s="73"/>
      <c r="WPH2078" s="73"/>
      <c r="WPI2078" s="73"/>
      <c r="WPJ2078" s="73"/>
      <c r="WPK2078" s="73"/>
      <c r="WPL2078" s="73"/>
      <c r="WPM2078" s="73"/>
      <c r="WPN2078" s="73"/>
      <c r="WPO2078" s="73"/>
      <c r="WPP2078" s="73"/>
      <c r="WPQ2078" s="73"/>
      <c r="WPR2078" s="73"/>
      <c r="WPS2078" s="73"/>
      <c r="WPT2078" s="73"/>
      <c r="WPU2078" s="73"/>
      <c r="WPV2078" s="73"/>
      <c r="WPW2078" s="73"/>
      <c r="WPX2078" s="73"/>
      <c r="WPY2078" s="73"/>
      <c r="WPZ2078" s="73"/>
      <c r="WQA2078" s="73"/>
      <c r="WQB2078" s="73"/>
      <c r="WQC2078" s="73"/>
      <c r="WQD2078" s="73"/>
      <c r="WQE2078" s="73"/>
      <c r="WQF2078" s="73"/>
      <c r="WQG2078" s="73"/>
      <c r="WQH2078" s="73"/>
      <c r="WQI2078" s="73"/>
      <c r="WQJ2078" s="73"/>
      <c r="WQK2078" s="73"/>
      <c r="WQL2078" s="73"/>
      <c r="WQM2078" s="73"/>
      <c r="WQN2078" s="73"/>
      <c r="WQO2078" s="73"/>
      <c r="WQP2078" s="73"/>
      <c r="WQQ2078" s="73"/>
      <c r="WQR2078" s="73"/>
      <c r="WQS2078" s="73"/>
      <c r="WQT2078" s="73"/>
      <c r="WQU2078" s="73"/>
      <c r="WQV2078" s="73"/>
      <c r="WQW2078" s="73"/>
      <c r="WQX2078" s="73"/>
      <c r="WQY2078" s="73"/>
      <c r="WQZ2078" s="73"/>
      <c r="WRA2078" s="73"/>
      <c r="WRB2078" s="73"/>
      <c r="WRC2078" s="73"/>
      <c r="WRD2078" s="73"/>
      <c r="WRE2078" s="73"/>
      <c r="WRF2078" s="73"/>
      <c r="WRG2078" s="73"/>
      <c r="WRH2078" s="73"/>
      <c r="WRI2078" s="73"/>
      <c r="WRJ2078" s="73"/>
      <c r="WRK2078" s="73"/>
      <c r="WRL2078" s="73"/>
      <c r="WRM2078" s="73"/>
      <c r="WRN2078" s="73"/>
      <c r="WRO2078" s="73"/>
      <c r="WRP2078" s="73"/>
      <c r="WRQ2078" s="73"/>
      <c r="WRR2078" s="73"/>
      <c r="WRS2078" s="73"/>
      <c r="WRT2078" s="73"/>
      <c r="WRU2078" s="73"/>
      <c r="WRV2078" s="73"/>
      <c r="WRW2078" s="73"/>
      <c r="WRX2078" s="73"/>
      <c r="WRY2078" s="73"/>
      <c r="WRZ2078" s="73"/>
      <c r="WSA2078" s="73"/>
      <c r="WSB2078" s="73"/>
      <c r="WSC2078" s="73"/>
      <c r="WSD2078" s="73"/>
      <c r="WSE2078" s="73"/>
      <c r="WSF2078" s="73"/>
      <c r="WSG2078" s="73"/>
      <c r="WSH2078" s="73"/>
      <c r="WSI2078" s="73"/>
      <c r="WSJ2078" s="73"/>
      <c r="WSK2078" s="73"/>
      <c r="WSL2078" s="73"/>
      <c r="WSM2078" s="73"/>
      <c r="WSN2078" s="73"/>
      <c r="WSO2078" s="73"/>
      <c r="WSP2078" s="73"/>
      <c r="WSQ2078" s="73"/>
      <c r="WSR2078" s="73"/>
      <c r="WSS2078" s="73"/>
      <c r="WST2078" s="73"/>
      <c r="WSU2078" s="73"/>
      <c r="WSV2078" s="73"/>
      <c r="WSW2078" s="73"/>
      <c r="WSX2078" s="73"/>
      <c r="WSY2078" s="73"/>
      <c r="WSZ2078" s="73"/>
      <c r="WTA2078" s="73"/>
      <c r="WTB2078" s="73"/>
      <c r="WTC2078" s="73"/>
      <c r="WTD2078" s="73"/>
      <c r="WTE2078" s="73"/>
      <c r="WTF2078" s="73"/>
      <c r="WTG2078" s="73"/>
      <c r="WTH2078" s="73"/>
      <c r="WTI2078" s="73"/>
      <c r="WTJ2078" s="73"/>
      <c r="WTK2078" s="73"/>
      <c r="WTL2078" s="73"/>
      <c r="WTM2078" s="73"/>
      <c r="WTN2078" s="73"/>
      <c r="WTO2078" s="73"/>
      <c r="WTP2078" s="73"/>
      <c r="WTQ2078" s="73"/>
      <c r="WTR2078" s="73"/>
      <c r="WTS2078" s="73"/>
      <c r="WTT2078" s="73"/>
      <c r="WTU2078" s="73"/>
      <c r="WTV2078" s="73"/>
      <c r="WTW2078" s="73"/>
      <c r="WTX2078" s="73"/>
      <c r="WTY2078" s="73"/>
      <c r="WTZ2078" s="73"/>
      <c r="WUA2078" s="73"/>
      <c r="WUB2078" s="73"/>
      <c r="WUC2078" s="73"/>
      <c r="WUD2078" s="73"/>
      <c r="WUE2078" s="73"/>
      <c r="WUF2078" s="73"/>
      <c r="WUG2078" s="73"/>
      <c r="WUH2078" s="73"/>
      <c r="WUI2078" s="73"/>
      <c r="WUJ2078" s="73"/>
      <c r="WUK2078" s="73"/>
      <c r="WUL2078" s="73"/>
      <c r="WUM2078" s="73"/>
      <c r="WUN2078" s="73"/>
      <c r="WUO2078" s="73"/>
      <c r="WUP2078" s="73"/>
      <c r="WUQ2078" s="73"/>
      <c r="WUR2078" s="73"/>
      <c r="WUS2078" s="73"/>
      <c r="WUT2078" s="73"/>
      <c r="WUU2078" s="73"/>
      <c r="WUV2078" s="73"/>
      <c r="WUW2078" s="73"/>
      <c r="WUX2078" s="73"/>
      <c r="WUY2078" s="73"/>
      <c r="WUZ2078" s="73"/>
      <c r="WVA2078" s="73"/>
      <c r="WVB2078" s="73"/>
      <c r="WVC2078" s="73"/>
      <c r="WVD2078" s="73"/>
      <c r="WVE2078" s="73"/>
      <c r="WVF2078" s="73"/>
      <c r="WVG2078" s="73"/>
      <c r="WVH2078" s="73"/>
      <c r="WVI2078" s="73"/>
      <c r="WVJ2078" s="73"/>
      <c r="WVK2078" s="73"/>
      <c r="WVL2078" s="73"/>
      <c r="WVM2078" s="73"/>
      <c r="WVN2078" s="73"/>
      <c r="WVO2078" s="73"/>
      <c r="WVP2078" s="73"/>
      <c r="WVQ2078" s="73"/>
      <c r="WVR2078" s="73"/>
      <c r="WVS2078" s="73"/>
      <c r="WVT2078" s="73"/>
      <c r="WVU2078" s="73"/>
      <c r="WVV2078" s="73"/>
      <c r="WVW2078" s="73"/>
      <c r="WVX2078" s="73"/>
      <c r="WVY2078" s="73"/>
      <c r="WVZ2078" s="73"/>
      <c r="WWA2078" s="73"/>
      <c r="WWB2078" s="73"/>
      <c r="WWC2078" s="73"/>
      <c r="WWD2078" s="73"/>
      <c r="WWE2078" s="73"/>
      <c r="WWF2078" s="73"/>
      <c r="WWG2078" s="73"/>
      <c r="WWH2078" s="73"/>
      <c r="WWI2078" s="73"/>
      <c r="WWJ2078" s="73"/>
      <c r="WWK2078" s="73"/>
      <c r="WWL2078" s="73"/>
      <c r="WWM2078" s="73"/>
      <c r="WWN2078" s="73"/>
      <c r="WWO2078" s="73"/>
      <c r="WWP2078" s="73"/>
      <c r="WWQ2078" s="73"/>
      <c r="WWR2078" s="73"/>
      <c r="WWS2078" s="73"/>
      <c r="WWT2078" s="73"/>
      <c r="WWU2078" s="73"/>
      <c r="WWV2078" s="73"/>
      <c r="WWW2078" s="73"/>
      <c r="WWX2078" s="73"/>
      <c r="WWY2078" s="73"/>
      <c r="WWZ2078" s="73"/>
      <c r="WXA2078" s="73"/>
      <c r="WXB2078" s="73"/>
      <c r="WXC2078" s="73"/>
      <c r="WXD2078" s="73"/>
      <c r="WXE2078" s="73"/>
      <c r="WXF2078" s="73"/>
      <c r="WXG2078" s="73"/>
      <c r="WXH2078" s="73"/>
      <c r="WXI2078" s="73"/>
      <c r="WXJ2078" s="73"/>
      <c r="WXK2078" s="73"/>
      <c r="WXL2078" s="73"/>
      <c r="WXM2078" s="73"/>
      <c r="WXN2078" s="73"/>
      <c r="WXO2078" s="73"/>
      <c r="WXP2078" s="73"/>
      <c r="WXQ2078" s="73"/>
      <c r="WXR2078" s="73"/>
      <c r="WXS2078" s="73"/>
      <c r="WXT2078" s="73"/>
      <c r="WXU2078" s="73"/>
      <c r="WXV2078" s="73"/>
      <c r="WXW2078" s="73"/>
      <c r="WXX2078" s="73"/>
      <c r="WXY2078" s="73"/>
      <c r="WXZ2078" s="73"/>
      <c r="WYA2078" s="73"/>
      <c r="WYB2078" s="73"/>
      <c r="WYC2078" s="73"/>
      <c r="WYD2078" s="73"/>
      <c r="WYE2078" s="73"/>
      <c r="WYF2078" s="73"/>
      <c r="WYG2078" s="73"/>
      <c r="WYH2078" s="73"/>
      <c r="WYI2078" s="73"/>
      <c r="WYJ2078" s="73"/>
      <c r="WYK2078" s="73"/>
      <c r="WYL2078" s="73"/>
      <c r="WYM2078" s="73"/>
      <c r="WYN2078" s="73"/>
      <c r="WYO2078" s="73"/>
      <c r="WYP2078" s="73"/>
      <c r="WYQ2078" s="73"/>
      <c r="WYR2078" s="73"/>
      <c r="WYS2078" s="73"/>
      <c r="WYT2078" s="73"/>
      <c r="WYU2078" s="73"/>
      <c r="WYV2078" s="73"/>
      <c r="WYW2078" s="73"/>
      <c r="WYX2078" s="73"/>
      <c r="WYY2078" s="73"/>
      <c r="WYZ2078" s="73"/>
      <c r="WZA2078" s="73"/>
      <c r="WZB2078" s="73"/>
      <c r="WZC2078" s="73"/>
      <c r="WZD2078" s="73"/>
      <c r="WZE2078" s="73"/>
      <c r="WZF2078" s="73"/>
      <c r="WZG2078" s="73"/>
      <c r="WZH2078" s="73"/>
      <c r="WZI2078" s="73"/>
      <c r="WZJ2078" s="73"/>
      <c r="WZK2078" s="73"/>
      <c r="WZL2078" s="73"/>
      <c r="WZM2078" s="73"/>
      <c r="WZN2078" s="73"/>
      <c r="WZO2078" s="73"/>
      <c r="WZP2078" s="73"/>
      <c r="WZQ2078" s="73"/>
      <c r="WZR2078" s="73"/>
      <c r="WZS2078" s="73"/>
      <c r="WZT2078" s="73"/>
      <c r="WZU2078" s="73"/>
      <c r="WZV2078" s="73"/>
      <c r="WZW2078" s="73"/>
      <c r="WZX2078" s="73"/>
      <c r="WZY2078" s="73"/>
      <c r="WZZ2078" s="73"/>
      <c r="XAA2078" s="73"/>
      <c r="XAB2078" s="73"/>
      <c r="XAC2078" s="73"/>
      <c r="XAD2078" s="73"/>
      <c r="XAE2078" s="73"/>
      <c r="XAF2078" s="73"/>
      <c r="XAG2078" s="73"/>
      <c r="XAH2078" s="73"/>
      <c r="XAI2078" s="73"/>
      <c r="XAJ2078" s="73"/>
      <c r="XAK2078" s="73"/>
      <c r="XAL2078" s="73"/>
      <c r="XAM2078" s="73"/>
      <c r="XAN2078" s="73"/>
      <c r="XAO2078" s="73"/>
      <c r="XAP2078" s="73"/>
      <c r="XAQ2078" s="73"/>
      <c r="XAR2078" s="73"/>
      <c r="XAS2078" s="73"/>
      <c r="XAT2078" s="73"/>
      <c r="XAU2078" s="73"/>
      <c r="XAV2078" s="73"/>
      <c r="XAW2078" s="73"/>
      <c r="XAX2078" s="73"/>
      <c r="XAY2078" s="73"/>
      <c r="XAZ2078" s="73"/>
      <c r="XBA2078" s="73"/>
      <c r="XBB2078" s="73"/>
      <c r="XBC2078" s="73"/>
      <c r="XBD2078" s="73"/>
      <c r="XBE2078" s="73"/>
      <c r="XBF2078" s="73"/>
      <c r="XBG2078" s="73"/>
      <c r="XBH2078" s="73"/>
      <c r="XBI2078" s="73"/>
      <c r="XBJ2078" s="73"/>
      <c r="XBK2078" s="73"/>
      <c r="XBL2078" s="73"/>
      <c r="XBM2078" s="73"/>
      <c r="XBN2078" s="73"/>
      <c r="XBO2078" s="73"/>
      <c r="XBP2078" s="73"/>
      <c r="XBQ2078" s="73"/>
      <c r="XBR2078" s="73"/>
      <c r="XBS2078" s="73"/>
      <c r="XBT2078" s="73"/>
      <c r="XBU2078" s="73"/>
      <c r="XBV2078" s="73"/>
      <c r="XBW2078" s="73"/>
      <c r="XBX2078" s="73"/>
      <c r="XBY2078" s="73"/>
      <c r="XBZ2078" s="73"/>
      <c r="XCA2078" s="73"/>
      <c r="XCB2078" s="73"/>
      <c r="XCC2078" s="73"/>
      <c r="XCD2078" s="73"/>
      <c r="XCE2078" s="73"/>
      <c r="XCF2078" s="73"/>
      <c r="XCG2078" s="73"/>
      <c r="XCH2078" s="73"/>
      <c r="XCI2078" s="73"/>
      <c r="XCJ2078" s="73"/>
      <c r="XCK2078" s="73"/>
      <c r="XCL2078" s="73"/>
      <c r="XCM2078" s="73"/>
      <c r="XCN2078" s="73"/>
      <c r="XCO2078" s="73"/>
      <c r="XCP2078" s="73"/>
      <c r="XCQ2078" s="73"/>
      <c r="XCR2078" s="73"/>
      <c r="XCS2078" s="73"/>
      <c r="XCT2078" s="73"/>
      <c r="XCU2078" s="73"/>
      <c r="XCV2078" s="73"/>
      <c r="XCW2078" s="73"/>
      <c r="XCX2078" s="73"/>
      <c r="XCY2078" s="73"/>
      <c r="XCZ2078" s="73"/>
      <c r="XDA2078" s="73"/>
      <c r="XDB2078" s="73"/>
      <c r="XDC2078" s="73"/>
      <c r="XDD2078" s="73"/>
      <c r="XDE2078" s="73"/>
      <c r="XDF2078" s="73"/>
      <c r="XDG2078" s="73"/>
      <c r="XDH2078" s="73"/>
      <c r="XDI2078" s="73"/>
      <c r="XDJ2078" s="73"/>
      <c r="XDK2078" s="73"/>
      <c r="XDL2078" s="73"/>
      <c r="XDM2078" s="73"/>
      <c r="XDN2078" s="73"/>
      <c r="XDO2078" s="73"/>
      <c r="XDP2078" s="73"/>
      <c r="XDQ2078" s="73"/>
      <c r="XDR2078" s="73"/>
      <c r="XDS2078" s="73"/>
      <c r="XDT2078" s="73"/>
      <c r="XDU2078" s="73"/>
      <c r="XDV2078" s="73"/>
      <c r="XDW2078" s="73"/>
      <c r="XDX2078" s="73"/>
      <c r="XDY2078" s="73"/>
      <c r="XDZ2078" s="73"/>
      <c r="XEA2078" s="73"/>
      <c r="XEB2078" s="73"/>
      <c r="XEC2078" s="73"/>
      <c r="XED2078" s="73"/>
      <c r="XEE2078" s="73"/>
      <c r="XEF2078" s="73"/>
      <c r="XEG2078" s="73"/>
      <c r="XEH2078" s="73"/>
      <c r="XEI2078" s="73"/>
      <c r="XEJ2078" s="73"/>
      <c r="XEK2078" s="73"/>
      <c r="XEL2078" s="73"/>
      <c r="XEM2078" s="73"/>
      <c r="XEN2078" s="73"/>
      <c r="XEO2078" s="73"/>
      <c r="XEP2078" s="73"/>
      <c r="XEQ2078" s="73"/>
      <c r="XER2078" s="73"/>
      <c r="XES2078" s="73"/>
      <c r="XET2078" s="73"/>
      <c r="XEU2078" s="73"/>
      <c r="XEV2078" s="73"/>
      <c r="XEW2078" s="73"/>
      <c r="XEX2078" s="73"/>
      <c r="XEY2078" s="73"/>
      <c r="XEZ2078" s="73"/>
      <c r="XFA2078" s="73"/>
      <c r="XFB2078" s="73"/>
      <c r="XFC2078" s="73"/>
      <c r="XFD2078" s="73"/>
    </row>
    <row r="2079" spans="1:16384" hidden="1">
      <c r="A2079" s="1">
        <f t="shared" si="95"/>
        <v>4</v>
      </c>
      <c r="B2079" s="1" t="s">
        <v>16712</v>
      </c>
      <c r="C2079" s="6" t="s">
        <v>2798</v>
      </c>
      <c r="D2079" s="6" t="s">
        <v>2799</v>
      </c>
      <c r="E2079" s="6"/>
      <c r="F2079" s="6" t="str">
        <f>IF(ISNA(VLOOKUP(C2079,有対自動詞!B:D,3,FALSE)), IF(ISNA(VLOOKUP(C2079,有対自動詞!D:D,1,FALSE)), "", ""), VLOOKUP(C2079,有対自動詞!B:D,3,FALSE))</f>
        <v/>
      </c>
      <c r="G2079" s="2"/>
      <c r="H2079" s="6"/>
      <c r="I2079" s="6"/>
      <c r="J2079" s="6"/>
    </row>
    <row r="2080" spans="1:16384">
      <c r="A2080" s="4">
        <f>LEN(C2080)</f>
        <v>2</v>
      </c>
      <c r="B2080" s="4"/>
      <c r="C2080" s="10" t="s">
        <v>721</v>
      </c>
      <c r="D2080" s="2" t="s">
        <v>716</v>
      </c>
      <c r="E2080" s="2" t="s">
        <v>5398</v>
      </c>
      <c r="F2080" s="6" t="str">
        <f>IF(ISNA(VLOOKUP(C2080,有対自動詞!B:D,3,FALSE)), IF(ISNA(VLOOKUP(C2080,有対自動詞!D:D,1,FALSE)), "", ""), VLOOKUP(C2080,有対自動詞!B:D,3,FALSE))</f>
        <v/>
      </c>
      <c r="G2080" s="2" t="s">
        <v>97</v>
      </c>
      <c r="H2080" s="2"/>
      <c r="I2080" s="2">
        <v>1998</v>
      </c>
      <c r="J2080" s="2" t="s">
        <v>19195</v>
      </c>
    </row>
    <row r="2081" spans="1:10" ht="54">
      <c r="A2081" s="4">
        <f t="shared" si="95"/>
        <v>2</v>
      </c>
      <c r="B2081" s="4"/>
      <c r="C2081" s="10" t="s">
        <v>125</v>
      </c>
      <c r="D2081" s="2" t="s">
        <v>6084</v>
      </c>
      <c r="E2081" s="2" t="s">
        <v>4948</v>
      </c>
      <c r="F2081" s="6" t="str">
        <f>IF(ISNA(VLOOKUP(C2081,有対自動詞!B:D,3,FALSE)), IF(ISNA(VLOOKUP(C2081,有対自動詞!D:D,1,FALSE)), "", ""), VLOOKUP(C2081,有対自動詞!B:D,3,FALSE))</f>
        <v/>
      </c>
      <c r="G2081" s="2" t="s">
        <v>6088</v>
      </c>
      <c r="H2081" s="2" t="s">
        <v>6085</v>
      </c>
      <c r="I2081" s="2">
        <v>2001</v>
      </c>
      <c r="J2081" s="2" t="s">
        <v>16791</v>
      </c>
    </row>
    <row r="2082" spans="1:10" ht="40.5">
      <c r="A2082" s="4">
        <f>LEN(C2082)</f>
        <v>3</v>
      </c>
      <c r="B2082" s="4"/>
      <c r="C2082" s="10" t="s">
        <v>5402</v>
      </c>
      <c r="D2082" s="2" t="s">
        <v>1904</v>
      </c>
      <c r="E2082" s="2" t="s">
        <v>5399</v>
      </c>
      <c r="F2082" s="6" t="str">
        <f>IF(ISNA(VLOOKUP(C2082,有対自動詞!B:D,3,FALSE)), IF(ISNA(VLOOKUP(C2082,有対自動詞!D:D,1,FALSE)), "", ""), VLOOKUP(C2082,有対自動詞!B:D,3,FALSE))</f>
        <v/>
      </c>
      <c r="G2082" s="2" t="s">
        <v>12594</v>
      </c>
      <c r="H2082" s="2"/>
      <c r="I2082" s="123" t="s">
        <v>19194</v>
      </c>
      <c r="J2082" s="2" t="s">
        <v>5400</v>
      </c>
    </row>
    <row r="2083" spans="1:10">
      <c r="A2083" s="4">
        <f>LEN(C2083)</f>
        <v>2</v>
      </c>
      <c r="B2083" s="4"/>
      <c r="C2083" s="10" t="s">
        <v>1187</v>
      </c>
      <c r="D2083" s="2" t="s">
        <v>4777</v>
      </c>
      <c r="E2083" s="2"/>
      <c r="F2083" s="6" t="str">
        <f>IF(ISNA(VLOOKUP(C2083,有対自動詞!B:D,3,FALSE)), IF(ISNA(VLOOKUP(C2083,有対自動詞!D:D,1,FALSE)), "", ""), VLOOKUP(C2083,有対自動詞!B:D,3,FALSE))</f>
        <v/>
      </c>
      <c r="G2083" s="2" t="s">
        <v>5404</v>
      </c>
      <c r="H2083" s="2"/>
      <c r="I2083" s="123" t="s">
        <v>19194</v>
      </c>
      <c r="J2083" s="2"/>
    </row>
    <row r="2084" spans="1:10">
      <c r="A2084" s="4">
        <f>LEN(C2084)</f>
        <v>2</v>
      </c>
      <c r="B2084" s="4"/>
      <c r="C2084" s="10" t="s">
        <v>942</v>
      </c>
      <c r="D2084" s="2" t="s">
        <v>943</v>
      </c>
      <c r="E2084" s="2"/>
      <c r="F2084" s="6" t="str">
        <f>IF(ISNA(VLOOKUP(C2084,有対自動詞!B:D,3,FALSE)), IF(ISNA(VLOOKUP(C2084,有対自動詞!D:D,1,FALSE)), "", ""), VLOOKUP(C2084,有対自動詞!B:D,3,FALSE))</f>
        <v/>
      </c>
      <c r="G2084" s="2" t="s">
        <v>5406</v>
      </c>
      <c r="H2084" s="2"/>
      <c r="I2084" s="123" t="s">
        <v>19194</v>
      </c>
      <c r="J2084" s="2" t="s">
        <v>5405</v>
      </c>
    </row>
    <row r="2085" spans="1:10" ht="27">
      <c r="A2085" s="4">
        <f>LEN(C2085)</f>
        <v>2</v>
      </c>
      <c r="B2085" s="4"/>
      <c r="C2085" s="10" t="s">
        <v>691</v>
      </c>
      <c r="D2085" s="2" t="s">
        <v>68</v>
      </c>
      <c r="E2085" s="2" t="s">
        <v>4951</v>
      </c>
      <c r="F2085" s="6" t="str">
        <f>IF(ISNA(VLOOKUP(C2085,有対自動詞!B:D,3,FALSE)), IF(ISNA(VLOOKUP(C2085,有対自動詞!D:D,1,FALSE)), "", ""), VLOOKUP(C2085,有対自動詞!B:D,3,FALSE))</f>
        <v/>
      </c>
      <c r="G2085" s="2" t="s">
        <v>16644</v>
      </c>
      <c r="H2085" s="2"/>
      <c r="I2085" s="4">
        <v>2008</v>
      </c>
      <c r="J2085" s="4" t="s">
        <v>18804</v>
      </c>
    </row>
    <row r="2086" spans="1:10" hidden="1">
      <c r="A2086" s="4">
        <f t="shared" si="95"/>
        <v>2</v>
      </c>
      <c r="B2086" s="4" t="s">
        <v>5652</v>
      </c>
      <c r="C2086" s="10" t="s">
        <v>6087</v>
      </c>
      <c r="D2086" s="2" t="s">
        <v>6082</v>
      </c>
      <c r="E2086" s="2" t="s">
        <v>5401</v>
      </c>
      <c r="F2086" s="6" t="str">
        <f>IF(ISNA(VLOOKUP(C2086,有対自動詞!B:D,3,FALSE)), IF(ISNA(VLOOKUP(C2086,有対自動詞!D:D,1,FALSE)), "", ""), VLOOKUP(C2086,有対自動詞!B:D,3,FALSE))</f>
        <v/>
      </c>
      <c r="G2086" s="2" t="s">
        <v>12595</v>
      </c>
      <c r="H2086" s="2" t="s">
        <v>6086</v>
      </c>
      <c r="I2086" s="2"/>
      <c r="J2086" s="2" t="s">
        <v>6083</v>
      </c>
    </row>
    <row r="2087" spans="1:10">
      <c r="A2087" s="4">
        <f t="shared" ref="A2087:A2092" si="96">LEN(C2087)</f>
        <v>3</v>
      </c>
      <c r="B2087" s="4"/>
      <c r="C2087" s="10" t="s">
        <v>2024</v>
      </c>
      <c r="D2087" s="2" t="s">
        <v>692</v>
      </c>
      <c r="E2087" s="2"/>
      <c r="F2087" s="6" t="str">
        <f>IF(ISNA(VLOOKUP(C2087,有対自動詞!B:D,3,FALSE)), IF(ISNA(VLOOKUP(C2087,有対自動詞!D:D,1,FALSE)), "", ""), VLOOKUP(C2087,有対自動詞!B:D,3,FALSE))</f>
        <v/>
      </c>
      <c r="G2087" s="2"/>
      <c r="H2087" s="2"/>
      <c r="I2087" s="2">
        <v>1997</v>
      </c>
      <c r="J2087" s="2" t="s">
        <v>19196</v>
      </c>
    </row>
    <row r="2088" spans="1:10" ht="27">
      <c r="A2088" s="4">
        <f t="shared" si="96"/>
        <v>2</v>
      </c>
      <c r="B2088" s="4"/>
      <c r="C2088" s="82" t="s">
        <v>11982</v>
      </c>
      <c r="D2088" s="82" t="s">
        <v>11983</v>
      </c>
      <c r="F2088" s="6" t="str">
        <f>IF(ISNA(VLOOKUP(C2088,有対自動詞!B:D,3,FALSE)), IF(ISNA(VLOOKUP(C2088,有対自動詞!D:D,1,FALSE)), "", ""), VLOOKUP(C2088,有対自動詞!B:D,3,FALSE))</f>
        <v/>
      </c>
      <c r="G2088" s="83" t="s">
        <v>12596</v>
      </c>
      <c r="I2088" s="4">
        <v>1992</v>
      </c>
      <c r="J2088" s="4" t="s">
        <v>16750</v>
      </c>
    </row>
    <row r="2089" spans="1:10" ht="27">
      <c r="A2089" s="4">
        <f t="shared" si="96"/>
        <v>2</v>
      </c>
      <c r="B2089" s="4"/>
      <c r="C2089" s="10" t="s">
        <v>457</v>
      </c>
      <c r="D2089" s="2" t="s">
        <v>458</v>
      </c>
      <c r="E2089" s="2"/>
      <c r="F2089" s="6" t="str">
        <f>IF(ISNA(VLOOKUP(C2089,有対自動詞!B:D,3,FALSE)), IF(ISNA(VLOOKUP(C2089,有対自動詞!D:D,1,FALSE)), "", ""), VLOOKUP(C2089,有対自動詞!B:D,3,FALSE))</f>
        <v/>
      </c>
      <c r="G2089" s="2"/>
      <c r="H2089" s="2"/>
      <c r="I2089" s="2" t="s">
        <v>19197</v>
      </c>
      <c r="J2089" s="2" t="s">
        <v>19198</v>
      </c>
    </row>
    <row r="2090" spans="1:10" ht="27">
      <c r="A2090" s="4">
        <f t="shared" si="96"/>
        <v>3</v>
      </c>
      <c r="B2090" s="4"/>
      <c r="C2090" s="10" t="s">
        <v>2119</v>
      </c>
      <c r="D2090" s="2" t="s">
        <v>2120</v>
      </c>
      <c r="E2090" s="2" t="s">
        <v>19205</v>
      </c>
      <c r="F2090" s="6" t="str">
        <f>IF(ISNA(VLOOKUP(C2090,有対自動詞!B:D,3,FALSE)), IF(ISNA(VLOOKUP(C2090,有対自動詞!D:D,1,FALSE)), "", ""), VLOOKUP(C2090,有対自動詞!B:D,3,FALSE))</f>
        <v/>
      </c>
      <c r="G2090" s="2" t="s">
        <v>19203</v>
      </c>
      <c r="H2090" s="2"/>
      <c r="I2090" s="2" t="s">
        <v>19199</v>
      </c>
      <c r="J2090" s="2" t="s">
        <v>19200</v>
      </c>
    </row>
    <row r="2091" spans="1:10">
      <c r="A2091" s="4">
        <f t="shared" si="96"/>
        <v>3</v>
      </c>
      <c r="B2091" s="4"/>
      <c r="C2091" s="10" t="s">
        <v>19201</v>
      </c>
      <c r="D2091" s="2" t="s">
        <v>944</v>
      </c>
      <c r="E2091" s="2" t="s">
        <v>19205</v>
      </c>
      <c r="F2091" s="6" t="str">
        <f>IF(ISNA(VLOOKUP(C2091,有対自動詞!B:D,3,FALSE)), IF(ISNA(VLOOKUP(C2091,有対自動詞!D:D,1,FALSE)), "", ""), VLOOKUP(C2091,有対自動詞!B:D,3,FALSE))</f>
        <v/>
      </c>
      <c r="G2091" s="2" t="s">
        <v>19204</v>
      </c>
      <c r="H2091" s="2"/>
      <c r="I2091" s="2" t="s">
        <v>19210</v>
      </c>
      <c r="J2091" s="2" t="s">
        <v>19211</v>
      </c>
    </row>
    <row r="2092" spans="1:10">
      <c r="A2092" s="4">
        <f t="shared" si="96"/>
        <v>3</v>
      </c>
      <c r="B2092" s="4"/>
      <c r="C2092" s="10" t="s">
        <v>19208</v>
      </c>
      <c r="D2092" s="2" t="s">
        <v>2030</v>
      </c>
      <c r="E2092" s="2" t="s">
        <v>19206</v>
      </c>
      <c r="F2092" s="10" t="s">
        <v>19201</v>
      </c>
      <c r="G2092" s="2" t="s">
        <v>19207</v>
      </c>
      <c r="H2092" s="2"/>
      <c r="I2092" s="2">
        <v>1995</v>
      </c>
      <c r="J2092" s="2" t="s">
        <v>19209</v>
      </c>
    </row>
    <row r="2093" spans="1:10" hidden="1">
      <c r="A2093" s="1">
        <f t="shared" si="95"/>
        <v>4</v>
      </c>
      <c r="B2093" s="1" t="s">
        <v>16712</v>
      </c>
      <c r="C2093" s="6" t="s">
        <v>2800</v>
      </c>
      <c r="D2093" s="6" t="s">
        <v>2801</v>
      </c>
      <c r="E2093" s="6"/>
      <c r="F2093" s="6" t="str">
        <f>IF(ISNA(VLOOKUP(C2093,有対自動詞!B:D,3,FALSE)), IF(ISNA(VLOOKUP(C2093,有対自動詞!D:D,1,FALSE)), "", ""), VLOOKUP(C2093,有対自動詞!B:D,3,FALSE))</f>
        <v/>
      </c>
      <c r="G2093" s="2"/>
      <c r="H2093" s="6"/>
      <c r="I2093" s="6"/>
      <c r="J2093" s="6"/>
    </row>
    <row r="2094" spans="1:10" ht="40.5">
      <c r="A2094" s="4">
        <f>LEN(C2094)</f>
        <v>3</v>
      </c>
      <c r="B2094" s="4"/>
      <c r="C2094" s="10" t="s">
        <v>4877</v>
      </c>
      <c r="D2094" s="2" t="s">
        <v>4878</v>
      </c>
      <c r="E2094" s="2"/>
      <c r="F2094" s="6" t="str">
        <f>IF(ISNA(VLOOKUP(C2094,有対自動詞!B:D,3,FALSE)), IF(ISNA(VLOOKUP(C2094,有対自動詞!D:D,1,FALSE)), "", ""), VLOOKUP(C2094,有対自動詞!B:D,3,FALSE))</f>
        <v/>
      </c>
      <c r="G2094" s="4" t="s">
        <v>19202</v>
      </c>
      <c r="I2094" s="4">
        <v>1991</v>
      </c>
      <c r="J2094" s="4" t="s">
        <v>19212</v>
      </c>
    </row>
    <row r="2095" spans="1:10">
      <c r="A2095" s="4">
        <f>LEN(C2095)</f>
        <v>2</v>
      </c>
      <c r="B2095" s="4"/>
      <c r="C2095" s="10" t="s">
        <v>1989</v>
      </c>
      <c r="D2095" s="2" t="s">
        <v>1990</v>
      </c>
      <c r="E2095" s="2"/>
      <c r="F2095" s="6" t="str">
        <f>IF(ISNA(VLOOKUP(C2095,有対自動詞!B:D,3,FALSE)), IF(ISNA(VLOOKUP(C2095,有対自動詞!D:D,1,FALSE)), "", ""), VLOOKUP(C2095,有対自動詞!B:D,3,FALSE))</f>
        <v/>
      </c>
      <c r="G2095" s="2" t="s">
        <v>1991</v>
      </c>
      <c r="H2095" s="2"/>
      <c r="I2095" s="2">
        <v>1999</v>
      </c>
      <c r="J2095" s="2" t="s">
        <v>19213</v>
      </c>
    </row>
    <row r="2096" spans="1:10" ht="27">
      <c r="A2096" s="4">
        <f>LEN(C2096)</f>
        <v>2</v>
      </c>
      <c r="B2096" s="4"/>
      <c r="C2096" s="10" t="s">
        <v>4786</v>
      </c>
      <c r="D2096" s="2" t="s">
        <v>517</v>
      </c>
      <c r="E2096" s="2"/>
      <c r="F2096" s="6" t="str">
        <f>IF(ISNA(VLOOKUP(C2096,有対自動詞!B:D,3,FALSE)), IF(ISNA(VLOOKUP(C2096,有対自動詞!D:D,1,FALSE)), "", ""), VLOOKUP(C2096,有対自動詞!B:D,3,FALSE))</f>
        <v/>
      </c>
      <c r="G2096" s="2"/>
      <c r="H2096" s="2"/>
      <c r="I2096" s="2">
        <v>1994</v>
      </c>
      <c r="J2096" s="2" t="s">
        <v>19214</v>
      </c>
    </row>
    <row r="2097" spans="1:10">
      <c r="A2097" s="4">
        <f>LEN(C2097)</f>
        <v>2</v>
      </c>
      <c r="B2097" s="4"/>
      <c r="C2097" s="10" t="s">
        <v>351</v>
      </c>
      <c r="D2097" s="2" t="s">
        <v>352</v>
      </c>
      <c r="E2097" s="2"/>
      <c r="F2097" s="6" t="str">
        <f>IF(ISNA(VLOOKUP(C2097,有対自動詞!B:D,3,FALSE)), IF(ISNA(VLOOKUP(C2097,有対自動詞!D:D,1,FALSE)), "", ""), VLOOKUP(C2097,有対自動詞!B:D,3,FALSE))</f>
        <v/>
      </c>
      <c r="G2097" s="4" t="s">
        <v>12597</v>
      </c>
      <c r="I2097" s="5" t="s">
        <v>19194</v>
      </c>
      <c r="J2097" s="4" t="s">
        <v>5636</v>
      </c>
    </row>
    <row r="2098" spans="1:10">
      <c r="A2098" s="4">
        <f>LEN(C2098)</f>
        <v>2</v>
      </c>
      <c r="B2098" s="4"/>
      <c r="C2098" s="10" t="s">
        <v>162</v>
      </c>
      <c r="D2098" s="2" t="s">
        <v>163</v>
      </c>
      <c r="E2098" s="2"/>
      <c r="F2098" s="6" t="str">
        <f>IF(ISNA(VLOOKUP(C2098,有対自動詞!B:D,3,FALSE)), IF(ISNA(VLOOKUP(C2098,有対自動詞!D:D,1,FALSE)), "", ""), VLOOKUP(C2098,有対自動詞!B:D,3,FALSE))</f>
        <v/>
      </c>
      <c r="G2098" s="2"/>
      <c r="H2098" s="2"/>
      <c r="I2098" s="2">
        <v>1992</v>
      </c>
      <c r="J2098" s="2" t="s">
        <v>19193</v>
      </c>
    </row>
    <row r="2099" spans="1:10" hidden="1">
      <c r="A2099" s="1">
        <f t="shared" si="95"/>
        <v>4</v>
      </c>
      <c r="B2099" s="1" t="s">
        <v>16712</v>
      </c>
      <c r="C2099" s="6" t="s">
        <v>4052</v>
      </c>
      <c r="D2099" s="6" t="s">
        <v>4053</v>
      </c>
      <c r="E2099" s="6"/>
      <c r="F2099" s="6" t="str">
        <f>IF(ISNA(VLOOKUP(C2099,有対自動詞!B:D,3,FALSE)), IF(ISNA(VLOOKUP(C2099,有対自動詞!D:D,1,FALSE)), "", ""), VLOOKUP(C2099,有対自動詞!B:D,3,FALSE))</f>
        <v/>
      </c>
      <c r="G2099" s="2"/>
      <c r="H2099" s="6"/>
      <c r="I2099" s="6"/>
      <c r="J2099" s="6"/>
    </row>
    <row r="2100" spans="1:10" hidden="1">
      <c r="A2100" s="1">
        <f t="shared" si="95"/>
        <v>4</v>
      </c>
      <c r="B2100" s="1" t="s">
        <v>16712</v>
      </c>
      <c r="C2100" s="6" t="s">
        <v>2807</v>
      </c>
      <c r="D2100" s="6" t="s">
        <v>2808</v>
      </c>
      <c r="E2100" s="6"/>
      <c r="F2100" s="6" t="str">
        <f>IF(ISNA(VLOOKUP(C2100,有対自動詞!B:D,3,FALSE)), IF(ISNA(VLOOKUP(C2100,有対自動詞!D:D,1,FALSE)), "", ""), VLOOKUP(C2100,有対自動詞!B:D,3,FALSE))</f>
        <v/>
      </c>
      <c r="G2100" s="2"/>
      <c r="H2100" s="6"/>
      <c r="I2100" s="6"/>
      <c r="J2100" s="6"/>
    </row>
    <row r="2101" spans="1:10" hidden="1">
      <c r="A2101" s="1">
        <f t="shared" si="95"/>
        <v>4</v>
      </c>
      <c r="B2101" s="1" t="s">
        <v>16712</v>
      </c>
      <c r="C2101" s="6" t="s">
        <v>2802</v>
      </c>
      <c r="D2101" s="6" t="s">
        <v>2803</v>
      </c>
      <c r="E2101" s="6"/>
      <c r="F2101" s="6" t="str">
        <f>IF(ISNA(VLOOKUP(C2101,有対自動詞!B:D,3,FALSE)), IF(ISNA(VLOOKUP(C2101,有対自動詞!D:D,1,FALSE)), "", ""), VLOOKUP(C2101,有対自動詞!B:D,3,FALSE))</f>
        <v/>
      </c>
      <c r="G2101" s="2"/>
      <c r="H2101" s="6"/>
      <c r="I2101" s="6"/>
      <c r="J2101" s="6"/>
    </row>
    <row r="2102" spans="1:10" hidden="1">
      <c r="A2102" s="1">
        <f t="shared" si="95"/>
        <v>4</v>
      </c>
      <c r="B2102" s="1" t="s">
        <v>16712</v>
      </c>
      <c r="C2102" s="6" t="s">
        <v>4032</v>
      </c>
      <c r="D2102" s="6" t="s">
        <v>4033</v>
      </c>
      <c r="E2102" s="6"/>
      <c r="F2102" s="6" t="str">
        <f>IF(ISNA(VLOOKUP(C2102,有対自動詞!B:D,3,FALSE)), IF(ISNA(VLOOKUP(C2102,有対自動詞!D:D,1,FALSE)), "", ""), VLOOKUP(C2102,有対自動詞!B:D,3,FALSE))</f>
        <v/>
      </c>
      <c r="G2102" s="2"/>
      <c r="H2102" s="6"/>
      <c r="I2102" s="6"/>
      <c r="J2102" s="6"/>
    </row>
    <row r="2103" spans="1:10" hidden="1">
      <c r="A2103" s="1">
        <f t="shared" si="95"/>
        <v>4</v>
      </c>
      <c r="B2103" s="1" t="s">
        <v>16712</v>
      </c>
      <c r="C2103" s="6" t="s">
        <v>4034</v>
      </c>
      <c r="D2103" s="6" t="s">
        <v>4035</v>
      </c>
      <c r="E2103" s="6"/>
      <c r="F2103" s="6" t="str">
        <f>IF(ISNA(VLOOKUP(C2103,有対自動詞!B:D,3,FALSE)), IF(ISNA(VLOOKUP(C2103,有対自動詞!D:D,1,FALSE)), "", ""), VLOOKUP(C2103,有対自動詞!B:D,3,FALSE))</f>
        <v/>
      </c>
      <c r="G2103" s="2"/>
      <c r="H2103" s="6"/>
      <c r="I2103" s="6"/>
      <c r="J2103" s="6"/>
    </row>
    <row r="2104" spans="1:10" hidden="1">
      <c r="A2104" s="1">
        <f t="shared" si="95"/>
        <v>4</v>
      </c>
      <c r="B2104" s="1" t="s">
        <v>16712</v>
      </c>
      <c r="C2104" s="6" t="s">
        <v>4054</v>
      </c>
      <c r="D2104" s="6" t="s">
        <v>4055</v>
      </c>
      <c r="E2104" s="6"/>
      <c r="F2104" s="6" t="str">
        <f>IF(ISNA(VLOOKUP(C2104,有対自動詞!B:D,3,FALSE)), IF(ISNA(VLOOKUP(C2104,有対自動詞!D:D,1,FALSE)), "", ""), VLOOKUP(C2104,有対自動詞!B:D,3,FALSE))</f>
        <v/>
      </c>
      <c r="G2104" s="2"/>
      <c r="H2104" s="6"/>
      <c r="I2104" s="6"/>
      <c r="J2104" s="6"/>
    </row>
    <row r="2105" spans="1:10" hidden="1">
      <c r="A2105" s="1">
        <f t="shared" si="95"/>
        <v>4</v>
      </c>
      <c r="B2105" s="1" t="s">
        <v>16712</v>
      </c>
      <c r="C2105" s="6" t="s">
        <v>4038</v>
      </c>
      <c r="D2105" s="6" t="s">
        <v>4037</v>
      </c>
      <c r="E2105" s="6"/>
      <c r="F2105" s="6" t="str">
        <f>IF(ISNA(VLOOKUP(C2105,有対自動詞!B:D,3,FALSE)), IF(ISNA(VLOOKUP(C2105,有対自動詞!D:D,1,FALSE)), "", ""), VLOOKUP(C2105,有対自動詞!B:D,3,FALSE))</f>
        <v/>
      </c>
      <c r="G2105" s="2"/>
      <c r="H2105" s="6"/>
      <c r="I2105" s="6"/>
      <c r="J2105" s="6"/>
    </row>
    <row r="2106" spans="1:10" hidden="1">
      <c r="A2106" s="1">
        <f t="shared" si="95"/>
        <v>4</v>
      </c>
      <c r="B2106" s="1" t="s">
        <v>16712</v>
      </c>
      <c r="C2106" s="6" t="s">
        <v>4036</v>
      </c>
      <c r="D2106" s="6" t="s">
        <v>4037</v>
      </c>
      <c r="E2106" s="6"/>
      <c r="F2106" s="6" t="str">
        <f>IF(ISNA(VLOOKUP(C2106,有対自動詞!B:D,3,FALSE)), IF(ISNA(VLOOKUP(C2106,有対自動詞!D:D,1,FALSE)), "", ""), VLOOKUP(C2106,有対自動詞!B:D,3,FALSE))</f>
        <v/>
      </c>
      <c r="G2106" s="2"/>
      <c r="H2106" s="6"/>
      <c r="I2106" s="6"/>
      <c r="J2106" s="6"/>
    </row>
    <row r="2107" spans="1:10" hidden="1">
      <c r="A2107" s="1">
        <f t="shared" si="95"/>
        <v>4</v>
      </c>
      <c r="B2107" s="1" t="s">
        <v>16712</v>
      </c>
      <c r="C2107" s="6" t="s">
        <v>2804</v>
      </c>
      <c r="D2107" s="6" t="s">
        <v>2805</v>
      </c>
      <c r="E2107" s="6"/>
      <c r="F2107" s="6" t="str">
        <f>IF(ISNA(VLOOKUP(C2107,有対自動詞!B:D,3,FALSE)), IF(ISNA(VLOOKUP(C2107,有対自動詞!D:D,1,FALSE)), "", ""), VLOOKUP(C2107,有対自動詞!B:D,3,FALSE))</f>
        <v/>
      </c>
      <c r="G2107" s="2"/>
      <c r="H2107" s="6"/>
      <c r="I2107" s="6"/>
      <c r="J2107" s="6"/>
    </row>
    <row r="2108" spans="1:10" hidden="1">
      <c r="A2108" s="1">
        <f t="shared" si="95"/>
        <v>4</v>
      </c>
      <c r="B2108" s="1" t="s">
        <v>16712</v>
      </c>
      <c r="C2108" s="6" t="s">
        <v>2806</v>
      </c>
      <c r="D2108" s="6" t="s">
        <v>2805</v>
      </c>
      <c r="E2108" s="6"/>
      <c r="F2108" s="6" t="str">
        <f>IF(ISNA(VLOOKUP(C2108,有対自動詞!B:D,3,FALSE)), IF(ISNA(VLOOKUP(C2108,有対自動詞!D:D,1,FALSE)), "", ""), VLOOKUP(C2108,有対自動詞!B:D,3,FALSE))</f>
        <v/>
      </c>
      <c r="G2108" s="2"/>
      <c r="H2108" s="6"/>
      <c r="I2108" s="6"/>
      <c r="J2108" s="6"/>
    </row>
    <row r="2109" spans="1:10" hidden="1">
      <c r="A2109" s="1">
        <f t="shared" si="95"/>
        <v>4</v>
      </c>
      <c r="B2109" s="1" t="s">
        <v>16712</v>
      </c>
      <c r="C2109" s="6" t="s">
        <v>4039</v>
      </c>
      <c r="D2109" s="6" t="s">
        <v>4040</v>
      </c>
      <c r="E2109" s="6"/>
      <c r="F2109" s="6" t="str">
        <f>IF(ISNA(VLOOKUP(C2109,有対自動詞!B:D,3,FALSE)), IF(ISNA(VLOOKUP(C2109,有対自動詞!D:D,1,FALSE)), "", ""), VLOOKUP(C2109,有対自動詞!B:D,3,FALSE))</f>
        <v/>
      </c>
      <c r="G2109" s="2"/>
      <c r="H2109" s="6"/>
      <c r="I2109" s="6"/>
      <c r="J2109" s="6"/>
    </row>
    <row r="2110" spans="1:10" hidden="1">
      <c r="A2110" s="1">
        <f t="shared" si="95"/>
        <v>3</v>
      </c>
      <c r="B2110" s="1" t="s">
        <v>16712</v>
      </c>
      <c r="C2110" s="6" t="s">
        <v>2462</v>
      </c>
      <c r="D2110" s="6" t="s">
        <v>2463</v>
      </c>
      <c r="E2110" s="6"/>
      <c r="F2110" s="6" t="str">
        <f>IF(ISNA(VLOOKUP(C2110,有対自動詞!B:D,3,FALSE)), IF(ISNA(VLOOKUP(C2110,有対自動詞!D:D,1,FALSE)), "", ""), VLOOKUP(C2110,有対自動詞!B:D,3,FALSE))</f>
        <v/>
      </c>
      <c r="G2110" s="2"/>
      <c r="H2110" s="6"/>
      <c r="I2110" s="6"/>
      <c r="J2110" s="6"/>
    </row>
    <row r="2111" spans="1:10" hidden="1">
      <c r="A2111" s="1">
        <f t="shared" si="95"/>
        <v>4</v>
      </c>
      <c r="B2111" s="1" t="s">
        <v>16712</v>
      </c>
      <c r="C2111" s="6" t="s">
        <v>4041</v>
      </c>
      <c r="D2111" s="6" t="s">
        <v>4042</v>
      </c>
      <c r="E2111" s="6"/>
      <c r="F2111" s="6" t="str">
        <f>IF(ISNA(VLOOKUP(C2111,有対自動詞!B:D,3,FALSE)), IF(ISNA(VLOOKUP(C2111,有対自動詞!D:D,1,FALSE)), "", ""), VLOOKUP(C2111,有対自動詞!B:D,3,FALSE))</f>
        <v/>
      </c>
      <c r="G2111" s="2"/>
      <c r="H2111" s="6"/>
      <c r="I2111" s="6"/>
      <c r="J2111" s="6"/>
    </row>
    <row r="2112" spans="1:10" hidden="1">
      <c r="A2112" s="1">
        <f t="shared" si="95"/>
        <v>4</v>
      </c>
      <c r="B2112" s="1" t="s">
        <v>16712</v>
      </c>
      <c r="C2112" s="6" t="s">
        <v>4043</v>
      </c>
      <c r="D2112" s="6" t="s">
        <v>4044</v>
      </c>
      <c r="E2112" s="6"/>
      <c r="F2112" s="6" t="str">
        <f>IF(ISNA(VLOOKUP(C2112,有対自動詞!B:D,3,FALSE)), IF(ISNA(VLOOKUP(C2112,有対自動詞!D:D,1,FALSE)), "", ""), VLOOKUP(C2112,有対自動詞!B:D,3,FALSE))</f>
        <v/>
      </c>
      <c r="G2112" s="2"/>
      <c r="H2112" s="6"/>
      <c r="I2112" s="6"/>
      <c r="J2112" s="6"/>
    </row>
    <row r="2113" spans="1:10" hidden="1">
      <c r="A2113" s="1">
        <f t="shared" si="95"/>
        <v>4</v>
      </c>
      <c r="B2113" s="1" t="s">
        <v>16712</v>
      </c>
      <c r="C2113" s="6" t="s">
        <v>4045</v>
      </c>
      <c r="D2113" s="6" t="s">
        <v>4044</v>
      </c>
      <c r="E2113" s="6"/>
      <c r="F2113" s="6" t="str">
        <f>IF(ISNA(VLOOKUP(C2113,有対自動詞!B:D,3,FALSE)), IF(ISNA(VLOOKUP(C2113,有対自動詞!D:D,1,FALSE)), "", ""), VLOOKUP(C2113,有対自動詞!B:D,3,FALSE))</f>
        <v/>
      </c>
      <c r="G2113" s="2"/>
      <c r="H2113" s="6"/>
      <c r="I2113" s="6"/>
      <c r="J2113" s="6"/>
    </row>
    <row r="2114" spans="1:10" hidden="1">
      <c r="A2114" s="1">
        <f t="shared" si="95"/>
        <v>4</v>
      </c>
      <c r="B2114" s="1" t="s">
        <v>16712</v>
      </c>
      <c r="C2114" s="6" t="s">
        <v>4046</v>
      </c>
      <c r="D2114" s="6" t="s">
        <v>4047</v>
      </c>
      <c r="E2114" s="6"/>
      <c r="F2114" s="6" t="str">
        <f>IF(ISNA(VLOOKUP(C2114,有対自動詞!B:D,3,FALSE)), IF(ISNA(VLOOKUP(C2114,有対自動詞!D:D,1,FALSE)), "", ""), VLOOKUP(C2114,有対自動詞!B:D,3,FALSE))</f>
        <v/>
      </c>
      <c r="G2114" s="2"/>
      <c r="H2114" s="6"/>
      <c r="I2114" s="6"/>
      <c r="J2114" s="6"/>
    </row>
    <row r="2115" spans="1:10" hidden="1">
      <c r="A2115" s="1">
        <f t="shared" si="95"/>
        <v>4</v>
      </c>
      <c r="B2115" s="1" t="s">
        <v>16712</v>
      </c>
      <c r="C2115" s="6" t="s">
        <v>4048</v>
      </c>
      <c r="D2115" s="6" t="s">
        <v>4049</v>
      </c>
      <c r="E2115" s="6"/>
      <c r="F2115" s="6" t="str">
        <f>IF(ISNA(VLOOKUP(C2115,有対自動詞!B:D,3,FALSE)), IF(ISNA(VLOOKUP(C2115,有対自動詞!D:D,1,FALSE)), "", ""), VLOOKUP(C2115,有対自動詞!B:D,3,FALSE))</f>
        <v/>
      </c>
      <c r="G2115" s="2"/>
      <c r="H2115" s="6"/>
      <c r="I2115" s="6"/>
      <c r="J2115" s="6"/>
    </row>
    <row r="2116" spans="1:10" hidden="1">
      <c r="A2116" s="1">
        <f t="shared" si="95"/>
        <v>4</v>
      </c>
      <c r="B2116" s="1" t="s">
        <v>16712</v>
      </c>
      <c r="C2116" s="6" t="s">
        <v>4056</v>
      </c>
      <c r="D2116" s="6" t="s">
        <v>4057</v>
      </c>
      <c r="E2116" s="6"/>
      <c r="F2116" s="6" t="str">
        <f>IF(ISNA(VLOOKUP(C2116,有対自動詞!B:D,3,FALSE)), IF(ISNA(VLOOKUP(C2116,有対自動詞!D:D,1,FALSE)), "", ""), VLOOKUP(C2116,有対自動詞!B:D,3,FALSE))</f>
        <v/>
      </c>
      <c r="G2116" s="2"/>
      <c r="H2116" s="6"/>
      <c r="I2116" s="6"/>
      <c r="J2116" s="6"/>
    </row>
    <row r="2117" spans="1:10" hidden="1">
      <c r="A2117" s="1">
        <f t="shared" si="95"/>
        <v>4</v>
      </c>
      <c r="B2117" s="1" t="s">
        <v>16712</v>
      </c>
      <c r="C2117" s="6" t="s">
        <v>4058</v>
      </c>
      <c r="D2117" s="6" t="s">
        <v>4059</v>
      </c>
      <c r="E2117" s="6"/>
      <c r="F2117" s="6" t="str">
        <f>IF(ISNA(VLOOKUP(C2117,有対自動詞!B:D,3,FALSE)), IF(ISNA(VLOOKUP(C2117,有対自動詞!D:D,1,FALSE)), "", ""), VLOOKUP(C2117,有対自動詞!B:D,3,FALSE))</f>
        <v/>
      </c>
      <c r="G2117" s="2"/>
      <c r="H2117" s="6"/>
      <c r="I2117" s="6"/>
      <c r="J2117" s="6"/>
    </row>
    <row r="2118" spans="1:10" hidden="1">
      <c r="A2118" s="1">
        <f t="shared" si="95"/>
        <v>4</v>
      </c>
      <c r="B2118" s="1" t="s">
        <v>16712</v>
      </c>
      <c r="C2118" s="6" t="s">
        <v>4060</v>
      </c>
      <c r="D2118" s="6" t="s">
        <v>4061</v>
      </c>
      <c r="E2118" s="6"/>
      <c r="F2118" s="6" t="str">
        <f>IF(ISNA(VLOOKUP(C2118,有対自動詞!B:D,3,FALSE)), IF(ISNA(VLOOKUP(C2118,有対自動詞!D:D,1,FALSE)), "", ""), VLOOKUP(C2118,有対自動詞!B:D,3,FALSE))</f>
        <v/>
      </c>
      <c r="G2118" s="2"/>
      <c r="H2118" s="6"/>
      <c r="I2118" s="6"/>
      <c r="J2118" s="6"/>
    </row>
    <row r="2119" spans="1:10" hidden="1">
      <c r="A2119" s="1">
        <f t="shared" si="95"/>
        <v>4</v>
      </c>
      <c r="B2119" s="1" t="s">
        <v>16712</v>
      </c>
      <c r="C2119" s="6" t="s">
        <v>4062</v>
      </c>
      <c r="D2119" s="6" t="s">
        <v>4063</v>
      </c>
      <c r="E2119" s="6"/>
      <c r="F2119" s="6" t="str">
        <f>IF(ISNA(VLOOKUP(C2119,有対自動詞!B:D,3,FALSE)), IF(ISNA(VLOOKUP(C2119,有対自動詞!D:D,1,FALSE)), "", ""), VLOOKUP(C2119,有対自動詞!B:D,3,FALSE))</f>
        <v/>
      </c>
      <c r="G2119" s="2"/>
      <c r="H2119" s="6"/>
      <c r="I2119" s="6"/>
      <c r="J2119" s="6"/>
    </row>
    <row r="2120" spans="1:10" hidden="1">
      <c r="A2120" s="1">
        <f t="shared" si="95"/>
        <v>4</v>
      </c>
      <c r="B2120" s="1" t="s">
        <v>16712</v>
      </c>
      <c r="C2120" s="6" t="s">
        <v>4050</v>
      </c>
      <c r="D2120" s="6" t="s">
        <v>4051</v>
      </c>
      <c r="E2120" s="6"/>
      <c r="F2120" s="6" t="str">
        <f>IF(ISNA(VLOOKUP(C2120,有対自動詞!B:D,3,FALSE)), IF(ISNA(VLOOKUP(C2120,有対自動詞!D:D,1,FALSE)), "", ""), VLOOKUP(C2120,有対自動詞!B:D,3,FALSE))</f>
        <v/>
      </c>
      <c r="G2120" s="2"/>
      <c r="H2120" s="6"/>
      <c r="I2120" s="6"/>
      <c r="J2120" s="6"/>
    </row>
    <row r="2121" spans="1:10" hidden="1">
      <c r="A2121" s="1">
        <f t="shared" si="95"/>
        <v>4</v>
      </c>
      <c r="B2121" s="1" t="s">
        <v>16712</v>
      </c>
      <c r="C2121" s="6" t="s">
        <v>4064</v>
      </c>
      <c r="D2121" s="6" t="s">
        <v>4065</v>
      </c>
      <c r="E2121" s="6"/>
      <c r="F2121" s="6" t="str">
        <f>IF(ISNA(VLOOKUP(C2121,有対自動詞!B:D,3,FALSE)), IF(ISNA(VLOOKUP(C2121,有対自動詞!D:D,1,FALSE)), "", ""), VLOOKUP(C2121,有対自動詞!B:D,3,FALSE))</f>
        <v/>
      </c>
      <c r="G2121" s="2"/>
      <c r="H2121" s="6"/>
      <c r="I2121" s="6"/>
      <c r="J2121" s="6"/>
    </row>
    <row r="2122" spans="1:10" ht="27">
      <c r="A2122" s="4">
        <f t="shared" ref="A2122:A2147" si="97">LEN(C2122)</f>
        <v>2</v>
      </c>
      <c r="B2122" s="4"/>
      <c r="C2122" s="10" t="s">
        <v>168</v>
      </c>
      <c r="D2122" s="2" t="s">
        <v>169</v>
      </c>
      <c r="E2122" s="2"/>
      <c r="F2122" s="6" t="str">
        <f>IF(ISNA(VLOOKUP(C2122,有対自動詞!B:D,3,FALSE)), IF(ISNA(VLOOKUP(C2122,有対自動詞!D:D,1,FALSE)), "", ""), VLOOKUP(C2122,有対自動詞!B:D,3,FALSE))</f>
        <v/>
      </c>
      <c r="G2122" s="2"/>
      <c r="H2122" s="2"/>
      <c r="I2122" s="2">
        <v>1991</v>
      </c>
      <c r="J2122" s="2" t="s">
        <v>19192</v>
      </c>
    </row>
    <row r="2123" spans="1:10" ht="27">
      <c r="A2123" s="4">
        <f t="shared" si="97"/>
        <v>3</v>
      </c>
      <c r="B2123" s="4"/>
      <c r="C2123" s="10" t="s">
        <v>1369</v>
      </c>
      <c r="D2123" s="2" t="s">
        <v>1370</v>
      </c>
      <c r="E2123" s="2"/>
      <c r="F2123" s="6" t="str">
        <f>IF(ISNA(VLOOKUP(C2123,有対自動詞!B:D,3,FALSE)), IF(ISNA(VLOOKUP(C2123,有対自動詞!D:D,1,FALSE)), "", ""), VLOOKUP(C2123,有対自動詞!B:D,3,FALSE))</f>
        <v/>
      </c>
      <c r="G2123" s="2" t="s">
        <v>4866</v>
      </c>
      <c r="H2123" s="2"/>
      <c r="I2123" s="2">
        <v>1996</v>
      </c>
      <c r="J2123" s="2" t="s">
        <v>19191</v>
      </c>
    </row>
    <row r="2124" spans="1:10">
      <c r="A2124" s="4">
        <f t="shared" si="97"/>
        <v>2</v>
      </c>
      <c r="B2124" s="4"/>
      <c r="C2124" s="10" t="s">
        <v>5446</v>
      </c>
      <c r="D2124" s="2" t="s">
        <v>245</v>
      </c>
      <c r="E2124" s="2"/>
      <c r="F2124" s="6" t="str">
        <f>IF(ISNA(VLOOKUP(C2124,有対自動詞!B:D,3,FALSE)), IF(ISNA(VLOOKUP(C2124,有対自動詞!D:D,1,FALSE)), "", ""), VLOOKUP(C2124,有対自動詞!B:D,3,FALSE))</f>
        <v/>
      </c>
      <c r="G2124" s="2"/>
      <c r="H2124" s="2"/>
      <c r="I2124" s="2" t="s">
        <v>19189</v>
      </c>
      <c r="J2124" s="2" t="s">
        <v>19190</v>
      </c>
    </row>
    <row r="2125" spans="1:10" ht="67.5">
      <c r="A2125" s="4">
        <f t="shared" si="97"/>
        <v>3</v>
      </c>
      <c r="B2125" s="4"/>
      <c r="C2125" s="10" t="s">
        <v>1808</v>
      </c>
      <c r="D2125" s="2" t="s">
        <v>684</v>
      </c>
      <c r="E2125" s="2" t="s">
        <v>19159</v>
      </c>
      <c r="F2125" s="6" t="str">
        <f>IF(ISNA(VLOOKUP(C2125,有対自動詞!B:D,3,FALSE)), IF(ISNA(VLOOKUP(C2125,有対自動詞!D:D,1,FALSE)), "", ""), VLOOKUP(C2125,有対自動詞!B:D,3,FALSE))</f>
        <v/>
      </c>
      <c r="G2125" s="2" t="s">
        <v>19187</v>
      </c>
      <c r="H2125" s="2"/>
      <c r="I2125" s="2" t="s">
        <v>19185</v>
      </c>
      <c r="J2125" s="2" t="s">
        <v>19186</v>
      </c>
    </row>
    <row r="2126" spans="1:10" ht="54">
      <c r="A2126" s="4">
        <f t="shared" si="97"/>
        <v>2</v>
      </c>
      <c r="B2126" s="4"/>
      <c r="C2126" s="10" t="s">
        <v>5445</v>
      </c>
      <c r="D2126" s="2" t="s">
        <v>178</v>
      </c>
      <c r="E2126" s="2" t="s">
        <v>19184</v>
      </c>
      <c r="F2126" s="6" t="str">
        <f>IF(ISNA(VLOOKUP(C2126,有対自動詞!B:D,3,FALSE)), IF(ISNA(VLOOKUP(C2126,有対自動詞!D:D,1,FALSE)), "", ""), VLOOKUP(C2126,有対自動詞!B:D,3,FALSE))</f>
        <v/>
      </c>
      <c r="G2126" s="2" t="s">
        <v>19188</v>
      </c>
      <c r="H2126" s="2"/>
      <c r="I2126" s="2">
        <v>1996</v>
      </c>
      <c r="J2126" s="2" t="s">
        <v>19183</v>
      </c>
    </row>
    <row r="2127" spans="1:10" ht="27">
      <c r="A2127" s="4">
        <f t="shared" si="97"/>
        <v>2</v>
      </c>
      <c r="B2127" s="4"/>
      <c r="C2127" s="10" t="s">
        <v>394</v>
      </c>
      <c r="D2127" s="2" t="s">
        <v>395</v>
      </c>
      <c r="E2127" s="2"/>
      <c r="F2127" s="6" t="str">
        <f>IF(ISNA(VLOOKUP(C2127,有対自動詞!B:D,3,FALSE)), IF(ISNA(VLOOKUP(C2127,有対自動詞!D:D,1,FALSE)), "", ""), VLOOKUP(C2127,有対自動詞!B:D,3,FALSE))</f>
        <v/>
      </c>
      <c r="G2127" s="2"/>
      <c r="H2127" s="2"/>
      <c r="I2127" s="2">
        <v>1993</v>
      </c>
      <c r="J2127" s="2" t="s">
        <v>19182</v>
      </c>
    </row>
    <row r="2128" spans="1:10">
      <c r="A2128" s="4">
        <f t="shared" si="97"/>
        <v>3</v>
      </c>
      <c r="B2128" s="4"/>
      <c r="C2128" s="10" t="s">
        <v>19180</v>
      </c>
      <c r="D2128" s="2" t="s">
        <v>396</v>
      </c>
      <c r="E2128" s="2"/>
      <c r="F2128" s="6" t="str">
        <f>IF(ISNA(VLOOKUP(C2128,有対自動詞!B:D,3,FALSE)), IF(ISNA(VLOOKUP(C2128,有対自動詞!D:D,1,FALSE)), "", ""), VLOOKUP(C2128,有対自動詞!B:D,3,FALSE))</f>
        <v/>
      </c>
      <c r="G2128" s="2"/>
      <c r="H2128" s="2"/>
      <c r="I2128" s="2">
        <v>1994</v>
      </c>
      <c r="J2128" s="2" t="s">
        <v>19181</v>
      </c>
    </row>
    <row r="2129" spans="1:10">
      <c r="A2129" s="4">
        <f t="shared" si="97"/>
        <v>3</v>
      </c>
      <c r="B2129" s="4"/>
      <c r="C2129" s="10" t="s">
        <v>4852</v>
      </c>
      <c r="D2129" s="2" t="s">
        <v>982</v>
      </c>
      <c r="E2129" s="2"/>
      <c r="F2129" s="6" t="str">
        <f>IF(ISNA(VLOOKUP(C2129,有対自動詞!B:D,3,FALSE)), IF(ISNA(VLOOKUP(C2129,有対自動詞!D:D,1,FALSE)), "", ""), VLOOKUP(C2129,有対自動詞!B:D,3,FALSE))</f>
        <v/>
      </c>
      <c r="G2129" s="2" t="s">
        <v>19178</v>
      </c>
      <c r="H2129" s="2"/>
      <c r="I2129" s="2">
        <v>2007</v>
      </c>
      <c r="J2129" s="2" t="s">
        <v>19179</v>
      </c>
    </row>
    <row r="2130" spans="1:10" ht="27">
      <c r="A2130" s="4">
        <f t="shared" si="97"/>
        <v>3</v>
      </c>
      <c r="B2130" s="4"/>
      <c r="C2130" s="10" t="s">
        <v>2040</v>
      </c>
      <c r="D2130" s="2" t="s">
        <v>713</v>
      </c>
      <c r="E2130" s="2" t="s">
        <v>4949</v>
      </c>
      <c r="F2130" s="6" t="str">
        <f>IF(ISNA(VLOOKUP(C2130,有対自動詞!B:D,3,FALSE)), IF(ISNA(VLOOKUP(C2130,有対自動詞!D:D,1,FALSE)), "", ""), VLOOKUP(C2130,有対自動詞!B:D,3,FALSE))</f>
        <v/>
      </c>
      <c r="G2130" s="2" t="s">
        <v>5635</v>
      </c>
      <c r="H2130" s="2"/>
      <c r="I2130" s="4">
        <v>1992</v>
      </c>
      <c r="J2130" s="4" t="s">
        <v>16751</v>
      </c>
    </row>
    <row r="2131" spans="1:10">
      <c r="A2131" s="4">
        <f t="shared" si="97"/>
        <v>2</v>
      </c>
      <c r="B2131" s="4"/>
      <c r="C2131" s="10" t="s">
        <v>1073</v>
      </c>
      <c r="D2131" s="2" t="s">
        <v>1072</v>
      </c>
      <c r="E2131" s="2"/>
      <c r="F2131" s="6" t="str">
        <f>IF(ISNA(VLOOKUP(C2131,有対自動詞!B:D,3,FALSE)), IF(ISNA(VLOOKUP(C2131,有対自動詞!D:D,1,FALSE)), "", ""), VLOOKUP(C2131,有対自動詞!B:D,3,FALSE))</f>
        <v/>
      </c>
      <c r="G2131" s="2" t="s">
        <v>5686</v>
      </c>
      <c r="H2131" s="2"/>
      <c r="I2131" s="5" t="s">
        <v>19194</v>
      </c>
      <c r="J2131" s="2" t="s">
        <v>5634</v>
      </c>
    </row>
    <row r="2132" spans="1:10">
      <c r="A2132" s="4">
        <f t="shared" si="97"/>
        <v>2</v>
      </c>
      <c r="B2132" s="4"/>
      <c r="C2132" s="10" t="s">
        <v>1050</v>
      </c>
      <c r="D2132" s="2" t="s">
        <v>4753</v>
      </c>
      <c r="E2132" s="2"/>
      <c r="F2132" s="6" t="str">
        <f>IF(ISNA(VLOOKUP(C2132,有対自動詞!B:D,3,FALSE)), IF(ISNA(VLOOKUP(C2132,有対自動詞!D:D,1,FALSE)), "", ""), VLOOKUP(C2132,有対自動詞!B:D,3,FALSE))</f>
        <v/>
      </c>
      <c r="G2132" s="2" t="s">
        <v>1051</v>
      </c>
      <c r="H2132" s="2"/>
      <c r="I2132" s="2">
        <v>1992</v>
      </c>
      <c r="J2132" s="2" t="s">
        <v>19177</v>
      </c>
    </row>
    <row r="2133" spans="1:10" ht="27">
      <c r="A2133" s="4">
        <f t="shared" si="97"/>
        <v>2</v>
      </c>
      <c r="B2133" s="4"/>
      <c r="C2133" s="10" t="s">
        <v>131</v>
      </c>
      <c r="D2133" s="2" t="s">
        <v>132</v>
      </c>
      <c r="E2133" s="2" t="s">
        <v>18526</v>
      </c>
      <c r="F2133" s="6" t="str">
        <f>IF(ISNA(VLOOKUP(C2133,有対自動詞!B:D,3,FALSE)), IF(ISNA(VLOOKUP(C2133,有対自動詞!D:D,1,FALSE)), "", ""), VLOOKUP(C2133,有対自動詞!B:D,3,FALSE))</f>
        <v>開ける</v>
      </c>
      <c r="G2133" s="2" t="s">
        <v>19173</v>
      </c>
      <c r="H2133" s="2"/>
      <c r="I2133" s="76" t="s">
        <v>19194</v>
      </c>
    </row>
    <row r="2134" spans="1:10" ht="40.5">
      <c r="A2134" s="4">
        <f t="shared" si="97"/>
        <v>2</v>
      </c>
      <c r="B2134" s="4"/>
      <c r="C2134" s="10" t="s">
        <v>131</v>
      </c>
      <c r="D2134" s="2" t="s">
        <v>1104</v>
      </c>
      <c r="E2134" s="2" t="s">
        <v>18512</v>
      </c>
      <c r="F2134" s="6"/>
      <c r="G2134" s="2" t="s">
        <v>19174</v>
      </c>
      <c r="H2134" s="2"/>
      <c r="I2134" s="2">
        <v>2005</v>
      </c>
      <c r="J2134" s="2" t="s">
        <v>19176</v>
      </c>
    </row>
    <row r="2135" spans="1:10" ht="27">
      <c r="A2135" s="4">
        <f t="shared" si="97"/>
        <v>3</v>
      </c>
      <c r="B2135" s="4"/>
      <c r="C2135" s="10" t="s">
        <v>1776</v>
      </c>
      <c r="D2135" s="2" t="s">
        <v>1777</v>
      </c>
      <c r="E2135" s="2" t="s">
        <v>18509</v>
      </c>
      <c r="F2135" s="6" t="str">
        <f>IF(ISNA(VLOOKUP(C2135,有対自動詞!B:D,3,FALSE)), IF(ISNA(VLOOKUP(C2135,有対自動詞!D:D,1,FALSE)), "", ""), VLOOKUP(C2135,有対自動詞!B:D,3,FALSE))</f>
        <v/>
      </c>
      <c r="G2135" s="2" t="s">
        <v>19175</v>
      </c>
      <c r="H2135" s="2"/>
      <c r="I2135" s="2" t="s">
        <v>19171</v>
      </c>
      <c r="J2135" s="2" t="s">
        <v>19172</v>
      </c>
    </row>
    <row r="2136" spans="1:10" hidden="1">
      <c r="A2136" s="1">
        <f t="shared" si="97"/>
        <v>4</v>
      </c>
      <c r="B2136" s="1" t="s">
        <v>16826</v>
      </c>
      <c r="C2136" s="6" t="s">
        <v>1504</v>
      </c>
      <c r="D2136" s="6" t="s">
        <v>1505</v>
      </c>
      <c r="E2136" s="6"/>
      <c r="F2136" s="6" t="str">
        <f>IF(ISNA(VLOOKUP(C2136,有対自動詞!B:D,3,FALSE)), IF(ISNA(VLOOKUP(C2136,有対自動詞!D:D,1,FALSE)), "", ""), VLOOKUP(C2136,有対自動詞!B:D,3,FALSE))</f>
        <v/>
      </c>
      <c r="G2136" s="2"/>
      <c r="H2136" s="2"/>
      <c r="I2136" s="2"/>
      <c r="J2136" s="2"/>
    </row>
    <row r="2137" spans="1:10" ht="27">
      <c r="A2137" s="4">
        <f t="shared" si="97"/>
        <v>3</v>
      </c>
      <c r="B2137" s="4"/>
      <c r="C2137" s="10" t="s">
        <v>1121</v>
      </c>
      <c r="D2137" s="2" t="s">
        <v>1122</v>
      </c>
      <c r="E2137" s="2"/>
      <c r="F2137" s="6" t="str">
        <f>IF(ISNA(VLOOKUP(C2137,有対自動詞!B:D,3,FALSE)), IF(ISNA(VLOOKUP(C2137,有対自動詞!D:D,1,FALSE)), "", ""), VLOOKUP(C2137,有対自動詞!B:D,3,FALSE))</f>
        <v/>
      </c>
      <c r="G2137" s="2" t="s">
        <v>19170</v>
      </c>
      <c r="H2137" s="2"/>
      <c r="I2137" s="5" t="s">
        <v>19194</v>
      </c>
      <c r="J2137" s="2" t="s">
        <v>5444</v>
      </c>
    </row>
    <row r="2138" spans="1:10" ht="27">
      <c r="A2138" s="4">
        <f t="shared" si="97"/>
        <v>3</v>
      </c>
      <c r="B2138" s="4"/>
      <c r="C2138" s="10" t="s">
        <v>1502</v>
      </c>
      <c r="D2138" s="2" t="s">
        <v>1503</v>
      </c>
      <c r="E2138" s="2"/>
      <c r="F2138" s="6" t="str">
        <f>IF(ISNA(VLOOKUP(C2138,有対自動詞!B:D,3,FALSE)), IF(ISNA(VLOOKUP(C2138,有対自動詞!D:D,1,FALSE)), "", ""), VLOOKUP(C2138,有対自動詞!B:D,3,FALSE))</f>
        <v/>
      </c>
      <c r="G2138" s="2" t="s">
        <v>19167</v>
      </c>
      <c r="H2138" s="2"/>
      <c r="I2138" s="2" t="s">
        <v>19168</v>
      </c>
      <c r="J2138" s="2" t="s">
        <v>19169</v>
      </c>
    </row>
    <row r="2139" spans="1:10" hidden="1">
      <c r="A2139" s="1">
        <f t="shared" si="97"/>
        <v>4</v>
      </c>
      <c r="B2139" s="1" t="s">
        <v>16826</v>
      </c>
      <c r="C2139" s="6" t="s">
        <v>2371</v>
      </c>
      <c r="D2139" s="6" t="s">
        <v>2372</v>
      </c>
      <c r="E2139" s="6"/>
      <c r="F2139" s="6" t="str">
        <f>IF(ISNA(VLOOKUP(C2139,有対自動詞!B:D,3,FALSE)), IF(ISNA(VLOOKUP(C2139,有対自動詞!D:D,1,FALSE)), "", ""), VLOOKUP(C2139,有対自動詞!B:D,3,FALSE))</f>
        <v/>
      </c>
      <c r="G2139" s="2"/>
      <c r="H2139" s="2"/>
      <c r="I2139" s="2"/>
      <c r="J2139" s="2"/>
    </row>
    <row r="2140" spans="1:10" hidden="1">
      <c r="A2140" s="1">
        <f t="shared" si="97"/>
        <v>4</v>
      </c>
      <c r="B2140" s="1" t="s">
        <v>16826</v>
      </c>
      <c r="C2140" s="6" t="s">
        <v>12728</v>
      </c>
      <c r="D2140" s="6" t="s">
        <v>606</v>
      </c>
      <c r="E2140" s="6" t="s">
        <v>4949</v>
      </c>
      <c r="F2140" s="6" t="str">
        <f>IF(ISNA(VLOOKUP(C2140,有対自動詞!B:D,3,FALSE)), IF(ISNA(VLOOKUP(C2140,有対自動詞!D:D,1,FALSE)), "", ""), VLOOKUP(C2140,有対自動詞!B:D,3,FALSE))</f>
        <v/>
      </c>
      <c r="G2140" s="2" t="s">
        <v>12357</v>
      </c>
      <c r="H2140" s="2" t="s">
        <v>12013</v>
      </c>
      <c r="I2140" s="2"/>
      <c r="J2140" s="2"/>
    </row>
    <row r="2141" spans="1:10">
      <c r="A2141" s="4">
        <f t="shared" si="97"/>
        <v>3</v>
      </c>
      <c r="B2141" s="4"/>
      <c r="C2141" s="10" t="s">
        <v>19165</v>
      </c>
      <c r="D2141" s="2" t="s">
        <v>1178</v>
      </c>
      <c r="E2141" s="2" t="s">
        <v>18510</v>
      </c>
      <c r="F2141" s="6" t="str">
        <f>IF(ISNA(VLOOKUP(C2141,有対自動詞!B:D,3,FALSE)), IF(ISNA(VLOOKUP(C2141,有対自動詞!D:D,1,FALSE)), "", ""), VLOOKUP(C2141,有対自動詞!B:D,3,FALSE))</f>
        <v>集める</v>
      </c>
      <c r="G2141" s="2"/>
      <c r="H2141" s="2"/>
      <c r="I2141" s="2">
        <v>1992</v>
      </c>
      <c r="J2141" s="2" t="s">
        <v>19166</v>
      </c>
    </row>
    <row r="2142" spans="1:10">
      <c r="A2142" s="4">
        <f t="shared" si="97"/>
        <v>3</v>
      </c>
      <c r="B2142" s="4"/>
      <c r="C2142" s="10" t="s">
        <v>2106</v>
      </c>
      <c r="D2142" s="2" t="s">
        <v>2107</v>
      </c>
      <c r="E2142" s="2" t="s">
        <v>18509</v>
      </c>
      <c r="F2142" s="6" t="str">
        <f>IF(ISNA(VLOOKUP(C2142,有対自動詞!B:D,3,FALSE)), IF(ISNA(VLOOKUP(C2142,有対自動詞!D:D,1,FALSE)), "", ""), VLOOKUP(C2142,有対自動詞!B:D,3,FALSE))</f>
        <v/>
      </c>
      <c r="G2142" s="2"/>
      <c r="H2142" s="2"/>
      <c r="I2142" s="2">
        <v>1992</v>
      </c>
      <c r="J2142" s="2" t="s">
        <v>19164</v>
      </c>
    </row>
    <row r="2143" spans="1:10" ht="27">
      <c r="A2143" s="4">
        <f t="shared" si="97"/>
        <v>2</v>
      </c>
      <c r="B2143" s="4"/>
      <c r="C2143" s="10" t="s">
        <v>1147</v>
      </c>
      <c r="D2143" s="2" t="s">
        <v>1148</v>
      </c>
      <c r="E2143" s="2"/>
      <c r="F2143" s="6" t="str">
        <f>IF(ISNA(VLOOKUP(C2143,有対自動詞!B:D,3,FALSE)), IF(ISNA(VLOOKUP(C2143,有対自動詞!D:D,1,FALSE)), "", ""), VLOOKUP(C2143,有対自動詞!B:D,3,FALSE))</f>
        <v/>
      </c>
      <c r="G2143" s="5" t="s">
        <v>4775</v>
      </c>
      <c r="H2143" s="5"/>
      <c r="I2143" s="5" t="s">
        <v>19194</v>
      </c>
      <c r="J2143" s="5" t="s">
        <v>5443</v>
      </c>
    </row>
    <row r="2144" spans="1:10" hidden="1">
      <c r="A2144" s="1">
        <f t="shared" si="97"/>
        <v>4</v>
      </c>
      <c r="B2144" s="1" t="s">
        <v>16826</v>
      </c>
      <c r="C2144" s="6" t="s">
        <v>1443</v>
      </c>
      <c r="D2144" s="6" t="s">
        <v>1444</v>
      </c>
      <c r="E2144" s="6"/>
      <c r="F2144" s="6" t="str">
        <f>IF(ISNA(VLOOKUP(C2144,有対自動詞!B:D,3,FALSE)), IF(ISNA(VLOOKUP(C2144,有対自動詞!D:D,1,FALSE)), "", ""), VLOOKUP(C2144,有対自動詞!B:D,3,FALSE))</f>
        <v/>
      </c>
      <c r="G2144" s="2"/>
      <c r="H2144" s="2"/>
      <c r="I2144" s="2"/>
      <c r="J2144" s="2"/>
    </row>
    <row r="2145" spans="1:10">
      <c r="A2145" s="4">
        <f t="shared" si="97"/>
        <v>2</v>
      </c>
      <c r="B2145" s="4"/>
      <c r="C2145" s="10" t="s">
        <v>751</v>
      </c>
      <c r="D2145" s="2" t="s">
        <v>752</v>
      </c>
      <c r="E2145" s="2"/>
      <c r="F2145" s="6" t="str">
        <f>IF(ISNA(VLOOKUP(C2145,有対自動詞!B:D,3,FALSE)), IF(ISNA(VLOOKUP(C2145,有対自動詞!D:D,1,FALSE)), "", ""), VLOOKUP(C2145,有対自動詞!B:D,3,FALSE))</f>
        <v/>
      </c>
      <c r="G2145" s="2"/>
      <c r="H2145" s="2"/>
      <c r="I2145" s="2">
        <v>1996</v>
      </c>
      <c r="J2145" s="2" t="s">
        <v>19163</v>
      </c>
    </row>
    <row r="2146" spans="1:10" ht="27">
      <c r="A2146" s="4">
        <f t="shared" si="97"/>
        <v>2</v>
      </c>
      <c r="B2146" s="4"/>
      <c r="C2146" s="10" t="s">
        <v>19161</v>
      </c>
      <c r="D2146" s="2" t="s">
        <v>90</v>
      </c>
      <c r="E2146" s="2"/>
      <c r="F2146" s="6" t="str">
        <f>IF(ISNA(VLOOKUP(C2146,有対自動詞!B:D,3,FALSE)), IF(ISNA(VLOOKUP(C2146,有対自動詞!D:D,1,FALSE)), "", ""), VLOOKUP(C2146,有対自動詞!B:D,3,FALSE))</f>
        <v/>
      </c>
      <c r="G2146" s="2" t="s">
        <v>16645</v>
      </c>
      <c r="H2146" s="2"/>
      <c r="I2146" s="2">
        <v>2003</v>
      </c>
      <c r="J2146" s="2" t="s">
        <v>19162</v>
      </c>
    </row>
    <row r="2147" spans="1:10" ht="27">
      <c r="A2147" s="4">
        <f t="shared" si="97"/>
        <v>3</v>
      </c>
      <c r="B2147" s="4"/>
      <c r="C2147" s="10" t="s">
        <v>1296</v>
      </c>
      <c r="D2147" s="2" t="s">
        <v>1297</v>
      </c>
      <c r="E2147" s="2" t="s">
        <v>4949</v>
      </c>
      <c r="F2147" s="6" t="str">
        <f>IF(ISNA(VLOOKUP(C2147,有対自動詞!B:D,3,FALSE)), IF(ISNA(VLOOKUP(C2147,有対自動詞!D:D,1,FALSE)), "", ""), VLOOKUP(C2147,有対自動詞!B:D,3,FALSE))</f>
        <v/>
      </c>
      <c r="G2147" s="2" t="s">
        <v>12598</v>
      </c>
      <c r="H2147" s="2"/>
      <c r="I2147" s="2">
        <v>1995</v>
      </c>
      <c r="J2147" s="4" t="s">
        <v>18642</v>
      </c>
    </row>
    <row r="2148" spans="1:10" hidden="1">
      <c r="A2148" s="1">
        <f t="shared" ref="A2148:A2174" si="98">LEN(C2148)</f>
        <v>4</v>
      </c>
      <c r="B2148" s="1" t="s">
        <v>16712</v>
      </c>
      <c r="C2148" s="6" t="s">
        <v>2809</v>
      </c>
      <c r="D2148" s="6" t="s">
        <v>2810</v>
      </c>
      <c r="E2148" s="6"/>
      <c r="F2148" s="6" t="str">
        <f>IF(ISNA(VLOOKUP(C2148,有対自動詞!B:D,3,FALSE)), IF(ISNA(VLOOKUP(C2148,有対自動詞!D:D,1,FALSE)), "", ""), VLOOKUP(C2148,有対自動詞!B:D,3,FALSE))</f>
        <v/>
      </c>
      <c r="G2148" s="2"/>
      <c r="H2148" s="6"/>
      <c r="I2148" s="6"/>
      <c r="J2148" s="6"/>
    </row>
    <row r="2149" spans="1:10" hidden="1">
      <c r="A2149" s="1">
        <f>LEN(C2149)</f>
        <v>4</v>
      </c>
      <c r="B2149" s="1" t="s">
        <v>16826</v>
      </c>
      <c r="C2149" s="6" t="s">
        <v>2288</v>
      </c>
      <c r="D2149" s="6" t="s">
        <v>2289</v>
      </c>
      <c r="E2149" s="6"/>
      <c r="F2149" s="6" t="str">
        <f>IF(ISNA(VLOOKUP(C2149,有対自動詞!B:D,3,FALSE)), IF(ISNA(VLOOKUP(C2149,有対自動詞!D:D,1,FALSE)), "", ""), VLOOKUP(C2149,有対自動詞!B:D,3,FALSE))</f>
        <v/>
      </c>
      <c r="J2149" s="2"/>
    </row>
    <row r="2150" spans="1:10">
      <c r="A2150" s="4">
        <f>LEN(C2150)</f>
        <v>2</v>
      </c>
      <c r="B2150" s="4"/>
      <c r="C2150" s="10" t="s">
        <v>835</v>
      </c>
      <c r="D2150" s="2" t="s">
        <v>836</v>
      </c>
      <c r="E2150" s="2" t="s">
        <v>19159</v>
      </c>
      <c r="F2150" s="6" t="str">
        <f>IF(ISNA(VLOOKUP(C2150,有対自動詞!B:D,3,FALSE)), IF(ISNA(VLOOKUP(C2150,有対自動詞!D:D,1,FALSE)), "", ""), VLOOKUP(C2150,有対自動詞!B:D,3,FALSE))</f>
        <v/>
      </c>
      <c r="G2150" s="5" t="s">
        <v>19160</v>
      </c>
      <c r="H2150" s="5"/>
      <c r="I2150" s="5" t="s">
        <v>19158</v>
      </c>
      <c r="J2150" s="5" t="s">
        <v>5633</v>
      </c>
    </row>
    <row r="2151" spans="1:10" hidden="1">
      <c r="A2151" s="1">
        <f t="shared" si="98"/>
        <v>4</v>
      </c>
      <c r="B2151" s="1" t="s">
        <v>16712</v>
      </c>
      <c r="C2151" s="6" t="s">
        <v>4066</v>
      </c>
      <c r="D2151" s="6" t="s">
        <v>4067</v>
      </c>
      <c r="E2151" s="6"/>
      <c r="F2151" s="6" t="str">
        <f>IF(ISNA(VLOOKUP(C2151,有対自動詞!B:D,3,FALSE)), IF(ISNA(VLOOKUP(C2151,有対自動詞!D:D,1,FALSE)), "", ""), VLOOKUP(C2151,有対自動詞!B:D,3,FALSE))</f>
        <v/>
      </c>
      <c r="G2151" s="2"/>
      <c r="H2151" s="6"/>
      <c r="I2151" s="6"/>
      <c r="J2151" s="6"/>
    </row>
    <row r="2152" spans="1:10" hidden="1">
      <c r="A2152" s="1">
        <f t="shared" si="98"/>
        <v>4</v>
      </c>
      <c r="B2152" s="1" t="s">
        <v>16712</v>
      </c>
      <c r="C2152" s="6" t="s">
        <v>4068</v>
      </c>
      <c r="D2152" s="6" t="s">
        <v>4067</v>
      </c>
      <c r="E2152" s="6"/>
      <c r="F2152" s="6" t="str">
        <f>IF(ISNA(VLOOKUP(C2152,有対自動詞!B:D,3,FALSE)), IF(ISNA(VLOOKUP(C2152,有対自動詞!D:D,1,FALSE)), "", ""), VLOOKUP(C2152,有対自動詞!B:D,3,FALSE))</f>
        <v/>
      </c>
      <c r="G2152" s="2"/>
      <c r="H2152" s="6"/>
      <c r="I2152" s="6"/>
      <c r="J2152" s="6"/>
    </row>
    <row r="2153" spans="1:10" hidden="1">
      <c r="A2153" s="1">
        <f t="shared" si="98"/>
        <v>5</v>
      </c>
      <c r="B2153" s="1" t="s">
        <v>16712</v>
      </c>
      <c r="C2153" s="6" t="s">
        <v>2962</v>
      </c>
      <c r="D2153" s="6" t="s">
        <v>2963</v>
      </c>
      <c r="E2153" s="6"/>
      <c r="F2153" s="6" t="str">
        <f>IF(ISNA(VLOOKUP(C2153,有対自動詞!B:D,3,FALSE)), IF(ISNA(VLOOKUP(C2153,有対自動詞!D:D,1,FALSE)), "", ""), VLOOKUP(C2153,有対自動詞!B:D,3,FALSE))</f>
        <v/>
      </c>
      <c r="G2153" s="2"/>
      <c r="H2153" s="6"/>
      <c r="I2153" s="6"/>
      <c r="J2153" s="6"/>
    </row>
    <row r="2154" spans="1:10" hidden="1">
      <c r="A2154" s="1">
        <f t="shared" si="98"/>
        <v>4</v>
      </c>
      <c r="B2154" s="1" t="s">
        <v>16712</v>
      </c>
      <c r="C2154" s="6" t="s">
        <v>4069</v>
      </c>
      <c r="D2154" s="6" t="s">
        <v>4070</v>
      </c>
      <c r="E2154" s="6"/>
      <c r="F2154" s="6" t="str">
        <f>IF(ISNA(VLOOKUP(C2154,有対自動詞!B:D,3,FALSE)), IF(ISNA(VLOOKUP(C2154,有対自動詞!D:D,1,FALSE)), "", ""), VLOOKUP(C2154,有対自動詞!B:D,3,FALSE))</f>
        <v/>
      </c>
      <c r="G2154" s="2"/>
      <c r="H2154" s="6"/>
      <c r="I2154" s="6"/>
      <c r="J2154" s="6"/>
    </row>
    <row r="2155" spans="1:10" hidden="1">
      <c r="A2155" s="1">
        <f t="shared" si="98"/>
        <v>4</v>
      </c>
      <c r="B2155" s="1" t="s">
        <v>16712</v>
      </c>
      <c r="C2155" s="6" t="s">
        <v>4071</v>
      </c>
      <c r="D2155" s="6" t="s">
        <v>4072</v>
      </c>
      <c r="E2155" s="6"/>
      <c r="F2155" s="6" t="str">
        <f>IF(ISNA(VLOOKUP(C2155,有対自動詞!B:D,3,FALSE)), IF(ISNA(VLOOKUP(C2155,有対自動詞!D:D,1,FALSE)), "", ""), VLOOKUP(C2155,有対自動詞!B:D,3,FALSE))</f>
        <v/>
      </c>
      <c r="G2155" s="2"/>
      <c r="H2155" s="6"/>
      <c r="I2155" s="6"/>
      <c r="J2155" s="6"/>
    </row>
    <row r="2156" spans="1:10" hidden="1">
      <c r="A2156" s="1">
        <f t="shared" si="98"/>
        <v>4</v>
      </c>
      <c r="B2156" s="1" t="s">
        <v>16712</v>
      </c>
      <c r="C2156" s="6" t="s">
        <v>4073</v>
      </c>
      <c r="D2156" s="6" t="s">
        <v>4074</v>
      </c>
      <c r="E2156" s="6"/>
      <c r="F2156" s="6" t="str">
        <f>IF(ISNA(VLOOKUP(C2156,有対自動詞!B:D,3,FALSE)), IF(ISNA(VLOOKUP(C2156,有対自動詞!D:D,1,FALSE)), "", ""), VLOOKUP(C2156,有対自動詞!B:D,3,FALSE))</f>
        <v/>
      </c>
      <c r="G2156" s="2"/>
      <c r="H2156" s="6"/>
      <c r="I2156" s="6"/>
      <c r="J2156" s="6"/>
    </row>
    <row r="2157" spans="1:10" hidden="1">
      <c r="A2157" s="1">
        <f t="shared" si="98"/>
        <v>4</v>
      </c>
      <c r="B2157" s="1" t="s">
        <v>16712</v>
      </c>
      <c r="C2157" s="6" t="s">
        <v>2811</v>
      </c>
      <c r="D2157" s="6" t="s">
        <v>2812</v>
      </c>
      <c r="E2157" s="6"/>
      <c r="F2157" s="6" t="str">
        <f>IF(ISNA(VLOOKUP(C2157,有対自動詞!B:D,3,FALSE)), IF(ISNA(VLOOKUP(C2157,有対自動詞!D:D,1,FALSE)), "", ""), VLOOKUP(C2157,有対自動詞!B:D,3,FALSE))</f>
        <v/>
      </c>
      <c r="G2157" s="2"/>
      <c r="H2157" s="6"/>
      <c r="I2157" s="6"/>
      <c r="J2157" s="6"/>
    </row>
    <row r="2158" spans="1:10" hidden="1">
      <c r="A2158" s="1">
        <f t="shared" si="98"/>
        <v>4</v>
      </c>
      <c r="B2158" s="1" t="s">
        <v>16712</v>
      </c>
      <c r="C2158" s="6" t="s">
        <v>4075</v>
      </c>
      <c r="D2158" s="6" t="s">
        <v>4076</v>
      </c>
      <c r="E2158" s="6"/>
      <c r="F2158" s="6" t="str">
        <f>IF(ISNA(VLOOKUP(C2158,有対自動詞!B:D,3,FALSE)), IF(ISNA(VLOOKUP(C2158,有対自動詞!D:D,1,FALSE)), "", ""), VLOOKUP(C2158,有対自動詞!B:D,3,FALSE))</f>
        <v/>
      </c>
      <c r="G2158" s="2"/>
      <c r="H2158" s="6"/>
      <c r="I2158" s="6"/>
      <c r="J2158" s="6"/>
    </row>
    <row r="2159" spans="1:10" hidden="1">
      <c r="A2159" s="1">
        <f t="shared" si="98"/>
        <v>3</v>
      </c>
      <c r="B2159" s="1" t="s">
        <v>16712</v>
      </c>
      <c r="C2159" s="6" t="s">
        <v>4690</v>
      </c>
      <c r="D2159" s="6" t="s">
        <v>4691</v>
      </c>
      <c r="E2159" s="6"/>
      <c r="F2159" s="6" t="str">
        <f>IF(ISNA(VLOOKUP(C2159,有対自動詞!B:D,3,FALSE)), IF(ISNA(VLOOKUP(C2159,有対自動詞!D:D,1,FALSE)), "", ""), VLOOKUP(C2159,有対自動詞!B:D,3,FALSE))</f>
        <v/>
      </c>
      <c r="G2159" s="2"/>
      <c r="H2159" s="6"/>
      <c r="I2159" s="6"/>
      <c r="J2159" s="6"/>
    </row>
    <row r="2160" spans="1:10" hidden="1">
      <c r="A2160" s="1">
        <f t="shared" si="98"/>
        <v>4</v>
      </c>
      <c r="B2160" s="1" t="s">
        <v>16712</v>
      </c>
      <c r="C2160" s="6" t="s">
        <v>4077</v>
      </c>
      <c r="D2160" s="6" t="s">
        <v>4078</v>
      </c>
      <c r="E2160" s="6"/>
      <c r="F2160" s="6" t="str">
        <f>IF(ISNA(VLOOKUP(C2160,有対自動詞!B:D,3,FALSE)), IF(ISNA(VLOOKUP(C2160,有対自動詞!D:D,1,FALSE)), "", ""), VLOOKUP(C2160,有対自動詞!B:D,3,FALSE))</f>
        <v/>
      </c>
      <c r="G2160" s="2"/>
      <c r="H2160" s="6"/>
      <c r="I2160" s="6"/>
      <c r="J2160" s="6"/>
    </row>
    <row r="2161" spans="1:10" hidden="1">
      <c r="A2161" s="1">
        <f t="shared" si="98"/>
        <v>4</v>
      </c>
      <c r="B2161" s="1" t="s">
        <v>16712</v>
      </c>
      <c r="C2161" s="6" t="s">
        <v>4079</v>
      </c>
      <c r="D2161" s="6" t="s">
        <v>4080</v>
      </c>
      <c r="E2161" s="6"/>
      <c r="F2161" s="6" t="str">
        <f>IF(ISNA(VLOOKUP(C2161,有対自動詞!B:D,3,FALSE)), IF(ISNA(VLOOKUP(C2161,有対自動詞!D:D,1,FALSE)), "", ""), VLOOKUP(C2161,有対自動詞!B:D,3,FALSE))</f>
        <v/>
      </c>
      <c r="G2161" s="2"/>
      <c r="H2161" s="6"/>
      <c r="I2161" s="6"/>
      <c r="J2161" s="6"/>
    </row>
    <row r="2162" spans="1:10" hidden="1">
      <c r="A2162" s="1">
        <f t="shared" si="98"/>
        <v>4</v>
      </c>
      <c r="B2162" s="1" t="s">
        <v>16712</v>
      </c>
      <c r="C2162" s="6" t="s">
        <v>4625</v>
      </c>
      <c r="D2162" s="6" t="s">
        <v>4626</v>
      </c>
      <c r="E2162" s="6"/>
      <c r="F2162" s="6" t="str">
        <f>IF(ISNA(VLOOKUP(C2162,有対自動詞!B:D,3,FALSE)), IF(ISNA(VLOOKUP(C2162,有対自動詞!D:D,1,FALSE)), "", ""), VLOOKUP(C2162,有対自動詞!B:D,3,FALSE))</f>
        <v/>
      </c>
      <c r="G2162" s="2"/>
      <c r="H2162" s="6"/>
      <c r="I2162" s="6"/>
      <c r="J2162" s="6"/>
    </row>
    <row r="2163" spans="1:10" hidden="1">
      <c r="A2163" s="1">
        <f t="shared" si="98"/>
        <v>4</v>
      </c>
      <c r="B2163" s="1" t="s">
        <v>16712</v>
      </c>
      <c r="C2163" s="6" t="s">
        <v>4081</v>
      </c>
      <c r="D2163" s="6" t="s">
        <v>4082</v>
      </c>
      <c r="E2163" s="6"/>
      <c r="F2163" s="6" t="str">
        <f>IF(ISNA(VLOOKUP(C2163,有対自動詞!B:D,3,FALSE)), IF(ISNA(VLOOKUP(C2163,有対自動詞!D:D,1,FALSE)), "", ""), VLOOKUP(C2163,有対自動詞!B:D,3,FALSE))</f>
        <v/>
      </c>
      <c r="G2163" s="2"/>
      <c r="H2163" s="6"/>
      <c r="I2163" s="6"/>
      <c r="J2163" s="6"/>
    </row>
    <row r="2164" spans="1:10" hidden="1">
      <c r="A2164" s="1">
        <f t="shared" si="98"/>
        <v>4</v>
      </c>
      <c r="B2164" s="1" t="s">
        <v>16712</v>
      </c>
      <c r="C2164" s="6" t="s">
        <v>4083</v>
      </c>
      <c r="D2164" s="6" t="s">
        <v>4084</v>
      </c>
      <c r="E2164" s="6"/>
      <c r="F2164" s="6" t="str">
        <f>IF(ISNA(VLOOKUP(C2164,有対自動詞!B:D,3,FALSE)), IF(ISNA(VLOOKUP(C2164,有対自動詞!D:D,1,FALSE)), "", ""), VLOOKUP(C2164,有対自動詞!B:D,3,FALSE))</f>
        <v/>
      </c>
      <c r="G2164" s="2"/>
      <c r="H2164" s="6"/>
      <c r="I2164" s="6"/>
      <c r="J2164" s="6"/>
    </row>
    <row r="2165" spans="1:10" hidden="1">
      <c r="A2165" s="1">
        <f t="shared" si="98"/>
        <v>4</v>
      </c>
      <c r="B2165" s="1" t="s">
        <v>16712</v>
      </c>
      <c r="C2165" s="6" t="s">
        <v>4085</v>
      </c>
      <c r="D2165" s="6" t="s">
        <v>4086</v>
      </c>
      <c r="E2165" s="6"/>
      <c r="F2165" s="6" t="str">
        <f>IF(ISNA(VLOOKUP(C2165,有対自動詞!B:D,3,FALSE)), IF(ISNA(VLOOKUP(C2165,有対自動詞!D:D,1,FALSE)), "", ""), VLOOKUP(C2165,有対自動詞!B:D,3,FALSE))</f>
        <v/>
      </c>
      <c r="G2165" s="2"/>
      <c r="H2165" s="6"/>
      <c r="I2165" s="6"/>
      <c r="J2165" s="6"/>
    </row>
    <row r="2166" spans="1:10" hidden="1">
      <c r="A2166" s="1">
        <f t="shared" si="98"/>
        <v>4</v>
      </c>
      <c r="B2166" s="1" t="s">
        <v>16712</v>
      </c>
      <c r="C2166" s="6" t="s">
        <v>4087</v>
      </c>
      <c r="D2166" s="6" t="s">
        <v>4088</v>
      </c>
      <c r="E2166" s="6"/>
      <c r="F2166" s="6" t="str">
        <f>IF(ISNA(VLOOKUP(C2166,有対自動詞!B:D,3,FALSE)), IF(ISNA(VLOOKUP(C2166,有対自動詞!D:D,1,FALSE)), "", ""), VLOOKUP(C2166,有対自動詞!B:D,3,FALSE))</f>
        <v/>
      </c>
      <c r="G2166" s="2"/>
      <c r="H2166" s="6"/>
      <c r="I2166" s="6"/>
      <c r="J2166" s="6"/>
    </row>
    <row r="2167" spans="1:10" hidden="1">
      <c r="A2167" s="1">
        <f t="shared" si="98"/>
        <v>4</v>
      </c>
      <c r="B2167" s="1" t="s">
        <v>16712</v>
      </c>
      <c r="C2167" s="6" t="s">
        <v>4089</v>
      </c>
      <c r="D2167" s="6" t="s">
        <v>4090</v>
      </c>
      <c r="E2167" s="6"/>
      <c r="F2167" s="6" t="str">
        <f>IF(ISNA(VLOOKUP(C2167,有対自動詞!B:D,3,FALSE)), IF(ISNA(VLOOKUP(C2167,有対自動詞!D:D,1,FALSE)), "", ""), VLOOKUP(C2167,有対自動詞!B:D,3,FALSE))</f>
        <v/>
      </c>
      <c r="G2167" s="2"/>
      <c r="H2167" s="6"/>
      <c r="I2167" s="6"/>
      <c r="J2167" s="6"/>
    </row>
    <row r="2168" spans="1:10" hidden="1">
      <c r="A2168" s="1">
        <f t="shared" si="98"/>
        <v>4</v>
      </c>
      <c r="B2168" s="1" t="s">
        <v>16712</v>
      </c>
      <c r="C2168" s="6" t="s">
        <v>4091</v>
      </c>
      <c r="D2168" s="6" t="s">
        <v>4092</v>
      </c>
      <c r="E2168" s="6"/>
      <c r="F2168" s="6" t="str">
        <f>IF(ISNA(VLOOKUP(C2168,有対自動詞!B:D,3,FALSE)), IF(ISNA(VLOOKUP(C2168,有対自動詞!D:D,1,FALSE)), "", ""), VLOOKUP(C2168,有対自動詞!B:D,3,FALSE))</f>
        <v/>
      </c>
      <c r="G2168" s="2"/>
      <c r="H2168" s="6"/>
      <c r="I2168" s="6"/>
      <c r="J2168" s="6"/>
    </row>
    <row r="2169" spans="1:10" hidden="1">
      <c r="A2169" s="1">
        <f t="shared" si="98"/>
        <v>4</v>
      </c>
      <c r="B2169" s="1" t="s">
        <v>16712</v>
      </c>
      <c r="C2169" s="6" t="s">
        <v>4093</v>
      </c>
      <c r="D2169" s="6" t="s">
        <v>4094</v>
      </c>
      <c r="E2169" s="6"/>
      <c r="F2169" s="6" t="str">
        <f>IF(ISNA(VLOOKUP(C2169,有対自動詞!B:D,3,FALSE)), IF(ISNA(VLOOKUP(C2169,有対自動詞!D:D,1,FALSE)), "", ""), VLOOKUP(C2169,有対自動詞!B:D,3,FALSE))</f>
        <v/>
      </c>
      <c r="G2169" s="2"/>
      <c r="H2169" s="6"/>
      <c r="I2169" s="6"/>
      <c r="J2169" s="6"/>
    </row>
    <row r="2170" spans="1:10" hidden="1">
      <c r="A2170" s="1">
        <f t="shared" si="98"/>
        <v>4</v>
      </c>
      <c r="B2170" s="1" t="s">
        <v>16712</v>
      </c>
      <c r="C2170" s="6" t="s">
        <v>4095</v>
      </c>
      <c r="D2170" s="6" t="s">
        <v>4094</v>
      </c>
      <c r="E2170" s="6"/>
      <c r="F2170" s="6" t="str">
        <f>IF(ISNA(VLOOKUP(C2170,有対自動詞!B:D,3,FALSE)), IF(ISNA(VLOOKUP(C2170,有対自動詞!D:D,1,FALSE)), "", ""), VLOOKUP(C2170,有対自動詞!B:D,3,FALSE))</f>
        <v/>
      </c>
      <c r="G2170" s="2"/>
      <c r="H2170" s="6"/>
      <c r="I2170" s="6"/>
      <c r="J2170" s="6"/>
    </row>
    <row r="2171" spans="1:10" hidden="1">
      <c r="A2171" s="1">
        <f t="shared" si="98"/>
        <v>4</v>
      </c>
      <c r="B2171" s="1" t="s">
        <v>16712</v>
      </c>
      <c r="C2171" s="6" t="s">
        <v>4096</v>
      </c>
      <c r="D2171" s="6" t="s">
        <v>4097</v>
      </c>
      <c r="E2171" s="6"/>
      <c r="F2171" s="6" t="str">
        <f>IF(ISNA(VLOOKUP(C2171,有対自動詞!B:D,3,FALSE)), IF(ISNA(VLOOKUP(C2171,有対自動詞!D:D,1,FALSE)), "", ""), VLOOKUP(C2171,有対自動詞!B:D,3,FALSE))</f>
        <v/>
      </c>
      <c r="G2171" s="2"/>
      <c r="H2171" s="6"/>
      <c r="I2171" s="6"/>
      <c r="J2171" s="6"/>
    </row>
    <row r="2172" spans="1:10" ht="27">
      <c r="A2172" s="4">
        <f>LEN(C2172)</f>
        <v>3</v>
      </c>
      <c r="B2172" s="4"/>
      <c r="C2172" s="10" t="s">
        <v>2110</v>
      </c>
      <c r="D2172" s="2" t="s">
        <v>2111</v>
      </c>
      <c r="E2172" s="2" t="s">
        <v>4951</v>
      </c>
      <c r="F2172" s="6" t="str">
        <f>IF(ISNA(VLOOKUP(C2172,有対自動詞!B:D,3,FALSE)), IF(ISNA(VLOOKUP(C2172,有対自動詞!D:D,1,FALSE)), "", ""), VLOOKUP(C2172,有対自動詞!B:D,3,FALSE))</f>
        <v/>
      </c>
      <c r="G2172" s="2" t="s">
        <v>5631</v>
      </c>
      <c r="H2172" s="2"/>
      <c r="I2172" s="2">
        <v>2003</v>
      </c>
      <c r="J2172" s="4" t="s">
        <v>18846</v>
      </c>
    </row>
    <row r="2173" spans="1:10" ht="40.5">
      <c r="A2173" s="4">
        <f>LEN(C2173)</f>
        <v>2</v>
      </c>
      <c r="B2173" s="4"/>
      <c r="C2173" s="10" t="s">
        <v>19157</v>
      </c>
      <c r="D2173" s="2" t="s">
        <v>87</v>
      </c>
      <c r="E2173" s="2" t="s">
        <v>4948</v>
      </c>
      <c r="F2173" s="6" t="str">
        <f>IF(ISNA(VLOOKUP(C2173,有対自動詞!B:D,3,FALSE)), IF(ISNA(VLOOKUP(C2173,有対自動詞!D:D,1,FALSE)), "", ""), VLOOKUP(C2173,有対自動詞!B:D,3,FALSE))</f>
        <v/>
      </c>
      <c r="G2173" s="2" t="s">
        <v>16646</v>
      </c>
      <c r="H2173" s="2"/>
      <c r="I2173" s="5" t="s">
        <v>19158</v>
      </c>
      <c r="J2173" s="2" t="s">
        <v>5632</v>
      </c>
    </row>
    <row r="2174" spans="1:10" hidden="1">
      <c r="A2174" s="1">
        <f t="shared" si="98"/>
        <v>4</v>
      </c>
      <c r="B2174" s="1" t="s">
        <v>16712</v>
      </c>
      <c r="C2174" s="6" t="s">
        <v>2815</v>
      </c>
      <c r="D2174" s="6" t="s">
        <v>2816</v>
      </c>
      <c r="E2174" s="6"/>
      <c r="F2174" s="6" t="str">
        <f>IF(ISNA(VLOOKUP(C2174,有対自動詞!B:D,3,FALSE)), IF(ISNA(VLOOKUP(C2174,有対自動詞!D:D,1,FALSE)), "", ""), VLOOKUP(C2174,有対自動詞!B:D,3,FALSE))</f>
        <v/>
      </c>
      <c r="G2174" s="2"/>
      <c r="H2174" s="6"/>
      <c r="I2174" s="6"/>
      <c r="J2174" s="6"/>
    </row>
    <row r="2175" spans="1:10" ht="40.5">
      <c r="A2175" s="4">
        <f t="shared" ref="A2175:A2190" si="99">LEN(C2175)</f>
        <v>3</v>
      </c>
      <c r="B2175" s="4"/>
      <c r="C2175" s="10" t="s">
        <v>4809</v>
      </c>
      <c r="D2175" s="2" t="s">
        <v>4808</v>
      </c>
      <c r="E2175" s="2"/>
      <c r="F2175" s="6" t="str">
        <f>IF(ISNA(VLOOKUP(C2175,有対自動詞!B:D,3,FALSE)), IF(ISNA(VLOOKUP(C2175,有対自動詞!D:D,1,FALSE)), "", ""), VLOOKUP(C2175,有対自動詞!B:D,3,FALSE))</f>
        <v/>
      </c>
      <c r="G2175" s="4" t="s">
        <v>19156</v>
      </c>
      <c r="I2175" s="4">
        <v>2008</v>
      </c>
      <c r="J2175" s="4" t="s">
        <v>19155</v>
      </c>
    </row>
    <row r="2176" spans="1:10" hidden="1">
      <c r="A2176" s="1">
        <f t="shared" si="99"/>
        <v>4</v>
      </c>
      <c r="B2176" s="1" t="s">
        <v>16826</v>
      </c>
      <c r="C2176" s="6" t="s">
        <v>1983</v>
      </c>
      <c r="D2176" s="6" t="s">
        <v>598</v>
      </c>
      <c r="E2176" s="6"/>
      <c r="F2176" s="6" t="str">
        <f>IF(ISNA(VLOOKUP(C2176,有対自動詞!B:D,3,FALSE)), IF(ISNA(VLOOKUP(C2176,有対自動詞!D:D,1,FALSE)), "", ""), VLOOKUP(C2176,有対自動詞!B:D,3,FALSE))</f>
        <v/>
      </c>
      <c r="G2176" s="2"/>
      <c r="H2176" s="2"/>
      <c r="I2176" s="2"/>
      <c r="J2176" s="2"/>
    </row>
    <row r="2177" spans="1:10" hidden="1">
      <c r="A2177" s="1">
        <f t="shared" si="99"/>
        <v>5</v>
      </c>
      <c r="B2177" s="1" t="s">
        <v>16825</v>
      </c>
      <c r="C2177" s="6" t="s">
        <v>2443</v>
      </c>
      <c r="D2177" s="6" t="s">
        <v>2444</v>
      </c>
      <c r="E2177" s="6"/>
      <c r="F2177" s="6" t="str">
        <f>IF(ISNA(VLOOKUP(C2177,有対自動詞!B:D,3,FALSE)), IF(ISNA(VLOOKUP(C2177,有対自動詞!D:D,1,FALSE)), "", ""), VLOOKUP(C2177,有対自動詞!B:D,3,FALSE))</f>
        <v/>
      </c>
      <c r="G2177" s="2"/>
      <c r="H2177" s="2"/>
      <c r="I2177" s="2"/>
      <c r="J2177" s="2"/>
    </row>
    <row r="2178" spans="1:10">
      <c r="A2178" s="4">
        <f t="shared" si="99"/>
        <v>2</v>
      </c>
      <c r="B2178" s="4"/>
      <c r="C2178" s="10" t="s">
        <v>596</v>
      </c>
      <c r="D2178" s="2" t="s">
        <v>597</v>
      </c>
      <c r="E2178" s="2"/>
      <c r="F2178" s="6" t="str">
        <f>IF(ISNA(VLOOKUP(C2178,有対自動詞!B:D,3,FALSE)), IF(ISNA(VLOOKUP(C2178,有対自動詞!D:D,1,FALSE)), "", ""), VLOOKUP(C2178,有対自動詞!B:D,3,FALSE))</f>
        <v/>
      </c>
      <c r="G2178" s="2"/>
      <c r="H2178" s="2"/>
      <c r="I2178" s="2">
        <v>1993</v>
      </c>
      <c r="J2178" s="2" t="s">
        <v>19154</v>
      </c>
    </row>
    <row r="2179" spans="1:10">
      <c r="A2179" s="4">
        <f t="shared" si="99"/>
        <v>2</v>
      </c>
      <c r="B2179" s="4"/>
      <c r="C2179" s="10" t="s">
        <v>1008</v>
      </c>
      <c r="D2179" s="2" t="s">
        <v>1009</v>
      </c>
      <c r="E2179" s="2" t="s">
        <v>13079</v>
      </c>
      <c r="F2179" s="6" t="str">
        <f>IF(ISNA(VLOOKUP(C2179,有対自動詞!B:D,3,FALSE)), IF(ISNA(VLOOKUP(C2179,有対自動詞!D:D,1,FALSE)), "", ""), VLOOKUP(C2179,有対自動詞!B:D,3,FALSE))</f>
        <v/>
      </c>
      <c r="G2179" s="2" t="s">
        <v>12599</v>
      </c>
      <c r="H2179" s="2"/>
      <c r="I2179" s="2" t="s">
        <v>18790</v>
      </c>
      <c r="J2179" s="4" t="s">
        <v>18795</v>
      </c>
    </row>
    <row r="2180" spans="1:10">
      <c r="A2180" s="4">
        <f t="shared" si="99"/>
        <v>3</v>
      </c>
      <c r="B2180" s="4"/>
      <c r="C2180" s="10" t="s">
        <v>2188</v>
      </c>
      <c r="D2180" s="2" t="s">
        <v>2185</v>
      </c>
      <c r="E2180" s="2"/>
      <c r="F2180" s="6" t="str">
        <f>IF(ISNA(VLOOKUP(C2180,有対自動詞!B:D,3,FALSE)), IF(ISNA(VLOOKUP(C2180,有対自動詞!D:D,1,FALSE)), "", ""), VLOOKUP(C2180,有対自動詞!B:D,3,FALSE))</f>
        <v/>
      </c>
      <c r="G2180" s="2" t="s">
        <v>4903</v>
      </c>
      <c r="H2180" s="2"/>
      <c r="I2180" s="2">
        <v>1993</v>
      </c>
      <c r="J2180" s="2" t="s">
        <v>19153</v>
      </c>
    </row>
    <row r="2181" spans="1:10" ht="27">
      <c r="A2181" s="4">
        <f t="shared" si="99"/>
        <v>3</v>
      </c>
      <c r="B2181" s="4"/>
      <c r="C2181" s="10" t="s">
        <v>1910</v>
      </c>
      <c r="D2181" s="2" t="s">
        <v>396</v>
      </c>
      <c r="E2181" s="2"/>
      <c r="F2181" s="6" t="str">
        <f>IF(ISNA(VLOOKUP(C2181,有対自動詞!B:D,3,FALSE)), IF(ISNA(VLOOKUP(C2181,有対自動詞!D:D,1,FALSE)), "", ""), VLOOKUP(C2181,有対自動詞!B:D,3,FALSE))</f>
        <v/>
      </c>
      <c r="G2181" s="2"/>
      <c r="H2181" s="2"/>
      <c r="I2181" s="2">
        <v>1993</v>
      </c>
      <c r="J2181" s="2" t="s">
        <v>19152</v>
      </c>
    </row>
    <row r="2182" spans="1:10" ht="27">
      <c r="A2182" s="4">
        <f t="shared" si="99"/>
        <v>2</v>
      </c>
      <c r="B2182" s="4"/>
      <c r="C2182" s="10" t="s">
        <v>166</v>
      </c>
      <c r="D2182" s="2" t="s">
        <v>167</v>
      </c>
      <c r="E2182" s="2"/>
      <c r="F2182" s="6" t="str">
        <f>IF(ISNA(VLOOKUP(C2182,有対自動詞!B:D,3,FALSE)), IF(ISNA(VLOOKUP(C2182,有対自動詞!D:D,1,FALSE)), "", ""), VLOOKUP(C2182,有対自動詞!B:D,3,FALSE))</f>
        <v/>
      </c>
      <c r="G2182" s="2" t="s">
        <v>95</v>
      </c>
      <c r="I2182" s="4" t="s">
        <v>19132</v>
      </c>
      <c r="J2182" s="4" t="s">
        <v>19151</v>
      </c>
    </row>
    <row r="2183" spans="1:10">
      <c r="A2183" s="4">
        <f t="shared" si="99"/>
        <v>2</v>
      </c>
      <c r="B2183" s="4"/>
      <c r="C2183" s="10" t="s">
        <v>235</v>
      </c>
      <c r="D2183" s="2" t="s">
        <v>236</v>
      </c>
      <c r="E2183" s="2"/>
      <c r="F2183" s="6" t="str">
        <f>IF(ISNA(VLOOKUP(C2183,有対自動詞!B:D,3,FALSE)), IF(ISNA(VLOOKUP(C2183,有対自動詞!D:D,1,FALSE)), "", ""), VLOOKUP(C2183,有対自動詞!B:D,3,FALSE))</f>
        <v/>
      </c>
      <c r="G2183" s="2"/>
      <c r="H2183" s="2"/>
      <c r="I2183" s="2">
        <v>1991</v>
      </c>
      <c r="J2183" s="2" t="s">
        <v>19150</v>
      </c>
    </row>
    <row r="2184" spans="1:10" ht="27">
      <c r="A2184" s="4">
        <f t="shared" si="99"/>
        <v>3</v>
      </c>
      <c r="B2184" s="4"/>
      <c r="C2184" s="10" t="s">
        <v>602</v>
      </c>
      <c r="D2184" s="2" t="s">
        <v>603</v>
      </c>
      <c r="E2184" s="2" t="s">
        <v>11617</v>
      </c>
      <c r="F2184" s="6" t="str">
        <f>IF(ISNA(VLOOKUP(C2184,有対自動詞!B:D,3,FALSE)), IF(ISNA(VLOOKUP(C2184,有対自動詞!D:D,1,FALSE)), "", ""), VLOOKUP(C2184,有対自動詞!B:D,3,FALSE))</f>
        <v/>
      </c>
      <c r="G2184" s="2" t="s">
        <v>4910</v>
      </c>
      <c r="H2184" s="2" t="s">
        <v>12243</v>
      </c>
      <c r="I2184" s="2">
        <v>1991</v>
      </c>
      <c r="J2184" s="2" t="s">
        <v>16722</v>
      </c>
    </row>
    <row r="2185" spans="1:10" ht="27">
      <c r="A2185" s="4">
        <f t="shared" si="99"/>
        <v>2</v>
      </c>
      <c r="B2185" s="4"/>
      <c r="C2185" s="10" t="s">
        <v>479</v>
      </c>
      <c r="D2185" s="2" t="s">
        <v>480</v>
      </c>
      <c r="E2185" s="2" t="s">
        <v>5670</v>
      </c>
      <c r="F2185" s="6" t="str">
        <f>IF(ISNA(VLOOKUP(C2185,有対自動詞!B:D,3,FALSE)), IF(ISNA(VLOOKUP(C2185,有対自動詞!D:D,1,FALSE)), "", ""), VLOOKUP(C2185,有対自動詞!B:D,3,FALSE))</f>
        <v/>
      </c>
      <c r="G2185" s="2" t="s">
        <v>5927</v>
      </c>
      <c r="H2185" s="2" t="s">
        <v>12244</v>
      </c>
      <c r="I2185" s="2">
        <v>1991</v>
      </c>
      <c r="J2185" s="2" t="s">
        <v>19149</v>
      </c>
    </row>
    <row r="2186" spans="1:10" ht="27">
      <c r="A2186" s="4">
        <f t="shared" si="99"/>
        <v>2</v>
      </c>
      <c r="B2186" s="4"/>
      <c r="C2186" s="10" t="s">
        <v>4915</v>
      </c>
      <c r="D2186" s="2" t="s">
        <v>345</v>
      </c>
      <c r="E2186" s="2" t="s">
        <v>19147</v>
      </c>
      <c r="F2186" s="6" t="str">
        <f>IF(ISNA(VLOOKUP(C2186,有対自動詞!B:D,3,FALSE)), IF(ISNA(VLOOKUP(C2186,有対自動詞!D:D,1,FALSE)), "", ""), VLOOKUP(C2186,有対自動詞!B:D,3,FALSE))</f>
        <v/>
      </c>
      <c r="G2186" s="2" t="s">
        <v>5515</v>
      </c>
      <c r="H2186" s="2"/>
      <c r="I2186" s="2">
        <v>2008</v>
      </c>
      <c r="J2186" s="2" t="s">
        <v>19148</v>
      </c>
    </row>
    <row r="2187" spans="1:10">
      <c r="A2187" s="4">
        <f t="shared" si="99"/>
        <v>3</v>
      </c>
      <c r="B2187" s="4"/>
      <c r="C2187" s="10" t="s">
        <v>1202</v>
      </c>
      <c r="D2187" s="2" t="s">
        <v>1203</v>
      </c>
      <c r="E2187" s="2"/>
      <c r="F2187" s="6" t="str">
        <f>IF(ISNA(VLOOKUP(C2187,有対自動詞!B:D,3,FALSE)), IF(ISNA(VLOOKUP(C2187,有対自動詞!D:D,1,FALSE)), "", ""), VLOOKUP(C2187,有対自動詞!B:D,3,FALSE))</f>
        <v/>
      </c>
      <c r="G2187" s="2"/>
      <c r="H2187" s="2"/>
      <c r="I2187" s="2">
        <v>2006</v>
      </c>
      <c r="J2187" s="2" t="s">
        <v>19146</v>
      </c>
    </row>
    <row r="2188" spans="1:10" hidden="1">
      <c r="A2188" s="1">
        <f t="shared" si="99"/>
        <v>4</v>
      </c>
      <c r="B2188" s="1" t="s">
        <v>16826</v>
      </c>
      <c r="C2188" s="6" t="s">
        <v>1926</v>
      </c>
      <c r="D2188" s="6" t="s">
        <v>1927</v>
      </c>
      <c r="E2188" s="6"/>
      <c r="F2188" s="6" t="str">
        <f>IF(ISNA(VLOOKUP(C2188,有対自動詞!B:D,3,FALSE)), IF(ISNA(VLOOKUP(C2188,有対自動詞!D:D,1,FALSE)), "", ""), VLOOKUP(C2188,有対自動詞!B:D,3,FALSE))</f>
        <v/>
      </c>
      <c r="G2188" s="2"/>
      <c r="H2188" s="2"/>
      <c r="I2188" s="2"/>
      <c r="J2188" s="2"/>
    </row>
    <row r="2189" spans="1:10" ht="27">
      <c r="A2189" s="4">
        <f t="shared" si="99"/>
        <v>2</v>
      </c>
      <c r="B2189" s="4"/>
      <c r="C2189" s="10" t="s">
        <v>1774</v>
      </c>
      <c r="D2189" s="2" t="s">
        <v>1775</v>
      </c>
      <c r="E2189" s="2"/>
      <c r="F2189" s="6" t="str">
        <f>IF(ISNA(VLOOKUP(C2189,有対自動詞!B:D,3,FALSE)), IF(ISNA(VLOOKUP(C2189,有対自動詞!D:D,1,FALSE)), "", ""), VLOOKUP(C2189,有対自動詞!B:D,3,FALSE))</f>
        <v/>
      </c>
      <c r="G2189" s="2"/>
      <c r="H2189" s="2"/>
      <c r="I2189" s="2">
        <v>2008</v>
      </c>
      <c r="J2189" s="2" t="s">
        <v>19145</v>
      </c>
    </row>
    <row r="2190" spans="1:10">
      <c r="A2190" s="4">
        <f t="shared" si="99"/>
        <v>3</v>
      </c>
      <c r="B2190" s="4"/>
      <c r="C2190" s="10" t="s">
        <v>19143</v>
      </c>
      <c r="D2190" s="2" t="s">
        <v>1055</v>
      </c>
      <c r="E2190" s="2"/>
      <c r="F2190" s="6" t="str">
        <f>IF(ISNA(VLOOKUP(C2190,有対自動詞!B:D,3,FALSE)), IF(ISNA(VLOOKUP(C2190,有対自動詞!D:D,1,FALSE)), "", ""), VLOOKUP(C2190,有対自動詞!B:D,3,FALSE))</f>
        <v/>
      </c>
      <c r="G2190" s="2" t="s">
        <v>19141</v>
      </c>
      <c r="H2190" s="2"/>
      <c r="I2190" s="2">
        <v>1993</v>
      </c>
      <c r="J2190" s="2" t="s">
        <v>19144</v>
      </c>
    </row>
    <row r="2191" spans="1:10" hidden="1">
      <c r="A2191" s="1">
        <f>LEN(C2191)</f>
        <v>4</v>
      </c>
      <c r="B2191" s="1" t="s">
        <v>16712</v>
      </c>
      <c r="C2191" s="6" t="s">
        <v>2817</v>
      </c>
      <c r="D2191" s="6" t="s">
        <v>2818</v>
      </c>
      <c r="E2191" s="6"/>
      <c r="F2191" s="6" t="str">
        <f>IF(ISNA(VLOOKUP(C2191,有対自動詞!B:D,3,FALSE)), IF(ISNA(VLOOKUP(C2191,有対自動詞!D:D,1,FALSE)), "", ""), VLOOKUP(C2191,有対自動詞!B:D,3,FALSE))</f>
        <v/>
      </c>
      <c r="G2191" s="2"/>
      <c r="H2191" s="6"/>
      <c r="I2191" s="6"/>
      <c r="J2191" s="6"/>
    </row>
    <row r="2192" spans="1:10" hidden="1">
      <c r="A2192" s="1">
        <f>LEN(C2192)</f>
        <v>4</v>
      </c>
      <c r="B2192" s="1" t="s">
        <v>16712</v>
      </c>
      <c r="C2192" s="6" t="s">
        <v>2819</v>
      </c>
      <c r="D2192" s="6" t="s">
        <v>2820</v>
      </c>
      <c r="E2192" s="6"/>
      <c r="F2192" s="6" t="str">
        <f>IF(ISNA(VLOOKUP(C2192,有対自動詞!B:D,3,FALSE)), IF(ISNA(VLOOKUP(C2192,有対自動詞!D:D,1,FALSE)), "", ""), VLOOKUP(C2192,有対自動詞!B:D,3,FALSE))</f>
        <v/>
      </c>
      <c r="G2192" s="2"/>
      <c r="H2192" s="6"/>
      <c r="I2192" s="6"/>
      <c r="J2192" s="6"/>
    </row>
    <row r="2193" spans="1:10">
      <c r="A2193" s="4">
        <f t="shared" ref="A2193:A2199" si="100">LEN(C2193)</f>
        <v>2</v>
      </c>
      <c r="B2193" s="4"/>
      <c r="C2193" s="10" t="s">
        <v>326</v>
      </c>
      <c r="D2193" s="2" t="s">
        <v>327</v>
      </c>
      <c r="E2193" s="2" t="s">
        <v>13071</v>
      </c>
      <c r="F2193" s="6" t="str">
        <f>IF(ISNA(VLOOKUP(C2193,有対自動詞!B:D,3,FALSE)), IF(ISNA(VLOOKUP(C2193,有対自動詞!D:D,1,FALSE)), "", ""), VLOOKUP(C2193,有対自動詞!B:D,3,FALSE))</f>
        <v/>
      </c>
      <c r="G2193" s="2" t="s">
        <v>12600</v>
      </c>
      <c r="H2193" s="2"/>
      <c r="I2193" s="2">
        <v>1998</v>
      </c>
      <c r="J2193" s="2" t="s">
        <v>18681</v>
      </c>
    </row>
    <row r="2194" spans="1:10">
      <c r="A2194" s="1">
        <f t="shared" si="100"/>
        <v>3</v>
      </c>
      <c r="C2194" s="6" t="s">
        <v>12030</v>
      </c>
      <c r="D2194" s="6" t="s">
        <v>19138</v>
      </c>
      <c r="E2194" s="6" t="s">
        <v>4949</v>
      </c>
      <c r="F2194" s="6" t="str">
        <f>IF(ISNA(VLOOKUP(C2194,有対自動詞!B:D,3,FALSE)), IF(ISNA(VLOOKUP(C2194,有対自動詞!D:D,1,FALSE)), "", ""), VLOOKUP(C2194,有対自動詞!B:D,3,FALSE))</f>
        <v/>
      </c>
      <c r="G2194" s="2" t="s">
        <v>19142</v>
      </c>
      <c r="H2194" s="2"/>
      <c r="I2194" s="2" t="s">
        <v>19139</v>
      </c>
      <c r="J2194" s="2" t="s">
        <v>19140</v>
      </c>
    </row>
    <row r="2195" spans="1:10" ht="27">
      <c r="A2195" s="4">
        <f t="shared" si="100"/>
        <v>3</v>
      </c>
      <c r="B2195" s="4"/>
      <c r="C2195" s="10" t="s">
        <v>1495</v>
      </c>
      <c r="D2195" s="2" t="s">
        <v>1496</v>
      </c>
      <c r="E2195" s="2"/>
      <c r="F2195" s="6" t="str">
        <f>IF(ISNA(VLOOKUP(C2195,有対自動詞!B:D,3,FALSE)), IF(ISNA(VLOOKUP(C2195,有対自動詞!D:D,1,FALSE)), "", ""), VLOOKUP(C2195,有対自動詞!B:D,3,FALSE))</f>
        <v/>
      </c>
      <c r="G2195" s="2"/>
      <c r="H2195" s="2"/>
      <c r="I2195" s="2" t="s">
        <v>19093</v>
      </c>
      <c r="J2195" s="2" t="s">
        <v>19137</v>
      </c>
    </row>
    <row r="2196" spans="1:10" hidden="1">
      <c r="A2196" s="1">
        <f t="shared" si="100"/>
        <v>4</v>
      </c>
      <c r="B2196" s="1" t="s">
        <v>16826</v>
      </c>
      <c r="C2196" s="6" t="s">
        <v>1197</v>
      </c>
      <c r="D2196" s="6" t="s">
        <v>1198</v>
      </c>
      <c r="E2196" s="6"/>
      <c r="F2196" s="6" t="str">
        <f>IF(ISNA(VLOOKUP(C2196,有対自動詞!B:D,3,FALSE)), IF(ISNA(VLOOKUP(C2196,有対自動詞!D:D,1,FALSE)), "", ""), VLOOKUP(C2196,有対自動詞!B:D,3,FALSE))</f>
        <v/>
      </c>
      <c r="G2196" s="2"/>
      <c r="H2196" s="2"/>
      <c r="I2196" s="2"/>
      <c r="J2196" s="2"/>
    </row>
    <row r="2197" spans="1:10" hidden="1">
      <c r="A2197" s="1">
        <f t="shared" si="100"/>
        <v>4</v>
      </c>
      <c r="B2197" s="1" t="s">
        <v>16826</v>
      </c>
      <c r="C2197" s="6" t="s">
        <v>1585</v>
      </c>
      <c r="D2197" s="6" t="s">
        <v>1586</v>
      </c>
      <c r="E2197" s="6"/>
      <c r="F2197" s="6" t="str">
        <f>IF(ISNA(VLOOKUP(C2197,有対自動詞!B:D,3,FALSE)), IF(ISNA(VLOOKUP(C2197,有対自動詞!D:D,1,FALSE)), "", ""), VLOOKUP(C2197,有対自動詞!B:D,3,FALSE))</f>
        <v/>
      </c>
      <c r="G2197" s="2"/>
      <c r="H2197" s="2"/>
      <c r="I2197" s="2"/>
      <c r="J2197" s="2"/>
    </row>
    <row r="2198" spans="1:10" hidden="1">
      <c r="A2198" s="4">
        <f t="shared" si="100"/>
        <v>2</v>
      </c>
      <c r="B2198" s="4" t="s">
        <v>19136</v>
      </c>
      <c r="C2198" s="11" t="s">
        <v>786</v>
      </c>
      <c r="D2198" s="2" t="s">
        <v>787</v>
      </c>
      <c r="E2198" s="2"/>
      <c r="F2198" s="6" t="str">
        <f>IF(ISNA(VLOOKUP(C2198,有対自動詞!B:D,3,FALSE)), IF(ISNA(VLOOKUP(C2198,有対自動詞!D:D,1,FALSE)), "", ""), VLOOKUP(C2198,有対自動詞!B:D,3,FALSE))</f>
        <v/>
      </c>
      <c r="G2198" s="2" t="s">
        <v>12350</v>
      </c>
      <c r="H2198" s="2"/>
      <c r="I2198" s="5" t="s">
        <v>19090</v>
      </c>
      <c r="J2198" s="2"/>
    </row>
    <row r="2199" spans="1:10">
      <c r="A2199" s="4">
        <f t="shared" si="100"/>
        <v>3</v>
      </c>
      <c r="B2199" s="4"/>
      <c r="C2199" s="10" t="s">
        <v>4800</v>
      </c>
      <c r="D2199" s="2" t="s">
        <v>1886</v>
      </c>
      <c r="E2199" s="2"/>
      <c r="F2199" s="6" t="str">
        <f>IF(ISNA(VLOOKUP(C2199,有対自動詞!B:D,3,FALSE)), IF(ISNA(VLOOKUP(C2199,有対自動詞!D:D,1,FALSE)), "", ""), VLOOKUP(C2199,有対自動詞!B:D,3,FALSE))</f>
        <v/>
      </c>
      <c r="G2199" s="2" t="s">
        <v>4801</v>
      </c>
      <c r="H2199" s="2"/>
      <c r="I2199" s="2">
        <v>1991</v>
      </c>
      <c r="J2199" s="2" t="s">
        <v>19135</v>
      </c>
    </row>
    <row r="2200" spans="1:10" hidden="1">
      <c r="A2200" s="1">
        <f t="shared" ref="A2200:A2231" si="101">LEN(C2200)</f>
        <v>5</v>
      </c>
      <c r="B2200" s="1" t="s">
        <v>16712</v>
      </c>
      <c r="C2200" s="6" t="s">
        <v>4102</v>
      </c>
      <c r="D2200" s="6" t="s">
        <v>4103</v>
      </c>
      <c r="E2200" s="6"/>
      <c r="F2200" s="6" t="str">
        <f>IF(ISNA(VLOOKUP(C2200,有対自動詞!B:D,3,FALSE)), IF(ISNA(VLOOKUP(C2200,有対自動詞!D:D,1,FALSE)), "", ""), VLOOKUP(C2200,有対自動詞!B:D,3,FALSE))</f>
        <v/>
      </c>
      <c r="G2200" s="2"/>
      <c r="H2200" s="6"/>
      <c r="I2200" s="6"/>
      <c r="J2200" s="6"/>
    </row>
    <row r="2201" spans="1:10" hidden="1">
      <c r="A2201" s="1">
        <f t="shared" si="101"/>
        <v>5</v>
      </c>
      <c r="B2201" s="1" t="s">
        <v>16825</v>
      </c>
      <c r="C2201" s="6" t="s">
        <v>2441</v>
      </c>
      <c r="D2201" s="6" t="s">
        <v>2442</v>
      </c>
      <c r="E2201" s="6"/>
      <c r="F2201" s="6" t="str">
        <f>IF(ISNA(VLOOKUP(C2201,有対自動詞!B:D,3,FALSE)), IF(ISNA(VLOOKUP(C2201,有対自動詞!D:D,1,FALSE)), "", ""), VLOOKUP(C2201,有対自動詞!B:D,3,FALSE))</f>
        <v/>
      </c>
      <c r="G2201" s="2"/>
      <c r="H2201" s="2"/>
      <c r="I2201" s="2"/>
      <c r="J2201" s="2"/>
    </row>
    <row r="2202" spans="1:10">
      <c r="A2202" s="4">
        <f t="shared" si="101"/>
        <v>3</v>
      </c>
      <c r="B2202" s="4"/>
      <c r="C2202" s="10" t="s">
        <v>19134</v>
      </c>
      <c r="D2202" s="2" t="s">
        <v>1584</v>
      </c>
      <c r="E2202" s="2"/>
      <c r="F2202" s="6" t="str">
        <f>IF(ISNA(VLOOKUP(C2202,有対自動詞!B:D,3,FALSE)), IF(ISNA(VLOOKUP(C2202,有対自動詞!D:D,1,FALSE)), "", ""), VLOOKUP(C2202,有対自動詞!B:D,3,FALSE))</f>
        <v/>
      </c>
      <c r="G2202" s="2" t="s">
        <v>5441</v>
      </c>
      <c r="H2202" s="2"/>
      <c r="I2202" s="5" t="s">
        <v>19090</v>
      </c>
      <c r="J2202" s="2" t="s">
        <v>5442</v>
      </c>
    </row>
    <row r="2203" spans="1:10">
      <c r="A2203" s="4">
        <f t="shared" si="101"/>
        <v>3</v>
      </c>
      <c r="B2203" s="4"/>
      <c r="C2203" s="10" t="s">
        <v>19131</v>
      </c>
      <c r="D2203" s="2" t="s">
        <v>1857</v>
      </c>
      <c r="E2203" s="2"/>
      <c r="F2203" s="6" t="str">
        <f>IF(ISNA(VLOOKUP(C2203,有対自動詞!B:D,3,FALSE)), IF(ISNA(VLOOKUP(C2203,有対自動詞!D:D,1,FALSE)), "", ""), VLOOKUP(C2203,有対自動詞!B:D,3,FALSE))</f>
        <v/>
      </c>
      <c r="G2203" s="2" t="s">
        <v>5440</v>
      </c>
      <c r="H2203" s="2"/>
      <c r="I2203" s="2" t="s">
        <v>19132</v>
      </c>
      <c r="J2203" s="2" t="s">
        <v>19133</v>
      </c>
    </row>
    <row r="2204" spans="1:10" hidden="1">
      <c r="A2204" s="1">
        <f t="shared" si="101"/>
        <v>5</v>
      </c>
      <c r="B2204" s="1" t="s">
        <v>16712</v>
      </c>
      <c r="C2204" s="6" t="s">
        <v>4578</v>
      </c>
      <c r="D2204" s="6" t="s">
        <v>4579</v>
      </c>
      <c r="E2204" s="6"/>
      <c r="F2204" s="6" t="str">
        <f>IF(ISNA(VLOOKUP(C2204,有対自動詞!B:D,3,FALSE)), IF(ISNA(VLOOKUP(C2204,有対自動詞!D:D,1,FALSE)), "", ""), VLOOKUP(C2204,有対自動詞!B:D,3,FALSE))</f>
        <v/>
      </c>
      <c r="G2204" s="2"/>
      <c r="H2204" s="6"/>
      <c r="I2204" s="6"/>
      <c r="J2204" s="6"/>
    </row>
    <row r="2205" spans="1:10" ht="27">
      <c r="A2205" s="4">
        <f t="shared" si="101"/>
        <v>2</v>
      </c>
      <c r="B2205" s="4"/>
      <c r="C2205" s="10" t="s">
        <v>1379</v>
      </c>
      <c r="D2205" s="2" t="s">
        <v>86</v>
      </c>
      <c r="E2205" s="2"/>
      <c r="F2205" s="6" t="str">
        <f>IF(ISNA(VLOOKUP(C2205,有対自動詞!B:D,3,FALSE)), IF(ISNA(VLOOKUP(C2205,有対自動詞!D:D,1,FALSE)), "", ""), VLOOKUP(C2205,有対自動詞!B:D,3,FALSE))</f>
        <v/>
      </c>
      <c r="G2205" s="2" t="s">
        <v>16707</v>
      </c>
      <c r="H2205" s="2"/>
      <c r="I2205" s="2">
        <v>1997</v>
      </c>
      <c r="J2205" s="2" t="s">
        <v>19130</v>
      </c>
    </row>
    <row r="2206" spans="1:10" hidden="1">
      <c r="A2206" s="1">
        <f t="shared" si="101"/>
        <v>4</v>
      </c>
      <c r="B2206" s="1" t="s">
        <v>16712</v>
      </c>
      <c r="C2206" s="6" t="s">
        <v>2821</v>
      </c>
      <c r="D2206" s="6" t="s">
        <v>2822</v>
      </c>
      <c r="E2206" s="6"/>
      <c r="F2206" s="6" t="str">
        <f>IF(ISNA(VLOOKUP(C2206,有対自動詞!B:D,3,FALSE)), IF(ISNA(VLOOKUP(C2206,有対自動詞!D:D,1,FALSE)), "", ""), VLOOKUP(C2206,有対自動詞!B:D,3,FALSE))</f>
        <v/>
      </c>
      <c r="G2206" s="2"/>
      <c r="H2206" s="6"/>
      <c r="I2206" s="6"/>
      <c r="J2206" s="6"/>
    </row>
    <row r="2207" spans="1:10" hidden="1">
      <c r="A2207" s="1">
        <f t="shared" si="101"/>
        <v>4</v>
      </c>
      <c r="B2207" s="1" t="s">
        <v>16712</v>
      </c>
      <c r="C2207" s="6" t="s">
        <v>2839</v>
      </c>
      <c r="D2207" s="6" t="s">
        <v>2840</v>
      </c>
      <c r="E2207" s="6"/>
      <c r="F2207" s="6" t="str">
        <f>IF(ISNA(VLOOKUP(C2207,有対自動詞!B:D,3,FALSE)), IF(ISNA(VLOOKUP(C2207,有対自動詞!D:D,1,FALSE)), "", ""), VLOOKUP(C2207,有対自動詞!B:D,3,FALSE))</f>
        <v/>
      </c>
      <c r="G2207" s="2"/>
      <c r="H2207" s="6"/>
      <c r="I2207" s="6"/>
      <c r="J2207" s="6"/>
    </row>
    <row r="2208" spans="1:10" hidden="1">
      <c r="A2208" s="1">
        <f t="shared" si="101"/>
        <v>5</v>
      </c>
      <c r="B2208" s="1" t="s">
        <v>16712</v>
      </c>
      <c r="C2208" s="6" t="s">
        <v>4660</v>
      </c>
      <c r="D2208" s="6" t="s">
        <v>4661</v>
      </c>
      <c r="E2208" s="6"/>
      <c r="F2208" s="6" t="str">
        <f>IF(ISNA(VLOOKUP(C2208,有対自動詞!B:D,3,FALSE)), IF(ISNA(VLOOKUP(C2208,有対自動詞!D:D,1,FALSE)), "", ""), VLOOKUP(C2208,有対自動詞!B:D,3,FALSE))</f>
        <v/>
      </c>
      <c r="G2208" s="2"/>
      <c r="H2208" s="6"/>
      <c r="I2208" s="6"/>
      <c r="J2208" s="6"/>
    </row>
    <row r="2209" spans="1:10" hidden="1">
      <c r="A2209" s="1">
        <f t="shared" si="101"/>
        <v>4</v>
      </c>
      <c r="B2209" s="1" t="s">
        <v>16712</v>
      </c>
      <c r="C2209" s="6" t="s">
        <v>4542</v>
      </c>
      <c r="D2209" s="6" t="s">
        <v>4543</v>
      </c>
      <c r="E2209" s="6"/>
      <c r="F2209" s="6" t="str">
        <f>IF(ISNA(VLOOKUP(C2209,有対自動詞!B:D,3,FALSE)), IF(ISNA(VLOOKUP(C2209,有対自動詞!D:D,1,FALSE)), "", ""), VLOOKUP(C2209,有対自動詞!B:D,3,FALSE))</f>
        <v/>
      </c>
      <c r="G2209" s="2"/>
      <c r="H2209" s="6"/>
      <c r="I2209" s="6"/>
      <c r="J2209" s="6"/>
    </row>
    <row r="2210" spans="1:10" hidden="1">
      <c r="A2210" s="1">
        <f t="shared" si="101"/>
        <v>4</v>
      </c>
      <c r="B2210" s="1" t="s">
        <v>16712</v>
      </c>
      <c r="C2210" s="6" t="s">
        <v>4544</v>
      </c>
      <c r="D2210" s="6" t="s">
        <v>4543</v>
      </c>
      <c r="E2210" s="6"/>
      <c r="F2210" s="6" t="str">
        <f>IF(ISNA(VLOOKUP(C2210,有対自動詞!B:D,3,FALSE)), IF(ISNA(VLOOKUP(C2210,有対自動詞!D:D,1,FALSE)), "", ""), VLOOKUP(C2210,有対自動詞!B:D,3,FALSE))</f>
        <v/>
      </c>
      <c r="G2210" s="2"/>
      <c r="H2210" s="6"/>
      <c r="I2210" s="6"/>
      <c r="J2210" s="6"/>
    </row>
    <row r="2211" spans="1:10" hidden="1">
      <c r="A2211" s="1">
        <f t="shared" si="101"/>
        <v>4</v>
      </c>
      <c r="B2211" s="1" t="s">
        <v>16712</v>
      </c>
      <c r="C2211" s="6" t="s">
        <v>2823</v>
      </c>
      <c r="D2211" s="6" t="s">
        <v>2824</v>
      </c>
      <c r="E2211" s="6"/>
      <c r="F2211" s="6" t="str">
        <f>IF(ISNA(VLOOKUP(C2211,有対自動詞!B:D,3,FALSE)), IF(ISNA(VLOOKUP(C2211,有対自動詞!D:D,1,FALSE)), "", ""), VLOOKUP(C2211,有対自動詞!B:D,3,FALSE))</f>
        <v/>
      </c>
      <c r="G2211" s="2"/>
      <c r="H2211" s="6"/>
      <c r="I2211" s="6"/>
      <c r="J2211" s="6"/>
    </row>
    <row r="2212" spans="1:10" ht="54">
      <c r="A2212" s="4">
        <f t="shared" si="101"/>
        <v>2</v>
      </c>
      <c r="B2212" s="4"/>
      <c r="C2212" s="10" t="s">
        <v>567</v>
      </c>
      <c r="D2212" s="2" t="s">
        <v>568</v>
      </c>
      <c r="E2212" s="2" t="s">
        <v>4949</v>
      </c>
      <c r="F2212" s="6" t="str">
        <f>IF(ISNA(VLOOKUP(C2212,有対自動詞!B:D,3,FALSE)), IF(ISNA(VLOOKUP(C2212,有対自動詞!D:D,1,FALSE)), "", ""), VLOOKUP(C2212,有対自動詞!B:D,3,FALSE))</f>
        <v/>
      </c>
      <c r="G2212" s="4" t="s">
        <v>16647</v>
      </c>
      <c r="I2212" s="4">
        <v>1998</v>
      </c>
      <c r="J2212" s="4" t="s">
        <v>19129</v>
      </c>
    </row>
    <row r="2213" spans="1:10" hidden="1">
      <c r="A2213" s="1">
        <f t="shared" si="101"/>
        <v>4</v>
      </c>
      <c r="B2213" s="1" t="s">
        <v>16712</v>
      </c>
      <c r="C2213" s="6" t="s">
        <v>2825</v>
      </c>
      <c r="D2213" s="6" t="s">
        <v>2826</v>
      </c>
      <c r="E2213" s="6"/>
      <c r="F2213" s="6" t="str">
        <f>IF(ISNA(VLOOKUP(C2213,有対自動詞!B:D,3,FALSE)), IF(ISNA(VLOOKUP(C2213,有対自動詞!D:D,1,FALSE)), "", ""), VLOOKUP(C2213,有対自動詞!B:D,3,FALSE))</f>
        <v/>
      </c>
      <c r="G2213" s="2"/>
      <c r="H2213" s="6"/>
      <c r="I2213" s="6"/>
      <c r="J2213" s="6"/>
    </row>
    <row r="2214" spans="1:10">
      <c r="A2214" s="4">
        <f t="shared" si="101"/>
        <v>3</v>
      </c>
      <c r="B2214" s="4"/>
      <c r="C2214" s="10" t="s">
        <v>5438</v>
      </c>
      <c r="D2214" s="2" t="s">
        <v>4846</v>
      </c>
      <c r="E2214" s="2" t="s">
        <v>4950</v>
      </c>
      <c r="F2214" s="6" t="str">
        <f>IF(ISNA(VLOOKUP(C2214,有対自動詞!B:D,3,FALSE)), IF(ISNA(VLOOKUP(C2214,有対自動詞!D:D,1,FALSE)), "", ""), VLOOKUP(C2214,有対自動詞!B:D,3,FALSE))</f>
        <v/>
      </c>
      <c r="G2214" s="2" t="s">
        <v>12601</v>
      </c>
      <c r="H2214" s="2"/>
      <c r="I2214" s="5" t="s">
        <v>19090</v>
      </c>
      <c r="J2214" s="2" t="s">
        <v>5439</v>
      </c>
    </row>
    <row r="2215" spans="1:10" ht="27">
      <c r="A2215" s="4">
        <f t="shared" si="101"/>
        <v>3</v>
      </c>
      <c r="B2215" s="4"/>
      <c r="C2215" s="10" t="s">
        <v>4925</v>
      </c>
      <c r="D2215" s="2" t="s">
        <v>4926</v>
      </c>
      <c r="E2215" s="2" t="s">
        <v>12952</v>
      </c>
      <c r="F2215" s="6" t="str">
        <f>IF(ISNA(VLOOKUP(C2215,有対自動詞!B:D,3,FALSE)), IF(ISNA(VLOOKUP(C2215,有対自動詞!D:D,1,FALSE)), "", ""), VLOOKUP(C2215,有対自動詞!B:D,3,FALSE))</f>
        <v/>
      </c>
      <c r="G2215" s="2" t="s">
        <v>16648</v>
      </c>
      <c r="H2215" s="2"/>
      <c r="I2215" s="2">
        <v>1993</v>
      </c>
      <c r="J2215" s="4" t="s">
        <v>18621</v>
      </c>
    </row>
    <row r="2216" spans="1:10" hidden="1">
      <c r="A2216" s="1">
        <f t="shared" si="101"/>
        <v>4</v>
      </c>
      <c r="B2216" s="1" t="s">
        <v>16712</v>
      </c>
      <c r="C2216" s="6" t="s">
        <v>2827</v>
      </c>
      <c r="D2216" s="6" t="s">
        <v>2828</v>
      </c>
      <c r="E2216" s="6"/>
      <c r="F2216" s="6" t="str">
        <f>IF(ISNA(VLOOKUP(C2216,有対自動詞!B:D,3,FALSE)), IF(ISNA(VLOOKUP(C2216,有対自動詞!D:D,1,FALSE)), "", ""), VLOOKUP(C2216,有対自動詞!B:D,3,FALSE))</f>
        <v/>
      </c>
      <c r="G2216" s="2"/>
      <c r="H2216" s="6"/>
      <c r="I2216" s="6"/>
      <c r="J2216" s="6"/>
    </row>
    <row r="2217" spans="1:10">
      <c r="A2217" s="4">
        <f t="shared" si="101"/>
        <v>3</v>
      </c>
      <c r="B2217" s="4"/>
      <c r="C2217" s="10" t="s">
        <v>5437</v>
      </c>
      <c r="D2217" s="2" t="s">
        <v>1644</v>
      </c>
      <c r="E2217" s="2" t="s">
        <v>13071</v>
      </c>
      <c r="F2217" s="6" t="str">
        <f>IF(ISNA(VLOOKUP(C2217,有対自動詞!B:D,3,FALSE)), IF(ISNA(VLOOKUP(C2217,有対自動詞!D:D,1,FALSE)), "", ""), VLOOKUP(C2217,有対自動詞!B:D,3,FALSE))</f>
        <v/>
      </c>
      <c r="G2217" s="2" t="s">
        <v>5436</v>
      </c>
      <c r="H2217" s="2"/>
      <c r="I2217" s="2" t="s">
        <v>18790</v>
      </c>
      <c r="J2217" s="4" t="s">
        <v>18796</v>
      </c>
    </row>
    <row r="2218" spans="1:10">
      <c r="A2218" s="4">
        <f t="shared" si="101"/>
        <v>2</v>
      </c>
      <c r="B2218" s="4"/>
      <c r="C2218" s="10" t="s">
        <v>1229</v>
      </c>
      <c r="D2218" s="2" t="s">
        <v>89</v>
      </c>
      <c r="E2218" s="2"/>
      <c r="F2218" s="6" t="str">
        <f>IF(ISNA(VLOOKUP(C2218,有対自動詞!B:D,3,FALSE)), IF(ISNA(VLOOKUP(C2218,有対自動詞!D:D,1,FALSE)), "", ""), VLOOKUP(C2218,有対自動詞!B:D,3,FALSE))</f>
        <v/>
      </c>
      <c r="G2218" s="2" t="s">
        <v>4778</v>
      </c>
      <c r="H2218" s="2"/>
      <c r="I2218" s="5" t="s">
        <v>19090</v>
      </c>
      <c r="J2218" s="2" t="s">
        <v>5435</v>
      </c>
    </row>
    <row r="2219" spans="1:10" hidden="1">
      <c r="A2219" s="1">
        <f t="shared" si="101"/>
        <v>4</v>
      </c>
      <c r="B2219" s="1" t="s">
        <v>16712</v>
      </c>
      <c r="C2219" s="6" t="s">
        <v>2829</v>
      </c>
      <c r="D2219" s="6" t="s">
        <v>2830</v>
      </c>
      <c r="E2219" s="6"/>
      <c r="F2219" s="6" t="str">
        <f>IF(ISNA(VLOOKUP(C2219,有対自動詞!B:D,3,FALSE)), IF(ISNA(VLOOKUP(C2219,有対自動詞!D:D,1,FALSE)), "", ""), VLOOKUP(C2219,有対自動詞!B:D,3,FALSE))</f>
        <v/>
      </c>
      <c r="G2219" s="2"/>
      <c r="H2219" s="6"/>
      <c r="I2219" s="6"/>
      <c r="J2219" s="6"/>
    </row>
    <row r="2220" spans="1:10">
      <c r="A2220" s="4">
        <f t="shared" si="101"/>
        <v>3</v>
      </c>
      <c r="B2220" s="4"/>
      <c r="C2220" s="10" t="s">
        <v>2123</v>
      </c>
      <c r="D2220" s="2" t="s">
        <v>2124</v>
      </c>
      <c r="E2220" s="2"/>
      <c r="F2220" s="6" t="str">
        <f>IF(ISNA(VLOOKUP(C2220,有対自動詞!B:D,3,FALSE)), IF(ISNA(VLOOKUP(C2220,有対自動詞!D:D,1,FALSE)), "", ""), VLOOKUP(C2220,有対自動詞!B:D,3,FALSE))</f>
        <v/>
      </c>
      <c r="G2220" s="2" t="s">
        <v>5395</v>
      </c>
      <c r="H2220" s="2"/>
      <c r="I2220" s="2">
        <v>1995</v>
      </c>
      <c r="J2220" s="2" t="s">
        <v>19128</v>
      </c>
    </row>
    <row r="2221" spans="1:10" hidden="1">
      <c r="A2221" s="1">
        <f t="shared" si="101"/>
        <v>4</v>
      </c>
      <c r="B2221" s="1" t="s">
        <v>16712</v>
      </c>
      <c r="C2221" s="6" t="s">
        <v>4545</v>
      </c>
      <c r="D2221" s="6" t="s">
        <v>4546</v>
      </c>
      <c r="E2221" s="6"/>
      <c r="F2221" s="6" t="str">
        <f>IF(ISNA(VLOOKUP(C2221,有対自動詞!B:D,3,FALSE)), IF(ISNA(VLOOKUP(C2221,有対自動詞!D:D,1,FALSE)), "", ""), VLOOKUP(C2221,有対自動詞!B:D,3,FALSE))</f>
        <v/>
      </c>
      <c r="G2221" s="2"/>
      <c r="H2221" s="6"/>
      <c r="I2221" s="6"/>
      <c r="J2221" s="6"/>
    </row>
    <row r="2222" spans="1:10" hidden="1">
      <c r="A2222" s="1">
        <f t="shared" si="101"/>
        <v>4</v>
      </c>
      <c r="B2222" s="1" t="s">
        <v>16712</v>
      </c>
      <c r="C2222" s="6" t="s">
        <v>4720</v>
      </c>
      <c r="D2222" s="6" t="s">
        <v>4721</v>
      </c>
      <c r="E2222" s="6"/>
      <c r="F2222" s="6" t="str">
        <f>IF(ISNA(VLOOKUP(C2222,有対自動詞!B:D,3,FALSE)), IF(ISNA(VLOOKUP(C2222,有対自動詞!D:D,1,FALSE)), "", ""), VLOOKUP(C2222,有対自動詞!B:D,3,FALSE))</f>
        <v/>
      </c>
      <c r="G2222" s="2"/>
      <c r="H2222" s="6"/>
      <c r="I2222" s="6"/>
      <c r="J2222" s="6"/>
    </row>
    <row r="2223" spans="1:10" hidden="1">
      <c r="A2223" s="1">
        <f t="shared" si="101"/>
        <v>4</v>
      </c>
      <c r="B2223" s="1" t="s">
        <v>16712</v>
      </c>
      <c r="C2223" s="6" t="s">
        <v>2831</v>
      </c>
      <c r="D2223" s="6" t="s">
        <v>2832</v>
      </c>
      <c r="E2223" s="6"/>
      <c r="F2223" s="6" t="str">
        <f>IF(ISNA(VLOOKUP(C2223,有対自動詞!B:D,3,FALSE)), IF(ISNA(VLOOKUP(C2223,有対自動詞!D:D,1,FALSE)), "", ""), VLOOKUP(C2223,有対自動詞!B:D,3,FALSE))</f>
        <v/>
      </c>
      <c r="G2223" s="2"/>
      <c r="H2223" s="6"/>
      <c r="I2223" s="6"/>
      <c r="J2223" s="6"/>
    </row>
    <row r="2224" spans="1:10" hidden="1">
      <c r="A2224" s="1">
        <f t="shared" si="101"/>
        <v>4</v>
      </c>
      <c r="B2224" s="1" t="s">
        <v>16712</v>
      </c>
      <c r="C2224" s="6" t="s">
        <v>2841</v>
      </c>
      <c r="D2224" s="6" t="s">
        <v>2842</v>
      </c>
      <c r="E2224" s="6"/>
      <c r="F2224" s="6" t="str">
        <f>IF(ISNA(VLOOKUP(C2224,有対自動詞!B:D,3,FALSE)), IF(ISNA(VLOOKUP(C2224,有対自動詞!D:D,1,FALSE)), "", ""), VLOOKUP(C2224,有対自動詞!B:D,3,FALSE))</f>
        <v/>
      </c>
      <c r="G2224" s="2"/>
      <c r="H2224" s="6"/>
      <c r="I2224" s="6"/>
      <c r="J2224" s="6"/>
    </row>
    <row r="2225" spans="1:10" hidden="1">
      <c r="A2225" s="1">
        <f t="shared" si="101"/>
        <v>4</v>
      </c>
      <c r="B2225" s="1" t="s">
        <v>16712</v>
      </c>
      <c r="C2225" s="6" t="s">
        <v>4104</v>
      </c>
      <c r="D2225" s="6" t="s">
        <v>4105</v>
      </c>
      <c r="E2225" s="6"/>
      <c r="F2225" s="6" t="str">
        <f>IF(ISNA(VLOOKUP(C2225,有対自動詞!B:D,3,FALSE)), IF(ISNA(VLOOKUP(C2225,有対自動詞!D:D,1,FALSE)), "", ""), VLOOKUP(C2225,有対自動詞!B:D,3,FALSE))</f>
        <v/>
      </c>
      <c r="G2225" s="2"/>
      <c r="H2225" s="6"/>
      <c r="I2225" s="6"/>
      <c r="J2225" s="6"/>
    </row>
    <row r="2226" spans="1:10" hidden="1">
      <c r="A2226" s="1">
        <f t="shared" si="101"/>
        <v>4</v>
      </c>
      <c r="B2226" s="1" t="s">
        <v>16712</v>
      </c>
      <c r="C2226" s="6" t="s">
        <v>4106</v>
      </c>
      <c r="D2226" s="6" t="s">
        <v>4107</v>
      </c>
      <c r="E2226" s="6"/>
      <c r="F2226" s="6" t="str">
        <f>IF(ISNA(VLOOKUP(C2226,有対自動詞!B:D,3,FALSE)), IF(ISNA(VLOOKUP(C2226,有対自動詞!D:D,1,FALSE)), "", ""), VLOOKUP(C2226,有対自動詞!B:D,3,FALSE))</f>
        <v/>
      </c>
      <c r="G2226" s="2"/>
      <c r="H2226" s="6"/>
      <c r="I2226" s="6"/>
      <c r="J2226" s="6"/>
    </row>
    <row r="2227" spans="1:10" hidden="1">
      <c r="A2227" s="1">
        <f t="shared" si="101"/>
        <v>4</v>
      </c>
      <c r="B2227" s="1" t="s">
        <v>16712</v>
      </c>
      <c r="C2227" s="6" t="s">
        <v>4108</v>
      </c>
      <c r="D2227" s="6" t="s">
        <v>4109</v>
      </c>
      <c r="E2227" s="6"/>
      <c r="F2227" s="6" t="str">
        <f>IF(ISNA(VLOOKUP(C2227,有対自動詞!B:D,3,FALSE)), IF(ISNA(VLOOKUP(C2227,有対自動詞!D:D,1,FALSE)), "", ""), VLOOKUP(C2227,有対自動詞!B:D,3,FALSE))</f>
        <v/>
      </c>
      <c r="G2227" s="2"/>
      <c r="H2227" s="6"/>
      <c r="I2227" s="6"/>
      <c r="J2227" s="6"/>
    </row>
    <row r="2228" spans="1:10">
      <c r="A2228" s="4">
        <f t="shared" si="101"/>
        <v>3</v>
      </c>
      <c r="B2228" s="4"/>
      <c r="C2228" s="10" t="s">
        <v>19126</v>
      </c>
      <c r="D2228" s="2" t="s">
        <v>1574</v>
      </c>
      <c r="E2228" s="2" t="s">
        <v>5420</v>
      </c>
      <c r="F2228" s="6" t="str">
        <f>IF(ISNA(VLOOKUP(C2228,有対自動詞!B:D,3,FALSE)), IF(ISNA(VLOOKUP(C2228,有対自動詞!D:D,1,FALSE)), "", ""), VLOOKUP(C2228,有対自動詞!B:D,3,FALSE))</f>
        <v/>
      </c>
      <c r="G2228" s="2" t="s">
        <v>5377</v>
      </c>
      <c r="H2228" s="2"/>
      <c r="I2228" s="2">
        <v>2008</v>
      </c>
      <c r="J2228" s="2" t="s">
        <v>19127</v>
      </c>
    </row>
    <row r="2229" spans="1:10">
      <c r="A2229" s="4">
        <f t="shared" si="101"/>
        <v>3</v>
      </c>
      <c r="B2229" s="4"/>
      <c r="C2229" s="10" t="s">
        <v>19124</v>
      </c>
      <c r="D2229" s="2" t="s">
        <v>2249</v>
      </c>
      <c r="E2229" s="2" t="s">
        <v>4950</v>
      </c>
      <c r="F2229" s="6" t="str">
        <f>IF(ISNA(VLOOKUP(C2229,有対自動詞!B:D,3,FALSE)), IF(ISNA(VLOOKUP(C2229,有対自動詞!D:D,1,FALSE)), "", ""), VLOOKUP(C2229,有対自動詞!B:D,3,FALSE))</f>
        <v/>
      </c>
      <c r="G2229" s="4" t="s">
        <v>5378</v>
      </c>
      <c r="I2229" s="4" t="s">
        <v>19093</v>
      </c>
      <c r="J2229" s="4" t="s">
        <v>19125</v>
      </c>
    </row>
    <row r="2230" spans="1:10" hidden="1">
      <c r="A2230" s="1">
        <f t="shared" si="101"/>
        <v>4</v>
      </c>
      <c r="B2230" s="1" t="s">
        <v>16712</v>
      </c>
      <c r="C2230" s="6" t="s">
        <v>2833</v>
      </c>
      <c r="D2230" s="6" t="s">
        <v>2834</v>
      </c>
      <c r="E2230" s="6"/>
      <c r="F2230" s="6" t="str">
        <f>IF(ISNA(VLOOKUP(C2230,有対自動詞!B:D,3,FALSE)), IF(ISNA(VLOOKUP(C2230,有対自動詞!D:D,1,FALSE)), "", ""), VLOOKUP(C2230,有対自動詞!B:D,3,FALSE))</f>
        <v/>
      </c>
      <c r="G2230" s="2"/>
      <c r="H2230" s="6"/>
      <c r="I2230" s="6"/>
      <c r="J2230" s="6"/>
    </row>
    <row r="2231" spans="1:10" hidden="1">
      <c r="A2231" s="1">
        <f t="shared" si="101"/>
        <v>5</v>
      </c>
      <c r="B2231" s="1" t="s">
        <v>16825</v>
      </c>
      <c r="C2231" s="6" t="s">
        <v>13166</v>
      </c>
      <c r="D2231" s="6" t="s">
        <v>1361</v>
      </c>
      <c r="E2231" s="2" t="s">
        <v>4951</v>
      </c>
      <c r="F2231" s="6" t="str">
        <f>IF(ISNA(VLOOKUP(C2231,有対自動詞!B:D,3,FALSE)), IF(ISNA(VLOOKUP(C2231,有対自動詞!D:D,1,FALSE)), "", ""), VLOOKUP(C2231,有対自動詞!B:D,3,FALSE))</f>
        <v/>
      </c>
      <c r="G2231" s="2" t="s">
        <v>13168</v>
      </c>
      <c r="H2231" s="2"/>
      <c r="I2231" s="2"/>
      <c r="J2231" s="2" t="s">
        <v>13167</v>
      </c>
    </row>
    <row r="2232" spans="1:10" hidden="1">
      <c r="A2232" s="1">
        <f t="shared" ref="A2232:A2249" si="102">LEN(C2232)</f>
        <v>4</v>
      </c>
      <c r="B2232" s="1" t="s">
        <v>16712</v>
      </c>
      <c r="C2232" s="6" t="s">
        <v>2835</v>
      </c>
      <c r="D2232" s="6" t="s">
        <v>2836</v>
      </c>
      <c r="E2232" s="6"/>
      <c r="F2232" s="6" t="str">
        <f>IF(ISNA(VLOOKUP(C2232,有対自動詞!B:D,3,FALSE)), IF(ISNA(VLOOKUP(C2232,有対自動詞!D:D,1,FALSE)), "", ""), VLOOKUP(C2232,有対自動詞!B:D,3,FALSE))</f>
        <v/>
      </c>
      <c r="G2232" s="2"/>
      <c r="H2232" s="6"/>
      <c r="I2232" s="6"/>
      <c r="J2232" s="6"/>
    </row>
    <row r="2233" spans="1:10" ht="27">
      <c r="A2233" s="4">
        <f t="shared" si="102"/>
        <v>3</v>
      </c>
      <c r="B2233" s="4"/>
      <c r="C2233" s="10" t="s">
        <v>19122</v>
      </c>
      <c r="D2233" s="2" t="s">
        <v>1360</v>
      </c>
      <c r="E2233" s="2"/>
      <c r="F2233" s="6" t="str">
        <f>IF(ISNA(VLOOKUP(C2233,有対自動詞!B:D,3,FALSE)), IF(ISNA(VLOOKUP(C2233,有対自動詞!D:D,1,FALSE)), "", ""), VLOOKUP(C2233,有対自動詞!B:D,3,FALSE))</f>
        <v/>
      </c>
      <c r="G2233" s="2" t="s">
        <v>5434</v>
      </c>
      <c r="H2233" s="2"/>
      <c r="I2233" s="2">
        <v>1997</v>
      </c>
      <c r="J2233" s="2" t="s">
        <v>19123</v>
      </c>
    </row>
    <row r="2234" spans="1:10" hidden="1">
      <c r="A2234" s="1">
        <f t="shared" si="102"/>
        <v>4</v>
      </c>
      <c r="B2234" s="1" t="s">
        <v>16712</v>
      </c>
      <c r="C2234" s="6" t="s">
        <v>4547</v>
      </c>
      <c r="D2234" s="6" t="s">
        <v>2838</v>
      </c>
      <c r="E2234" s="6"/>
      <c r="F2234" s="6" t="str">
        <f>IF(ISNA(VLOOKUP(C2234,有対自動詞!B:D,3,FALSE)), IF(ISNA(VLOOKUP(C2234,有対自動詞!D:D,1,FALSE)), "", ""), VLOOKUP(C2234,有対自動詞!B:D,3,FALSE))</f>
        <v/>
      </c>
      <c r="G2234" s="2"/>
      <c r="H2234" s="6"/>
      <c r="I2234" s="6"/>
      <c r="J2234" s="6"/>
    </row>
    <row r="2235" spans="1:10" hidden="1">
      <c r="A2235" s="1">
        <f t="shared" si="102"/>
        <v>4</v>
      </c>
      <c r="B2235" s="1" t="s">
        <v>16712</v>
      </c>
      <c r="C2235" s="6" t="s">
        <v>2837</v>
      </c>
      <c r="D2235" s="6" t="s">
        <v>2838</v>
      </c>
      <c r="E2235" s="6"/>
      <c r="F2235" s="6" t="str">
        <f>IF(ISNA(VLOOKUP(C2235,有対自動詞!B:D,3,FALSE)), IF(ISNA(VLOOKUP(C2235,有対自動詞!D:D,1,FALSE)), "", ""), VLOOKUP(C2235,有対自動詞!B:D,3,FALSE))</f>
        <v/>
      </c>
      <c r="G2235" s="2"/>
      <c r="H2235" s="6"/>
      <c r="I2235" s="6"/>
      <c r="J2235" s="6"/>
    </row>
    <row r="2236" spans="1:10">
      <c r="A2236" s="4">
        <f t="shared" si="102"/>
        <v>3</v>
      </c>
      <c r="B2236" s="4"/>
      <c r="C2236" s="10" t="s">
        <v>1908</v>
      </c>
      <c r="D2236" s="2" t="s">
        <v>1909</v>
      </c>
      <c r="E2236" s="2"/>
      <c r="F2236" s="6" t="str">
        <f>IF(ISNA(VLOOKUP(C2236,有対自動詞!B:D,3,FALSE)), IF(ISNA(VLOOKUP(C2236,有対自動詞!D:D,1,FALSE)), "", ""), VLOOKUP(C2236,有対自動詞!B:D,3,FALSE))</f>
        <v/>
      </c>
      <c r="G2236" s="2" t="s">
        <v>5574</v>
      </c>
      <c r="H2236" s="2"/>
      <c r="I2236" s="5" t="s">
        <v>19090</v>
      </c>
      <c r="J2236" s="2" t="s">
        <v>5433</v>
      </c>
    </row>
    <row r="2237" spans="1:10" ht="40.5">
      <c r="A2237" s="4">
        <f t="shared" si="102"/>
        <v>3</v>
      </c>
      <c r="B2237" s="4"/>
      <c r="C2237" s="10" t="s">
        <v>407</v>
      </c>
      <c r="D2237" s="2" t="s">
        <v>408</v>
      </c>
      <c r="E2237" s="2" t="s">
        <v>5420</v>
      </c>
      <c r="F2237" s="6" t="str">
        <f>IF(ISNA(VLOOKUP(C2237,有対自動詞!B:D,3,FALSE)), IF(ISNA(VLOOKUP(C2237,有対自動詞!D:D,1,FALSE)), "", ""), VLOOKUP(C2237,有対自動詞!B:D,3,FALSE))</f>
        <v/>
      </c>
      <c r="G2237" s="4" t="s">
        <v>16649</v>
      </c>
      <c r="I2237" s="4" t="s">
        <v>19093</v>
      </c>
      <c r="J2237" s="4" t="s">
        <v>19120</v>
      </c>
    </row>
    <row r="2238" spans="1:10">
      <c r="A2238" s="4">
        <f t="shared" si="102"/>
        <v>3</v>
      </c>
      <c r="B2238" s="4"/>
      <c r="C2238" s="10" t="s">
        <v>19119</v>
      </c>
      <c r="D2238" s="2" t="s">
        <v>1819</v>
      </c>
      <c r="E2238" s="2" t="s">
        <v>4950</v>
      </c>
      <c r="F2238" s="6" t="str">
        <f>IF(ISNA(VLOOKUP(C2238,有対自動詞!B:D,3,FALSE)), IF(ISNA(VLOOKUP(C2238,有対自動詞!D:D,1,FALSE)), "", ""), VLOOKUP(C2238,有対自動詞!B:D,3,FALSE))</f>
        <v/>
      </c>
      <c r="G2238" s="2" t="s">
        <v>5432</v>
      </c>
      <c r="H2238" s="2"/>
      <c r="I2238" s="5" t="s">
        <v>19090</v>
      </c>
      <c r="J2238" s="2" t="s">
        <v>19121</v>
      </c>
    </row>
    <row r="2239" spans="1:10">
      <c r="A2239" s="4">
        <f t="shared" si="102"/>
        <v>3</v>
      </c>
      <c r="B2239" s="4"/>
      <c r="C2239" s="10" t="s">
        <v>19117</v>
      </c>
      <c r="D2239" s="2" t="s">
        <v>2108</v>
      </c>
      <c r="E2239" s="2"/>
      <c r="F2239" s="6" t="str">
        <f>IF(ISNA(VLOOKUP(C2239,有対自動詞!B:D,3,FALSE)), IF(ISNA(VLOOKUP(C2239,有対自動詞!D:D,1,FALSE)), "", ""), VLOOKUP(C2239,有対自動詞!B:D,3,FALSE))</f>
        <v/>
      </c>
      <c r="G2239" s="2" t="s">
        <v>5430</v>
      </c>
      <c r="I2239" s="2" t="s">
        <v>19093</v>
      </c>
      <c r="J2239" s="2" t="s">
        <v>19118</v>
      </c>
    </row>
    <row r="2240" spans="1:10" hidden="1">
      <c r="A2240" s="1">
        <f t="shared" si="102"/>
        <v>4</v>
      </c>
      <c r="B2240" s="1" t="s">
        <v>16712</v>
      </c>
      <c r="C2240" s="6" t="s">
        <v>2843</v>
      </c>
      <c r="D2240" s="6" t="s">
        <v>2844</v>
      </c>
      <c r="E2240" s="6"/>
      <c r="F2240" s="6" t="str">
        <f>IF(ISNA(VLOOKUP(C2240,有対自動詞!B:D,3,FALSE)), IF(ISNA(VLOOKUP(C2240,有対自動詞!D:D,1,FALSE)), "", ""), VLOOKUP(C2240,有対自動詞!B:D,3,FALSE))</f>
        <v/>
      </c>
      <c r="G2240" s="2"/>
      <c r="H2240" s="6"/>
      <c r="I2240" s="6"/>
      <c r="J2240" s="6"/>
    </row>
    <row r="2241" spans="1:10" ht="27">
      <c r="A2241" s="4">
        <f t="shared" si="102"/>
        <v>3</v>
      </c>
      <c r="B2241" s="4"/>
      <c r="C2241" s="10" t="s">
        <v>5429</v>
      </c>
      <c r="D2241" s="2" t="s">
        <v>1016</v>
      </c>
      <c r="E2241" s="2" t="s">
        <v>5426</v>
      </c>
      <c r="F2241" s="6" t="str">
        <f>IF(ISNA(VLOOKUP(C2241,有対自動詞!B:D,3,FALSE)), IF(ISNA(VLOOKUP(C2241,有対自動詞!D:D,1,FALSE)), "", ""), VLOOKUP(C2241,有対自動詞!B:D,3,FALSE))</f>
        <v/>
      </c>
      <c r="I2241" s="5" t="s">
        <v>19090</v>
      </c>
      <c r="J2241" s="4" t="s">
        <v>5427</v>
      </c>
    </row>
    <row r="2242" spans="1:10" ht="27">
      <c r="A2242" s="4">
        <f t="shared" si="102"/>
        <v>2</v>
      </c>
      <c r="B2242" s="4"/>
      <c r="C2242" s="10" t="s">
        <v>72</v>
      </c>
      <c r="D2242" s="2" t="s">
        <v>733</v>
      </c>
      <c r="E2242" s="2" t="s">
        <v>4950</v>
      </c>
      <c r="F2242" s="6" t="str">
        <f>IF(ISNA(VLOOKUP(C2242,有対自動詞!B:D,3,FALSE)), IF(ISNA(VLOOKUP(C2242,有対自動詞!D:D,1,FALSE)), "", ""), VLOOKUP(C2242,有対自動詞!B:D,3,FALSE))</f>
        <v/>
      </c>
      <c r="G2242" s="4" t="s">
        <v>12602</v>
      </c>
      <c r="I2242" s="5" t="s">
        <v>19090</v>
      </c>
      <c r="J2242" s="2" t="s">
        <v>5425</v>
      </c>
    </row>
    <row r="2243" spans="1:10" ht="27">
      <c r="A2243" s="4">
        <f t="shared" si="102"/>
        <v>3</v>
      </c>
      <c r="B2243" s="4"/>
      <c r="C2243" s="10" t="s">
        <v>5428</v>
      </c>
      <c r="D2243" s="2" t="s">
        <v>732</v>
      </c>
      <c r="E2243" s="2" t="s">
        <v>4949</v>
      </c>
      <c r="F2243" s="6" t="str">
        <f>IF(ISNA(VLOOKUP(C2243,有対自動詞!B:D,3,FALSE)), IF(ISNA(VLOOKUP(C2243,有対自動詞!D:D,1,FALSE)), "", ""), VLOOKUP(C2243,有対自動詞!B:D,3,FALSE))</f>
        <v>溶かす</v>
      </c>
      <c r="G2243" s="2" t="s">
        <v>5431</v>
      </c>
      <c r="H2243" s="2"/>
      <c r="I2243" s="2" t="s">
        <v>19115</v>
      </c>
      <c r="J2243" s="2" t="s">
        <v>19116</v>
      </c>
    </row>
    <row r="2244" spans="1:10" ht="27" hidden="1">
      <c r="A2244" s="1">
        <f t="shared" si="102"/>
        <v>4</v>
      </c>
      <c r="B2244" s="1" t="s">
        <v>16826</v>
      </c>
      <c r="C2244" s="6" t="s">
        <v>584</v>
      </c>
      <c r="D2244" s="6" t="s">
        <v>585</v>
      </c>
      <c r="E2244" s="6" t="s">
        <v>11617</v>
      </c>
      <c r="F2244" s="6" t="str">
        <f>IF(ISNA(VLOOKUP(C2244,有対自動詞!B:D,3,FALSE)), IF(ISNA(VLOOKUP(C2244,有対自動詞!D:D,1,FALSE)), "", ""), VLOOKUP(C2244,有対自動詞!B:D,3,FALSE))</f>
        <v/>
      </c>
      <c r="G2244" s="2" t="s">
        <v>13179</v>
      </c>
      <c r="H2244" s="2"/>
      <c r="I2244" s="2"/>
      <c r="J2244" s="2" t="s">
        <v>13165</v>
      </c>
    </row>
    <row r="2245" spans="1:10" hidden="1">
      <c r="A2245" s="1">
        <f t="shared" si="102"/>
        <v>4</v>
      </c>
      <c r="B2245" s="1" t="s">
        <v>16712</v>
      </c>
      <c r="C2245" s="6" t="s">
        <v>2845</v>
      </c>
      <c r="D2245" s="6" t="s">
        <v>2846</v>
      </c>
      <c r="E2245" s="6" t="s">
        <v>5353</v>
      </c>
      <c r="F2245" s="6" t="str">
        <f>IF(ISNA(VLOOKUP(C2245,有対自動詞!B:D,3,FALSE)), IF(ISNA(VLOOKUP(C2245,有対自動詞!D:D,1,FALSE)), "", ""), VLOOKUP(C2245,有対自動詞!B:D,3,FALSE))</f>
        <v/>
      </c>
      <c r="G2245" s="2"/>
      <c r="H2245" s="6"/>
      <c r="I2245" s="6"/>
      <c r="J2245" s="6"/>
    </row>
    <row r="2246" spans="1:10">
      <c r="A2246" s="4">
        <f t="shared" si="102"/>
        <v>3</v>
      </c>
      <c r="B2246" s="4"/>
      <c r="C2246" s="10" t="s">
        <v>19112</v>
      </c>
      <c r="D2246" s="2" t="s">
        <v>19113</v>
      </c>
      <c r="E2246" s="2" t="s">
        <v>5420</v>
      </c>
      <c r="F2246" s="6" t="str">
        <f>IF(ISNA(VLOOKUP(C2246,有対自動詞!B:D,3,FALSE)), IF(ISNA(VLOOKUP(C2246,有対自動詞!D:D,1,FALSE)), "", ""), VLOOKUP(C2246,有対自動詞!B:D,3,FALSE))</f>
        <v/>
      </c>
      <c r="G2246" s="2" t="s">
        <v>5424</v>
      </c>
      <c r="H2246" s="2"/>
      <c r="I2246" s="2">
        <v>2002</v>
      </c>
      <c r="J2246" s="2" t="s">
        <v>19114</v>
      </c>
    </row>
    <row r="2247" spans="1:10">
      <c r="A2247" s="4">
        <f t="shared" si="102"/>
        <v>3</v>
      </c>
      <c r="B2247" s="4"/>
      <c r="C2247" s="10" t="s">
        <v>5422</v>
      </c>
      <c r="D2247" s="2" t="s">
        <v>4818</v>
      </c>
      <c r="E2247" s="2" t="s">
        <v>4948</v>
      </c>
      <c r="F2247" s="6" t="str">
        <f>IF(ISNA(VLOOKUP(C2247,有対自動詞!B:D,3,FALSE)), IF(ISNA(VLOOKUP(C2247,有対自動詞!D:D,1,FALSE)), "", ""), VLOOKUP(C2247,有対自動詞!B:D,3,FALSE))</f>
        <v/>
      </c>
      <c r="G2247" s="4" t="s">
        <v>5421</v>
      </c>
      <c r="I2247" s="4" t="s">
        <v>19108</v>
      </c>
      <c r="J2247" s="4" t="s">
        <v>19111</v>
      </c>
    </row>
    <row r="2248" spans="1:10" hidden="1">
      <c r="A2248" s="1">
        <f t="shared" si="102"/>
        <v>4</v>
      </c>
      <c r="B2248" s="1" t="s">
        <v>16712</v>
      </c>
      <c r="C2248" s="6" t="s">
        <v>2847</v>
      </c>
      <c r="D2248" s="6" t="s">
        <v>2848</v>
      </c>
      <c r="E2248" s="6"/>
      <c r="F2248" s="6" t="str">
        <f>IF(ISNA(VLOOKUP(C2248,有対自動詞!B:D,3,FALSE)), IF(ISNA(VLOOKUP(C2248,有対自動詞!D:D,1,FALSE)), "", ""), VLOOKUP(C2248,有対自動詞!B:D,3,FALSE))</f>
        <v/>
      </c>
      <c r="G2248" s="2"/>
      <c r="H2248" s="6"/>
      <c r="I2248" s="6"/>
      <c r="J2248" s="6"/>
    </row>
    <row r="2249" spans="1:10" hidden="1">
      <c r="A2249" s="1">
        <f t="shared" si="102"/>
        <v>4</v>
      </c>
      <c r="B2249" s="1" t="s">
        <v>16712</v>
      </c>
      <c r="C2249" s="6" t="s">
        <v>4110</v>
      </c>
      <c r="D2249" s="6" t="s">
        <v>4111</v>
      </c>
      <c r="E2249" s="6"/>
      <c r="F2249" s="6" t="str">
        <f>IF(ISNA(VLOOKUP(C2249,有対自動詞!B:D,3,FALSE)), IF(ISNA(VLOOKUP(C2249,有対自動詞!D:D,1,FALSE)), "", ""), VLOOKUP(C2249,有対自動詞!B:D,3,FALSE))</f>
        <v/>
      </c>
      <c r="G2249" s="2"/>
      <c r="H2249" s="6"/>
      <c r="I2249" s="6"/>
      <c r="J2249" s="6"/>
    </row>
    <row r="2250" spans="1:10" ht="27">
      <c r="A2250" s="4">
        <f t="shared" ref="A2250:A2257" si="103">LEN(C2250)</f>
        <v>2</v>
      </c>
      <c r="B2250" s="4"/>
      <c r="C2250" s="10" t="s">
        <v>3</v>
      </c>
      <c r="D2250" s="2" t="s">
        <v>4774</v>
      </c>
      <c r="E2250" s="2" t="s">
        <v>4948</v>
      </c>
      <c r="F2250" s="6" t="str">
        <f>IF(ISNA(VLOOKUP(C2250,有対自動詞!B:D,3,FALSE)), IF(ISNA(VLOOKUP(C2250,有対自動詞!D:D,1,FALSE)), "", ""), VLOOKUP(C2250,有対自動詞!B:D,3,FALSE))</f>
        <v>滅ぼす</v>
      </c>
      <c r="G2250" s="2" t="s">
        <v>5423</v>
      </c>
      <c r="H2250" s="2"/>
      <c r="I2250" s="2">
        <v>2000</v>
      </c>
      <c r="J2250" s="2" t="s">
        <v>19110</v>
      </c>
    </row>
    <row r="2251" spans="1:10">
      <c r="A2251" s="4">
        <f t="shared" si="103"/>
        <v>3</v>
      </c>
      <c r="B2251" s="4"/>
      <c r="C2251" s="10" t="s">
        <v>4</v>
      </c>
      <c r="D2251" s="2" t="s">
        <v>1497</v>
      </c>
      <c r="E2251" s="2" t="s">
        <v>4950</v>
      </c>
      <c r="F2251" s="6" t="str">
        <f>IF(ISNA(VLOOKUP(C2251,有対自動詞!B:D,3,FALSE)), IF(ISNA(VLOOKUP(C2251,有対自動詞!D:D,1,FALSE)), "", ""), VLOOKUP(C2251,有対自動詞!B:D,3,FALSE))</f>
        <v/>
      </c>
      <c r="G2251" s="2" t="s">
        <v>5418</v>
      </c>
      <c r="H2251" s="2"/>
      <c r="I2251" s="5" t="s">
        <v>19090</v>
      </c>
      <c r="J2251" s="4" t="s">
        <v>5419</v>
      </c>
    </row>
    <row r="2252" spans="1:10" ht="27">
      <c r="A2252" s="4">
        <f t="shared" si="103"/>
        <v>3</v>
      </c>
      <c r="B2252" s="4"/>
      <c r="C2252" s="10" t="s">
        <v>4851</v>
      </c>
      <c r="D2252" s="2" t="s">
        <v>969</v>
      </c>
      <c r="E2252" s="2" t="s">
        <v>5009</v>
      </c>
      <c r="F2252" s="6" t="str">
        <f>IF(ISNA(VLOOKUP(C2252,有対自動詞!B:D,3,FALSE)), IF(ISNA(VLOOKUP(C2252,有対自動詞!D:D,1,FALSE)), "", ""), VLOOKUP(C2252,有対自動詞!B:D,3,FALSE))</f>
        <v/>
      </c>
      <c r="G2252" s="2" t="s">
        <v>12603</v>
      </c>
      <c r="H2252" s="2"/>
      <c r="I2252" s="2" t="s">
        <v>19108</v>
      </c>
      <c r="J2252" s="2" t="s">
        <v>19109</v>
      </c>
    </row>
    <row r="2253" spans="1:10" hidden="1">
      <c r="A2253" s="1">
        <f t="shared" si="103"/>
        <v>5</v>
      </c>
      <c r="B2253" s="1" t="s">
        <v>11857</v>
      </c>
      <c r="C2253" s="107" t="s">
        <v>2411</v>
      </c>
      <c r="D2253" s="6" t="s">
        <v>2412</v>
      </c>
      <c r="E2253" s="6"/>
      <c r="F2253" s="6" t="str">
        <f>IF(ISNA(VLOOKUP(C2253,有対自動詞!B:D,3,FALSE)), IF(ISNA(VLOOKUP(C2253,有対自動詞!D:D,1,FALSE)), "", ""), VLOOKUP(C2253,有対自動詞!B:D,3,FALSE))</f>
        <v/>
      </c>
      <c r="G2253" s="2"/>
      <c r="H2253" s="2"/>
      <c r="I2253" s="2"/>
      <c r="J2253" s="2"/>
    </row>
    <row r="2254" spans="1:10" ht="27">
      <c r="A2254" s="4">
        <f t="shared" si="103"/>
        <v>2</v>
      </c>
      <c r="B2254" s="4"/>
      <c r="C2254" s="10" t="s">
        <v>965</v>
      </c>
      <c r="D2254" s="2" t="s">
        <v>966</v>
      </c>
      <c r="E2254" s="2" t="s">
        <v>5416</v>
      </c>
      <c r="F2254" s="6" t="str">
        <f>IF(ISNA(VLOOKUP(C2254,有対自動詞!B:D,3,FALSE)), IF(ISNA(VLOOKUP(C2254,有対自動詞!D:D,1,FALSE)), "", ""), VLOOKUP(C2254,有対自動詞!B:D,3,FALSE))</f>
        <v/>
      </c>
      <c r="G2254" s="2" t="s">
        <v>5417</v>
      </c>
      <c r="H2254" s="2"/>
      <c r="I2254" s="2">
        <v>1996</v>
      </c>
      <c r="J2254" s="2" t="s">
        <v>19107</v>
      </c>
    </row>
    <row r="2255" spans="1:10">
      <c r="A2255" s="4">
        <f t="shared" si="103"/>
        <v>3</v>
      </c>
      <c r="B2255" s="4"/>
      <c r="C2255" s="10" t="s">
        <v>5008</v>
      </c>
      <c r="D2255" s="2" t="s">
        <v>5010</v>
      </c>
      <c r="E2255" s="2" t="s">
        <v>4949</v>
      </c>
      <c r="F2255" s="6" t="str">
        <f>IF(ISNA(VLOOKUP(C2255,有対自動詞!B:D,3,FALSE)), IF(ISNA(VLOOKUP(C2255,有対自動詞!D:D,1,FALSE)), "", ""), VLOOKUP(C2255,有対自動詞!B:D,3,FALSE))</f>
        <v/>
      </c>
      <c r="G2255" s="2" t="s">
        <v>12604</v>
      </c>
      <c r="H2255" s="2"/>
      <c r="I2255" s="5" t="s">
        <v>19090</v>
      </c>
      <c r="J2255" s="2" t="s">
        <v>5011</v>
      </c>
    </row>
    <row r="2256" spans="1:10">
      <c r="A2256" s="4">
        <f t="shared" si="103"/>
        <v>2</v>
      </c>
      <c r="B2256" s="4"/>
      <c r="C2256" s="10" t="s">
        <v>5629</v>
      </c>
      <c r="D2256" s="2" t="s">
        <v>140</v>
      </c>
      <c r="E2256" s="2"/>
      <c r="F2256" s="6" t="str">
        <f>IF(ISNA(VLOOKUP(C2256,有対自動詞!B:D,3,FALSE)), IF(ISNA(VLOOKUP(C2256,有対自動詞!D:D,1,FALSE)), "", ""), VLOOKUP(C2256,有対自動詞!B:D,3,FALSE))</f>
        <v/>
      </c>
      <c r="G2256" s="2"/>
      <c r="H2256" s="2"/>
      <c r="I2256" s="5" t="s">
        <v>19090</v>
      </c>
      <c r="J2256" s="2" t="s">
        <v>5630</v>
      </c>
    </row>
    <row r="2257" spans="1:10">
      <c r="A2257" s="4">
        <f t="shared" si="103"/>
        <v>2</v>
      </c>
      <c r="B2257" s="4"/>
      <c r="C2257" s="10" t="s">
        <v>353</v>
      </c>
      <c r="D2257" s="2" t="s">
        <v>354</v>
      </c>
      <c r="E2257" s="2"/>
      <c r="F2257" s="6" t="str">
        <f>IF(ISNA(VLOOKUP(C2257,有対自動詞!B:D,3,FALSE)), IF(ISNA(VLOOKUP(C2257,有対自動詞!D:D,1,FALSE)), "", ""), VLOOKUP(C2257,有対自動詞!B:D,3,FALSE))</f>
        <v/>
      </c>
      <c r="G2257" s="2" t="s">
        <v>19104</v>
      </c>
      <c r="H2257" s="2"/>
      <c r="I2257" s="5" t="s">
        <v>19090</v>
      </c>
      <c r="J2257" s="2" t="s">
        <v>19106</v>
      </c>
    </row>
    <row r="2258" spans="1:10" hidden="1">
      <c r="A2258" s="1">
        <f t="shared" ref="A2258:A2280" si="104">LEN(C2258)</f>
        <v>4</v>
      </c>
      <c r="B2258" s="1" t="s">
        <v>16712</v>
      </c>
      <c r="C2258" s="6" t="s">
        <v>2849</v>
      </c>
      <c r="D2258" s="6" t="s">
        <v>2850</v>
      </c>
      <c r="E2258" s="6"/>
      <c r="F2258" s="6" t="str">
        <f>IF(ISNA(VLOOKUP(C2258,有対自動詞!B:D,3,FALSE)), IF(ISNA(VLOOKUP(C2258,有対自動詞!D:D,1,FALSE)), "", ""), VLOOKUP(C2258,有対自動詞!B:D,3,FALSE))</f>
        <v/>
      </c>
      <c r="G2258" s="2"/>
      <c r="H2258" s="6"/>
      <c r="I2258" s="6"/>
      <c r="J2258" s="6"/>
    </row>
    <row r="2259" spans="1:10" ht="27">
      <c r="A2259" s="4">
        <f t="shared" si="104"/>
        <v>3</v>
      </c>
      <c r="B2259" s="4"/>
      <c r="C2259" s="10" t="s">
        <v>435</v>
      </c>
      <c r="D2259" s="2" t="s">
        <v>436</v>
      </c>
      <c r="E2259" s="2"/>
      <c r="F2259" s="6" t="str">
        <f>IF(ISNA(VLOOKUP(C2259,有対自動詞!B:D,3,FALSE)), IF(ISNA(VLOOKUP(C2259,有対自動詞!D:D,1,FALSE)), "", ""), VLOOKUP(C2259,有対自動詞!B:D,3,FALSE))</f>
        <v/>
      </c>
      <c r="G2259" s="2" t="s">
        <v>19105</v>
      </c>
      <c r="H2259" s="2"/>
      <c r="I2259" s="2" t="s">
        <v>19093</v>
      </c>
      <c r="J2259" s="2" t="s">
        <v>19103</v>
      </c>
    </row>
    <row r="2260" spans="1:10" hidden="1">
      <c r="A2260" s="1">
        <f t="shared" si="104"/>
        <v>5</v>
      </c>
      <c r="B2260" s="1" t="s">
        <v>11857</v>
      </c>
      <c r="C2260" s="107" t="s">
        <v>2328</v>
      </c>
      <c r="D2260" s="6" t="s">
        <v>2329</v>
      </c>
      <c r="E2260" s="6"/>
      <c r="F2260" s="6" t="str">
        <f>IF(ISNA(VLOOKUP(C2260,有対自動詞!B:D,3,FALSE)), IF(ISNA(VLOOKUP(C2260,有対自動詞!D:D,1,FALSE)), "", ""), VLOOKUP(C2260,有対自動詞!B:D,3,FALSE))</f>
        <v/>
      </c>
      <c r="G2260" s="2"/>
      <c r="H2260" s="2"/>
      <c r="I2260" s="2"/>
      <c r="J2260" s="2"/>
    </row>
    <row r="2261" spans="1:10" hidden="1">
      <c r="A2261" s="1">
        <f t="shared" si="104"/>
        <v>4</v>
      </c>
      <c r="B2261" s="1" t="s">
        <v>13164</v>
      </c>
      <c r="C2261" s="107" t="s">
        <v>16824</v>
      </c>
      <c r="D2261" s="6" t="s">
        <v>1558</v>
      </c>
      <c r="E2261" s="6"/>
      <c r="F2261" s="6" t="str">
        <f>IF(ISNA(VLOOKUP(C2261,有対自動詞!B:D,3,FALSE)), IF(ISNA(VLOOKUP(C2261,有対自動詞!D:D,1,FALSE)), "", ""), VLOOKUP(C2261,有対自動詞!B:D,3,FALSE))</f>
        <v/>
      </c>
      <c r="G2261" s="2"/>
      <c r="H2261" s="2"/>
      <c r="I2261" s="2"/>
      <c r="J2261" s="2"/>
    </row>
    <row r="2262" spans="1:10" hidden="1">
      <c r="A2262" s="1">
        <f t="shared" si="104"/>
        <v>5</v>
      </c>
      <c r="B2262" s="1" t="s">
        <v>16712</v>
      </c>
      <c r="C2262" s="6" t="s">
        <v>4629</v>
      </c>
      <c r="D2262" s="6" t="s">
        <v>4630</v>
      </c>
      <c r="E2262" s="6"/>
      <c r="F2262" s="6" t="str">
        <f>IF(ISNA(VLOOKUP(C2262,有対自動詞!B:D,3,FALSE)), IF(ISNA(VLOOKUP(C2262,有対自動詞!D:D,1,FALSE)), "", ""), VLOOKUP(C2262,有対自動詞!B:D,3,FALSE))</f>
        <v/>
      </c>
      <c r="G2262" s="2"/>
      <c r="H2262" s="6"/>
      <c r="I2262" s="6"/>
      <c r="J2262" s="6"/>
    </row>
    <row r="2263" spans="1:10" hidden="1">
      <c r="A2263" s="1">
        <f t="shared" si="104"/>
        <v>4</v>
      </c>
      <c r="B2263" s="1" t="s">
        <v>16712</v>
      </c>
      <c r="C2263" s="6" t="s">
        <v>2851</v>
      </c>
      <c r="D2263" s="6" t="s">
        <v>2852</v>
      </c>
      <c r="E2263" s="6"/>
      <c r="F2263" s="6" t="str">
        <f>IF(ISNA(VLOOKUP(C2263,有対自動詞!B:D,3,FALSE)), IF(ISNA(VLOOKUP(C2263,有対自動詞!D:D,1,FALSE)), "", ""), VLOOKUP(C2263,有対自動詞!B:D,3,FALSE))</f>
        <v/>
      </c>
      <c r="G2263" s="2"/>
      <c r="H2263" s="6"/>
      <c r="I2263" s="6"/>
      <c r="J2263" s="6"/>
    </row>
    <row r="2264" spans="1:10" hidden="1">
      <c r="A2264" s="1">
        <f t="shared" si="104"/>
        <v>4</v>
      </c>
      <c r="B2264" s="1" t="s">
        <v>16712</v>
      </c>
      <c r="C2264" s="6" t="s">
        <v>2865</v>
      </c>
      <c r="D2264" s="6" t="s">
        <v>2866</v>
      </c>
      <c r="E2264" s="6"/>
      <c r="F2264" s="6" t="str">
        <f>IF(ISNA(VLOOKUP(C2264,有対自動詞!B:D,3,FALSE)), IF(ISNA(VLOOKUP(C2264,有対自動詞!D:D,1,FALSE)), "", ""), VLOOKUP(C2264,有対自動詞!B:D,3,FALSE))</f>
        <v/>
      </c>
      <c r="G2264" s="2"/>
      <c r="H2264" s="6"/>
      <c r="I2264" s="6"/>
      <c r="J2264" s="6"/>
    </row>
    <row r="2265" spans="1:10">
      <c r="A2265" s="4">
        <f t="shared" si="104"/>
        <v>2</v>
      </c>
      <c r="B2265" s="4"/>
      <c r="C2265" s="10" t="s">
        <v>728</v>
      </c>
      <c r="D2265" s="2" t="s">
        <v>729</v>
      </c>
      <c r="E2265" s="2" t="s">
        <v>4948</v>
      </c>
      <c r="F2265" s="6" t="str">
        <f>IF(ISNA(VLOOKUP(C2265,有対自動詞!B:D,3,FALSE)), IF(ISNA(VLOOKUP(C2265,有対自動詞!D:D,1,FALSE)), "", ""), VLOOKUP(C2265,有対自動詞!B:D,3,FALSE))</f>
        <v/>
      </c>
      <c r="G2265" s="2" t="s">
        <v>5415</v>
      </c>
      <c r="H2265" s="2"/>
      <c r="I2265" s="5" t="s">
        <v>19090</v>
      </c>
      <c r="J2265" s="2" t="s">
        <v>19102</v>
      </c>
    </row>
    <row r="2266" spans="1:10" hidden="1">
      <c r="A2266" s="1">
        <f t="shared" si="104"/>
        <v>5</v>
      </c>
      <c r="B2266" s="1" t="s">
        <v>16712</v>
      </c>
      <c r="C2266" s="6" t="s">
        <v>4662</v>
      </c>
      <c r="D2266" s="6" t="s">
        <v>4663</v>
      </c>
      <c r="E2266" s="6"/>
      <c r="F2266" s="6" t="str">
        <f>IF(ISNA(VLOOKUP(C2266,有対自動詞!B:D,3,FALSE)), IF(ISNA(VLOOKUP(C2266,有対自動詞!D:D,1,FALSE)), "", ""), VLOOKUP(C2266,有対自動詞!B:D,3,FALSE))</f>
        <v/>
      </c>
      <c r="G2266" s="2"/>
      <c r="H2266" s="6"/>
      <c r="I2266" s="6"/>
      <c r="J2266" s="6"/>
    </row>
    <row r="2267" spans="1:10" ht="27">
      <c r="A2267" s="4">
        <f t="shared" si="104"/>
        <v>3</v>
      </c>
      <c r="B2267" s="4"/>
      <c r="C2267" s="10" t="s">
        <v>2155</v>
      </c>
      <c r="D2267" s="2" t="s">
        <v>19100</v>
      </c>
      <c r="E2267" s="2"/>
      <c r="F2267" s="6" t="str">
        <f>IF(ISNA(VLOOKUP(C2267,有対自動詞!B:D,3,FALSE)), IF(ISNA(VLOOKUP(C2267,有対自動詞!D:D,1,FALSE)), "", ""), VLOOKUP(C2267,有対自動詞!B:D,3,FALSE))</f>
        <v/>
      </c>
      <c r="G2267" s="2" t="s">
        <v>12605</v>
      </c>
      <c r="H2267" s="2"/>
      <c r="I2267" s="5" t="s">
        <v>19090</v>
      </c>
      <c r="J2267" s="2" t="s">
        <v>19101</v>
      </c>
    </row>
    <row r="2268" spans="1:10" hidden="1">
      <c r="A2268" s="1">
        <f t="shared" si="104"/>
        <v>4</v>
      </c>
      <c r="B2268" s="1" t="s">
        <v>16712</v>
      </c>
      <c r="C2268" s="6" t="s">
        <v>2853</v>
      </c>
      <c r="D2268" s="6" t="s">
        <v>2854</v>
      </c>
      <c r="E2268" s="6"/>
      <c r="F2268" s="6" t="str">
        <f>IF(ISNA(VLOOKUP(C2268,有対自動詞!B:D,3,FALSE)), IF(ISNA(VLOOKUP(C2268,有対自動詞!D:D,1,FALSE)), "", ""), VLOOKUP(C2268,有対自動詞!B:D,3,FALSE))</f>
        <v/>
      </c>
      <c r="G2268" s="2"/>
      <c r="H2268" s="6"/>
      <c r="I2268" s="6"/>
      <c r="J2268" s="6"/>
    </row>
    <row r="2269" spans="1:10" hidden="1">
      <c r="A2269" s="1">
        <f t="shared" si="104"/>
        <v>4</v>
      </c>
      <c r="B2269" s="1" t="s">
        <v>16712</v>
      </c>
      <c r="C2269" s="6" t="s">
        <v>2855</v>
      </c>
      <c r="D2269" s="6" t="s">
        <v>2856</v>
      </c>
      <c r="E2269" s="6"/>
      <c r="F2269" s="6" t="str">
        <f>IF(ISNA(VLOOKUP(C2269,有対自動詞!B:D,3,FALSE)), IF(ISNA(VLOOKUP(C2269,有対自動詞!D:D,1,FALSE)), "", ""), VLOOKUP(C2269,有対自動詞!B:D,3,FALSE))</f>
        <v/>
      </c>
      <c r="G2269" s="2"/>
      <c r="H2269" s="6"/>
      <c r="I2269" s="6"/>
      <c r="J2269" s="6"/>
    </row>
    <row r="2270" spans="1:10" hidden="1">
      <c r="A2270" s="1">
        <f t="shared" si="104"/>
        <v>4</v>
      </c>
      <c r="B2270" s="1" t="s">
        <v>16712</v>
      </c>
      <c r="C2270" s="6" t="s">
        <v>2857</v>
      </c>
      <c r="D2270" s="6" t="s">
        <v>2858</v>
      </c>
      <c r="E2270" s="6"/>
      <c r="F2270" s="6" t="str">
        <f>IF(ISNA(VLOOKUP(C2270,有対自動詞!B:D,3,FALSE)), IF(ISNA(VLOOKUP(C2270,有対自動詞!D:D,1,FALSE)), "", ""), VLOOKUP(C2270,有対自動詞!B:D,3,FALSE))</f>
        <v/>
      </c>
      <c r="G2270" s="2"/>
      <c r="H2270" s="6"/>
      <c r="I2270" s="6"/>
      <c r="J2270" s="6"/>
    </row>
    <row r="2271" spans="1:10">
      <c r="A2271" s="4">
        <f t="shared" si="104"/>
        <v>2</v>
      </c>
      <c r="B2271" s="4"/>
      <c r="C2271" s="10" t="s">
        <v>1052</v>
      </c>
      <c r="D2271" s="2" t="s">
        <v>4754</v>
      </c>
      <c r="E2271" s="2"/>
      <c r="F2271" s="6" t="str">
        <f>IF(ISNA(VLOOKUP(C2271,有対自動詞!B:D,3,FALSE)), IF(ISNA(VLOOKUP(C2271,有対自動詞!D:D,1,FALSE)), "", ""), VLOOKUP(C2271,有対自動詞!B:D,3,FALSE))</f>
        <v/>
      </c>
      <c r="G2271" s="2" t="s">
        <v>98</v>
      </c>
      <c r="H2271" s="2"/>
      <c r="I2271" s="2">
        <v>2004</v>
      </c>
      <c r="J2271" s="2" t="s">
        <v>19099</v>
      </c>
    </row>
    <row r="2272" spans="1:10" ht="27">
      <c r="A2272" s="4">
        <f t="shared" si="104"/>
        <v>2</v>
      </c>
      <c r="B2272" s="4"/>
      <c r="C2272" s="10" t="s">
        <v>213</v>
      </c>
      <c r="D2272" s="2" t="s">
        <v>210</v>
      </c>
      <c r="E2272" s="2"/>
      <c r="F2272" s="6" t="str">
        <f>IF(ISNA(VLOOKUP(C2272,有対自動詞!B:D,3,FALSE)), IF(ISNA(VLOOKUP(C2272,有対自動詞!D:D,1,FALSE)), "", ""), VLOOKUP(C2272,有対自動詞!B:D,3,FALSE))</f>
        <v/>
      </c>
      <c r="G2272" s="2" t="s">
        <v>5575</v>
      </c>
      <c r="H2272" s="2"/>
      <c r="I2272" s="2">
        <v>2002</v>
      </c>
      <c r="J2272" s="2" t="s">
        <v>19098</v>
      </c>
    </row>
    <row r="2273" spans="1:10" hidden="1">
      <c r="A2273" s="1">
        <f t="shared" si="104"/>
        <v>4</v>
      </c>
      <c r="B2273" s="1" t="s">
        <v>16712</v>
      </c>
      <c r="C2273" s="6" t="s">
        <v>4112</v>
      </c>
      <c r="D2273" s="6" t="s">
        <v>4113</v>
      </c>
      <c r="E2273" s="6"/>
      <c r="F2273" s="6" t="str">
        <f>IF(ISNA(VLOOKUP(C2273,有対自動詞!B:D,3,FALSE)), IF(ISNA(VLOOKUP(C2273,有対自動詞!D:D,1,FALSE)), "", ""), VLOOKUP(C2273,有対自動詞!B:D,3,FALSE))</f>
        <v/>
      </c>
      <c r="G2273" s="2"/>
      <c r="H2273" s="6"/>
      <c r="I2273" s="6"/>
      <c r="J2273" s="6"/>
    </row>
    <row r="2274" spans="1:10" ht="40.5">
      <c r="A2274" s="4">
        <f t="shared" si="104"/>
        <v>2</v>
      </c>
      <c r="B2274" s="4"/>
      <c r="C2274" s="10" t="s">
        <v>425</v>
      </c>
      <c r="D2274" s="2" t="s">
        <v>426</v>
      </c>
      <c r="E2274" s="4" t="s">
        <v>4949</v>
      </c>
      <c r="F2274" s="6" t="str">
        <f>IF(ISNA(VLOOKUP(C2274,有対自動詞!B:D,3,FALSE)), IF(ISNA(VLOOKUP(C2274,有対自動詞!D:D,1,FALSE)), "", ""), VLOOKUP(C2274,有対自動詞!B:D,3,FALSE))</f>
        <v>続ける</v>
      </c>
      <c r="G2274" s="2" t="s">
        <v>5576</v>
      </c>
      <c r="H2274" s="2"/>
      <c r="I2274" s="2">
        <v>2002</v>
      </c>
      <c r="J2274" s="2" t="s">
        <v>19097</v>
      </c>
    </row>
    <row r="2275" spans="1:10" hidden="1">
      <c r="A2275" s="1">
        <f t="shared" si="104"/>
        <v>4</v>
      </c>
      <c r="B2275" s="1" t="s">
        <v>16712</v>
      </c>
      <c r="C2275" s="6" t="s">
        <v>4114</v>
      </c>
      <c r="D2275" s="6" t="s">
        <v>4115</v>
      </c>
      <c r="E2275" s="6"/>
      <c r="F2275" s="6" t="str">
        <f>IF(ISNA(VLOOKUP(C2275,有対自動詞!B:D,3,FALSE)), IF(ISNA(VLOOKUP(C2275,有対自動詞!D:D,1,FALSE)), "", ""), VLOOKUP(C2275,有対自動詞!B:D,3,FALSE))</f>
        <v/>
      </c>
      <c r="G2275" s="2"/>
      <c r="H2275" s="6"/>
      <c r="I2275" s="6"/>
      <c r="J2275" s="6"/>
    </row>
    <row r="2276" spans="1:10">
      <c r="A2276" s="4">
        <f t="shared" si="104"/>
        <v>3</v>
      </c>
      <c r="B2276" s="4"/>
      <c r="C2276" s="10" t="s">
        <v>19095</v>
      </c>
      <c r="D2276" s="2" t="s">
        <v>427</v>
      </c>
      <c r="E2276" s="2" t="s">
        <v>4951</v>
      </c>
      <c r="F2276" s="6" t="str">
        <f>IF(ISNA(VLOOKUP(C2276,有対自動詞!B:D,3,FALSE)), IF(ISNA(VLOOKUP(C2276,有対自動詞!D:D,1,FALSE)), "", ""), VLOOKUP(C2276,有対自動詞!B:D,3,FALSE))</f>
        <v/>
      </c>
      <c r="G2276" s="2" t="s">
        <v>5412</v>
      </c>
      <c r="H2276" s="2"/>
      <c r="I2276" s="2">
        <v>1999</v>
      </c>
      <c r="J2276" s="2" t="s">
        <v>19096</v>
      </c>
    </row>
    <row r="2277" spans="1:10" hidden="1">
      <c r="A2277" s="1">
        <f t="shared" si="104"/>
        <v>4</v>
      </c>
      <c r="B2277" s="1" t="s">
        <v>16712</v>
      </c>
      <c r="C2277" s="6" t="s">
        <v>4116</v>
      </c>
      <c r="D2277" s="6" t="s">
        <v>4117</v>
      </c>
      <c r="E2277" s="6"/>
      <c r="F2277" s="6" t="str">
        <f>IF(ISNA(VLOOKUP(C2277,有対自動詞!B:D,3,FALSE)), IF(ISNA(VLOOKUP(C2277,有対自動詞!D:D,1,FALSE)), "", ""), VLOOKUP(C2277,有対自動詞!B:D,3,FALSE))</f>
        <v/>
      </c>
      <c r="G2277" s="2"/>
      <c r="H2277" s="6"/>
      <c r="I2277" s="6"/>
      <c r="J2277" s="6"/>
    </row>
    <row r="2278" spans="1:10" hidden="1">
      <c r="A2278" s="1">
        <f t="shared" si="104"/>
        <v>4</v>
      </c>
      <c r="B2278" s="1" t="s">
        <v>16712</v>
      </c>
      <c r="C2278" s="6" t="s">
        <v>17</v>
      </c>
      <c r="D2278" s="6" t="s">
        <v>4118</v>
      </c>
      <c r="E2278" s="6"/>
      <c r="F2278" s="6" t="str">
        <f>IF(ISNA(VLOOKUP(C2278,有対自動詞!B:D,3,FALSE)), IF(ISNA(VLOOKUP(C2278,有対自動詞!D:D,1,FALSE)), "", ""), VLOOKUP(C2278,有対自動詞!B:D,3,FALSE))</f>
        <v/>
      </c>
      <c r="G2278" s="2"/>
      <c r="H2278" s="6"/>
      <c r="I2278" s="6"/>
      <c r="J2278" s="6"/>
    </row>
    <row r="2279" spans="1:10" ht="27">
      <c r="A2279" s="4">
        <f t="shared" si="104"/>
        <v>2</v>
      </c>
      <c r="B2279" s="4"/>
      <c r="C2279" s="10" t="s">
        <v>156</v>
      </c>
      <c r="D2279" s="2" t="s">
        <v>157</v>
      </c>
      <c r="E2279" s="2"/>
      <c r="F2279" s="6" t="str">
        <f>IF(ISNA(VLOOKUP(C2279,有対自動詞!B:D,3,FALSE)), IF(ISNA(VLOOKUP(C2279,有対自動詞!D:D,1,FALSE)), "", ""), VLOOKUP(C2279,有対自動詞!B:D,3,FALSE))</f>
        <v/>
      </c>
      <c r="G2279" s="2" t="s">
        <v>5577</v>
      </c>
      <c r="H2279" s="2"/>
      <c r="I2279" s="2" t="s">
        <v>19093</v>
      </c>
      <c r="J2279" s="2" t="s">
        <v>19094</v>
      </c>
    </row>
    <row r="2280" spans="1:10" hidden="1">
      <c r="A2280" s="1">
        <f t="shared" si="104"/>
        <v>4</v>
      </c>
      <c r="B2280" s="1" t="s">
        <v>16712</v>
      </c>
      <c r="C2280" s="6" t="s">
        <v>2859</v>
      </c>
      <c r="D2280" s="6" t="s">
        <v>2860</v>
      </c>
      <c r="E2280" s="6"/>
      <c r="F2280" s="6" t="str">
        <f>IF(ISNA(VLOOKUP(C2280,有対自動詞!B:D,3,FALSE)), IF(ISNA(VLOOKUP(C2280,有対自動詞!D:D,1,FALSE)), "", ""), VLOOKUP(C2280,有対自動詞!B:D,3,FALSE))</f>
        <v/>
      </c>
      <c r="G2280" s="2"/>
      <c r="H2280" s="6"/>
      <c r="I2280" s="6"/>
      <c r="J2280" s="6"/>
    </row>
    <row r="2281" spans="1:10" ht="27">
      <c r="A2281" s="4">
        <f t="shared" ref="A2281:A2286" si="105">LEN(C2281)</f>
        <v>3</v>
      </c>
      <c r="B2281" s="4"/>
      <c r="C2281" s="10" t="s">
        <v>1512</v>
      </c>
      <c r="D2281" s="2" t="s">
        <v>19092</v>
      </c>
      <c r="E2281" s="2"/>
      <c r="F2281" s="6" t="str">
        <f>IF(ISNA(VLOOKUP(C2281,有対自動詞!B:D,3,FALSE)), IF(ISNA(VLOOKUP(C2281,有対自動詞!D:D,1,FALSE)), "", ""), VLOOKUP(C2281,有対自動詞!B:D,3,FALSE))</f>
        <v/>
      </c>
      <c r="G2281" s="2" t="s">
        <v>5413</v>
      </c>
      <c r="H2281" s="2"/>
      <c r="I2281" s="5" t="s">
        <v>19090</v>
      </c>
      <c r="J2281" s="2" t="s">
        <v>5411</v>
      </c>
    </row>
    <row r="2282" spans="1:10" ht="27">
      <c r="A2282" s="4">
        <f t="shared" si="105"/>
        <v>2</v>
      </c>
      <c r="B2282" s="4"/>
      <c r="C2282" s="10" t="s">
        <v>1231</v>
      </c>
      <c r="D2282" s="2" t="s">
        <v>32</v>
      </c>
      <c r="E2282" s="2"/>
      <c r="F2282" s="6" t="str">
        <f>IF(ISNA(VLOOKUP(C2282,有対自動詞!B:D,3,FALSE)), IF(ISNA(VLOOKUP(C2282,有対自動詞!D:D,1,FALSE)), "", ""), VLOOKUP(C2282,有対自動詞!B:D,3,FALSE))</f>
        <v/>
      </c>
      <c r="G2282" s="4" t="s">
        <v>16650</v>
      </c>
      <c r="I2282" s="5" t="s">
        <v>19090</v>
      </c>
      <c r="J2282" s="4" t="s">
        <v>5410</v>
      </c>
    </row>
    <row r="2283" spans="1:10">
      <c r="A2283" s="4">
        <f t="shared" si="105"/>
        <v>3</v>
      </c>
      <c r="B2283" s="4"/>
      <c r="C2283" s="10" t="s">
        <v>1834</v>
      </c>
      <c r="D2283" s="2" t="s">
        <v>246</v>
      </c>
      <c r="E2283" s="4"/>
      <c r="F2283" s="6" t="str">
        <f>IF(ISNA(VLOOKUP(C2283,有対自動詞!B:D,3,FALSE)), IF(ISNA(VLOOKUP(C2283,有対自動詞!D:D,1,FALSE)), "", ""), VLOOKUP(C2283,有対自動詞!B:D,3,FALSE))</f>
        <v/>
      </c>
      <c r="G2283" s="2" t="s">
        <v>5414</v>
      </c>
      <c r="H2283" s="2"/>
      <c r="I2283" s="5" t="s">
        <v>19090</v>
      </c>
      <c r="J2283" s="2" t="s">
        <v>19091</v>
      </c>
    </row>
    <row r="2284" spans="1:10" hidden="1">
      <c r="A2284" s="1">
        <f t="shared" si="105"/>
        <v>4</v>
      </c>
      <c r="B2284" s="1" t="s">
        <v>16826</v>
      </c>
      <c r="C2284" s="6" t="s">
        <v>2305</v>
      </c>
      <c r="D2284" s="6" t="s">
        <v>2306</v>
      </c>
      <c r="E2284" s="6" t="s">
        <v>11617</v>
      </c>
      <c r="F2284" s="6" t="str">
        <f>IF(ISNA(VLOOKUP(C2284,有対自動詞!B:D,3,FALSE)), IF(ISNA(VLOOKUP(C2284,有対自動詞!D:D,1,FALSE)), "", ""), VLOOKUP(C2284,有対自動詞!B:D,3,FALSE))</f>
        <v/>
      </c>
      <c r="G2284" s="4" t="s">
        <v>13163</v>
      </c>
      <c r="J2284" s="2"/>
    </row>
    <row r="2285" spans="1:10" ht="40.5">
      <c r="A2285" s="4">
        <f t="shared" si="105"/>
        <v>3</v>
      </c>
      <c r="B2285" s="4"/>
      <c r="C2285" s="10" t="s">
        <v>19088</v>
      </c>
      <c r="D2285" s="2" t="s">
        <v>2007</v>
      </c>
      <c r="E2285" s="4" t="s">
        <v>4949</v>
      </c>
      <c r="F2285" s="6" t="str">
        <f>IF(ISNA(VLOOKUP(C2285,有対自動詞!B:D,3,FALSE)), IF(ISNA(VLOOKUP(C2285,有対自動詞!D:D,1,FALSE)), "", ""), VLOOKUP(C2285,有対自動詞!B:D,3,FALSE))</f>
        <v/>
      </c>
      <c r="G2285" s="2" t="s">
        <v>5408</v>
      </c>
      <c r="H2285" s="2"/>
      <c r="I2285" s="2">
        <v>2002</v>
      </c>
      <c r="J2285" s="2" t="s">
        <v>19089</v>
      </c>
    </row>
    <row r="2286" spans="1:10" hidden="1">
      <c r="A2286" s="1">
        <f t="shared" si="105"/>
        <v>4</v>
      </c>
      <c r="B2286" s="1" t="s">
        <v>16826</v>
      </c>
      <c r="C2286" s="6" t="s">
        <v>546</v>
      </c>
      <c r="D2286" s="6" t="s">
        <v>547</v>
      </c>
      <c r="E2286" s="2" t="s">
        <v>13071</v>
      </c>
      <c r="F2286" s="6" t="str">
        <f>IF(ISNA(VLOOKUP(C2286,有対自動詞!B:D,3,FALSE)), IF(ISNA(VLOOKUP(C2286,有対自動詞!D:D,1,FALSE)), "", ""), VLOOKUP(C2286,有対自動詞!B:D,3,FALSE))</f>
        <v/>
      </c>
      <c r="G2286" s="2" t="s">
        <v>13123</v>
      </c>
      <c r="H2286" s="2"/>
      <c r="I2286" s="2">
        <v>1992</v>
      </c>
      <c r="J2286" s="4" t="s">
        <v>16737</v>
      </c>
    </row>
    <row r="2287" spans="1:10" hidden="1">
      <c r="A2287" s="1">
        <f>LEN(C2287)</f>
        <v>4</v>
      </c>
      <c r="B2287" s="1" t="s">
        <v>16712</v>
      </c>
      <c r="C2287" s="6" t="s">
        <v>2861</v>
      </c>
      <c r="D2287" s="6" t="s">
        <v>2862</v>
      </c>
      <c r="E2287" s="6"/>
      <c r="F2287" s="6" t="str">
        <f>IF(ISNA(VLOOKUP(C2287,有対自動詞!B:D,3,FALSE)), IF(ISNA(VLOOKUP(C2287,有対自動詞!D:D,1,FALSE)), "", ""), VLOOKUP(C2287,有対自動詞!B:D,3,FALSE))</f>
        <v/>
      </c>
      <c r="G2287" s="2"/>
      <c r="H2287" s="6"/>
      <c r="I2287" s="6"/>
      <c r="J2287" s="6"/>
    </row>
    <row r="2288" spans="1:10" ht="40.5" hidden="1">
      <c r="A2288" s="1">
        <f t="shared" ref="A2288:A2303" si="106">LEN(C2288)</f>
        <v>4</v>
      </c>
      <c r="B2288" s="1" t="s">
        <v>16826</v>
      </c>
      <c r="C2288" s="6" t="s">
        <v>548</v>
      </c>
      <c r="D2288" s="6" t="s">
        <v>549</v>
      </c>
      <c r="E2288" s="6" t="s">
        <v>11617</v>
      </c>
      <c r="F2288" s="6" t="str">
        <f>IF(ISNA(VLOOKUP(C2288,有対自動詞!B:D,3,FALSE)), IF(ISNA(VLOOKUP(C2288,有対自動詞!D:D,1,FALSE)), "", ""), VLOOKUP(C2288,有対自動詞!B:D,3,FALSE))</f>
        <v/>
      </c>
      <c r="G2288" s="2" t="s">
        <v>13180</v>
      </c>
      <c r="H2288" s="2"/>
      <c r="I2288" s="2"/>
      <c r="J2288" s="2" t="s">
        <v>13162</v>
      </c>
    </row>
    <row r="2289" spans="1:10" ht="40.5">
      <c r="A2289" s="4">
        <f t="shared" si="106"/>
        <v>3</v>
      </c>
      <c r="B2289" s="4"/>
      <c r="C2289" s="10" t="s">
        <v>19085</v>
      </c>
      <c r="D2289" s="2" t="s">
        <v>874</v>
      </c>
      <c r="E2289" s="6" t="s">
        <v>11617</v>
      </c>
      <c r="F2289" s="6" t="str">
        <f>IF(ISNA(VLOOKUP(C2289,有対自動詞!B:D,3,FALSE)), IF(ISNA(VLOOKUP(C2289,有対自動詞!D:D,1,FALSE)), "", ""), VLOOKUP(C2289,有対自動詞!B:D,3,FALSE))</f>
        <v>落ちる</v>
      </c>
      <c r="G2289" s="2" t="s">
        <v>5409</v>
      </c>
      <c r="H2289" s="2"/>
      <c r="I2289" s="2" t="s">
        <v>19086</v>
      </c>
      <c r="J2289" s="2" t="s">
        <v>19087</v>
      </c>
    </row>
    <row r="2290" spans="1:10">
      <c r="A2290" s="4">
        <f t="shared" si="106"/>
        <v>2</v>
      </c>
      <c r="B2290" s="4"/>
      <c r="C2290" s="10" t="s">
        <v>1489</v>
      </c>
      <c r="D2290" s="2" t="s">
        <v>1490</v>
      </c>
      <c r="E2290" s="2"/>
      <c r="F2290" s="6" t="str">
        <f>IF(ISNA(VLOOKUP(C2290,有対自動詞!B:D,3,FALSE)), IF(ISNA(VLOOKUP(C2290,有対自動詞!D:D,1,FALSE)), "", ""), VLOOKUP(C2290,有対自動詞!B:D,3,FALSE))</f>
        <v/>
      </c>
      <c r="G2290" s="2" t="s">
        <v>12606</v>
      </c>
      <c r="H2290" s="2"/>
      <c r="I2290" s="2">
        <v>2004</v>
      </c>
      <c r="J2290" s="2" t="s">
        <v>19084</v>
      </c>
    </row>
    <row r="2291" spans="1:10" ht="27">
      <c r="A2291" s="4">
        <f t="shared" si="106"/>
        <v>3</v>
      </c>
      <c r="B2291" s="4"/>
      <c r="C2291" s="10" t="s">
        <v>1230</v>
      </c>
      <c r="D2291" s="2" t="s">
        <v>19081</v>
      </c>
      <c r="E2291" s="2"/>
      <c r="F2291" s="6" t="str">
        <f>IF(ISNA(VLOOKUP(C2291,有対自動詞!B:D,3,FALSE)), IF(ISNA(VLOOKUP(C2291,有対自動詞!D:D,1,FALSE)), "", ""), VLOOKUP(C2291,有対自動詞!B:D,3,FALSE))</f>
        <v/>
      </c>
      <c r="G2291" s="2" t="s">
        <v>5407</v>
      </c>
      <c r="H2291" s="2"/>
      <c r="I2291" s="2" t="s">
        <v>19082</v>
      </c>
      <c r="J2291" s="2" t="s">
        <v>19083</v>
      </c>
    </row>
    <row r="2292" spans="1:10">
      <c r="A2292" s="4">
        <f t="shared" si="106"/>
        <v>3</v>
      </c>
      <c r="B2292" s="4"/>
      <c r="C2292" s="10" t="s">
        <v>19070</v>
      </c>
      <c r="D2292" s="2" t="s">
        <v>1546</v>
      </c>
      <c r="E2292" s="2"/>
      <c r="F2292" s="6" t="str">
        <f>IF(ISNA(VLOOKUP(C2292,有対自動詞!B:D,3,FALSE)), IF(ISNA(VLOOKUP(C2292,有対自動詞!D:D,1,FALSE)), "", ""), VLOOKUP(C2292,有対自動詞!B:D,3,FALSE))</f>
        <v/>
      </c>
      <c r="G2292" s="2" t="s">
        <v>5578</v>
      </c>
      <c r="H2292" s="2"/>
      <c r="I2292" s="5" t="s">
        <v>19071</v>
      </c>
      <c r="J2292" s="2" t="s">
        <v>19072</v>
      </c>
    </row>
    <row r="2293" spans="1:10" ht="27" hidden="1">
      <c r="A2293" s="1">
        <f t="shared" si="106"/>
        <v>4</v>
      </c>
      <c r="B2293" s="1" t="s">
        <v>16826</v>
      </c>
      <c r="C2293" s="6" t="s">
        <v>1735</v>
      </c>
      <c r="D2293" s="6" t="s">
        <v>1736</v>
      </c>
      <c r="E2293" s="6" t="s">
        <v>11617</v>
      </c>
      <c r="F2293" s="6" t="str">
        <f>IF(ISNA(VLOOKUP(C2293,有対自動詞!B:D,3,FALSE)), IF(ISNA(VLOOKUP(C2293,有対自動詞!D:D,1,FALSE)), "", ""), VLOOKUP(C2293,有対自動詞!B:D,3,FALSE))</f>
        <v/>
      </c>
      <c r="G2293" s="2" t="s">
        <v>13160</v>
      </c>
      <c r="H2293" s="2" t="s">
        <v>13161</v>
      </c>
      <c r="I2293" s="2"/>
      <c r="J2293" s="2" t="s">
        <v>13159</v>
      </c>
    </row>
    <row r="2294" spans="1:10" ht="40.5">
      <c r="A2294" s="4">
        <f t="shared" si="106"/>
        <v>2</v>
      </c>
      <c r="B2294" s="4"/>
      <c r="C2294" s="10" t="s">
        <v>1245</v>
      </c>
      <c r="D2294" s="2" t="s">
        <v>1246</v>
      </c>
      <c r="E2294" s="6" t="s">
        <v>11617</v>
      </c>
      <c r="F2294" s="6" t="str">
        <f>IF(ISNA(VLOOKUP(C2294,有対自動詞!B:D,3,FALSE)), IF(ISNA(VLOOKUP(C2294,有対自動詞!D:D,1,FALSE)), "", ""), VLOOKUP(C2294,有対自動詞!B:D,3,FALSE))</f>
        <v/>
      </c>
      <c r="G2294" s="4" t="s">
        <v>16651</v>
      </c>
      <c r="I2294" s="4" t="s">
        <v>19068</v>
      </c>
      <c r="J2294" s="4" t="s">
        <v>19069</v>
      </c>
    </row>
    <row r="2295" spans="1:10" hidden="1">
      <c r="A2295" s="1">
        <f t="shared" si="106"/>
        <v>5</v>
      </c>
      <c r="B2295" s="1" t="s">
        <v>5652</v>
      </c>
      <c r="C2295" s="107" t="s">
        <v>1665</v>
      </c>
      <c r="D2295" s="6" t="s">
        <v>1666</v>
      </c>
      <c r="E2295" s="6"/>
      <c r="F2295" s="6" t="str">
        <f>IF(ISNA(VLOOKUP(C2295,有対自動詞!B:D,3,FALSE)), IF(ISNA(VLOOKUP(C2295,有対自動詞!D:D,1,FALSE)), "", ""), VLOOKUP(C2295,有対自動詞!B:D,3,FALSE))</f>
        <v/>
      </c>
      <c r="G2295" s="2"/>
      <c r="H2295" s="2"/>
      <c r="I2295" s="2"/>
      <c r="J2295" s="2"/>
    </row>
    <row r="2296" spans="1:10" ht="40.5">
      <c r="A2296" s="4">
        <f t="shared" si="106"/>
        <v>2</v>
      </c>
      <c r="B2296" s="4"/>
      <c r="C2296" s="10" t="s">
        <v>73</v>
      </c>
      <c r="D2296" s="2" t="s">
        <v>4771</v>
      </c>
      <c r="E2296" s="2" t="s">
        <v>18509</v>
      </c>
      <c r="F2296" s="6" t="str">
        <f>IF(ISNA(VLOOKUP(C2296,有対自動詞!B:D,3,FALSE)), IF(ISNA(VLOOKUP(C2296,有対自動詞!D:D,1,FALSE)), "", ""), VLOOKUP(C2296,有対自動詞!B:D,3,FALSE))</f>
        <v/>
      </c>
      <c r="G2296" s="2" t="s">
        <v>19074</v>
      </c>
      <c r="H2296" s="2"/>
      <c r="I2296" s="2" t="s">
        <v>19080</v>
      </c>
      <c r="J2296" s="2" t="s">
        <v>19079</v>
      </c>
    </row>
    <row r="2297" spans="1:10">
      <c r="A2297" s="4">
        <f t="shared" si="106"/>
        <v>2</v>
      </c>
      <c r="B2297" s="4"/>
      <c r="C2297" s="10" t="s">
        <v>4773</v>
      </c>
      <c r="D2297" s="2" t="s">
        <v>4772</v>
      </c>
      <c r="E2297" s="2" t="s">
        <v>18509</v>
      </c>
      <c r="F2297" s="6" t="str">
        <f>IF(ISNA(VLOOKUP(C2297,有対自動詞!B:D,3,FALSE)), IF(ISNA(VLOOKUP(C2297,有対自動詞!D:D,1,FALSE)), "", ""), VLOOKUP(C2297,有対自動詞!B:D,3,FALSE))</f>
        <v/>
      </c>
      <c r="G2297" s="2"/>
      <c r="H2297" s="2"/>
      <c r="I2297" s="2" t="s">
        <v>18755</v>
      </c>
      <c r="J2297" s="2" t="s">
        <v>18758</v>
      </c>
    </row>
    <row r="2298" spans="1:10" ht="40.5">
      <c r="A2298" s="4">
        <f t="shared" si="106"/>
        <v>3</v>
      </c>
      <c r="B2298" s="4"/>
      <c r="C2298" s="10" t="s">
        <v>19067</v>
      </c>
      <c r="D2298" s="2" t="s">
        <v>5389</v>
      </c>
      <c r="E2298" s="2" t="s">
        <v>18510</v>
      </c>
      <c r="F2298" s="6" t="str">
        <f>IF(ISNA(VLOOKUP(C2298,有対自動詞!B:D,3,FALSE)), IF(ISNA(VLOOKUP(C2298,有対自動詞!D:D,1,FALSE)), "", ""), VLOOKUP(C2298,有対自動詞!B:D,3,FALSE))</f>
        <v>解く</v>
      </c>
      <c r="G2298" s="4" t="s">
        <v>19073</v>
      </c>
      <c r="H2298" s="2"/>
      <c r="I2298" s="2" t="s">
        <v>19077</v>
      </c>
      <c r="J2298" s="2" t="s">
        <v>19078</v>
      </c>
    </row>
    <row r="2299" spans="1:10" ht="40.5">
      <c r="A2299" s="4">
        <f t="shared" si="106"/>
        <v>3</v>
      </c>
      <c r="B2299" s="4"/>
      <c r="C2299" s="10" t="s">
        <v>19067</v>
      </c>
      <c r="D2299" s="2" t="s">
        <v>5391</v>
      </c>
      <c r="E2299" s="2" t="s">
        <v>18510</v>
      </c>
      <c r="F2299" s="6" t="str">
        <f>IF(ISNA(VLOOKUP(C2299,有対自動詞!B:D,3,FALSE)), IF(ISNA(VLOOKUP(C2299,有対自動詞!D:D,1,FALSE)), "", ""), VLOOKUP(C2299,有対自動詞!B:D,3,FALSE))</f>
        <v>解く</v>
      </c>
      <c r="G2299" s="4" t="s">
        <v>19073</v>
      </c>
      <c r="I2299" s="4" t="s">
        <v>19075</v>
      </c>
      <c r="J2299" s="2" t="s">
        <v>19076</v>
      </c>
    </row>
    <row r="2300" spans="1:10">
      <c r="A2300" s="4">
        <f t="shared" si="106"/>
        <v>2</v>
      </c>
      <c r="B2300" s="4"/>
      <c r="C2300" s="10" t="s">
        <v>373</v>
      </c>
      <c r="D2300" s="2" t="s">
        <v>374</v>
      </c>
      <c r="E2300" s="6" t="s">
        <v>11617</v>
      </c>
      <c r="F2300" s="6" t="str">
        <f>IF(ISNA(VLOOKUP(C2300,有対自動詞!B:D,3,FALSE)), IF(ISNA(VLOOKUP(C2300,有対自動詞!D:D,1,FALSE)), "", ""), VLOOKUP(C2300,有対自動詞!B:D,3,FALSE))</f>
        <v/>
      </c>
      <c r="G2300" s="4" t="s">
        <v>13158</v>
      </c>
      <c r="I2300" s="2" t="s">
        <v>18734</v>
      </c>
      <c r="J2300" s="2" t="s">
        <v>18752</v>
      </c>
    </row>
    <row r="2301" spans="1:10" ht="54">
      <c r="A2301" s="4">
        <f t="shared" si="106"/>
        <v>3</v>
      </c>
      <c r="B2301" s="4"/>
      <c r="C2301" s="10" t="s">
        <v>19065</v>
      </c>
      <c r="D2301" s="2" t="s">
        <v>5390</v>
      </c>
      <c r="E2301" s="2" t="s">
        <v>5352</v>
      </c>
      <c r="F2301" s="6" t="str">
        <f>IF(ISNA(VLOOKUP(C2301,有対自動詞!B:D,3,FALSE)), IF(ISNA(VLOOKUP(C2301,有対自動詞!D:D,1,FALSE)), "", ""), VLOOKUP(C2301,有対自動詞!B:D,3,FALSE))</f>
        <v/>
      </c>
      <c r="G2301" s="2" t="s">
        <v>12607</v>
      </c>
      <c r="H2301" s="2"/>
      <c r="I2301" s="2">
        <v>1999</v>
      </c>
      <c r="J2301" s="2" t="s">
        <v>19066</v>
      </c>
    </row>
    <row r="2302" spans="1:10" ht="27" hidden="1">
      <c r="A2302" s="1">
        <f t="shared" si="106"/>
        <v>4</v>
      </c>
      <c r="B2302" s="1" t="s">
        <v>16826</v>
      </c>
      <c r="C2302" s="6" t="s">
        <v>1487</v>
      </c>
      <c r="D2302" s="6" t="s">
        <v>1488</v>
      </c>
      <c r="E2302" s="6" t="s">
        <v>11617</v>
      </c>
      <c r="F2302" s="6" t="str">
        <f>IF(ISNA(VLOOKUP(C2302,有対自動詞!B:D,3,FALSE)), IF(ISNA(VLOOKUP(C2302,有対自動詞!D:D,1,FALSE)), "", ""), VLOOKUP(C2302,有対自動詞!B:D,3,FALSE))</f>
        <v/>
      </c>
      <c r="G2302" s="2" t="s">
        <v>13154</v>
      </c>
      <c r="H2302" s="2"/>
      <c r="I2302" s="2"/>
      <c r="J2302" s="2" t="s">
        <v>13157</v>
      </c>
    </row>
    <row r="2303" spans="1:10" ht="27">
      <c r="A2303" s="4">
        <f t="shared" si="106"/>
        <v>2</v>
      </c>
      <c r="B2303" s="4"/>
      <c r="C2303" s="10" t="s">
        <v>19062</v>
      </c>
      <c r="D2303" s="2" t="s">
        <v>12036</v>
      </c>
      <c r="E2303" s="2" t="s">
        <v>4950</v>
      </c>
      <c r="F2303" s="6" t="str">
        <f>IF(ISNA(VLOOKUP(C2303,有対自動詞!B:D,3,FALSE)), IF(ISNA(VLOOKUP(C2303,有対自動詞!D:D,1,FALSE)), "", ""), VLOOKUP(C2303,有対自動詞!B:D,3,FALSE))</f>
        <v/>
      </c>
      <c r="G2303" s="2" t="s">
        <v>5387</v>
      </c>
      <c r="H2303" s="2"/>
      <c r="I2303" s="2" t="s">
        <v>19063</v>
      </c>
      <c r="J2303" s="2" t="s">
        <v>19064</v>
      </c>
    </row>
    <row r="2304" spans="1:10" hidden="1">
      <c r="A2304" s="1">
        <f t="shared" ref="A2304:A2313" si="107">LEN(C2304)</f>
        <v>4</v>
      </c>
      <c r="B2304" s="1" t="s">
        <v>16712</v>
      </c>
      <c r="C2304" s="6" t="s">
        <v>4119</v>
      </c>
      <c r="D2304" s="6" t="s">
        <v>4120</v>
      </c>
      <c r="E2304" s="6"/>
      <c r="F2304" s="6" t="str">
        <f>IF(ISNA(VLOOKUP(C2304,有対自動詞!B:D,3,FALSE)), IF(ISNA(VLOOKUP(C2304,有対自動詞!D:D,1,FALSE)), "", ""), VLOOKUP(C2304,有対自動詞!B:D,3,FALSE))</f>
        <v/>
      </c>
      <c r="G2304" s="2"/>
      <c r="H2304" s="6"/>
      <c r="I2304" s="6"/>
      <c r="J2304" s="6"/>
    </row>
    <row r="2305" spans="1:10" hidden="1">
      <c r="A2305" s="1">
        <f t="shared" si="107"/>
        <v>4</v>
      </c>
      <c r="B2305" s="1" t="s">
        <v>16712</v>
      </c>
      <c r="C2305" s="6" t="s">
        <v>4125</v>
      </c>
      <c r="D2305" s="6" t="s">
        <v>4126</v>
      </c>
      <c r="E2305" s="6"/>
      <c r="F2305" s="6" t="str">
        <f>IF(ISNA(VLOOKUP(C2305,有対自動詞!B:D,3,FALSE)), IF(ISNA(VLOOKUP(C2305,有対自動詞!D:D,1,FALSE)), "", ""), VLOOKUP(C2305,有対自動詞!B:D,3,FALSE))</f>
        <v/>
      </c>
      <c r="G2305" s="2"/>
      <c r="H2305" s="6"/>
      <c r="I2305" s="6"/>
      <c r="J2305" s="6"/>
    </row>
    <row r="2306" spans="1:10" hidden="1">
      <c r="A2306" s="1">
        <f t="shared" si="107"/>
        <v>4</v>
      </c>
      <c r="B2306" s="1" t="s">
        <v>16712</v>
      </c>
      <c r="C2306" s="6" t="s">
        <v>2863</v>
      </c>
      <c r="D2306" s="6" t="s">
        <v>2864</v>
      </c>
      <c r="E2306" s="6"/>
      <c r="F2306" s="6" t="str">
        <f>IF(ISNA(VLOOKUP(C2306,有対自動詞!B:D,3,FALSE)), IF(ISNA(VLOOKUP(C2306,有対自動詞!D:D,1,FALSE)), "", ""), VLOOKUP(C2306,有対自動詞!B:D,3,FALSE))</f>
        <v/>
      </c>
      <c r="G2306" s="2"/>
      <c r="H2306" s="6"/>
      <c r="I2306" s="6"/>
      <c r="J2306" s="6"/>
    </row>
    <row r="2307" spans="1:10" hidden="1">
      <c r="A2307" s="1">
        <f t="shared" si="107"/>
        <v>4</v>
      </c>
      <c r="B2307" s="1" t="s">
        <v>16712</v>
      </c>
      <c r="C2307" s="6" t="s">
        <v>4127</v>
      </c>
      <c r="D2307" s="6" t="s">
        <v>4128</v>
      </c>
      <c r="E2307" s="6"/>
      <c r="F2307" s="6" t="str">
        <f>IF(ISNA(VLOOKUP(C2307,有対自動詞!B:D,3,FALSE)), IF(ISNA(VLOOKUP(C2307,有対自動詞!D:D,1,FALSE)), "", ""), VLOOKUP(C2307,有対自動詞!B:D,3,FALSE))</f>
        <v/>
      </c>
      <c r="G2307" s="2"/>
      <c r="H2307" s="6"/>
      <c r="I2307" s="6"/>
      <c r="J2307" s="6"/>
    </row>
    <row r="2308" spans="1:10" hidden="1">
      <c r="A2308" s="1">
        <f t="shared" si="107"/>
        <v>4</v>
      </c>
      <c r="B2308" s="1" t="s">
        <v>16712</v>
      </c>
      <c r="C2308" s="6" t="s">
        <v>4121</v>
      </c>
      <c r="D2308" s="6" t="s">
        <v>4122</v>
      </c>
      <c r="E2308" s="6"/>
      <c r="F2308" s="6" t="str">
        <f>IF(ISNA(VLOOKUP(C2308,有対自動詞!B:D,3,FALSE)), IF(ISNA(VLOOKUP(C2308,有対自動詞!D:D,1,FALSE)), "", ""), VLOOKUP(C2308,有対自動詞!B:D,3,FALSE))</f>
        <v/>
      </c>
      <c r="G2308" s="2"/>
      <c r="H2308" s="6"/>
      <c r="I2308" s="6"/>
      <c r="J2308" s="6"/>
    </row>
    <row r="2309" spans="1:10" hidden="1">
      <c r="A2309" s="1">
        <f t="shared" si="107"/>
        <v>4</v>
      </c>
      <c r="B2309" s="1" t="s">
        <v>16712</v>
      </c>
      <c r="C2309" s="6" t="s">
        <v>4123</v>
      </c>
      <c r="D2309" s="6" t="s">
        <v>4124</v>
      </c>
      <c r="E2309" s="6"/>
      <c r="F2309" s="6" t="str">
        <f>IF(ISNA(VLOOKUP(C2309,有対自動詞!B:D,3,FALSE)), IF(ISNA(VLOOKUP(C2309,有対自動詞!D:D,1,FALSE)), "", ""), VLOOKUP(C2309,有対自動詞!B:D,3,FALSE))</f>
        <v/>
      </c>
      <c r="G2309" s="2"/>
      <c r="H2309" s="6"/>
      <c r="I2309" s="6"/>
      <c r="J2309" s="6"/>
    </row>
    <row r="2310" spans="1:10" hidden="1">
      <c r="A2310" s="1">
        <f t="shared" si="107"/>
        <v>4</v>
      </c>
      <c r="B2310" s="1" t="s">
        <v>16712</v>
      </c>
      <c r="C2310" s="6" t="s">
        <v>4129</v>
      </c>
      <c r="D2310" s="6" t="s">
        <v>4130</v>
      </c>
      <c r="E2310" s="6"/>
      <c r="F2310" s="6" t="str">
        <f>IF(ISNA(VLOOKUP(C2310,有対自動詞!B:D,3,FALSE)), IF(ISNA(VLOOKUP(C2310,有対自動詞!D:D,1,FALSE)), "", ""), VLOOKUP(C2310,有対自動詞!B:D,3,FALSE))</f>
        <v/>
      </c>
      <c r="G2310" s="2"/>
      <c r="H2310" s="6"/>
      <c r="I2310" s="6"/>
      <c r="J2310" s="6"/>
    </row>
    <row r="2311" spans="1:10" hidden="1">
      <c r="A2311" s="1">
        <f t="shared" si="107"/>
        <v>4</v>
      </c>
      <c r="B2311" s="1" t="s">
        <v>16712</v>
      </c>
      <c r="C2311" s="6" t="s">
        <v>4131</v>
      </c>
      <c r="D2311" s="6" t="s">
        <v>4132</v>
      </c>
      <c r="E2311" s="6"/>
      <c r="F2311" s="6" t="str">
        <f>IF(ISNA(VLOOKUP(C2311,有対自動詞!B:D,3,FALSE)), IF(ISNA(VLOOKUP(C2311,有対自動詞!D:D,1,FALSE)), "", ""), VLOOKUP(C2311,有対自動詞!B:D,3,FALSE))</f>
        <v/>
      </c>
      <c r="G2311" s="2"/>
      <c r="H2311" s="6"/>
      <c r="I2311" s="6"/>
      <c r="J2311" s="6"/>
    </row>
    <row r="2312" spans="1:10" hidden="1">
      <c r="A2312" s="1">
        <f t="shared" si="107"/>
        <v>4</v>
      </c>
      <c r="B2312" s="1" t="s">
        <v>16712</v>
      </c>
      <c r="C2312" s="6" t="s">
        <v>4133</v>
      </c>
      <c r="D2312" s="6" t="s">
        <v>4134</v>
      </c>
      <c r="E2312" s="6"/>
      <c r="F2312" s="6" t="str">
        <f>IF(ISNA(VLOOKUP(C2312,有対自動詞!B:D,3,FALSE)), IF(ISNA(VLOOKUP(C2312,有対自動詞!D:D,1,FALSE)), "", ""), VLOOKUP(C2312,有対自動詞!B:D,3,FALSE))</f>
        <v/>
      </c>
      <c r="G2312" s="2"/>
      <c r="H2312" s="6"/>
      <c r="I2312" s="6"/>
      <c r="J2312" s="6"/>
    </row>
    <row r="2313" spans="1:10" hidden="1">
      <c r="A2313" s="1">
        <f t="shared" si="107"/>
        <v>4</v>
      </c>
      <c r="B2313" s="1" t="s">
        <v>16712</v>
      </c>
      <c r="C2313" s="6" t="s">
        <v>2867</v>
      </c>
      <c r="D2313" s="6" t="s">
        <v>2868</v>
      </c>
      <c r="E2313" s="6"/>
      <c r="F2313" s="6" t="str">
        <f>IF(ISNA(VLOOKUP(C2313,有対自動詞!B:D,3,FALSE)), IF(ISNA(VLOOKUP(C2313,有対自動詞!D:D,1,FALSE)), "", ""), VLOOKUP(C2313,有対自動詞!B:D,3,FALSE))</f>
        <v/>
      </c>
      <c r="G2313" s="2"/>
      <c r="H2313" s="6"/>
      <c r="I2313" s="6"/>
      <c r="J2313" s="6"/>
    </row>
    <row r="2314" spans="1:10" hidden="1">
      <c r="A2314" s="1">
        <f t="shared" ref="A2314:A2377" si="108">LEN(C2314)</f>
        <v>4</v>
      </c>
      <c r="B2314" s="1" t="s">
        <v>16712</v>
      </c>
      <c r="C2314" s="6" t="s">
        <v>4135</v>
      </c>
      <c r="D2314" s="6" t="s">
        <v>4631</v>
      </c>
      <c r="E2314" s="6"/>
      <c r="F2314" s="6" t="str">
        <f>IF(ISNA(VLOOKUP(C2314,有対自動詞!B:D,3,FALSE)), IF(ISNA(VLOOKUP(C2314,有対自動詞!D:D,1,FALSE)), "", ""), VLOOKUP(C2314,有対自動詞!B:D,3,FALSE))</f>
        <v/>
      </c>
      <c r="G2314" s="2"/>
      <c r="H2314" s="6"/>
      <c r="I2314" s="6"/>
      <c r="J2314" s="6"/>
    </row>
    <row r="2315" spans="1:10" hidden="1">
      <c r="A2315" s="1">
        <f t="shared" si="108"/>
        <v>4</v>
      </c>
      <c r="B2315" s="1" t="s">
        <v>16712</v>
      </c>
      <c r="C2315" s="6" t="s">
        <v>4135</v>
      </c>
      <c r="D2315" s="6" t="s">
        <v>4136</v>
      </c>
      <c r="E2315" s="6"/>
      <c r="F2315" s="6" t="str">
        <f>IF(ISNA(VLOOKUP(C2315,有対自動詞!B:D,3,FALSE)), IF(ISNA(VLOOKUP(C2315,有対自動詞!D:D,1,FALSE)), "", ""), VLOOKUP(C2315,有対自動詞!B:D,3,FALSE))</f>
        <v/>
      </c>
      <c r="G2315" s="2"/>
      <c r="H2315" s="6"/>
      <c r="I2315" s="6"/>
      <c r="J2315" s="6"/>
    </row>
    <row r="2316" spans="1:10" hidden="1">
      <c r="A2316" s="1">
        <f t="shared" si="108"/>
        <v>4</v>
      </c>
      <c r="B2316" s="1" t="s">
        <v>16712</v>
      </c>
      <c r="C2316" s="6" t="s">
        <v>2869</v>
      </c>
      <c r="D2316" s="6" t="s">
        <v>2870</v>
      </c>
      <c r="E2316" s="6"/>
      <c r="F2316" s="6" t="str">
        <f>IF(ISNA(VLOOKUP(C2316,有対自動詞!B:D,3,FALSE)), IF(ISNA(VLOOKUP(C2316,有対自動詞!D:D,1,FALSE)), "", ""), VLOOKUP(C2316,有対自動詞!B:D,3,FALSE))</f>
        <v/>
      </c>
      <c r="G2316" s="2"/>
      <c r="H2316" s="6"/>
      <c r="I2316" s="6"/>
      <c r="J2316" s="6"/>
    </row>
    <row r="2317" spans="1:10" hidden="1">
      <c r="A2317" s="1">
        <f t="shared" si="108"/>
        <v>4</v>
      </c>
      <c r="B2317" s="1" t="s">
        <v>16712</v>
      </c>
      <c r="C2317" s="6" t="s">
        <v>4137</v>
      </c>
      <c r="D2317" s="6" t="s">
        <v>4138</v>
      </c>
      <c r="E2317" s="6"/>
      <c r="F2317" s="6" t="str">
        <f>IF(ISNA(VLOOKUP(C2317,有対自動詞!B:D,3,FALSE)), IF(ISNA(VLOOKUP(C2317,有対自動詞!D:D,1,FALSE)), "", ""), VLOOKUP(C2317,有対自動詞!B:D,3,FALSE))</f>
        <v/>
      </c>
      <c r="G2317" s="2"/>
      <c r="H2317" s="6"/>
      <c r="I2317" s="6"/>
      <c r="J2317" s="6"/>
    </row>
    <row r="2318" spans="1:10" hidden="1">
      <c r="A2318" s="1">
        <f t="shared" si="108"/>
        <v>4</v>
      </c>
      <c r="B2318" s="1" t="s">
        <v>16712</v>
      </c>
      <c r="C2318" s="6" t="s">
        <v>4139</v>
      </c>
      <c r="D2318" s="6" t="s">
        <v>4140</v>
      </c>
      <c r="E2318" s="6"/>
      <c r="F2318" s="6" t="str">
        <f>IF(ISNA(VLOOKUP(C2318,有対自動詞!B:D,3,FALSE)), IF(ISNA(VLOOKUP(C2318,有対自動詞!D:D,1,FALSE)), "", ""), VLOOKUP(C2318,有対自動詞!B:D,3,FALSE))</f>
        <v/>
      </c>
      <c r="G2318" s="2"/>
      <c r="H2318" s="6"/>
      <c r="I2318" s="6"/>
      <c r="J2318" s="6"/>
    </row>
    <row r="2319" spans="1:10" hidden="1">
      <c r="A2319" s="1">
        <f t="shared" si="108"/>
        <v>4</v>
      </c>
      <c r="B2319" s="1" t="s">
        <v>16712</v>
      </c>
      <c r="C2319" s="6" t="s">
        <v>4141</v>
      </c>
      <c r="D2319" s="6" t="s">
        <v>4142</v>
      </c>
      <c r="E2319" s="6"/>
      <c r="F2319" s="6" t="str">
        <f>IF(ISNA(VLOOKUP(C2319,有対自動詞!B:D,3,FALSE)), IF(ISNA(VLOOKUP(C2319,有対自動詞!D:D,1,FALSE)), "", ""), VLOOKUP(C2319,有対自動詞!B:D,3,FALSE))</f>
        <v/>
      </c>
      <c r="G2319" s="2"/>
      <c r="H2319" s="6"/>
      <c r="I2319" s="6"/>
      <c r="J2319" s="6"/>
    </row>
    <row r="2320" spans="1:10" hidden="1">
      <c r="A2320" s="1">
        <f t="shared" si="108"/>
        <v>4</v>
      </c>
      <c r="B2320" s="1" t="s">
        <v>16712</v>
      </c>
      <c r="C2320" s="6" t="s">
        <v>4143</v>
      </c>
      <c r="D2320" s="6" t="s">
        <v>4144</v>
      </c>
      <c r="E2320" s="6"/>
      <c r="F2320" s="6" t="str">
        <f>IF(ISNA(VLOOKUP(C2320,有対自動詞!B:D,3,FALSE)), IF(ISNA(VLOOKUP(C2320,有対自動詞!D:D,1,FALSE)), "", ""), VLOOKUP(C2320,有対自動詞!B:D,3,FALSE))</f>
        <v/>
      </c>
      <c r="G2320" s="2"/>
      <c r="H2320" s="6"/>
      <c r="I2320" s="6"/>
      <c r="J2320" s="6"/>
    </row>
    <row r="2321" spans="1:10" hidden="1">
      <c r="A2321" s="1">
        <f t="shared" si="108"/>
        <v>4</v>
      </c>
      <c r="B2321" s="1" t="s">
        <v>16712</v>
      </c>
      <c r="C2321" s="6" t="s">
        <v>2871</v>
      </c>
      <c r="D2321" s="6" t="s">
        <v>2872</v>
      </c>
      <c r="E2321" s="6"/>
      <c r="F2321" s="6" t="str">
        <f>IF(ISNA(VLOOKUP(C2321,有対自動詞!B:D,3,FALSE)), IF(ISNA(VLOOKUP(C2321,有対自動詞!D:D,1,FALSE)), "", ""), VLOOKUP(C2321,有対自動詞!B:D,3,FALSE))</f>
        <v/>
      </c>
      <c r="G2321" s="2"/>
      <c r="H2321" s="6"/>
      <c r="I2321" s="6"/>
      <c r="J2321" s="6"/>
    </row>
    <row r="2322" spans="1:10" hidden="1">
      <c r="A2322" s="1">
        <f t="shared" si="108"/>
        <v>4</v>
      </c>
      <c r="B2322" s="1" t="s">
        <v>16712</v>
      </c>
      <c r="C2322" s="6" t="s">
        <v>4145</v>
      </c>
      <c r="D2322" s="6" t="s">
        <v>4146</v>
      </c>
      <c r="E2322" s="6"/>
      <c r="F2322" s="6" t="str">
        <f>IF(ISNA(VLOOKUP(C2322,有対自動詞!B:D,3,FALSE)), IF(ISNA(VLOOKUP(C2322,有対自動詞!D:D,1,FALSE)), "", ""), VLOOKUP(C2322,有対自動詞!B:D,3,FALSE))</f>
        <v/>
      </c>
      <c r="G2322" s="2"/>
      <c r="H2322" s="6"/>
      <c r="I2322" s="6"/>
      <c r="J2322" s="6"/>
    </row>
    <row r="2323" spans="1:10" hidden="1">
      <c r="A2323" s="1">
        <f t="shared" si="108"/>
        <v>4</v>
      </c>
      <c r="B2323" s="1" t="s">
        <v>16712</v>
      </c>
      <c r="C2323" s="6" t="s">
        <v>4147</v>
      </c>
      <c r="D2323" s="6" t="s">
        <v>4148</v>
      </c>
      <c r="E2323" s="6"/>
      <c r="F2323" s="6" t="str">
        <f>IF(ISNA(VLOOKUP(C2323,有対自動詞!B:D,3,FALSE)), IF(ISNA(VLOOKUP(C2323,有対自動詞!D:D,1,FALSE)), "", ""), VLOOKUP(C2323,有対自動詞!B:D,3,FALSE))</f>
        <v/>
      </c>
      <c r="G2323" s="2"/>
      <c r="H2323" s="6"/>
      <c r="I2323" s="6"/>
      <c r="J2323" s="6"/>
    </row>
    <row r="2324" spans="1:10" ht="40.5">
      <c r="A2324" s="4">
        <f>LEN(C2324)</f>
        <v>3</v>
      </c>
      <c r="B2324" s="4"/>
      <c r="C2324" s="10" t="s">
        <v>19059</v>
      </c>
      <c r="D2324" s="2" t="s">
        <v>4874</v>
      </c>
      <c r="E2324" s="2" t="s">
        <v>4950</v>
      </c>
      <c r="F2324" s="6" t="str">
        <f>IF(ISNA(VLOOKUP(C2324,有対自動詞!B:D,3,FALSE)), IF(ISNA(VLOOKUP(C2324,有対自動詞!D:D,1,FALSE)), "", ""), VLOOKUP(C2324,有対自動詞!B:D,3,FALSE))</f>
        <v/>
      </c>
      <c r="G2324" s="4" t="s">
        <v>16652</v>
      </c>
      <c r="I2324" s="4" t="s">
        <v>19060</v>
      </c>
      <c r="J2324" s="4" t="s">
        <v>19061</v>
      </c>
    </row>
    <row r="2325" spans="1:10">
      <c r="A2325" s="4">
        <f>LEN(C2325)</f>
        <v>3</v>
      </c>
      <c r="B2325" s="4"/>
      <c r="C2325" s="10" t="s">
        <v>19056</v>
      </c>
      <c r="D2325" s="2" t="s">
        <v>19057</v>
      </c>
      <c r="E2325" s="2"/>
      <c r="F2325" s="6" t="str">
        <f>IF(ISNA(VLOOKUP(C2325,有対自動詞!B:D,3,FALSE)), IF(ISNA(VLOOKUP(C2325,有対自動詞!D:D,1,FALSE)), "", ""), VLOOKUP(C2325,有対自動詞!B:D,3,FALSE))</f>
        <v/>
      </c>
      <c r="G2325" s="2" t="s">
        <v>5388</v>
      </c>
      <c r="H2325" s="2"/>
      <c r="I2325" s="2">
        <v>1991</v>
      </c>
      <c r="J2325" s="2" t="s">
        <v>19058</v>
      </c>
    </row>
    <row r="2326" spans="1:10">
      <c r="A2326" s="4">
        <f>LEN(C2326)</f>
        <v>3</v>
      </c>
      <c r="B2326" s="4"/>
      <c r="C2326" s="10" t="s">
        <v>19053</v>
      </c>
      <c r="D2326" s="2" t="s">
        <v>1011</v>
      </c>
      <c r="E2326" s="2" t="s">
        <v>18526</v>
      </c>
      <c r="F2326" s="6" t="str">
        <f>IF(ISNA(VLOOKUP(C2326,有対自動詞!B:D,3,FALSE)), IF(ISNA(VLOOKUP(C2326,有対自動詞!D:D,1,FALSE)), "", ""), VLOOKUP(C2326,有対自動詞!B:D,3,FALSE))</f>
        <v>詰める</v>
      </c>
      <c r="G2326" s="2" t="s">
        <v>12608</v>
      </c>
      <c r="H2326" s="2"/>
      <c r="I2326" s="2" t="s">
        <v>19054</v>
      </c>
      <c r="J2326" s="2" t="s">
        <v>19055</v>
      </c>
    </row>
    <row r="2327" spans="1:10" hidden="1">
      <c r="A2327" s="1">
        <f t="shared" si="108"/>
        <v>4</v>
      </c>
      <c r="B2327" s="1" t="s">
        <v>16712</v>
      </c>
      <c r="C2327" s="6" t="s">
        <v>2873</v>
      </c>
      <c r="D2327" s="6" t="s">
        <v>2874</v>
      </c>
      <c r="E2327" s="6"/>
      <c r="F2327" s="6" t="str">
        <f>IF(ISNA(VLOOKUP(C2327,有対自動詞!B:D,3,FALSE)), IF(ISNA(VLOOKUP(C2327,有対自動詞!D:D,1,FALSE)), "", ""), VLOOKUP(C2327,有対自動詞!B:D,3,FALSE))</f>
        <v/>
      </c>
      <c r="G2327" s="2"/>
      <c r="H2327" s="6"/>
      <c r="I2327" s="6"/>
      <c r="J2327" s="6"/>
    </row>
    <row r="2328" spans="1:10">
      <c r="A2328" s="4">
        <f>LEN(C2328)</f>
        <v>3</v>
      </c>
      <c r="B2328" s="4"/>
      <c r="C2328" s="10" t="s">
        <v>19050</v>
      </c>
      <c r="D2328" s="2" t="s">
        <v>19051</v>
      </c>
      <c r="E2328" s="2" t="s">
        <v>4948</v>
      </c>
      <c r="F2328" s="6" t="str">
        <f>IF(ISNA(VLOOKUP(C2328,有対自動詞!B:D,3,FALSE)), IF(ISNA(VLOOKUP(C2328,有対自動詞!D:D,1,FALSE)), "", ""), VLOOKUP(C2328,有対自動詞!B:D,3,FALSE))</f>
        <v/>
      </c>
      <c r="G2328" s="2" t="s">
        <v>12609</v>
      </c>
      <c r="H2328" s="2"/>
      <c r="I2328" s="2">
        <v>2008</v>
      </c>
      <c r="J2328" s="2" t="s">
        <v>19052</v>
      </c>
    </row>
    <row r="2329" spans="1:10" ht="27">
      <c r="A2329" s="4">
        <f>LEN(C2329)</f>
        <v>2</v>
      </c>
      <c r="B2329" s="4"/>
      <c r="C2329" s="10" t="s">
        <v>1036</v>
      </c>
      <c r="D2329" s="2" t="s">
        <v>127</v>
      </c>
      <c r="E2329" s="2"/>
      <c r="F2329" s="6" t="str">
        <f>IF(ISNA(VLOOKUP(C2329,有対自動詞!B:D,3,FALSE)), IF(ISNA(VLOOKUP(C2329,有対自動詞!D:D,1,FALSE)), "", ""), VLOOKUP(C2329,有対自動詞!B:D,3,FALSE))</f>
        <v/>
      </c>
      <c r="G2329" s="2" t="s">
        <v>16708</v>
      </c>
      <c r="H2329" s="2"/>
      <c r="I2329" s="5" t="s">
        <v>18905</v>
      </c>
      <c r="J2329" s="2" t="s">
        <v>5033</v>
      </c>
    </row>
    <row r="2330" spans="1:10" ht="27" hidden="1">
      <c r="A2330" s="1">
        <f>LEN(C2330)</f>
        <v>5</v>
      </c>
      <c r="B2330" s="1" t="s">
        <v>16825</v>
      </c>
      <c r="C2330" s="6" t="s">
        <v>13151</v>
      </c>
      <c r="D2330" s="6" t="s">
        <v>2427</v>
      </c>
      <c r="E2330" s="2" t="s">
        <v>5306</v>
      </c>
      <c r="F2330" s="6" t="str">
        <f>IF(ISNA(VLOOKUP(C2330,有対自動詞!B:D,3,FALSE)), IF(ISNA(VLOOKUP(C2330,有対自動詞!D:D,1,FALSE)), "", ""), VLOOKUP(C2330,有対自動詞!B:D,3,FALSE))</f>
        <v/>
      </c>
      <c r="G2330" s="2" t="s">
        <v>13152</v>
      </c>
      <c r="H2330" s="2"/>
      <c r="I2330" s="2"/>
      <c r="J2330" s="2" t="s">
        <v>13153</v>
      </c>
    </row>
    <row r="2331" spans="1:10" hidden="1">
      <c r="A2331" s="1">
        <f>LEN(C2331)</f>
        <v>4</v>
      </c>
      <c r="B2331" s="1" t="s">
        <v>16826</v>
      </c>
      <c r="C2331" s="6" t="s">
        <v>1683</v>
      </c>
      <c r="D2331" s="6" t="s">
        <v>1684</v>
      </c>
      <c r="E2331" s="2" t="s">
        <v>4949</v>
      </c>
      <c r="F2331" s="6" t="str">
        <f>IF(ISNA(VLOOKUP(C2331,有対自動詞!B:D,3,FALSE)), IF(ISNA(VLOOKUP(C2331,有対自動詞!D:D,1,FALSE)), "", ""), VLOOKUP(C2331,有対自動詞!B:D,3,FALSE))</f>
        <v/>
      </c>
      <c r="G2331" s="2" t="s">
        <v>13155</v>
      </c>
      <c r="H2331" s="2"/>
      <c r="I2331" s="4">
        <v>1992</v>
      </c>
      <c r="J2331" s="2" t="s">
        <v>16752</v>
      </c>
    </row>
    <row r="2332" spans="1:10" hidden="1">
      <c r="A2332" s="1">
        <f t="shared" si="108"/>
        <v>4</v>
      </c>
      <c r="B2332" s="1" t="s">
        <v>16712</v>
      </c>
      <c r="C2332" s="6" t="s">
        <v>4167</v>
      </c>
      <c r="D2332" s="6" t="s">
        <v>4168</v>
      </c>
      <c r="E2332" s="6"/>
      <c r="F2332" s="6" t="str">
        <f>IF(ISNA(VLOOKUP(C2332,有対自動詞!B:D,3,FALSE)), IF(ISNA(VLOOKUP(C2332,有対自動詞!D:D,1,FALSE)), "", ""), VLOOKUP(C2332,有対自動詞!B:D,3,FALSE))</f>
        <v/>
      </c>
      <c r="G2332" s="2"/>
      <c r="H2332" s="6"/>
      <c r="I2332" s="6"/>
      <c r="J2332" s="6"/>
    </row>
    <row r="2333" spans="1:10" hidden="1">
      <c r="A2333" s="1">
        <f t="shared" si="108"/>
        <v>4</v>
      </c>
      <c r="B2333" s="1" t="s">
        <v>16712</v>
      </c>
      <c r="C2333" s="6" t="s">
        <v>4149</v>
      </c>
      <c r="D2333" s="6" t="s">
        <v>4150</v>
      </c>
      <c r="E2333" s="6"/>
      <c r="F2333" s="6" t="str">
        <f>IF(ISNA(VLOOKUP(C2333,有対自動詞!B:D,3,FALSE)), IF(ISNA(VLOOKUP(C2333,有対自動詞!D:D,1,FALSE)), "", ""), VLOOKUP(C2333,有対自動詞!B:D,3,FALSE))</f>
        <v/>
      </c>
      <c r="G2333" s="2"/>
      <c r="H2333" s="6"/>
      <c r="I2333" s="6"/>
      <c r="J2333" s="6"/>
    </row>
    <row r="2334" spans="1:10" hidden="1">
      <c r="A2334" s="1">
        <f t="shared" si="108"/>
        <v>4</v>
      </c>
      <c r="B2334" s="1" t="s">
        <v>16712</v>
      </c>
      <c r="C2334" s="6" t="s">
        <v>4548</v>
      </c>
      <c r="D2334" s="6" t="s">
        <v>4549</v>
      </c>
      <c r="E2334" s="6"/>
      <c r="F2334" s="6" t="str">
        <f>IF(ISNA(VLOOKUP(C2334,有対自動詞!B:D,3,FALSE)), IF(ISNA(VLOOKUP(C2334,有対自動詞!D:D,1,FALSE)), "", ""), VLOOKUP(C2334,有対自動詞!B:D,3,FALSE))</f>
        <v/>
      </c>
      <c r="G2334" s="2"/>
      <c r="H2334" s="6"/>
      <c r="I2334" s="6"/>
      <c r="J2334" s="6"/>
    </row>
    <row r="2335" spans="1:10" hidden="1">
      <c r="A2335" s="1">
        <f t="shared" si="108"/>
        <v>4</v>
      </c>
      <c r="B2335" s="1" t="s">
        <v>16712</v>
      </c>
      <c r="C2335" s="6" t="s">
        <v>4151</v>
      </c>
      <c r="D2335" s="6" t="s">
        <v>4152</v>
      </c>
      <c r="E2335" s="6"/>
      <c r="F2335" s="6" t="str">
        <f>IF(ISNA(VLOOKUP(C2335,有対自動詞!B:D,3,FALSE)), IF(ISNA(VLOOKUP(C2335,有対自動詞!D:D,1,FALSE)), "", ""), VLOOKUP(C2335,有対自動詞!B:D,3,FALSE))</f>
        <v/>
      </c>
      <c r="G2335" s="2"/>
      <c r="H2335" s="6"/>
      <c r="I2335" s="6"/>
      <c r="J2335" s="6"/>
    </row>
    <row r="2336" spans="1:10" hidden="1">
      <c r="A2336" s="1">
        <f t="shared" si="108"/>
        <v>4</v>
      </c>
      <c r="B2336" s="1" t="s">
        <v>16712</v>
      </c>
      <c r="C2336" s="6" t="s">
        <v>4153</v>
      </c>
      <c r="D2336" s="6" t="s">
        <v>4154</v>
      </c>
      <c r="E2336" s="6"/>
      <c r="F2336" s="6" t="str">
        <f>IF(ISNA(VLOOKUP(C2336,有対自動詞!B:D,3,FALSE)), IF(ISNA(VLOOKUP(C2336,有対自動詞!D:D,1,FALSE)), "", ""), VLOOKUP(C2336,有対自動詞!B:D,3,FALSE))</f>
        <v/>
      </c>
      <c r="G2336" s="2"/>
      <c r="H2336" s="6"/>
      <c r="I2336" s="6"/>
      <c r="J2336" s="6"/>
    </row>
    <row r="2337" spans="1:10" hidden="1">
      <c r="A2337" s="1">
        <f t="shared" si="108"/>
        <v>4</v>
      </c>
      <c r="B2337" s="1" t="s">
        <v>16712</v>
      </c>
      <c r="C2337" s="6" t="s">
        <v>4169</v>
      </c>
      <c r="D2337" s="6" t="s">
        <v>4170</v>
      </c>
      <c r="E2337" s="6"/>
      <c r="F2337" s="6" t="str">
        <f>IF(ISNA(VLOOKUP(C2337,有対自動詞!B:D,3,FALSE)), IF(ISNA(VLOOKUP(C2337,有対自動詞!D:D,1,FALSE)), "", ""), VLOOKUP(C2337,有対自動詞!B:D,3,FALSE))</f>
        <v/>
      </c>
      <c r="G2337" s="2"/>
      <c r="H2337" s="6"/>
      <c r="I2337" s="6"/>
      <c r="J2337" s="6"/>
    </row>
    <row r="2338" spans="1:10" ht="27">
      <c r="A2338" s="4">
        <f>LEN(C2338)</f>
        <v>2</v>
      </c>
      <c r="B2338" s="4"/>
      <c r="C2338" s="10" t="s">
        <v>1084</v>
      </c>
      <c r="D2338" s="2" t="s">
        <v>1085</v>
      </c>
      <c r="E2338" s="2" t="s">
        <v>5306</v>
      </c>
      <c r="F2338" s="6" t="str">
        <f>IF(ISNA(VLOOKUP(C2338,有対自動詞!B:D,3,FALSE)), IF(ISNA(VLOOKUP(C2338,有対自動詞!D:D,1,FALSE)), "", ""), VLOOKUP(C2338,有対自動詞!B:D,3,FALSE))</f>
        <v/>
      </c>
      <c r="G2338" s="2" t="s">
        <v>13156</v>
      </c>
      <c r="H2338" s="2"/>
      <c r="I2338" s="2" t="s">
        <v>18742</v>
      </c>
      <c r="J2338" s="2" t="s">
        <v>18751</v>
      </c>
    </row>
    <row r="2339" spans="1:10" hidden="1">
      <c r="A2339" s="1">
        <f t="shared" si="108"/>
        <v>4</v>
      </c>
      <c r="B2339" s="1" t="s">
        <v>16712</v>
      </c>
      <c r="C2339" s="6" t="s">
        <v>4155</v>
      </c>
      <c r="D2339" s="6" t="s">
        <v>4156</v>
      </c>
      <c r="E2339" s="6"/>
      <c r="F2339" s="6" t="str">
        <f>IF(ISNA(VLOOKUP(C2339,有対自動詞!B:D,3,FALSE)), IF(ISNA(VLOOKUP(C2339,有対自動詞!D:D,1,FALSE)), "", ""), VLOOKUP(C2339,有対自動詞!B:D,3,FALSE))</f>
        <v/>
      </c>
      <c r="G2339" s="2"/>
      <c r="H2339" s="6"/>
      <c r="I2339" s="6"/>
      <c r="J2339" s="6"/>
    </row>
    <row r="2340" spans="1:10" hidden="1">
      <c r="A2340" s="1">
        <f t="shared" si="108"/>
        <v>4</v>
      </c>
      <c r="B2340" s="1" t="s">
        <v>16712</v>
      </c>
      <c r="C2340" s="6" t="s">
        <v>4157</v>
      </c>
      <c r="D2340" s="6" t="s">
        <v>4158</v>
      </c>
      <c r="E2340" s="6"/>
      <c r="F2340" s="6" t="str">
        <f>IF(ISNA(VLOOKUP(C2340,有対自動詞!B:D,3,FALSE)), IF(ISNA(VLOOKUP(C2340,有対自動詞!D:D,1,FALSE)), "", ""), VLOOKUP(C2340,有対自動詞!B:D,3,FALSE))</f>
        <v/>
      </c>
      <c r="G2340" s="2"/>
      <c r="H2340" s="6"/>
      <c r="I2340" s="6"/>
      <c r="J2340" s="6"/>
    </row>
    <row r="2341" spans="1:10" hidden="1">
      <c r="A2341" s="1">
        <f t="shared" si="108"/>
        <v>4</v>
      </c>
      <c r="B2341" s="1" t="s">
        <v>16712</v>
      </c>
      <c r="C2341" s="6" t="s">
        <v>4700</v>
      </c>
      <c r="D2341" s="6" t="s">
        <v>4701</v>
      </c>
      <c r="E2341" s="6"/>
      <c r="F2341" s="6" t="str">
        <f>IF(ISNA(VLOOKUP(C2341,有対自動詞!B:D,3,FALSE)), IF(ISNA(VLOOKUP(C2341,有対自動詞!D:D,1,FALSE)), "", ""), VLOOKUP(C2341,有対自動詞!B:D,3,FALSE))</f>
        <v/>
      </c>
      <c r="G2341" s="2"/>
      <c r="H2341" s="6"/>
      <c r="I2341" s="6"/>
      <c r="J2341" s="6"/>
    </row>
    <row r="2342" spans="1:10" hidden="1">
      <c r="A2342" s="1">
        <f t="shared" si="108"/>
        <v>4</v>
      </c>
      <c r="B2342" s="1" t="s">
        <v>16712</v>
      </c>
      <c r="C2342" s="6" t="s">
        <v>4159</v>
      </c>
      <c r="D2342" s="6" t="s">
        <v>4160</v>
      </c>
      <c r="E2342" s="6"/>
      <c r="F2342" s="6" t="str">
        <f>IF(ISNA(VLOOKUP(C2342,有対自動詞!B:D,3,FALSE)), IF(ISNA(VLOOKUP(C2342,有対自動詞!D:D,1,FALSE)), "", ""), VLOOKUP(C2342,有対自動詞!B:D,3,FALSE))</f>
        <v/>
      </c>
      <c r="G2342" s="2"/>
      <c r="H2342" s="6"/>
      <c r="I2342" s="6"/>
      <c r="J2342" s="6"/>
    </row>
    <row r="2343" spans="1:10" hidden="1">
      <c r="A2343" s="1">
        <f t="shared" si="108"/>
        <v>4</v>
      </c>
      <c r="B2343" s="1" t="s">
        <v>16712</v>
      </c>
      <c r="C2343" s="6" t="s">
        <v>4171</v>
      </c>
      <c r="D2343" s="6" t="s">
        <v>4172</v>
      </c>
      <c r="E2343" s="6"/>
      <c r="F2343" s="6" t="str">
        <f>IF(ISNA(VLOOKUP(C2343,有対自動詞!B:D,3,FALSE)), IF(ISNA(VLOOKUP(C2343,有対自動詞!D:D,1,FALSE)), "", ""), VLOOKUP(C2343,有対自動詞!B:D,3,FALSE))</f>
        <v/>
      </c>
      <c r="G2343" s="2"/>
      <c r="H2343" s="6"/>
      <c r="I2343" s="6"/>
      <c r="J2343" s="6"/>
    </row>
    <row r="2344" spans="1:10" hidden="1">
      <c r="A2344" s="1">
        <f t="shared" si="108"/>
        <v>4</v>
      </c>
      <c r="B2344" s="1" t="s">
        <v>16712</v>
      </c>
      <c r="C2344" s="6" t="s">
        <v>4161</v>
      </c>
      <c r="D2344" s="6" t="s">
        <v>4162</v>
      </c>
      <c r="E2344" s="6"/>
      <c r="F2344" s="6" t="str">
        <f>IF(ISNA(VLOOKUP(C2344,有対自動詞!B:D,3,FALSE)), IF(ISNA(VLOOKUP(C2344,有対自動詞!D:D,1,FALSE)), "", ""), VLOOKUP(C2344,有対自動詞!B:D,3,FALSE))</f>
        <v/>
      </c>
      <c r="G2344" s="2"/>
      <c r="H2344" s="6"/>
      <c r="I2344" s="6"/>
      <c r="J2344" s="6"/>
    </row>
    <row r="2345" spans="1:10" hidden="1">
      <c r="A2345" s="1">
        <f t="shared" si="108"/>
        <v>4</v>
      </c>
      <c r="B2345" s="1" t="s">
        <v>16712</v>
      </c>
      <c r="C2345" s="6" t="s">
        <v>4163</v>
      </c>
      <c r="D2345" s="6" t="s">
        <v>4164</v>
      </c>
      <c r="E2345" s="6"/>
      <c r="F2345" s="6" t="str">
        <f>IF(ISNA(VLOOKUP(C2345,有対自動詞!B:D,3,FALSE)), IF(ISNA(VLOOKUP(C2345,有対自動詞!D:D,1,FALSE)), "", ""), VLOOKUP(C2345,有対自動詞!B:D,3,FALSE))</f>
        <v/>
      </c>
      <c r="G2345" s="2"/>
      <c r="H2345" s="6"/>
      <c r="I2345" s="6"/>
      <c r="J2345" s="6"/>
    </row>
    <row r="2346" spans="1:10" ht="27" hidden="1">
      <c r="A2346" s="1">
        <f>LEN(C2346)</f>
        <v>5</v>
      </c>
      <c r="B2346" s="1" t="s">
        <v>16825</v>
      </c>
      <c r="C2346" s="6" t="s">
        <v>1756</v>
      </c>
      <c r="D2346" s="6" t="s">
        <v>1757</v>
      </c>
      <c r="E2346" s="2" t="s">
        <v>4949</v>
      </c>
      <c r="F2346" s="6" t="str">
        <f>IF(ISNA(VLOOKUP(C2346,有対自動詞!B:D,3,FALSE)), IF(ISNA(VLOOKUP(C2346,有対自動詞!D:D,1,FALSE)), "", ""), VLOOKUP(C2346,有対自動詞!B:D,3,FALSE))</f>
        <v/>
      </c>
      <c r="G2346" s="2" t="s">
        <v>13150</v>
      </c>
      <c r="H2346" s="2"/>
      <c r="I2346" s="2">
        <v>1991</v>
      </c>
      <c r="J2346" s="2" t="s">
        <v>16723</v>
      </c>
    </row>
    <row r="2347" spans="1:10" hidden="1">
      <c r="A2347" s="1">
        <f t="shared" si="108"/>
        <v>4</v>
      </c>
      <c r="B2347" s="1" t="s">
        <v>16712</v>
      </c>
      <c r="C2347" s="6" t="s">
        <v>4165</v>
      </c>
      <c r="D2347" s="6" t="s">
        <v>4166</v>
      </c>
      <c r="E2347" s="6"/>
      <c r="F2347" s="6" t="str">
        <f>IF(ISNA(VLOOKUP(C2347,有対自動詞!B:D,3,FALSE)), IF(ISNA(VLOOKUP(C2347,有対自動詞!D:D,1,FALSE)), "", ""), VLOOKUP(C2347,有対自動詞!B:D,3,FALSE))</f>
        <v/>
      </c>
      <c r="G2347" s="2"/>
      <c r="H2347" s="6"/>
      <c r="I2347" s="6"/>
      <c r="J2347" s="6"/>
    </row>
    <row r="2348" spans="1:10" hidden="1">
      <c r="A2348" s="1">
        <f t="shared" si="108"/>
        <v>4</v>
      </c>
      <c r="B2348" s="1" t="s">
        <v>16712</v>
      </c>
      <c r="C2348" s="6" t="s">
        <v>4192</v>
      </c>
      <c r="D2348" s="6" t="s">
        <v>4193</v>
      </c>
      <c r="E2348" s="6"/>
      <c r="F2348" s="6" t="str">
        <f>IF(ISNA(VLOOKUP(C2348,有対自動詞!B:D,3,FALSE)), IF(ISNA(VLOOKUP(C2348,有対自動詞!D:D,1,FALSE)), "", ""), VLOOKUP(C2348,有対自動詞!B:D,3,FALSE))</f>
        <v/>
      </c>
      <c r="G2348" s="2"/>
      <c r="H2348" s="6"/>
      <c r="I2348" s="6"/>
      <c r="J2348" s="6"/>
    </row>
    <row r="2349" spans="1:10" hidden="1">
      <c r="A2349" s="1">
        <f t="shared" si="108"/>
        <v>4</v>
      </c>
      <c r="B2349" s="1" t="s">
        <v>16712</v>
      </c>
      <c r="C2349" s="6" t="s">
        <v>4194</v>
      </c>
      <c r="D2349" s="6" t="s">
        <v>4195</v>
      </c>
      <c r="E2349" s="6"/>
      <c r="F2349" s="6" t="str">
        <f>IF(ISNA(VLOOKUP(C2349,有対自動詞!B:D,3,FALSE)), IF(ISNA(VLOOKUP(C2349,有対自動詞!D:D,1,FALSE)), "", ""), VLOOKUP(C2349,有対自動詞!B:D,3,FALSE))</f>
        <v/>
      </c>
      <c r="G2349" s="2"/>
      <c r="H2349" s="6"/>
      <c r="I2349" s="6"/>
      <c r="J2349" s="6"/>
    </row>
    <row r="2350" spans="1:10" hidden="1">
      <c r="A2350" s="1">
        <f t="shared" si="108"/>
        <v>4</v>
      </c>
      <c r="B2350" s="1" t="s">
        <v>16712</v>
      </c>
      <c r="C2350" s="6" t="s">
        <v>4173</v>
      </c>
      <c r="D2350" s="6" t="s">
        <v>4174</v>
      </c>
      <c r="E2350" s="6"/>
      <c r="F2350" s="6" t="str">
        <f>IF(ISNA(VLOOKUP(C2350,有対自動詞!B:D,3,FALSE)), IF(ISNA(VLOOKUP(C2350,有対自動詞!D:D,1,FALSE)), "", ""), VLOOKUP(C2350,有対自動詞!B:D,3,FALSE))</f>
        <v/>
      </c>
      <c r="G2350" s="2"/>
      <c r="H2350" s="6"/>
      <c r="I2350" s="6"/>
      <c r="J2350" s="6"/>
    </row>
    <row r="2351" spans="1:10" hidden="1">
      <c r="A2351" s="1">
        <f t="shared" si="108"/>
        <v>4</v>
      </c>
      <c r="B2351" s="1" t="s">
        <v>16712</v>
      </c>
      <c r="C2351" s="6" t="s">
        <v>4196</v>
      </c>
      <c r="D2351" s="6" t="s">
        <v>4197</v>
      </c>
      <c r="E2351" s="6"/>
      <c r="F2351" s="6" t="str">
        <f>IF(ISNA(VLOOKUP(C2351,有対自動詞!B:D,3,FALSE)), IF(ISNA(VLOOKUP(C2351,有対自動詞!D:D,1,FALSE)), "", ""), VLOOKUP(C2351,有対自動詞!B:D,3,FALSE))</f>
        <v/>
      </c>
      <c r="G2351" s="2"/>
      <c r="H2351" s="6"/>
      <c r="I2351" s="6"/>
      <c r="J2351" s="6"/>
    </row>
    <row r="2352" spans="1:10" hidden="1">
      <c r="A2352" s="1">
        <f t="shared" si="108"/>
        <v>4</v>
      </c>
      <c r="B2352" s="1" t="s">
        <v>16712</v>
      </c>
      <c r="C2352" s="6" t="s">
        <v>4198</v>
      </c>
      <c r="D2352" s="6" t="s">
        <v>4199</v>
      </c>
      <c r="E2352" s="6"/>
      <c r="F2352" s="6" t="str">
        <f>IF(ISNA(VLOOKUP(C2352,有対自動詞!B:D,3,FALSE)), IF(ISNA(VLOOKUP(C2352,有対自動詞!D:D,1,FALSE)), "", ""), VLOOKUP(C2352,有対自動詞!B:D,3,FALSE))</f>
        <v/>
      </c>
      <c r="G2352" s="2"/>
      <c r="H2352" s="6"/>
      <c r="I2352" s="6"/>
      <c r="J2352" s="6"/>
    </row>
    <row r="2353" spans="1:10" hidden="1">
      <c r="A2353" s="1">
        <f t="shared" si="108"/>
        <v>4</v>
      </c>
      <c r="B2353" s="1" t="s">
        <v>16712</v>
      </c>
      <c r="C2353" s="6" t="s">
        <v>4175</v>
      </c>
      <c r="D2353" s="6" t="s">
        <v>4176</v>
      </c>
      <c r="E2353" s="6"/>
      <c r="F2353" s="6" t="str">
        <f>IF(ISNA(VLOOKUP(C2353,有対自動詞!B:D,3,FALSE)), IF(ISNA(VLOOKUP(C2353,有対自動詞!D:D,1,FALSE)), "", ""), VLOOKUP(C2353,有対自動詞!B:D,3,FALSE))</f>
        <v/>
      </c>
      <c r="G2353" s="2"/>
      <c r="H2353" s="6"/>
      <c r="I2353" s="6"/>
      <c r="J2353" s="6"/>
    </row>
    <row r="2354" spans="1:10" hidden="1">
      <c r="A2354" s="1">
        <f t="shared" si="108"/>
        <v>4</v>
      </c>
      <c r="B2354" s="1" t="s">
        <v>16712</v>
      </c>
      <c r="C2354" s="6" t="s">
        <v>2904</v>
      </c>
      <c r="D2354" s="6" t="s">
        <v>2905</v>
      </c>
      <c r="E2354" s="6"/>
      <c r="F2354" s="6" t="str">
        <f>IF(ISNA(VLOOKUP(C2354,有対自動詞!B:D,3,FALSE)), IF(ISNA(VLOOKUP(C2354,有対自動詞!D:D,1,FALSE)), "", ""), VLOOKUP(C2354,有対自動詞!B:D,3,FALSE))</f>
        <v/>
      </c>
      <c r="G2354" s="2"/>
      <c r="H2354" s="6"/>
      <c r="I2354" s="6"/>
      <c r="J2354" s="6"/>
    </row>
    <row r="2355" spans="1:10" hidden="1">
      <c r="A2355" s="1">
        <f t="shared" si="108"/>
        <v>4</v>
      </c>
      <c r="B2355" s="1" t="s">
        <v>16712</v>
      </c>
      <c r="C2355" s="6" t="s">
        <v>2875</v>
      </c>
      <c r="D2355" s="6" t="s">
        <v>2876</v>
      </c>
      <c r="E2355" s="6"/>
      <c r="F2355" s="6" t="str">
        <f>IF(ISNA(VLOOKUP(C2355,有対自動詞!B:D,3,FALSE)), IF(ISNA(VLOOKUP(C2355,有対自動詞!D:D,1,FALSE)), "", ""), VLOOKUP(C2355,有対自動詞!B:D,3,FALSE))</f>
        <v/>
      </c>
      <c r="G2355" s="2"/>
      <c r="H2355" s="6"/>
      <c r="I2355" s="6"/>
      <c r="J2355" s="6"/>
    </row>
    <row r="2356" spans="1:10" hidden="1">
      <c r="A2356" s="1">
        <f t="shared" si="108"/>
        <v>4</v>
      </c>
      <c r="B2356" s="1" t="s">
        <v>16712</v>
      </c>
      <c r="C2356" s="6" t="s">
        <v>4177</v>
      </c>
      <c r="D2356" s="6" t="s">
        <v>4178</v>
      </c>
      <c r="E2356" s="6"/>
      <c r="F2356" s="6" t="str">
        <f>IF(ISNA(VLOOKUP(C2356,有対自動詞!B:D,3,FALSE)), IF(ISNA(VLOOKUP(C2356,有対自動詞!D:D,1,FALSE)), "", ""), VLOOKUP(C2356,有対自動詞!B:D,3,FALSE))</f>
        <v/>
      </c>
      <c r="G2356" s="2"/>
      <c r="H2356" s="6"/>
      <c r="I2356" s="6"/>
      <c r="J2356" s="6"/>
    </row>
    <row r="2357" spans="1:10">
      <c r="A2357" s="4">
        <f>LEN(C2357)</f>
        <v>3</v>
      </c>
      <c r="B2357" s="4"/>
      <c r="C2357" s="10" t="s">
        <v>4882</v>
      </c>
      <c r="D2357" s="2" t="s">
        <v>4814</v>
      </c>
      <c r="E2357" s="2"/>
      <c r="F2357" s="6" t="str">
        <f>IF(ISNA(VLOOKUP(C2357,有対自動詞!B:D,3,FALSE)), IF(ISNA(VLOOKUP(C2357,有対自動詞!D:D,1,FALSE)), "", ""), VLOOKUP(C2357,有対自動詞!B:D,3,FALSE))</f>
        <v/>
      </c>
      <c r="G2357" s="4" t="s">
        <v>4883</v>
      </c>
      <c r="I2357" s="5" t="s">
        <v>18905</v>
      </c>
      <c r="J2357" s="4" t="s">
        <v>5244</v>
      </c>
    </row>
    <row r="2358" spans="1:10" hidden="1">
      <c r="A2358" s="1">
        <f t="shared" si="108"/>
        <v>4</v>
      </c>
      <c r="B2358" s="1" t="s">
        <v>16712</v>
      </c>
      <c r="C2358" s="6" t="s">
        <v>4181</v>
      </c>
      <c r="D2358" s="6" t="s">
        <v>4180</v>
      </c>
      <c r="E2358" s="6"/>
      <c r="F2358" s="6" t="str">
        <f>IF(ISNA(VLOOKUP(C2358,有対自動詞!B:D,3,FALSE)), IF(ISNA(VLOOKUP(C2358,有対自動詞!D:D,1,FALSE)), "", ""), VLOOKUP(C2358,有対自動詞!B:D,3,FALSE))</f>
        <v/>
      </c>
      <c r="G2358" s="2"/>
      <c r="H2358" s="6"/>
      <c r="I2358" s="6"/>
      <c r="J2358" s="6"/>
    </row>
    <row r="2359" spans="1:10" hidden="1">
      <c r="A2359" s="1">
        <f t="shared" si="108"/>
        <v>4</v>
      </c>
      <c r="B2359" s="1" t="s">
        <v>16712</v>
      </c>
      <c r="C2359" s="6" t="s">
        <v>4179</v>
      </c>
      <c r="D2359" s="6" t="s">
        <v>4180</v>
      </c>
      <c r="E2359" s="6"/>
      <c r="F2359" s="6" t="str">
        <f>IF(ISNA(VLOOKUP(C2359,有対自動詞!B:D,3,FALSE)), IF(ISNA(VLOOKUP(C2359,有対自動詞!D:D,1,FALSE)), "", ""), VLOOKUP(C2359,有対自動詞!B:D,3,FALSE))</f>
        <v/>
      </c>
      <c r="G2359" s="2"/>
      <c r="H2359" s="6"/>
      <c r="I2359" s="6"/>
      <c r="J2359" s="6"/>
    </row>
    <row r="2360" spans="1:10" hidden="1">
      <c r="A2360" s="1">
        <f t="shared" si="108"/>
        <v>4</v>
      </c>
      <c r="B2360" s="1" t="s">
        <v>16712</v>
      </c>
      <c r="C2360" s="6" t="s">
        <v>4550</v>
      </c>
      <c r="D2360" s="6" t="s">
        <v>4551</v>
      </c>
      <c r="E2360" s="6"/>
      <c r="F2360" s="6" t="str">
        <f>IF(ISNA(VLOOKUP(C2360,有対自動詞!B:D,3,FALSE)), IF(ISNA(VLOOKUP(C2360,有対自動詞!D:D,1,FALSE)), "", ""), VLOOKUP(C2360,有対自動詞!B:D,3,FALSE))</f>
        <v/>
      </c>
      <c r="G2360" s="2"/>
      <c r="H2360" s="6"/>
      <c r="I2360" s="6"/>
      <c r="J2360" s="6"/>
    </row>
    <row r="2361" spans="1:10" hidden="1">
      <c r="A2361" s="1">
        <f t="shared" si="108"/>
        <v>4</v>
      </c>
      <c r="B2361" s="1" t="s">
        <v>16712</v>
      </c>
      <c r="C2361" s="6" t="s">
        <v>4200</v>
      </c>
      <c r="D2361" s="6" t="s">
        <v>4201</v>
      </c>
      <c r="E2361" s="6"/>
      <c r="F2361" s="6" t="str">
        <f>IF(ISNA(VLOOKUP(C2361,有対自動詞!B:D,3,FALSE)), IF(ISNA(VLOOKUP(C2361,有対自動詞!D:D,1,FALSE)), "", ""), VLOOKUP(C2361,有対自動詞!B:D,3,FALSE))</f>
        <v/>
      </c>
      <c r="G2361" s="2"/>
      <c r="H2361" s="6"/>
      <c r="I2361" s="6"/>
      <c r="J2361" s="6"/>
    </row>
    <row r="2362" spans="1:10" ht="27">
      <c r="A2362" s="4">
        <f>LEN(C2362)</f>
        <v>2</v>
      </c>
      <c r="B2362" s="4"/>
      <c r="C2362" s="10" t="s">
        <v>1114</v>
      </c>
      <c r="D2362" s="2" t="s">
        <v>4770</v>
      </c>
      <c r="E2362" s="2" t="s">
        <v>13112</v>
      </c>
      <c r="F2362" s="6" t="str">
        <f>IF(ISNA(VLOOKUP(C2362,有対自動詞!B:D,3,FALSE)), IF(ISNA(VLOOKUP(C2362,有対自動詞!D:D,1,FALSE)), "", ""), VLOOKUP(C2362,有対自動詞!B:D,3,FALSE))</f>
        <v/>
      </c>
      <c r="G2362" s="2" t="s">
        <v>5243</v>
      </c>
      <c r="H2362" s="2"/>
      <c r="I2362" s="2">
        <v>1995</v>
      </c>
      <c r="J2362" s="4" t="s">
        <v>18641</v>
      </c>
    </row>
    <row r="2363" spans="1:10" hidden="1">
      <c r="A2363" s="1">
        <f t="shared" si="108"/>
        <v>4</v>
      </c>
      <c r="B2363" s="1" t="s">
        <v>16712</v>
      </c>
      <c r="C2363" s="6" t="s">
        <v>4182</v>
      </c>
      <c r="D2363" s="6" t="s">
        <v>4183</v>
      </c>
      <c r="E2363" s="6"/>
      <c r="F2363" s="6" t="str">
        <f>IF(ISNA(VLOOKUP(C2363,有対自動詞!B:D,3,FALSE)), IF(ISNA(VLOOKUP(C2363,有対自動詞!D:D,1,FALSE)), "", ""), VLOOKUP(C2363,有対自動詞!B:D,3,FALSE))</f>
        <v/>
      </c>
      <c r="G2363" s="2"/>
      <c r="H2363" s="6"/>
      <c r="I2363" s="6"/>
      <c r="J2363" s="6"/>
    </row>
    <row r="2364" spans="1:10" hidden="1">
      <c r="A2364" s="1">
        <f t="shared" si="108"/>
        <v>4</v>
      </c>
      <c r="B2364" s="1" t="s">
        <v>16712</v>
      </c>
      <c r="C2364" s="6" t="s">
        <v>4184</v>
      </c>
      <c r="D2364" s="6" t="s">
        <v>4185</v>
      </c>
      <c r="E2364" s="6"/>
      <c r="F2364" s="6" t="str">
        <f>IF(ISNA(VLOOKUP(C2364,有対自動詞!B:D,3,FALSE)), IF(ISNA(VLOOKUP(C2364,有対自動詞!D:D,1,FALSE)), "", ""), VLOOKUP(C2364,有対自動詞!B:D,3,FALSE))</f>
        <v/>
      </c>
      <c r="G2364" s="2"/>
      <c r="H2364" s="6"/>
      <c r="I2364" s="6"/>
      <c r="J2364" s="6"/>
    </row>
    <row r="2365" spans="1:10" hidden="1">
      <c r="A2365" s="1">
        <f t="shared" si="108"/>
        <v>4</v>
      </c>
      <c r="B2365" s="1" t="s">
        <v>16712</v>
      </c>
      <c r="C2365" s="6" t="s">
        <v>4202</v>
      </c>
      <c r="D2365" s="6" t="s">
        <v>4203</v>
      </c>
      <c r="E2365" s="6"/>
      <c r="F2365" s="6" t="str">
        <f>IF(ISNA(VLOOKUP(C2365,有対自動詞!B:D,3,FALSE)), IF(ISNA(VLOOKUP(C2365,有対自動詞!D:D,1,FALSE)), "", ""), VLOOKUP(C2365,有対自動詞!B:D,3,FALSE))</f>
        <v/>
      </c>
      <c r="G2365" s="2"/>
      <c r="H2365" s="6"/>
      <c r="I2365" s="6"/>
      <c r="J2365" s="6"/>
    </row>
    <row r="2366" spans="1:10" ht="40.5">
      <c r="A2366" s="4">
        <f>LEN(C2366)</f>
        <v>2</v>
      </c>
      <c r="B2366" s="4"/>
      <c r="C2366" s="10" t="s">
        <v>44</v>
      </c>
      <c r="D2366" s="2" t="s">
        <v>45</v>
      </c>
      <c r="E2366" s="2" t="s">
        <v>13113</v>
      </c>
      <c r="F2366" s="6" t="str">
        <f>IF(ISNA(VLOOKUP(C2366,有対自動詞!B:D,3,FALSE)), IF(ISNA(VLOOKUP(C2366,有対自動詞!D:D,1,FALSE)), "", ""), VLOOKUP(C2366,有対自動詞!B:D,3,FALSE))</f>
        <v/>
      </c>
      <c r="G2366" s="2" t="s">
        <v>16653</v>
      </c>
      <c r="H2366" s="2"/>
      <c r="I2366" s="2">
        <v>2007</v>
      </c>
      <c r="J2366" s="4" t="s">
        <v>18819</v>
      </c>
    </row>
    <row r="2367" spans="1:10" hidden="1">
      <c r="A2367" s="1">
        <f t="shared" si="108"/>
        <v>4</v>
      </c>
      <c r="B2367" s="1" t="s">
        <v>16712</v>
      </c>
      <c r="C2367" s="6" t="s">
        <v>4186</v>
      </c>
      <c r="D2367" s="6" t="s">
        <v>4187</v>
      </c>
      <c r="E2367" s="6"/>
      <c r="F2367" s="6" t="str">
        <f>IF(ISNA(VLOOKUP(C2367,有対自動詞!B:D,3,FALSE)), IF(ISNA(VLOOKUP(C2367,有対自動詞!D:D,1,FALSE)), "", ""), VLOOKUP(C2367,有対自動詞!B:D,3,FALSE))</f>
        <v/>
      </c>
      <c r="G2367" s="2"/>
      <c r="H2367" s="6"/>
      <c r="I2367" s="6"/>
      <c r="J2367" s="6"/>
    </row>
    <row r="2368" spans="1:10" ht="54">
      <c r="A2368" s="4">
        <f>LEN(C2368)</f>
        <v>2</v>
      </c>
      <c r="B2368" s="4"/>
      <c r="C2368" s="10" t="s">
        <v>49</v>
      </c>
      <c r="D2368" s="2" t="s">
        <v>51</v>
      </c>
      <c r="E2368" s="2"/>
      <c r="F2368" s="6" t="str">
        <f>IF(ISNA(VLOOKUP(C2368,有対自動詞!B:D,3,FALSE)), IF(ISNA(VLOOKUP(C2368,有対自動詞!D:D,1,FALSE)), "", ""), VLOOKUP(C2368,有対自動詞!B:D,3,FALSE))</f>
        <v/>
      </c>
      <c r="G2368" s="2" t="s">
        <v>12610</v>
      </c>
      <c r="H2368" s="2"/>
      <c r="I2368" s="5" t="s">
        <v>18905</v>
      </c>
      <c r="J2368" s="2" t="s">
        <v>5241</v>
      </c>
    </row>
    <row r="2369" spans="1:10" ht="27">
      <c r="A2369" s="4">
        <f>LEN(C2369)</f>
        <v>2</v>
      </c>
      <c r="B2369" s="4"/>
      <c r="C2369" s="10" t="s">
        <v>48</v>
      </c>
      <c r="D2369" s="2" t="s">
        <v>50</v>
      </c>
      <c r="E2369" s="2"/>
      <c r="F2369" s="6" t="str">
        <f>IF(ISNA(VLOOKUP(C2369,有対自動詞!B:D,3,FALSE)), IF(ISNA(VLOOKUP(C2369,有対自動詞!D:D,1,FALSE)), "", ""), VLOOKUP(C2369,有対自動詞!B:D,3,FALSE))</f>
        <v/>
      </c>
      <c r="G2369" s="2" t="s">
        <v>12611</v>
      </c>
      <c r="H2369" s="2"/>
      <c r="I2369" s="5" t="s">
        <v>18905</v>
      </c>
      <c r="J2369" s="2" t="s">
        <v>5242</v>
      </c>
    </row>
    <row r="2370" spans="1:10" ht="27">
      <c r="A2370" s="4">
        <f>LEN(C2370)</f>
        <v>3</v>
      </c>
      <c r="B2370" s="4"/>
      <c r="C2370" s="10" t="s">
        <v>19046</v>
      </c>
      <c r="D2370" s="2" t="s">
        <v>19047</v>
      </c>
      <c r="E2370" s="2"/>
      <c r="F2370" s="6" t="str">
        <f>IF(ISNA(VLOOKUP(C2370,有対自動詞!B:D,3,FALSE)), IF(ISNA(VLOOKUP(C2370,有対自動詞!D:D,1,FALSE)), "", ""), VLOOKUP(C2370,有対自動詞!B:D,3,FALSE))</f>
        <v/>
      </c>
      <c r="G2370" s="2" t="s">
        <v>5240</v>
      </c>
      <c r="H2370" s="2"/>
      <c r="I2370" s="2" t="s">
        <v>19048</v>
      </c>
      <c r="J2370" s="2" t="s">
        <v>19049</v>
      </c>
    </row>
    <row r="2371" spans="1:10">
      <c r="A2371" s="4">
        <f>LEN(C2371)</f>
        <v>3</v>
      </c>
      <c r="B2371" s="4"/>
      <c r="C2371" s="10" t="s">
        <v>19044</v>
      </c>
      <c r="D2371" s="2" t="s">
        <v>1831</v>
      </c>
      <c r="E2371" s="2" t="s">
        <v>4951</v>
      </c>
      <c r="F2371" s="6" t="str">
        <f>IF(ISNA(VLOOKUP(C2371,有対自動詞!B:D,3,FALSE)), IF(ISNA(VLOOKUP(C2371,有対自動詞!D:D,1,FALSE)), "", ""), VLOOKUP(C2371,有対自動詞!B:D,3,FALSE))</f>
        <v/>
      </c>
      <c r="G2371" s="2" t="s">
        <v>12612</v>
      </c>
      <c r="H2371" s="2"/>
      <c r="I2371" s="2">
        <v>1992</v>
      </c>
      <c r="J2371" s="2" t="s">
        <v>19045</v>
      </c>
    </row>
    <row r="2372" spans="1:10" hidden="1">
      <c r="A2372" s="1">
        <f t="shared" si="108"/>
        <v>4</v>
      </c>
      <c r="B2372" s="1" t="s">
        <v>16712</v>
      </c>
      <c r="C2372" s="6" t="s">
        <v>2877</v>
      </c>
      <c r="D2372" s="6" t="s">
        <v>2878</v>
      </c>
      <c r="E2372" s="6"/>
      <c r="F2372" s="6" t="str">
        <f>IF(ISNA(VLOOKUP(C2372,有対自動詞!B:D,3,FALSE)), IF(ISNA(VLOOKUP(C2372,有対自動詞!D:D,1,FALSE)), "", ""), VLOOKUP(C2372,有対自動詞!B:D,3,FALSE))</f>
        <v/>
      </c>
      <c r="G2372" s="2"/>
      <c r="H2372" s="6"/>
      <c r="I2372" s="6"/>
      <c r="J2372" s="6"/>
    </row>
    <row r="2373" spans="1:10" hidden="1">
      <c r="A2373" s="1">
        <f t="shared" si="108"/>
        <v>4</v>
      </c>
      <c r="B2373" s="1" t="s">
        <v>16712</v>
      </c>
      <c r="C2373" s="6" t="s">
        <v>2879</v>
      </c>
      <c r="D2373" s="6" t="s">
        <v>2880</v>
      </c>
      <c r="E2373" s="6"/>
      <c r="F2373" s="6" t="str">
        <f>IF(ISNA(VLOOKUP(C2373,有対自動詞!B:D,3,FALSE)), IF(ISNA(VLOOKUP(C2373,有対自動詞!D:D,1,FALSE)), "", ""), VLOOKUP(C2373,有対自動詞!B:D,3,FALSE))</f>
        <v/>
      </c>
      <c r="G2373" s="2"/>
      <c r="H2373" s="6"/>
      <c r="I2373" s="6"/>
      <c r="J2373" s="6"/>
    </row>
    <row r="2374" spans="1:10" hidden="1">
      <c r="A2374" s="1">
        <f t="shared" si="108"/>
        <v>4</v>
      </c>
      <c r="B2374" s="1" t="s">
        <v>16712</v>
      </c>
      <c r="C2374" s="6" t="s">
        <v>2881</v>
      </c>
      <c r="D2374" s="6" t="s">
        <v>2882</v>
      </c>
      <c r="E2374" s="6"/>
      <c r="F2374" s="6" t="str">
        <f>IF(ISNA(VLOOKUP(C2374,有対自動詞!B:D,3,FALSE)), IF(ISNA(VLOOKUP(C2374,有対自動詞!D:D,1,FALSE)), "", ""), VLOOKUP(C2374,有対自動詞!B:D,3,FALSE))</f>
        <v/>
      </c>
      <c r="G2374" s="2"/>
      <c r="H2374" s="6"/>
      <c r="I2374" s="6"/>
      <c r="J2374" s="6"/>
    </row>
    <row r="2375" spans="1:10" hidden="1">
      <c r="A2375" s="1">
        <f t="shared" si="108"/>
        <v>4</v>
      </c>
      <c r="B2375" s="1" t="s">
        <v>16712</v>
      </c>
      <c r="C2375" s="6" t="s">
        <v>2883</v>
      </c>
      <c r="D2375" s="6" t="s">
        <v>2884</v>
      </c>
      <c r="E2375" s="6"/>
      <c r="F2375" s="6" t="str">
        <f>IF(ISNA(VLOOKUP(C2375,有対自動詞!B:D,3,FALSE)), IF(ISNA(VLOOKUP(C2375,有対自動詞!D:D,1,FALSE)), "", ""), VLOOKUP(C2375,有対自動詞!B:D,3,FALSE))</f>
        <v/>
      </c>
      <c r="G2375" s="2"/>
      <c r="H2375" s="6"/>
      <c r="I2375" s="6"/>
      <c r="J2375" s="6"/>
    </row>
    <row r="2376" spans="1:10" hidden="1">
      <c r="A2376" s="1">
        <f t="shared" si="108"/>
        <v>4</v>
      </c>
      <c r="B2376" s="1" t="s">
        <v>16712</v>
      </c>
      <c r="C2376" s="6" t="s">
        <v>2885</v>
      </c>
      <c r="D2376" s="6" t="s">
        <v>2886</v>
      </c>
      <c r="E2376" s="6"/>
      <c r="F2376" s="6" t="str">
        <f>IF(ISNA(VLOOKUP(C2376,有対自動詞!B:D,3,FALSE)), IF(ISNA(VLOOKUP(C2376,有対自動詞!D:D,1,FALSE)), "", ""), VLOOKUP(C2376,有対自動詞!B:D,3,FALSE))</f>
        <v/>
      </c>
      <c r="G2376" s="2"/>
      <c r="H2376" s="6"/>
      <c r="I2376" s="6"/>
      <c r="J2376" s="6"/>
    </row>
    <row r="2377" spans="1:10" hidden="1">
      <c r="A2377" s="1">
        <f t="shared" si="108"/>
        <v>4</v>
      </c>
      <c r="B2377" s="1" t="s">
        <v>16712</v>
      </c>
      <c r="C2377" s="6" t="s">
        <v>2887</v>
      </c>
      <c r="D2377" s="6" t="s">
        <v>2888</v>
      </c>
      <c r="E2377" s="6"/>
      <c r="F2377" s="6" t="str">
        <f>IF(ISNA(VLOOKUP(C2377,有対自動詞!B:D,3,FALSE)), IF(ISNA(VLOOKUP(C2377,有対自動詞!D:D,1,FALSE)), "", ""), VLOOKUP(C2377,有対自動詞!B:D,3,FALSE))</f>
        <v/>
      </c>
      <c r="G2377" s="2"/>
      <c r="H2377" s="6"/>
      <c r="I2377" s="6"/>
      <c r="J2377" s="6"/>
    </row>
    <row r="2378" spans="1:10">
      <c r="A2378" s="4">
        <f t="shared" ref="A2378:A2399" si="109">LEN(C2378)</f>
        <v>2</v>
      </c>
      <c r="B2378" s="4"/>
      <c r="C2378" s="10" t="s">
        <v>241</v>
      </c>
      <c r="D2378" s="2" t="s">
        <v>239</v>
      </c>
      <c r="E2378" s="2" t="s">
        <v>4949</v>
      </c>
      <c r="F2378" s="6" t="str">
        <f>IF(ISNA(VLOOKUP(C2378,有対自動詞!B:D,3,FALSE)), IF(ISNA(VLOOKUP(C2378,有対自動詞!D:D,1,FALSE)), "", ""), VLOOKUP(C2378,有対自動詞!B:D,3,FALSE))</f>
        <v/>
      </c>
      <c r="G2378" s="4" t="s">
        <v>13149</v>
      </c>
      <c r="I2378" s="2">
        <v>2006</v>
      </c>
      <c r="J2378" s="2" t="s">
        <v>18875</v>
      </c>
    </row>
    <row r="2379" spans="1:10" hidden="1">
      <c r="A2379" s="1">
        <f t="shared" si="109"/>
        <v>4</v>
      </c>
      <c r="B2379" s="1" t="s">
        <v>16712</v>
      </c>
      <c r="C2379" s="6" t="s">
        <v>2889</v>
      </c>
      <c r="D2379" s="6" t="s">
        <v>2890</v>
      </c>
      <c r="E2379" s="6"/>
      <c r="F2379" s="6" t="str">
        <f>IF(ISNA(VLOOKUP(C2379,有対自動詞!B:D,3,FALSE)), IF(ISNA(VLOOKUP(C2379,有対自動詞!D:D,1,FALSE)), "", ""), VLOOKUP(C2379,有対自動詞!B:D,3,FALSE))</f>
        <v/>
      </c>
      <c r="G2379" s="2"/>
      <c r="H2379" s="6"/>
      <c r="I2379" s="6"/>
      <c r="J2379" s="6"/>
    </row>
    <row r="2380" spans="1:10" hidden="1">
      <c r="A2380" s="1">
        <f t="shared" si="109"/>
        <v>4</v>
      </c>
      <c r="B2380" s="1" t="s">
        <v>16712</v>
      </c>
      <c r="C2380" s="6" t="s">
        <v>4352</v>
      </c>
      <c r="D2380" s="6" t="s">
        <v>4353</v>
      </c>
      <c r="E2380" s="6"/>
      <c r="F2380" s="6" t="str">
        <f>IF(ISNA(VLOOKUP(C2380,有対自動詞!B:D,3,FALSE)), IF(ISNA(VLOOKUP(C2380,有対自動詞!D:D,1,FALSE)), "", ""), VLOOKUP(C2380,有対自動詞!B:D,3,FALSE))</f>
        <v/>
      </c>
      <c r="G2380" s="2"/>
      <c r="H2380" s="6"/>
      <c r="I2380" s="6"/>
      <c r="J2380" s="6"/>
    </row>
    <row r="2381" spans="1:10">
      <c r="A2381" s="4">
        <f t="shared" si="109"/>
        <v>3</v>
      </c>
      <c r="B2381" s="4"/>
      <c r="C2381" s="10" t="s">
        <v>1845</v>
      </c>
      <c r="D2381" s="2" t="s">
        <v>1846</v>
      </c>
      <c r="E2381" s="2" t="s">
        <v>4949</v>
      </c>
      <c r="F2381" s="6" t="str">
        <f>IF(ISNA(VLOOKUP(C2381,有対自動詞!B:D,3,FALSE)), IF(ISNA(VLOOKUP(C2381,有対自動詞!D:D,1,FALSE)), "", ""), VLOOKUP(C2381,有対自動詞!B:D,3,FALSE))</f>
        <v/>
      </c>
      <c r="G2381" s="2" t="s">
        <v>13148</v>
      </c>
      <c r="H2381" s="2"/>
      <c r="I2381" s="2">
        <v>1999</v>
      </c>
      <c r="J2381" s="2" t="s">
        <v>18697</v>
      </c>
    </row>
    <row r="2382" spans="1:10">
      <c r="A2382" s="4">
        <f t="shared" si="109"/>
        <v>3</v>
      </c>
      <c r="B2382" s="4"/>
      <c r="C2382" s="10" t="s">
        <v>19042</v>
      </c>
      <c r="D2382" s="2" t="s">
        <v>734</v>
      </c>
      <c r="E2382" s="4"/>
      <c r="F2382" s="6" t="str">
        <f>IF(ISNA(VLOOKUP(C2382,有対自動詞!B:D,3,FALSE)), IF(ISNA(VLOOKUP(C2382,有対自動詞!D:D,1,FALSE)), "", ""), VLOOKUP(C2382,有対自動詞!B:D,3,FALSE))</f>
        <v/>
      </c>
      <c r="G2382" s="2" t="s">
        <v>12613</v>
      </c>
      <c r="H2382" s="2"/>
      <c r="I2382" s="2" t="s">
        <v>18970</v>
      </c>
      <c r="J2382" s="2" t="s">
        <v>19043</v>
      </c>
    </row>
    <row r="2383" spans="1:10">
      <c r="A2383" s="4">
        <f t="shared" si="109"/>
        <v>3</v>
      </c>
      <c r="B2383" s="4"/>
      <c r="C2383" s="10" t="s">
        <v>19039</v>
      </c>
      <c r="D2383" s="2" t="s">
        <v>1871</v>
      </c>
      <c r="E2383" s="2" t="s">
        <v>4951</v>
      </c>
      <c r="F2383" s="6" t="str">
        <f>IF(ISNA(VLOOKUP(C2383,有対自動詞!B:D,3,FALSE)), IF(ISNA(VLOOKUP(C2383,有対自動詞!D:D,1,FALSE)), "", ""), VLOOKUP(C2383,有対自動詞!B:D,3,FALSE))</f>
        <v/>
      </c>
      <c r="G2383" s="2" t="s">
        <v>5239</v>
      </c>
      <c r="H2383" s="2"/>
      <c r="I2383" s="2" t="s">
        <v>19040</v>
      </c>
      <c r="J2383" s="2" t="s">
        <v>19041</v>
      </c>
    </row>
    <row r="2384" spans="1:10" hidden="1">
      <c r="A2384" s="1">
        <f t="shared" si="109"/>
        <v>4</v>
      </c>
      <c r="B2384" s="1" t="s">
        <v>16712</v>
      </c>
      <c r="C2384" s="6" t="s">
        <v>4356</v>
      </c>
      <c r="D2384" s="6" t="s">
        <v>4357</v>
      </c>
      <c r="E2384" s="6"/>
      <c r="F2384" s="6" t="str">
        <f>IF(ISNA(VLOOKUP(C2384,有対自動詞!B:D,3,FALSE)), IF(ISNA(VLOOKUP(C2384,有対自動詞!D:D,1,FALSE)), "", ""), VLOOKUP(C2384,有対自動詞!B:D,3,FALSE))</f>
        <v/>
      </c>
      <c r="G2384" s="2"/>
      <c r="H2384" s="6"/>
      <c r="I2384" s="6"/>
      <c r="J2384" s="6"/>
    </row>
    <row r="2385" spans="1:10" hidden="1">
      <c r="A2385" s="1">
        <f t="shared" si="109"/>
        <v>4</v>
      </c>
      <c r="B2385" s="1" t="s">
        <v>16712</v>
      </c>
      <c r="C2385" s="6" t="s">
        <v>2894</v>
      </c>
      <c r="D2385" s="6" t="s">
        <v>2895</v>
      </c>
      <c r="E2385" s="6"/>
      <c r="F2385" s="6" t="str">
        <f>IF(ISNA(VLOOKUP(C2385,有対自動詞!B:D,3,FALSE)), IF(ISNA(VLOOKUP(C2385,有対自動詞!D:D,1,FALSE)), "", ""), VLOOKUP(C2385,有対自動詞!B:D,3,FALSE))</f>
        <v/>
      </c>
      <c r="G2385" s="2"/>
      <c r="H2385" s="6"/>
      <c r="I2385" s="6"/>
      <c r="J2385" s="6"/>
    </row>
    <row r="2386" spans="1:10" hidden="1">
      <c r="A2386" s="1">
        <f t="shared" si="109"/>
        <v>4</v>
      </c>
      <c r="B2386" s="1" t="s">
        <v>16712</v>
      </c>
      <c r="C2386" s="6" t="s">
        <v>2906</v>
      </c>
      <c r="D2386" s="6" t="s">
        <v>2907</v>
      </c>
      <c r="E2386" s="6"/>
      <c r="F2386" s="6" t="str">
        <f>IF(ISNA(VLOOKUP(C2386,有対自動詞!B:D,3,FALSE)), IF(ISNA(VLOOKUP(C2386,有対自動詞!D:D,1,FALSE)), "", ""), VLOOKUP(C2386,有対自動詞!B:D,3,FALSE))</f>
        <v/>
      </c>
      <c r="G2386" s="2"/>
      <c r="H2386" s="6"/>
      <c r="I2386" s="6"/>
      <c r="J2386" s="6"/>
    </row>
    <row r="2387" spans="1:10" hidden="1">
      <c r="A2387" s="1">
        <f t="shared" si="109"/>
        <v>4</v>
      </c>
      <c r="B2387" s="1" t="s">
        <v>16712</v>
      </c>
      <c r="C2387" s="6" t="s">
        <v>4354</v>
      </c>
      <c r="D2387" s="6" t="s">
        <v>4355</v>
      </c>
      <c r="E2387" s="6"/>
      <c r="F2387" s="6" t="str">
        <f>IF(ISNA(VLOOKUP(C2387,有対自動詞!B:D,3,FALSE)), IF(ISNA(VLOOKUP(C2387,有対自動詞!D:D,1,FALSE)), "", ""), VLOOKUP(C2387,有対自動詞!B:D,3,FALSE))</f>
        <v/>
      </c>
      <c r="G2387" s="2"/>
      <c r="H2387" s="6"/>
      <c r="I2387" s="6"/>
      <c r="J2387" s="6"/>
    </row>
    <row r="2388" spans="1:10" hidden="1">
      <c r="A2388" s="1">
        <f t="shared" si="109"/>
        <v>4</v>
      </c>
      <c r="B2388" s="1" t="s">
        <v>16712</v>
      </c>
      <c r="C2388" s="6" t="s">
        <v>2891</v>
      </c>
      <c r="D2388" s="6" t="s">
        <v>2892</v>
      </c>
      <c r="E2388" s="6"/>
      <c r="F2388" s="6" t="str">
        <f>IF(ISNA(VLOOKUP(C2388,有対自動詞!B:D,3,FALSE)), IF(ISNA(VLOOKUP(C2388,有対自動詞!D:D,1,FALSE)), "", ""), VLOOKUP(C2388,有対自動詞!B:D,3,FALSE))</f>
        <v/>
      </c>
      <c r="G2388" s="2"/>
      <c r="H2388" s="6"/>
      <c r="I2388" s="6"/>
      <c r="J2388" s="6"/>
    </row>
    <row r="2389" spans="1:10" hidden="1">
      <c r="A2389" s="1">
        <f t="shared" si="109"/>
        <v>4</v>
      </c>
      <c r="B2389" s="1" t="s">
        <v>16712</v>
      </c>
      <c r="C2389" s="6" t="s">
        <v>2893</v>
      </c>
      <c r="D2389" s="6" t="s">
        <v>2892</v>
      </c>
      <c r="E2389" s="6"/>
      <c r="F2389" s="6" t="str">
        <f>IF(ISNA(VLOOKUP(C2389,有対自動詞!B:D,3,FALSE)), IF(ISNA(VLOOKUP(C2389,有対自動詞!D:D,1,FALSE)), "", ""), VLOOKUP(C2389,有対自動詞!B:D,3,FALSE))</f>
        <v/>
      </c>
      <c r="G2389" s="2"/>
      <c r="H2389" s="6"/>
      <c r="I2389" s="6"/>
      <c r="J2389" s="6"/>
    </row>
    <row r="2390" spans="1:10" hidden="1">
      <c r="A2390" s="1">
        <f t="shared" si="109"/>
        <v>4</v>
      </c>
      <c r="B2390" s="1" t="s">
        <v>16712</v>
      </c>
      <c r="C2390" s="6" t="s">
        <v>4358</v>
      </c>
      <c r="D2390" s="6" t="s">
        <v>4359</v>
      </c>
      <c r="E2390" s="6"/>
      <c r="F2390" s="6" t="str">
        <f>IF(ISNA(VLOOKUP(C2390,有対自動詞!B:D,3,FALSE)), IF(ISNA(VLOOKUP(C2390,有対自動詞!D:D,1,FALSE)), "", ""), VLOOKUP(C2390,有対自動詞!B:D,3,FALSE))</f>
        <v/>
      </c>
      <c r="G2390" s="2"/>
      <c r="H2390" s="6"/>
      <c r="I2390" s="6"/>
      <c r="J2390" s="6"/>
    </row>
    <row r="2391" spans="1:10">
      <c r="A2391" s="4">
        <f t="shared" si="109"/>
        <v>3</v>
      </c>
      <c r="B2391" s="4"/>
      <c r="C2391" s="10" t="s">
        <v>19037</v>
      </c>
      <c r="D2391" s="2" t="s">
        <v>309</v>
      </c>
      <c r="E2391" s="2" t="s">
        <v>5237</v>
      </c>
      <c r="F2391" s="6" t="str">
        <f>IF(ISNA(VLOOKUP(C2391,有対自動詞!B:D,3,FALSE)), IF(ISNA(VLOOKUP(C2391,有対自動詞!D:D,1,FALSE)), "", ""), VLOOKUP(C2391,有対自動詞!B:D,3,FALSE))</f>
        <v/>
      </c>
      <c r="G2391" s="2" t="s">
        <v>5238</v>
      </c>
      <c r="H2391" s="2"/>
      <c r="I2391" s="2">
        <v>1991</v>
      </c>
      <c r="J2391" s="2" t="s">
        <v>19038</v>
      </c>
    </row>
    <row r="2392" spans="1:10" hidden="1">
      <c r="A2392" s="1">
        <f t="shared" si="109"/>
        <v>4</v>
      </c>
      <c r="B2392" s="1" t="s">
        <v>16712</v>
      </c>
      <c r="C2392" s="6" t="s">
        <v>2896</v>
      </c>
      <c r="D2392" s="6" t="s">
        <v>2897</v>
      </c>
      <c r="E2392" s="6"/>
      <c r="F2392" s="6" t="str">
        <f>IF(ISNA(VLOOKUP(C2392,有対自動詞!B:D,3,FALSE)), IF(ISNA(VLOOKUP(C2392,有対自動詞!D:D,1,FALSE)), "", ""), VLOOKUP(C2392,有対自動詞!B:D,3,FALSE))</f>
        <v/>
      </c>
      <c r="G2392" s="2"/>
      <c r="H2392" s="6"/>
      <c r="I2392" s="6"/>
      <c r="J2392" s="6"/>
    </row>
    <row r="2393" spans="1:10" hidden="1">
      <c r="A2393" s="1">
        <f t="shared" si="109"/>
        <v>4</v>
      </c>
      <c r="B2393" s="1" t="s">
        <v>16712</v>
      </c>
      <c r="C2393" s="6" t="s">
        <v>2898</v>
      </c>
      <c r="D2393" s="6" t="s">
        <v>2899</v>
      </c>
      <c r="E2393" s="6"/>
      <c r="F2393" s="6" t="str">
        <f>IF(ISNA(VLOOKUP(C2393,有対自動詞!B:D,3,FALSE)), IF(ISNA(VLOOKUP(C2393,有対自動詞!D:D,1,FALSE)), "", ""), VLOOKUP(C2393,有対自動詞!B:D,3,FALSE))</f>
        <v/>
      </c>
      <c r="G2393" s="2"/>
      <c r="H2393" s="6"/>
      <c r="I2393" s="6"/>
      <c r="J2393" s="6"/>
    </row>
    <row r="2394" spans="1:10" hidden="1">
      <c r="A2394" s="1">
        <f t="shared" si="109"/>
        <v>4</v>
      </c>
      <c r="B2394" s="1" t="s">
        <v>16712</v>
      </c>
      <c r="C2394" s="6" t="s">
        <v>2900</v>
      </c>
      <c r="D2394" s="6" t="s">
        <v>2901</v>
      </c>
      <c r="E2394" s="6"/>
      <c r="F2394" s="6" t="str">
        <f>IF(ISNA(VLOOKUP(C2394,有対自動詞!B:D,3,FALSE)), IF(ISNA(VLOOKUP(C2394,有対自動詞!D:D,1,FALSE)), "", ""), VLOOKUP(C2394,有対自動詞!B:D,3,FALSE))</f>
        <v/>
      </c>
      <c r="G2394" s="2"/>
      <c r="H2394" s="6"/>
      <c r="I2394" s="6"/>
      <c r="J2394" s="6"/>
    </row>
    <row r="2395" spans="1:10" hidden="1">
      <c r="A2395" s="1">
        <f t="shared" si="109"/>
        <v>4</v>
      </c>
      <c r="B2395" s="1" t="s">
        <v>16712</v>
      </c>
      <c r="C2395" s="6" t="s">
        <v>4204</v>
      </c>
      <c r="D2395" s="6" t="s">
        <v>4205</v>
      </c>
      <c r="E2395" s="6"/>
      <c r="F2395" s="6" t="str">
        <f>IF(ISNA(VLOOKUP(C2395,有対自動詞!B:D,3,FALSE)), IF(ISNA(VLOOKUP(C2395,有対自動詞!D:D,1,FALSE)), "", ""), VLOOKUP(C2395,有対自動詞!B:D,3,FALSE))</f>
        <v/>
      </c>
      <c r="G2395" s="2"/>
      <c r="H2395" s="6"/>
      <c r="I2395" s="6"/>
      <c r="J2395" s="6"/>
    </row>
    <row r="2396" spans="1:10" hidden="1">
      <c r="A2396" s="1">
        <f t="shared" si="109"/>
        <v>4</v>
      </c>
      <c r="B2396" s="1" t="s">
        <v>16712</v>
      </c>
      <c r="C2396" s="6" t="s">
        <v>4188</v>
      </c>
      <c r="D2396" s="6" t="s">
        <v>4189</v>
      </c>
      <c r="E2396" s="6"/>
      <c r="F2396" s="6" t="str">
        <f>IF(ISNA(VLOOKUP(C2396,有対自動詞!B:D,3,FALSE)), IF(ISNA(VLOOKUP(C2396,有対自動詞!D:D,1,FALSE)), "", ""), VLOOKUP(C2396,有対自動詞!B:D,3,FALSE))</f>
        <v/>
      </c>
      <c r="G2396" s="2"/>
      <c r="H2396" s="6"/>
      <c r="I2396" s="6"/>
      <c r="J2396" s="6"/>
    </row>
    <row r="2397" spans="1:10" hidden="1">
      <c r="A2397" s="1">
        <f t="shared" si="109"/>
        <v>4</v>
      </c>
      <c r="B2397" s="1" t="s">
        <v>16712</v>
      </c>
      <c r="C2397" s="6" t="s">
        <v>4206</v>
      </c>
      <c r="D2397" s="6" t="s">
        <v>4207</v>
      </c>
      <c r="E2397" s="6"/>
      <c r="F2397" s="6" t="str">
        <f>IF(ISNA(VLOOKUP(C2397,有対自動詞!B:D,3,FALSE)), IF(ISNA(VLOOKUP(C2397,有対自動詞!D:D,1,FALSE)), "", ""), VLOOKUP(C2397,有対自動詞!B:D,3,FALSE))</f>
        <v/>
      </c>
      <c r="G2397" s="2"/>
      <c r="H2397" s="6"/>
      <c r="I2397" s="6"/>
      <c r="J2397" s="6"/>
    </row>
    <row r="2398" spans="1:10" hidden="1">
      <c r="A2398" s="1">
        <f t="shared" si="109"/>
        <v>5</v>
      </c>
      <c r="B2398" s="1" t="s">
        <v>16712</v>
      </c>
      <c r="C2398" s="6" t="s">
        <v>2964</v>
      </c>
      <c r="D2398" s="6" t="s">
        <v>2965</v>
      </c>
      <c r="E2398" s="6"/>
      <c r="F2398" s="6" t="str">
        <f>IF(ISNA(VLOOKUP(C2398,有対自動詞!B:D,3,FALSE)), IF(ISNA(VLOOKUP(C2398,有対自動詞!D:D,1,FALSE)), "", ""), VLOOKUP(C2398,有対自動詞!B:D,3,FALSE))</f>
        <v/>
      </c>
      <c r="G2398" s="2"/>
      <c r="H2398" s="6"/>
      <c r="I2398" s="6"/>
      <c r="J2398" s="6"/>
    </row>
    <row r="2399" spans="1:10" hidden="1">
      <c r="A2399" s="1">
        <f t="shared" si="109"/>
        <v>4</v>
      </c>
      <c r="B2399" s="1" t="s">
        <v>16712</v>
      </c>
      <c r="C2399" s="6" t="s">
        <v>4208</v>
      </c>
      <c r="D2399" s="6" t="s">
        <v>4209</v>
      </c>
      <c r="E2399" s="6"/>
      <c r="F2399" s="6" t="str">
        <f>IF(ISNA(VLOOKUP(C2399,有対自動詞!B:D,3,FALSE)), IF(ISNA(VLOOKUP(C2399,有対自動詞!D:D,1,FALSE)), "", ""), VLOOKUP(C2399,有対自動詞!B:D,3,FALSE))</f>
        <v/>
      </c>
      <c r="G2399" s="2"/>
      <c r="H2399" s="6"/>
      <c r="I2399" s="6"/>
      <c r="J2399" s="6"/>
    </row>
    <row r="2400" spans="1:10" hidden="1">
      <c r="A2400" s="1">
        <f t="shared" ref="A2400:A2406" si="110">LEN(C2400)</f>
        <v>4</v>
      </c>
      <c r="B2400" s="1" t="s">
        <v>11857</v>
      </c>
      <c r="C2400" s="107" t="s">
        <v>13146</v>
      </c>
      <c r="D2400" s="6" t="s">
        <v>13145</v>
      </c>
      <c r="E2400" s="6"/>
      <c r="F2400" s="6" t="str">
        <f>IF(ISNA(VLOOKUP(C2400,有対自動詞!B:D,3,FALSE)), IF(ISNA(VLOOKUP(C2400,有対自動詞!D:D,1,FALSE)), "", ""), VLOOKUP(C2400,有対自動詞!B:D,3,FALSE))</f>
        <v/>
      </c>
      <c r="G2400" s="2"/>
      <c r="H2400" s="2"/>
      <c r="I2400" s="2"/>
    </row>
    <row r="2401" spans="1:10" ht="27">
      <c r="A2401" s="4">
        <f t="shared" si="110"/>
        <v>2</v>
      </c>
      <c r="B2401" s="4"/>
      <c r="C2401" s="10" t="s">
        <v>291</v>
      </c>
      <c r="D2401" s="2" t="s">
        <v>292</v>
      </c>
      <c r="E2401" s="2" t="s">
        <v>11617</v>
      </c>
      <c r="F2401" s="6" t="str">
        <f>IF(ISNA(VLOOKUP(C2401,有対自動詞!B:D,3,FALSE)), IF(ISNA(VLOOKUP(C2401,有対自動詞!D:D,1,FALSE)), "", ""), VLOOKUP(C2401,有対自動詞!B:D,3,FALSE))</f>
        <v/>
      </c>
      <c r="G2401" s="2" t="s">
        <v>13147</v>
      </c>
      <c r="H2401" s="2"/>
      <c r="I2401" s="2">
        <v>1993</v>
      </c>
      <c r="J2401" s="2" t="s">
        <v>18622</v>
      </c>
    </row>
    <row r="2402" spans="1:10">
      <c r="A2402" s="4">
        <f t="shared" si="110"/>
        <v>2</v>
      </c>
      <c r="B2402" s="4"/>
      <c r="C2402" s="10" t="s">
        <v>466</v>
      </c>
      <c r="D2402" s="2" t="s">
        <v>467</v>
      </c>
      <c r="E2402" s="2"/>
      <c r="F2402" s="6" t="str">
        <f>IF(ISNA(VLOOKUP(C2402,有対自動詞!B:D,3,FALSE)), IF(ISNA(VLOOKUP(C2402,有対自動詞!D:D,1,FALSE)), "", ""), VLOOKUP(C2402,有対自動詞!B:D,3,FALSE))</f>
        <v/>
      </c>
      <c r="G2402" s="2" t="s">
        <v>12614</v>
      </c>
      <c r="H2402" s="2"/>
      <c r="I2402" s="2" t="s">
        <v>19035</v>
      </c>
      <c r="J2402" s="2" t="s">
        <v>19036</v>
      </c>
    </row>
    <row r="2403" spans="1:10" ht="27">
      <c r="A2403" s="4">
        <f t="shared" si="110"/>
        <v>3</v>
      </c>
      <c r="B2403" s="4"/>
      <c r="C2403" s="10" t="s">
        <v>12219</v>
      </c>
      <c r="D2403" s="2" t="s">
        <v>2036</v>
      </c>
      <c r="E2403" s="2" t="s">
        <v>5237</v>
      </c>
      <c r="F2403" s="6" t="str">
        <f>IF(ISNA(VLOOKUP(C2403,有対自動詞!B:D,3,FALSE)), IF(ISNA(VLOOKUP(C2403,有対自動詞!D:D,1,FALSE)), "", ""), VLOOKUP(C2403,有対自動詞!B:D,3,FALSE))</f>
        <v/>
      </c>
      <c r="G2403" s="2" t="s">
        <v>5235</v>
      </c>
      <c r="H2403" s="2"/>
      <c r="I2403" s="2" t="s">
        <v>18797</v>
      </c>
      <c r="J2403" s="2" t="s">
        <v>18798</v>
      </c>
    </row>
    <row r="2404" spans="1:10">
      <c r="A2404" s="4">
        <f t="shared" si="110"/>
        <v>3</v>
      </c>
      <c r="B2404" s="4"/>
      <c r="C2404" s="10" t="s">
        <v>961</v>
      </c>
      <c r="D2404" s="2" t="s">
        <v>962</v>
      </c>
      <c r="E2404" s="2" t="s">
        <v>4951</v>
      </c>
      <c r="F2404" s="6" t="str">
        <f>IF(ISNA(VLOOKUP(C2404,有対自動詞!B:D,3,FALSE)), IF(ISNA(VLOOKUP(C2404,有対自動詞!D:D,1,FALSE)), "", ""), VLOOKUP(C2404,有対自動詞!B:D,3,FALSE))</f>
        <v/>
      </c>
      <c r="G2404" s="2" t="s">
        <v>5236</v>
      </c>
      <c r="H2404" s="2"/>
      <c r="I2404" s="2">
        <v>1998</v>
      </c>
      <c r="J2404" s="2" t="s">
        <v>18682</v>
      </c>
    </row>
    <row r="2405" spans="1:10" ht="27">
      <c r="A2405" s="4">
        <f t="shared" si="110"/>
        <v>2</v>
      </c>
      <c r="B2405" s="4"/>
      <c r="C2405" s="10" t="s">
        <v>414</v>
      </c>
      <c r="D2405" s="2" t="s">
        <v>415</v>
      </c>
      <c r="E2405" s="2" t="s">
        <v>4949</v>
      </c>
      <c r="F2405" s="6" t="str">
        <f>IF(ISNA(VLOOKUP(C2405,有対自動詞!B:D,3,FALSE)), IF(ISNA(VLOOKUP(C2405,有対自動詞!D:D,1,FALSE)), "", ""), VLOOKUP(C2405,有対自動詞!B:D,3,FALSE))</f>
        <v/>
      </c>
      <c r="G2405" s="2" t="s">
        <v>12615</v>
      </c>
      <c r="H2405" s="2" t="s">
        <v>12245</v>
      </c>
      <c r="I2405" s="2">
        <v>1996</v>
      </c>
      <c r="J2405" s="2" t="s">
        <v>18658</v>
      </c>
    </row>
    <row r="2406" spans="1:10" ht="27">
      <c r="A2406" s="4">
        <f t="shared" si="110"/>
        <v>3</v>
      </c>
      <c r="B2406" s="4"/>
      <c r="C2406" s="10" t="s">
        <v>1913</v>
      </c>
      <c r="D2406" s="2" t="s">
        <v>1914</v>
      </c>
      <c r="E2406" s="2" t="s">
        <v>4951</v>
      </c>
      <c r="F2406" s="6" t="str">
        <f>IF(ISNA(VLOOKUP(C2406,有対自動詞!B:D,3,FALSE)), IF(ISNA(VLOOKUP(C2406,有対自動詞!D:D,1,FALSE)), "", ""), VLOOKUP(C2406,有対自動詞!B:D,3,FALSE))</f>
        <v/>
      </c>
      <c r="G2406" s="2" t="s">
        <v>12616</v>
      </c>
      <c r="H2406" s="2" t="s">
        <v>12218</v>
      </c>
      <c r="I2406" s="2">
        <v>2000</v>
      </c>
      <c r="J2406" s="2" t="s">
        <v>18706</v>
      </c>
    </row>
    <row r="2407" spans="1:10" hidden="1">
      <c r="A2407" s="1">
        <f t="shared" ref="A2407:A2419" si="111">LEN(C2407)</f>
        <v>4</v>
      </c>
      <c r="B2407" s="1" t="s">
        <v>16712</v>
      </c>
      <c r="C2407" s="6" t="s">
        <v>2902</v>
      </c>
      <c r="D2407" s="6" t="s">
        <v>2903</v>
      </c>
      <c r="E2407" s="6"/>
      <c r="F2407" s="6" t="str">
        <f>IF(ISNA(VLOOKUP(C2407,有対自動詞!B:D,3,FALSE)), IF(ISNA(VLOOKUP(C2407,有対自動詞!D:D,1,FALSE)), "", ""), VLOOKUP(C2407,有対自動詞!B:D,3,FALSE))</f>
        <v/>
      </c>
      <c r="G2407" s="2"/>
      <c r="H2407" s="6"/>
      <c r="I2407" s="6"/>
      <c r="J2407" s="6"/>
    </row>
    <row r="2408" spans="1:10">
      <c r="A2408" s="4">
        <f t="shared" si="111"/>
        <v>3</v>
      </c>
      <c r="B2408" s="4"/>
      <c r="C2408" s="10" t="s">
        <v>19034</v>
      </c>
      <c r="D2408" s="2" t="s">
        <v>12217</v>
      </c>
      <c r="E2408" s="2" t="s">
        <v>4949</v>
      </c>
      <c r="F2408" s="6" t="str">
        <f>IF(ISNA(VLOOKUP(C2408,有対自動詞!B:D,3,FALSE)), IF(ISNA(VLOOKUP(C2408,有対自動詞!D:D,1,FALSE)), "", ""), VLOOKUP(C2408,有対自動詞!B:D,3,FALSE))</f>
        <v/>
      </c>
      <c r="G2408" s="2" t="s">
        <v>4869</v>
      </c>
      <c r="H2408" s="2" t="s">
        <v>12216</v>
      </c>
      <c r="I2408" s="5" t="s">
        <v>18987</v>
      </c>
      <c r="J2408" s="2" t="s">
        <v>5234</v>
      </c>
    </row>
    <row r="2409" spans="1:10" ht="27">
      <c r="A2409" s="4">
        <f t="shared" si="111"/>
        <v>3</v>
      </c>
      <c r="B2409" s="4"/>
      <c r="C2409" s="10" t="s">
        <v>12214</v>
      </c>
      <c r="D2409" s="2" t="s">
        <v>4889</v>
      </c>
      <c r="E2409" s="2" t="s">
        <v>4951</v>
      </c>
      <c r="F2409" s="6" t="str">
        <f>IF(ISNA(VLOOKUP(C2409,有対自動詞!B:D,3,FALSE)), IF(ISNA(VLOOKUP(C2409,有対自動詞!D:D,1,FALSE)), "", ""), VLOOKUP(C2409,有対自動詞!B:D,3,FALSE))</f>
        <v/>
      </c>
      <c r="G2409" s="4" t="s">
        <v>16654</v>
      </c>
      <c r="H2409" s="4" t="s">
        <v>12215</v>
      </c>
      <c r="I2409" s="2">
        <v>2002</v>
      </c>
      <c r="J2409" s="4" t="s">
        <v>18855</v>
      </c>
    </row>
    <row r="2410" spans="1:10" ht="27">
      <c r="A2410" s="4">
        <f t="shared" si="111"/>
        <v>2</v>
      </c>
      <c r="B2410" s="4"/>
      <c r="C2410" s="10" t="s">
        <v>4921</v>
      </c>
      <c r="D2410" s="2" t="s">
        <v>4795</v>
      </c>
      <c r="E2410" s="2" t="s">
        <v>12211</v>
      </c>
      <c r="F2410" s="6" t="str">
        <f>IF(ISNA(VLOOKUP(C2410,有対自動詞!B:D,3,FALSE)), IF(ISNA(VLOOKUP(C2410,有対自動詞!D:D,1,FALSE)), "", ""), VLOOKUP(C2410,有対自動詞!B:D,3,FALSE))</f>
        <v/>
      </c>
      <c r="G2410" s="2" t="s">
        <v>12212</v>
      </c>
      <c r="H2410" s="2" t="s">
        <v>12246</v>
      </c>
      <c r="I2410" s="2">
        <v>2005</v>
      </c>
      <c r="J2410" s="2" t="s">
        <v>19033</v>
      </c>
    </row>
    <row r="2411" spans="1:10">
      <c r="A2411" s="1">
        <f t="shared" si="111"/>
        <v>3</v>
      </c>
      <c r="B2411" s="4"/>
      <c r="C2411" s="6" t="s">
        <v>12024</v>
      </c>
      <c r="D2411" s="6" t="s">
        <v>2140</v>
      </c>
      <c r="E2411" s="6" t="s">
        <v>12025</v>
      </c>
      <c r="F2411" s="6" t="str">
        <f>IF(ISNA(VLOOKUP(C2411,有対自動詞!B:D,3,FALSE)), IF(ISNA(VLOOKUP(C2411,有対自動詞!D:D,1,FALSE)), "", ""), VLOOKUP(C2411,有対自動詞!B:D,3,FALSE))</f>
        <v/>
      </c>
      <c r="G2411" s="2" t="s">
        <v>13449</v>
      </c>
      <c r="H2411" s="2" t="s">
        <v>12213</v>
      </c>
      <c r="I2411" s="2">
        <v>2003</v>
      </c>
      <c r="J2411" s="2" t="s">
        <v>19032</v>
      </c>
    </row>
    <row r="2412" spans="1:10" ht="94.5">
      <c r="A2412" s="4">
        <f t="shared" si="111"/>
        <v>3</v>
      </c>
      <c r="B2412" s="4"/>
      <c r="C2412" s="10" t="s">
        <v>5233</v>
      </c>
      <c r="D2412" s="2" t="s">
        <v>1176</v>
      </c>
      <c r="E2412" s="2" t="s">
        <v>4951</v>
      </c>
      <c r="F2412" s="6" t="str">
        <f>IF(ISNA(VLOOKUP(C2412,有対自動詞!B:D,3,FALSE)), IF(ISNA(VLOOKUP(C2412,有対自動詞!D:D,1,FALSE)), "", ""), VLOOKUP(C2412,有対自動詞!B:D,3,FALSE))</f>
        <v/>
      </c>
      <c r="G2412" s="2" t="s">
        <v>12617</v>
      </c>
      <c r="H2412" s="2" t="s">
        <v>12247</v>
      </c>
      <c r="I2412" s="2" t="s">
        <v>18890</v>
      </c>
      <c r="J2412" s="2" t="s">
        <v>18893</v>
      </c>
    </row>
    <row r="2413" spans="1:10" hidden="1">
      <c r="A2413" s="1">
        <f t="shared" si="111"/>
        <v>4</v>
      </c>
      <c r="B2413" s="1" t="s">
        <v>16712</v>
      </c>
      <c r="C2413" s="6" t="s">
        <v>4190</v>
      </c>
      <c r="D2413" s="6" t="s">
        <v>4191</v>
      </c>
      <c r="E2413" s="6"/>
      <c r="F2413" s="6" t="str">
        <f>IF(ISNA(VLOOKUP(C2413,有対自動詞!B:D,3,FALSE)), IF(ISNA(VLOOKUP(C2413,有対自動詞!D:D,1,FALSE)), "", ""), VLOOKUP(C2413,有対自動詞!B:D,3,FALSE))</f>
        <v/>
      </c>
      <c r="G2413" s="2"/>
      <c r="H2413" s="6"/>
      <c r="I2413" s="6"/>
      <c r="J2413" s="6"/>
    </row>
    <row r="2414" spans="1:10" ht="40.5">
      <c r="A2414" s="4">
        <f t="shared" si="111"/>
        <v>3</v>
      </c>
      <c r="B2414" s="4"/>
      <c r="C2414" s="10" t="s">
        <v>2104</v>
      </c>
      <c r="D2414" s="2" t="s">
        <v>2105</v>
      </c>
      <c r="E2414" s="2" t="s">
        <v>4951</v>
      </c>
      <c r="F2414" s="6" t="str">
        <f>IF(ISNA(VLOOKUP(C2414,有対自動詞!B:D,3,FALSE)), IF(ISNA(VLOOKUP(C2414,有対自動詞!D:D,1,FALSE)), "", ""), VLOOKUP(C2414,有対自動詞!B:D,3,FALSE))</f>
        <v/>
      </c>
      <c r="G2414" s="2"/>
      <c r="H2414" s="2" t="s">
        <v>12248</v>
      </c>
      <c r="I2414" s="2" t="s">
        <v>18722</v>
      </c>
      <c r="J2414" s="2" t="s">
        <v>18726</v>
      </c>
    </row>
    <row r="2415" spans="1:10" hidden="1">
      <c r="A2415" s="1">
        <f t="shared" si="111"/>
        <v>4</v>
      </c>
      <c r="B2415" s="1" t="s">
        <v>16712</v>
      </c>
      <c r="C2415" s="6" t="s">
        <v>4210</v>
      </c>
      <c r="D2415" s="6" t="s">
        <v>4211</v>
      </c>
      <c r="E2415" s="6"/>
      <c r="F2415" s="6" t="str">
        <f>IF(ISNA(VLOOKUP(C2415,有対自動詞!B:D,3,FALSE)), IF(ISNA(VLOOKUP(C2415,有対自動詞!D:D,1,FALSE)), "", ""), VLOOKUP(C2415,有対自動詞!B:D,3,FALSE))</f>
        <v/>
      </c>
      <c r="G2415" s="2"/>
      <c r="H2415" s="6"/>
      <c r="I2415" s="6"/>
      <c r="J2415" s="6"/>
    </row>
    <row r="2416" spans="1:10" ht="27">
      <c r="A2416" s="4">
        <f t="shared" si="111"/>
        <v>3</v>
      </c>
      <c r="B2416" s="4"/>
      <c r="C2416" s="10" t="s">
        <v>1287</v>
      </c>
      <c r="D2416" s="2" t="s">
        <v>1288</v>
      </c>
      <c r="E2416" s="2" t="s">
        <v>12210</v>
      </c>
      <c r="F2416" s="6" t="str">
        <f>IF(ISNA(VLOOKUP(C2416,有対自動詞!B:D,3,FALSE)), IF(ISNA(VLOOKUP(C2416,有対自動詞!D:D,1,FALSE)), "", ""), VLOOKUP(C2416,有対自動詞!B:D,3,FALSE))</f>
        <v/>
      </c>
      <c r="G2416" s="2"/>
      <c r="H2416" s="2"/>
      <c r="I2416" s="4">
        <v>2004</v>
      </c>
      <c r="J2416" s="2" t="s">
        <v>18838</v>
      </c>
    </row>
    <row r="2417" spans="1:10" ht="27">
      <c r="A2417" s="4">
        <f t="shared" si="111"/>
        <v>2</v>
      </c>
      <c r="B2417" s="4"/>
      <c r="C2417" s="10" t="s">
        <v>63</v>
      </c>
      <c r="D2417" s="2" t="s">
        <v>64</v>
      </c>
      <c r="E2417" s="2" t="s">
        <v>4951</v>
      </c>
      <c r="F2417" s="6" t="str">
        <f>IF(ISNA(VLOOKUP(C2417,有対自動詞!B:D,3,FALSE)), IF(ISNA(VLOOKUP(C2417,有対自動詞!D:D,1,FALSE)), "", ""), VLOOKUP(C2417,有対自動詞!B:D,3,FALSE))</f>
        <v/>
      </c>
      <c r="G2417" s="4" t="s">
        <v>12618</v>
      </c>
      <c r="I2417" s="2">
        <v>1994</v>
      </c>
      <c r="J2417" s="4" t="s">
        <v>16772</v>
      </c>
    </row>
    <row r="2418" spans="1:10" hidden="1">
      <c r="A2418" s="1">
        <f t="shared" si="111"/>
        <v>4</v>
      </c>
      <c r="B2418" s="1" t="s">
        <v>16712</v>
      </c>
      <c r="C2418" s="6" t="s">
        <v>4212</v>
      </c>
      <c r="D2418" s="6" t="s">
        <v>4213</v>
      </c>
      <c r="E2418" s="6"/>
      <c r="F2418" s="6" t="str">
        <f>IF(ISNA(VLOOKUP(C2418,有対自動詞!B:D,3,FALSE)), IF(ISNA(VLOOKUP(C2418,有対自動詞!D:D,1,FALSE)), "", ""), VLOOKUP(C2418,有対自動詞!B:D,3,FALSE))</f>
        <v/>
      </c>
      <c r="G2418" s="2"/>
      <c r="H2418" s="6"/>
      <c r="I2418" s="6"/>
      <c r="J2418" s="6"/>
    </row>
    <row r="2419" spans="1:10" hidden="1">
      <c r="A2419" s="1">
        <f t="shared" si="111"/>
        <v>4</v>
      </c>
      <c r="B2419" s="1" t="s">
        <v>16712</v>
      </c>
      <c r="C2419" s="6" t="s">
        <v>4214</v>
      </c>
      <c r="D2419" s="6" t="s">
        <v>4215</v>
      </c>
      <c r="E2419" s="6"/>
      <c r="F2419" s="6" t="str">
        <f>IF(ISNA(VLOOKUP(C2419,有対自動詞!B:D,3,FALSE)), IF(ISNA(VLOOKUP(C2419,有対自動詞!D:D,1,FALSE)), "", ""), VLOOKUP(C2419,有対自動詞!B:D,3,FALSE))</f>
        <v/>
      </c>
      <c r="G2419" s="2"/>
      <c r="H2419" s="6"/>
      <c r="I2419" s="6"/>
      <c r="J2419" s="6"/>
    </row>
    <row r="2420" spans="1:10">
      <c r="A2420" s="4">
        <f t="shared" ref="A2420:A2426" si="112">LEN(C2420)</f>
        <v>3</v>
      </c>
      <c r="B2420" s="4"/>
      <c r="C2420" s="10" t="s">
        <v>1997</v>
      </c>
      <c r="D2420" s="2" t="s">
        <v>1998</v>
      </c>
      <c r="E2420" s="2" t="s">
        <v>12210</v>
      </c>
      <c r="F2420" s="6" t="str">
        <f>IF(ISNA(VLOOKUP(C2420,有対自動詞!B:D,3,FALSE)), IF(ISNA(VLOOKUP(C2420,有対自動詞!D:D,1,FALSE)), "", ""), VLOOKUP(C2420,有対自動詞!B:D,3,FALSE))</f>
        <v/>
      </c>
      <c r="G2420" s="2" t="s">
        <v>12619</v>
      </c>
      <c r="H2420" s="2"/>
      <c r="I2420" s="2" t="s">
        <v>18734</v>
      </c>
      <c r="J2420" s="2" t="s">
        <v>18750</v>
      </c>
    </row>
    <row r="2421" spans="1:10">
      <c r="A2421" s="4">
        <f t="shared" si="112"/>
        <v>2</v>
      </c>
      <c r="B2421" s="4"/>
      <c r="C2421" s="10" t="s">
        <v>330</v>
      </c>
      <c r="D2421" s="2" t="s">
        <v>331</v>
      </c>
      <c r="E2421" s="2" t="s">
        <v>4951</v>
      </c>
      <c r="F2421" s="6" t="str">
        <f>IF(ISNA(VLOOKUP(C2421,有対自動詞!B:D,3,FALSE)), IF(ISNA(VLOOKUP(C2421,有対自動詞!D:D,1,FALSE)), "", ""), VLOOKUP(C2421,有対自動詞!B:D,3,FALSE))</f>
        <v/>
      </c>
      <c r="G2421" s="2" t="s">
        <v>5579</v>
      </c>
      <c r="H2421" s="2" t="s">
        <v>12209</v>
      </c>
      <c r="I2421" s="2">
        <v>1996</v>
      </c>
      <c r="J2421" s="2" t="s">
        <v>18659</v>
      </c>
    </row>
    <row r="2422" spans="1:10" ht="27">
      <c r="A2422" s="4">
        <f t="shared" si="112"/>
        <v>3</v>
      </c>
      <c r="B2422" s="4"/>
      <c r="C2422" s="82" t="s">
        <v>11968</v>
      </c>
      <c r="D2422" s="82" t="s">
        <v>11969</v>
      </c>
      <c r="E2422" s="1" t="s">
        <v>4949</v>
      </c>
      <c r="F2422" s="6" t="str">
        <f>IF(ISNA(VLOOKUP(C2422,有対自動詞!B:D,3,FALSE)), IF(ISNA(VLOOKUP(C2422,有対自動詞!D:D,1,FALSE)), "", ""), VLOOKUP(C2422,有対自動詞!B:D,3,FALSE))</f>
        <v/>
      </c>
      <c r="G2422" s="83" t="s">
        <v>12620</v>
      </c>
      <c r="H2422" s="4" t="s">
        <v>12208</v>
      </c>
      <c r="I2422" s="2" t="s">
        <v>18878</v>
      </c>
      <c r="J2422" s="120" t="s">
        <v>18886</v>
      </c>
    </row>
    <row r="2423" spans="1:10" ht="40.5">
      <c r="A2423" s="4">
        <f t="shared" si="112"/>
        <v>2</v>
      </c>
      <c r="B2423" s="4"/>
      <c r="C2423" s="10" t="s">
        <v>1033</v>
      </c>
      <c r="D2423" s="2" t="s">
        <v>1034</v>
      </c>
      <c r="E2423" s="2" t="s">
        <v>4949</v>
      </c>
      <c r="F2423" s="6" t="str">
        <f>IF(ISNA(VLOOKUP(C2423,有対自動詞!B:D,3,FALSE)), IF(ISNA(VLOOKUP(C2423,有対自動詞!D:D,1,FALSE)), "", ""), VLOOKUP(C2423,有対自動詞!B:D,3,FALSE))</f>
        <v/>
      </c>
      <c r="G2423" s="5" t="s">
        <v>16655</v>
      </c>
      <c r="H2423" s="5" t="s">
        <v>12207</v>
      </c>
      <c r="I2423" s="2">
        <v>2000</v>
      </c>
      <c r="J2423" s="5" t="s">
        <v>18707</v>
      </c>
    </row>
    <row r="2424" spans="1:10" ht="40.5">
      <c r="A2424" s="4">
        <f t="shared" si="112"/>
        <v>3</v>
      </c>
      <c r="B2424" s="4"/>
      <c r="C2424" s="10" t="s">
        <v>19031</v>
      </c>
      <c r="D2424" s="2" t="s">
        <v>2061</v>
      </c>
      <c r="E2424" s="2" t="s">
        <v>4951</v>
      </c>
      <c r="F2424" s="6" t="str">
        <f>IF(ISNA(VLOOKUP(C2424,有対自動詞!B:D,3,FALSE)), IF(ISNA(VLOOKUP(C2424,有対自動詞!D:D,1,FALSE)), "", ""), VLOOKUP(C2424,有対自動詞!B:D,3,FALSE))</f>
        <v/>
      </c>
      <c r="G2424" s="2" t="s">
        <v>5580</v>
      </c>
      <c r="H2424" s="2" t="s">
        <v>12206</v>
      </c>
      <c r="I2424" s="5" t="s">
        <v>18987</v>
      </c>
      <c r="J2424" s="2" t="s">
        <v>5232</v>
      </c>
    </row>
    <row r="2425" spans="1:10" hidden="1">
      <c r="A2425" s="1">
        <f t="shared" si="112"/>
        <v>5</v>
      </c>
      <c r="B2425" s="1" t="s">
        <v>16825</v>
      </c>
      <c r="C2425" s="6" t="s">
        <v>12203</v>
      </c>
      <c r="D2425" s="6" t="s">
        <v>1753</v>
      </c>
      <c r="E2425" s="2" t="s">
        <v>4949</v>
      </c>
      <c r="F2425" s="6" t="str">
        <f>IF(ISNA(VLOOKUP(C2425,有対自動詞!B:D,3,FALSE)), IF(ISNA(VLOOKUP(C2425,有対自動詞!D:D,1,FALSE)), "", ""), VLOOKUP(C2425,有対自動詞!B:D,3,FALSE))</f>
        <v/>
      </c>
      <c r="G2425" s="2" t="s">
        <v>12205</v>
      </c>
      <c r="H2425" s="2" t="s">
        <v>12204</v>
      </c>
      <c r="I2425" s="2">
        <v>1994</v>
      </c>
      <c r="J2425" s="2" t="s">
        <v>16773</v>
      </c>
    </row>
    <row r="2426" spans="1:10">
      <c r="A2426" s="4">
        <f t="shared" si="112"/>
        <v>3</v>
      </c>
      <c r="B2426" s="4"/>
      <c r="C2426" s="10" t="s">
        <v>2232</v>
      </c>
      <c r="D2426" s="2" t="s">
        <v>2233</v>
      </c>
      <c r="E2426" s="2" t="s">
        <v>12034</v>
      </c>
      <c r="F2426" s="6" t="str">
        <f>IF(ISNA(VLOOKUP(C2426,有対自動詞!B:D,3,FALSE)), IF(ISNA(VLOOKUP(C2426,有対自動詞!D:D,1,FALSE)), "", ""), VLOOKUP(C2426,有対自動詞!B:D,3,FALSE))</f>
        <v/>
      </c>
      <c r="G2426" s="4" t="s">
        <v>12622</v>
      </c>
      <c r="I2426" s="5" t="s">
        <v>18987</v>
      </c>
      <c r="J2426" s="4" t="s">
        <v>5227</v>
      </c>
    </row>
    <row r="2427" spans="1:10" ht="27">
      <c r="A2427" s="4">
        <f t="shared" ref="A2427:A2434" si="113">LEN(C2427)</f>
        <v>3</v>
      </c>
      <c r="B2427" s="4"/>
      <c r="C2427" s="10" t="s">
        <v>5229</v>
      </c>
      <c r="D2427" s="2" t="s">
        <v>2082</v>
      </c>
      <c r="E2427" s="2" t="s">
        <v>4949</v>
      </c>
      <c r="F2427" s="6" t="str">
        <f>IF(ISNA(VLOOKUP(C2427,有対自動詞!B:D,3,FALSE)), IF(ISNA(VLOOKUP(C2427,有対自動詞!D:D,1,FALSE)), "", ""), VLOOKUP(C2427,有対自動詞!B:D,3,FALSE))</f>
        <v>増やす</v>
      </c>
      <c r="G2427" s="2" t="s">
        <v>5231</v>
      </c>
      <c r="H2427" s="2" t="s">
        <v>12249</v>
      </c>
      <c r="I2427" s="2">
        <v>1994</v>
      </c>
      <c r="J2427" s="2" t="s">
        <v>16774</v>
      </c>
    </row>
    <row r="2428" spans="1:10">
      <c r="A2428" s="4">
        <f t="shared" si="113"/>
        <v>2</v>
      </c>
      <c r="B2428" s="4"/>
      <c r="C2428" s="10" t="s">
        <v>5230</v>
      </c>
      <c r="D2428" s="2" t="s">
        <v>262</v>
      </c>
      <c r="E2428" s="2" t="s">
        <v>5228</v>
      </c>
      <c r="F2428" s="6" t="str">
        <f>IF(ISNA(VLOOKUP(C2428,有対自動詞!B:D,3,FALSE)), IF(ISNA(VLOOKUP(C2428,有対自動詞!D:D,1,FALSE)), "", ""), VLOOKUP(C2428,有対自動詞!B:D,3,FALSE))</f>
        <v/>
      </c>
      <c r="G2428" s="2"/>
      <c r="H2428" s="2" t="s">
        <v>12250</v>
      </c>
      <c r="I2428" s="2" t="s">
        <v>18778</v>
      </c>
      <c r="J2428" s="2" t="s">
        <v>18781</v>
      </c>
    </row>
    <row r="2429" spans="1:10" ht="27">
      <c r="A2429" s="4">
        <f t="shared" si="113"/>
        <v>3</v>
      </c>
      <c r="B2429" s="4"/>
      <c r="C2429" s="10" t="s">
        <v>1112</v>
      </c>
      <c r="D2429" s="2" t="s">
        <v>1113</v>
      </c>
      <c r="E2429" s="2" t="s">
        <v>4951</v>
      </c>
      <c r="F2429" s="6" t="str">
        <f>IF(ISNA(VLOOKUP(C2429,有対自動詞!B:D,3,FALSE)), IF(ISNA(VLOOKUP(C2429,有対自動詞!D:D,1,FALSE)), "", ""), VLOOKUP(C2429,有対自動詞!B:D,3,FALSE))</f>
        <v/>
      </c>
      <c r="G2429" s="2" t="s">
        <v>12621</v>
      </c>
      <c r="H2429" s="2" t="s">
        <v>12250</v>
      </c>
      <c r="I2429" s="2" t="s">
        <v>18763</v>
      </c>
      <c r="J2429" s="2" t="s">
        <v>18768</v>
      </c>
    </row>
    <row r="2430" spans="1:10" ht="27">
      <c r="A2430" s="4">
        <f t="shared" si="113"/>
        <v>2</v>
      </c>
      <c r="B2430" s="4"/>
      <c r="C2430" s="10" t="s">
        <v>119</v>
      </c>
      <c r="D2430" s="2" t="s">
        <v>861</v>
      </c>
      <c r="E2430" s="2" t="s">
        <v>5659</v>
      </c>
      <c r="F2430" s="6" t="str">
        <f>IF(ISNA(VLOOKUP(C2430,有対自動詞!B:D,3,FALSE)), IF(ISNA(VLOOKUP(C2430,有対自動詞!D:D,1,FALSE)), "", ""), VLOOKUP(C2430,有対自動詞!B:D,3,FALSE))</f>
        <v/>
      </c>
      <c r="G2430" s="2" t="s">
        <v>12623</v>
      </c>
      <c r="H2430" s="2" t="s">
        <v>12251</v>
      </c>
      <c r="I2430" s="2">
        <v>1997</v>
      </c>
      <c r="J2430" s="2" t="s">
        <v>18676</v>
      </c>
    </row>
    <row r="2431" spans="1:10" ht="27">
      <c r="A2431" s="4">
        <f t="shared" si="113"/>
        <v>3</v>
      </c>
      <c r="B2431" s="4"/>
      <c r="C2431" s="10" t="s">
        <v>2062</v>
      </c>
      <c r="D2431" s="2" t="s">
        <v>743</v>
      </c>
      <c r="E2431" s="2" t="s">
        <v>4949</v>
      </c>
      <c r="F2431" s="6" t="str">
        <f>IF(ISNA(VLOOKUP(C2431,有対自動詞!B:D,3,FALSE)), IF(ISNA(VLOOKUP(C2431,有対自動詞!D:D,1,FALSE)), "", ""), VLOOKUP(C2431,有対自動詞!B:D,3,FALSE))</f>
        <v/>
      </c>
      <c r="G2431" s="2" t="s">
        <v>5581</v>
      </c>
      <c r="H2431" s="2" t="s">
        <v>12201</v>
      </c>
      <c r="I2431" s="2" t="s">
        <v>18671</v>
      </c>
      <c r="J2431" s="2" t="s">
        <v>18788</v>
      </c>
    </row>
    <row r="2432" spans="1:10" ht="27">
      <c r="A2432" s="4">
        <f t="shared" si="113"/>
        <v>3</v>
      </c>
      <c r="B2432" s="4"/>
      <c r="C2432" s="10" t="s">
        <v>5226</v>
      </c>
      <c r="D2432" s="2" t="s">
        <v>5225</v>
      </c>
      <c r="E2432" s="2" t="s">
        <v>6093</v>
      </c>
      <c r="F2432" s="6" t="str">
        <f>IF(ISNA(VLOOKUP(C2432,有対自動詞!B:D,3,FALSE)), IF(ISNA(VLOOKUP(C2432,有対自動詞!D:D,1,FALSE)), "", ""), VLOOKUP(C2432,有対自動詞!B:D,3,FALSE))</f>
        <v/>
      </c>
      <c r="G2432" s="2" t="s">
        <v>12624</v>
      </c>
      <c r="H2432" s="2" t="s">
        <v>12252</v>
      </c>
      <c r="I2432" s="5" t="s">
        <v>18987</v>
      </c>
      <c r="J2432" s="2" t="s">
        <v>12202</v>
      </c>
    </row>
    <row r="2433" spans="1:10">
      <c r="A2433" s="4">
        <f t="shared" si="113"/>
        <v>2</v>
      </c>
      <c r="B2433" s="4"/>
      <c r="C2433" s="10" t="s">
        <v>216</v>
      </c>
      <c r="D2433" s="2" t="s">
        <v>217</v>
      </c>
      <c r="E2433" s="2" t="s">
        <v>4951</v>
      </c>
      <c r="F2433" s="6" t="str">
        <f>IF(ISNA(VLOOKUP(C2433,有対自動詞!B:D,3,FALSE)), IF(ISNA(VLOOKUP(C2433,有対自動詞!D:D,1,FALSE)), "", ""), VLOOKUP(C2433,有対自動詞!B:D,3,FALSE))</f>
        <v/>
      </c>
      <c r="G2433" s="2"/>
      <c r="H2433" s="2" t="s">
        <v>6099</v>
      </c>
      <c r="I2433" s="5" t="s">
        <v>18987</v>
      </c>
      <c r="J2433" s="2" t="s">
        <v>6101</v>
      </c>
    </row>
    <row r="2434" spans="1:10" hidden="1">
      <c r="A2434" s="1">
        <f t="shared" si="113"/>
        <v>4</v>
      </c>
      <c r="B2434" s="1" t="s">
        <v>16712</v>
      </c>
      <c r="C2434" s="6" t="s">
        <v>2908</v>
      </c>
      <c r="D2434" s="6" t="s">
        <v>2909</v>
      </c>
      <c r="E2434" s="6"/>
      <c r="F2434" s="6" t="str">
        <f>IF(ISNA(VLOOKUP(C2434,有対自動詞!B:D,3,FALSE)), IF(ISNA(VLOOKUP(C2434,有対自動詞!D:D,1,FALSE)), "", ""), VLOOKUP(C2434,有対自動詞!B:D,3,FALSE))</f>
        <v/>
      </c>
      <c r="G2434" s="2"/>
      <c r="H2434" s="6"/>
      <c r="I2434" s="6"/>
      <c r="J2434" s="6"/>
    </row>
    <row r="2435" spans="1:10" ht="27">
      <c r="A2435" s="4">
        <f t="shared" ref="A2435:A2448" si="114">LEN(C2435)</f>
        <v>2</v>
      </c>
      <c r="B2435" s="4"/>
      <c r="C2435" s="10" t="s">
        <v>896</v>
      </c>
      <c r="D2435" s="2" t="s">
        <v>897</v>
      </c>
      <c r="E2435" s="2" t="s">
        <v>12034</v>
      </c>
      <c r="F2435" s="6" t="str">
        <f>IF(ISNA(VLOOKUP(C2435,有対自動詞!B:D,3,FALSE)), IF(ISNA(VLOOKUP(C2435,有対自動詞!D:D,1,FALSE)), "", ""), VLOOKUP(C2435,有対自動詞!B:D,3,FALSE))</f>
        <v/>
      </c>
      <c r="G2435" s="2" t="s">
        <v>5223</v>
      </c>
      <c r="H2435" s="2" t="s">
        <v>12200</v>
      </c>
      <c r="I2435" s="2" t="s">
        <v>18891</v>
      </c>
      <c r="J2435" s="2" t="s">
        <v>18894</v>
      </c>
    </row>
    <row r="2436" spans="1:10" ht="40.5">
      <c r="A2436" s="4">
        <f t="shared" si="114"/>
        <v>3</v>
      </c>
      <c r="B2436" s="4"/>
      <c r="C2436" s="10" t="s">
        <v>19028</v>
      </c>
      <c r="D2436" s="2" t="s">
        <v>898</v>
      </c>
      <c r="E2436" s="2" t="s">
        <v>12034</v>
      </c>
      <c r="F2436" s="6" t="str">
        <f>IF(ISNA(VLOOKUP(C2436,有対自動詞!B:D,3,FALSE)), IF(ISNA(VLOOKUP(C2436,有対自動詞!D:D,1,FALSE)), "", ""), VLOOKUP(C2436,有対自動詞!B:D,3,FALSE))</f>
        <v/>
      </c>
      <c r="G2436" s="2" t="s">
        <v>5224</v>
      </c>
      <c r="H2436" s="2" t="s">
        <v>12253</v>
      </c>
      <c r="I2436" s="2" t="s">
        <v>19029</v>
      </c>
      <c r="J2436" s="2" t="s">
        <v>19030</v>
      </c>
    </row>
    <row r="2437" spans="1:10">
      <c r="A2437" s="4">
        <f t="shared" si="114"/>
        <v>2</v>
      </c>
      <c r="B2437" s="4"/>
      <c r="C2437" s="10" t="s">
        <v>302</v>
      </c>
      <c r="D2437" s="2" t="s">
        <v>301</v>
      </c>
      <c r="E2437" s="2" t="s">
        <v>12199</v>
      </c>
      <c r="F2437" s="6" t="str">
        <f>IF(ISNA(VLOOKUP(C2437,有対自動詞!B:D,3,FALSE)), IF(ISNA(VLOOKUP(C2437,有対自動詞!D:D,1,FALSE)), "", ""), VLOOKUP(C2437,有対自動詞!B:D,3,FALSE))</f>
        <v/>
      </c>
      <c r="G2437" s="2"/>
      <c r="H2437" s="2"/>
      <c r="I2437" s="2">
        <v>1996</v>
      </c>
      <c r="J2437" s="2" t="s">
        <v>18660</v>
      </c>
    </row>
    <row r="2438" spans="1:10">
      <c r="A2438" s="4">
        <f t="shared" si="114"/>
        <v>2</v>
      </c>
      <c r="B2438" s="4"/>
      <c r="C2438" s="10" t="s">
        <v>1047</v>
      </c>
      <c r="D2438" s="2" t="s">
        <v>1048</v>
      </c>
      <c r="E2438" s="2" t="s">
        <v>12185</v>
      </c>
      <c r="F2438" s="6" t="str">
        <f>IF(ISNA(VLOOKUP(C2438,有対自動詞!B:D,3,FALSE)), IF(ISNA(VLOOKUP(C2438,有対自動詞!D:D,1,FALSE)), "", ""), VLOOKUP(C2438,有対自動詞!B:D,3,FALSE))</f>
        <v/>
      </c>
      <c r="G2438" s="4" t="s">
        <v>5617</v>
      </c>
      <c r="I2438" s="2">
        <v>2006</v>
      </c>
      <c r="J2438" s="4" t="s">
        <v>18876</v>
      </c>
    </row>
    <row r="2439" spans="1:10" ht="27">
      <c r="A2439" s="4">
        <f t="shared" si="114"/>
        <v>2</v>
      </c>
      <c r="B2439" s="4"/>
      <c r="C2439" s="10" t="s">
        <v>1356</v>
      </c>
      <c r="D2439" s="2" t="s">
        <v>4782</v>
      </c>
      <c r="E2439" s="2" t="s">
        <v>4949</v>
      </c>
      <c r="F2439" s="6" t="str">
        <f>IF(ISNA(VLOOKUP(C2439,有対自動詞!B:D,3,FALSE)), IF(ISNA(VLOOKUP(C2439,有対自動詞!D:D,1,FALSE)), "", ""), VLOOKUP(C2439,有対自動詞!B:D,3,FALSE))</f>
        <v/>
      </c>
      <c r="G2439" s="2" t="s">
        <v>5516</v>
      </c>
      <c r="H2439" s="2" t="s">
        <v>12198</v>
      </c>
      <c r="I2439" s="2">
        <v>1994</v>
      </c>
      <c r="J2439" s="4" t="s">
        <v>16775</v>
      </c>
    </row>
    <row r="2440" spans="1:10" hidden="1">
      <c r="A2440" s="4">
        <f t="shared" si="114"/>
        <v>2</v>
      </c>
      <c r="B2440" s="4" t="s">
        <v>11857</v>
      </c>
      <c r="C2440" s="10" t="s">
        <v>5221</v>
      </c>
      <c r="D2440" s="2" t="s">
        <v>178</v>
      </c>
      <c r="E2440" s="2" t="s">
        <v>4951</v>
      </c>
      <c r="F2440" s="6" t="str">
        <f>IF(ISNA(VLOOKUP(C2440,有対自動詞!B:D,3,FALSE)), IF(ISNA(VLOOKUP(C2440,有対自動詞!D:D,1,FALSE)), "", ""), VLOOKUP(C2440,有対自動詞!B:D,3,FALSE))</f>
        <v/>
      </c>
      <c r="G2440" s="3" t="s">
        <v>179</v>
      </c>
      <c r="H2440" s="3" t="s">
        <v>12197</v>
      </c>
      <c r="I2440" s="3"/>
      <c r="J2440" s="3" t="s">
        <v>5222</v>
      </c>
    </row>
    <row r="2441" spans="1:10" ht="27">
      <c r="A2441" s="4">
        <f t="shared" si="114"/>
        <v>3</v>
      </c>
      <c r="B2441" s="4"/>
      <c r="C2441" s="10" t="s">
        <v>1141</v>
      </c>
      <c r="D2441" s="2" t="s">
        <v>1142</v>
      </c>
      <c r="E2441" s="2" t="s">
        <v>5167</v>
      </c>
      <c r="F2441" s="6" t="str">
        <f>IF(ISNA(VLOOKUP(C2441,有対自動詞!B:D,3,FALSE)), IF(ISNA(VLOOKUP(C2441,有対自動詞!D:D,1,FALSE)), "", ""), VLOOKUP(C2441,有対自動詞!B:D,3,FALSE))</f>
        <v/>
      </c>
      <c r="G2441" s="2" t="s">
        <v>4908</v>
      </c>
      <c r="H2441" s="2"/>
      <c r="I2441" s="2">
        <v>1999</v>
      </c>
      <c r="J2441" s="2" t="s">
        <v>18696</v>
      </c>
    </row>
    <row r="2442" spans="1:10" ht="27">
      <c r="A2442" s="4">
        <f t="shared" si="114"/>
        <v>2</v>
      </c>
      <c r="B2442" s="4"/>
      <c r="C2442" s="10" t="s">
        <v>778</v>
      </c>
      <c r="D2442" s="2" t="s">
        <v>271</v>
      </c>
      <c r="E2442" s="2" t="s">
        <v>4949</v>
      </c>
      <c r="F2442" s="6" t="str">
        <f>IF(ISNA(VLOOKUP(C2442,有対自動詞!B:D,3,FALSE)), IF(ISNA(VLOOKUP(C2442,有対自動詞!D:D,1,FALSE)), "", ""), VLOOKUP(C2442,有対自動詞!B:D,3,FALSE))</f>
        <v/>
      </c>
      <c r="G2442" s="2" t="s">
        <v>12196</v>
      </c>
      <c r="H2442" s="2"/>
      <c r="I2442" s="4">
        <v>1992</v>
      </c>
      <c r="J2442" s="2" t="s">
        <v>16753</v>
      </c>
    </row>
    <row r="2443" spans="1:10" ht="40.5">
      <c r="A2443" s="4">
        <f t="shared" si="114"/>
        <v>3</v>
      </c>
      <c r="B2443" s="4"/>
      <c r="C2443" s="10" t="s">
        <v>2097</v>
      </c>
      <c r="D2443" s="2" t="s">
        <v>5220</v>
      </c>
      <c r="E2443" s="2" t="s">
        <v>4949</v>
      </c>
      <c r="F2443" s="6" t="str">
        <f>IF(ISNA(VLOOKUP(C2443,有対自動詞!B:D,3,FALSE)), IF(ISNA(VLOOKUP(C2443,有対自動詞!D:D,1,FALSE)), "", ""), VLOOKUP(C2443,有対自動詞!B:D,3,FALSE))</f>
        <v/>
      </c>
      <c r="G2443" s="2" t="s">
        <v>12625</v>
      </c>
      <c r="H2443" s="2"/>
      <c r="I2443" s="2" t="s">
        <v>18722</v>
      </c>
      <c r="J2443" s="2" t="s">
        <v>18725</v>
      </c>
    </row>
    <row r="2444" spans="1:10">
      <c r="A2444" s="4">
        <f t="shared" si="114"/>
        <v>3</v>
      </c>
      <c r="B2444" s="4"/>
      <c r="C2444" s="10" t="s">
        <v>1867</v>
      </c>
      <c r="D2444" s="2" t="s">
        <v>1868</v>
      </c>
      <c r="E2444" s="2" t="s">
        <v>4951</v>
      </c>
      <c r="F2444" s="6" t="str">
        <f>IF(ISNA(VLOOKUP(C2444,有対自動詞!B:D,3,FALSE)), IF(ISNA(VLOOKUP(C2444,有対自動詞!D:D,1,FALSE)), "", ""), VLOOKUP(C2444,有対自動詞!B:D,3,FALSE))</f>
        <v/>
      </c>
      <c r="G2444" s="2" t="s">
        <v>5128</v>
      </c>
      <c r="H2444" s="2"/>
      <c r="I2444" s="2">
        <v>1994</v>
      </c>
      <c r="J2444" s="2" t="s">
        <v>16776</v>
      </c>
    </row>
    <row r="2445" spans="1:10" ht="40.5">
      <c r="A2445" s="4">
        <f t="shared" si="114"/>
        <v>2</v>
      </c>
      <c r="B2445" s="4"/>
      <c r="C2445" s="10" t="s">
        <v>685</v>
      </c>
      <c r="D2445" s="2" t="s">
        <v>65</v>
      </c>
      <c r="E2445" s="2" t="s">
        <v>4951</v>
      </c>
      <c r="F2445" s="6" t="str">
        <f>IF(ISNA(VLOOKUP(C2445,有対自動詞!B:D,3,FALSE)), IF(ISNA(VLOOKUP(C2445,有対自動詞!D:D,1,FALSE)), "", ""), VLOOKUP(C2445,有対自動詞!B:D,3,FALSE))</f>
        <v/>
      </c>
      <c r="G2445" s="2" t="s">
        <v>5582</v>
      </c>
      <c r="H2445" s="2" t="s">
        <v>12195</v>
      </c>
      <c r="I2445" s="5" t="s">
        <v>18987</v>
      </c>
      <c r="J2445" s="2" t="s">
        <v>5127</v>
      </c>
    </row>
    <row r="2446" spans="1:10" ht="27">
      <c r="A2446" s="4">
        <f t="shared" si="114"/>
        <v>3</v>
      </c>
      <c r="B2446" s="4"/>
      <c r="C2446" s="10" t="s">
        <v>12194</v>
      </c>
      <c r="D2446" s="2" t="s">
        <v>208</v>
      </c>
      <c r="E2446" s="2" t="s">
        <v>4951</v>
      </c>
      <c r="F2446" s="6" t="str">
        <f>IF(ISNA(VLOOKUP(C2446,有対自動詞!B:D,3,FALSE)), IF(ISNA(VLOOKUP(C2446,有対自動詞!D:D,1,FALSE)), "", ""), VLOOKUP(C2446,有対自動詞!B:D,3,FALSE))</f>
        <v/>
      </c>
      <c r="G2446" s="2" t="s">
        <v>5126</v>
      </c>
      <c r="H2446" s="2"/>
      <c r="I2446" s="2">
        <v>1998</v>
      </c>
      <c r="J2446" s="2" t="s">
        <v>18683</v>
      </c>
    </row>
    <row r="2447" spans="1:10" ht="27">
      <c r="A2447" s="4">
        <f t="shared" si="114"/>
        <v>2</v>
      </c>
      <c r="B2447" s="4"/>
      <c r="C2447" s="10" t="s">
        <v>12192</v>
      </c>
      <c r="D2447" s="2" t="s">
        <v>816</v>
      </c>
      <c r="E2447" s="2" t="s">
        <v>4951</v>
      </c>
      <c r="F2447" s="6" t="str">
        <f>IF(ISNA(VLOOKUP(C2447,有対自動詞!B:D,3,FALSE)), IF(ISNA(VLOOKUP(C2447,有対自動詞!D:D,1,FALSE)), "", ""), VLOOKUP(C2447,有対自動詞!B:D,3,FALSE))</f>
        <v/>
      </c>
      <c r="G2447" s="2" t="s">
        <v>4747</v>
      </c>
      <c r="H2447" s="2" t="s">
        <v>12239</v>
      </c>
      <c r="I2447" s="4">
        <v>2008</v>
      </c>
      <c r="J2447" s="2" t="s">
        <v>18805</v>
      </c>
    </row>
    <row r="2448" spans="1:10" ht="27">
      <c r="A2448" s="1">
        <f t="shared" si="114"/>
        <v>3</v>
      </c>
      <c r="C2448" s="6" t="s">
        <v>11951</v>
      </c>
      <c r="D2448" s="6" t="s">
        <v>12193</v>
      </c>
      <c r="E2448" s="2" t="s">
        <v>4951</v>
      </c>
      <c r="F2448" s="6" t="str">
        <f>IF(ISNA(VLOOKUP(C2448,有対自動詞!B:D,3,FALSE)), IF(ISNA(VLOOKUP(C2448,有対自動詞!D:D,1,FALSE)), "", ""), VLOOKUP(C2448,有対自動詞!B:D,3,FALSE))</f>
        <v/>
      </c>
      <c r="G2448" s="2" t="s">
        <v>12536</v>
      </c>
      <c r="H2448" s="2"/>
      <c r="I2448" s="2">
        <v>2001</v>
      </c>
      <c r="J2448" s="6" t="s">
        <v>18858</v>
      </c>
    </row>
    <row r="2449" spans="1:10" hidden="1">
      <c r="A2449" s="1">
        <f>LEN(C2449)</f>
        <v>4</v>
      </c>
      <c r="B2449" s="1" t="s">
        <v>16712</v>
      </c>
      <c r="C2449" s="6" t="s">
        <v>4216</v>
      </c>
      <c r="D2449" s="6" t="s">
        <v>4217</v>
      </c>
      <c r="E2449" s="6"/>
      <c r="F2449" s="6" t="str">
        <f>IF(ISNA(VLOOKUP(C2449,有対自動詞!B:D,3,FALSE)), IF(ISNA(VLOOKUP(C2449,有対自動詞!D:D,1,FALSE)), "", ""), VLOOKUP(C2449,有対自動詞!B:D,3,FALSE))</f>
        <v/>
      </c>
      <c r="G2449" s="2"/>
      <c r="H2449" s="6"/>
      <c r="I2449" s="6"/>
      <c r="J2449" s="6"/>
    </row>
    <row r="2450" spans="1:10">
      <c r="A2450" s="4">
        <f t="shared" ref="A2450:A2458" si="115">LEN(C2450)</f>
        <v>2</v>
      </c>
      <c r="B2450" s="4"/>
      <c r="C2450" s="10" t="s">
        <v>538</v>
      </c>
      <c r="D2450" s="2" t="s">
        <v>112</v>
      </c>
      <c r="E2450" s="2" t="s">
        <v>4951</v>
      </c>
      <c r="F2450" s="6" t="str">
        <f>IF(ISNA(VLOOKUP(C2450,有対自動詞!B:D,3,FALSE)), IF(ISNA(VLOOKUP(C2450,有対自動詞!D:D,1,FALSE)), "", ""), VLOOKUP(C2450,有対自動詞!B:D,3,FALSE))</f>
        <v/>
      </c>
      <c r="G2450" s="4" t="s">
        <v>5125</v>
      </c>
      <c r="H2450" s="4" t="s">
        <v>12190</v>
      </c>
      <c r="I2450" s="2">
        <v>1993</v>
      </c>
      <c r="J2450" s="4" t="s">
        <v>18623</v>
      </c>
    </row>
    <row r="2451" spans="1:10" ht="40.5">
      <c r="A2451" s="4">
        <f t="shared" si="115"/>
        <v>2</v>
      </c>
      <c r="B2451" s="4"/>
      <c r="C2451" s="10" t="s">
        <v>12188</v>
      </c>
      <c r="D2451" s="2" t="s">
        <v>12187</v>
      </c>
      <c r="E2451" s="6" t="s">
        <v>4951</v>
      </c>
      <c r="F2451" s="6" t="str">
        <f>IF(ISNA(VLOOKUP(C2451,有対自動詞!B:D,3,FALSE)), IF(ISNA(VLOOKUP(C2451,有対自動詞!D:D,1,FALSE)), "", ""), VLOOKUP(C2451,有対自動詞!B:D,3,FALSE))</f>
        <v/>
      </c>
      <c r="G2451" s="2" t="s">
        <v>13450</v>
      </c>
      <c r="H2451" s="2" t="s">
        <v>12186</v>
      </c>
      <c r="I2451" s="2" t="s">
        <v>18755</v>
      </c>
      <c r="J2451" s="2" t="s">
        <v>18759</v>
      </c>
    </row>
    <row r="2452" spans="1:10">
      <c r="A2452" s="4">
        <f t="shared" si="115"/>
        <v>3</v>
      </c>
      <c r="B2452" s="4"/>
      <c r="C2452" s="10" t="s">
        <v>1703</v>
      </c>
      <c r="D2452" s="2" t="s">
        <v>1704</v>
      </c>
      <c r="E2452" s="2" t="s">
        <v>12185</v>
      </c>
      <c r="F2452" s="6" t="str">
        <f>IF(ISNA(VLOOKUP(C2452,有対自動詞!B:D,3,FALSE)), IF(ISNA(VLOOKUP(C2452,有対自動詞!D:D,1,FALSE)), "", ""), VLOOKUP(C2452,有対自動詞!B:D,3,FALSE))</f>
        <v/>
      </c>
      <c r="G2452" s="2" t="s">
        <v>13451</v>
      </c>
      <c r="H2452" s="2"/>
      <c r="I2452" s="5" t="s">
        <v>18987</v>
      </c>
      <c r="J2452" s="2" t="s">
        <v>12189</v>
      </c>
    </row>
    <row r="2453" spans="1:10" ht="27" hidden="1">
      <c r="A2453" s="1">
        <f t="shared" si="115"/>
        <v>4</v>
      </c>
      <c r="B2453" s="1" t="s">
        <v>16826</v>
      </c>
      <c r="C2453" s="6" t="s">
        <v>12169</v>
      </c>
      <c r="D2453" s="6" t="s">
        <v>1293</v>
      </c>
      <c r="E2453" s="6" t="s">
        <v>4951</v>
      </c>
      <c r="F2453" s="6" t="str">
        <f>IF(ISNA(VLOOKUP(C2453,有対自動詞!B:D,3,FALSE)), IF(ISNA(VLOOKUP(C2453,有対自動詞!D:D,1,FALSE)), "", ""), VLOOKUP(C2453,有対自動詞!B:D,3,FALSE))</f>
        <v/>
      </c>
      <c r="G2453" s="2" t="s">
        <v>12181</v>
      </c>
      <c r="H2453" s="2" t="s">
        <v>12183</v>
      </c>
      <c r="I2453" s="2"/>
      <c r="J2453" s="2" t="s">
        <v>12191</v>
      </c>
    </row>
    <row r="2454" spans="1:10" ht="27" hidden="1">
      <c r="A2454" s="1">
        <f t="shared" si="115"/>
        <v>4</v>
      </c>
      <c r="B2454" s="1" t="s">
        <v>16826</v>
      </c>
      <c r="C2454" s="6" t="s">
        <v>12179</v>
      </c>
      <c r="D2454" s="6" t="s">
        <v>1295</v>
      </c>
      <c r="E2454" s="6" t="s">
        <v>4951</v>
      </c>
      <c r="F2454" s="6" t="str">
        <f>IF(ISNA(VLOOKUP(C2454,有対自動詞!B:D,3,FALSE)), IF(ISNA(VLOOKUP(C2454,有対自動詞!D:D,1,FALSE)), "", ""), VLOOKUP(C2454,有対自動詞!B:D,3,FALSE))</f>
        <v/>
      </c>
      <c r="G2454" s="2" t="s">
        <v>12182</v>
      </c>
      <c r="H2454" s="2" t="s">
        <v>12254</v>
      </c>
      <c r="I2454" s="2"/>
      <c r="J2454" s="2" t="s">
        <v>12184</v>
      </c>
    </row>
    <row r="2455" spans="1:10" ht="27" hidden="1">
      <c r="A2455" s="1">
        <f t="shared" si="115"/>
        <v>4</v>
      </c>
      <c r="B2455" s="1" t="s">
        <v>16826</v>
      </c>
      <c r="C2455" s="6" t="s">
        <v>1549</v>
      </c>
      <c r="D2455" s="6" t="s">
        <v>1550</v>
      </c>
      <c r="E2455" s="6" t="s">
        <v>4951</v>
      </c>
      <c r="F2455" s="6" t="str">
        <f>IF(ISNA(VLOOKUP(C2455,有対自動詞!B:D,3,FALSE)), IF(ISNA(VLOOKUP(C2455,有対自動詞!D:D,1,FALSE)), "", ""), VLOOKUP(C2455,有対自動詞!B:D,3,FALSE))</f>
        <v/>
      </c>
      <c r="G2455" s="2" t="s">
        <v>12180</v>
      </c>
      <c r="H2455" s="2" t="s">
        <v>12255</v>
      </c>
      <c r="I2455" s="2"/>
      <c r="J2455" s="2" t="s">
        <v>12172</v>
      </c>
    </row>
    <row r="2456" spans="1:10" ht="27" hidden="1">
      <c r="A2456" s="1">
        <f t="shared" si="115"/>
        <v>4</v>
      </c>
      <c r="B2456" s="1" t="s">
        <v>16826</v>
      </c>
      <c r="C2456" s="6" t="s">
        <v>12171</v>
      </c>
      <c r="D2456" s="6" t="s">
        <v>1623</v>
      </c>
      <c r="E2456" s="6" t="s">
        <v>4951</v>
      </c>
      <c r="F2456" s="6" t="str">
        <f>IF(ISNA(VLOOKUP(C2456,有対自動詞!B:D,3,FALSE)), IF(ISNA(VLOOKUP(C2456,有対自動詞!D:D,1,FALSE)), "", ""), VLOOKUP(C2456,有対自動詞!B:D,3,FALSE))</f>
        <v/>
      </c>
      <c r="G2456" s="2" t="s">
        <v>12626</v>
      </c>
      <c r="H2456" s="2" t="s">
        <v>12256</v>
      </c>
      <c r="I2456" s="2">
        <v>1994</v>
      </c>
      <c r="J2456" s="2" t="s">
        <v>16777</v>
      </c>
    </row>
    <row r="2457" spans="1:10" hidden="1">
      <c r="A2457" s="1">
        <f t="shared" si="115"/>
        <v>5</v>
      </c>
      <c r="B2457" s="1" t="s">
        <v>12175</v>
      </c>
      <c r="C2457" s="107" t="s">
        <v>2287</v>
      </c>
      <c r="D2457" s="6" t="s">
        <v>12173</v>
      </c>
      <c r="E2457" s="2" t="s">
        <v>5707</v>
      </c>
      <c r="F2457" s="6" t="str">
        <f>IF(ISNA(VLOOKUP(C2457,有対自動詞!B:D,3,FALSE)), IF(ISNA(VLOOKUP(C2457,有対自動詞!D:D,1,FALSE)), "", ""), VLOOKUP(C2457,有対自動詞!B:D,3,FALSE))</f>
        <v/>
      </c>
      <c r="G2457" s="4" t="s">
        <v>12174</v>
      </c>
      <c r="J2457" s="1"/>
    </row>
    <row r="2458" spans="1:10" ht="27">
      <c r="A2458" s="4">
        <f t="shared" si="115"/>
        <v>2</v>
      </c>
      <c r="B2458" s="4"/>
      <c r="C2458" s="10" t="s">
        <v>171</v>
      </c>
      <c r="D2458" s="2" t="s">
        <v>172</v>
      </c>
      <c r="E2458" s="2" t="s">
        <v>12170</v>
      </c>
      <c r="F2458" s="6" t="str">
        <f>IF(ISNA(VLOOKUP(C2458,有対自動詞!B:D,3,FALSE)), IF(ISNA(VLOOKUP(C2458,有対自動詞!D:D,1,FALSE)), "", ""), VLOOKUP(C2458,有対自動詞!B:D,3,FALSE))</f>
        <v/>
      </c>
      <c r="G2458" s="2" t="s">
        <v>5124</v>
      </c>
      <c r="H2458" s="2" t="s">
        <v>12257</v>
      </c>
      <c r="I2458" s="2">
        <v>2003</v>
      </c>
      <c r="J2458" s="2" t="s">
        <v>18847</v>
      </c>
    </row>
    <row r="2459" spans="1:10" hidden="1">
      <c r="A2459" s="1">
        <f t="shared" ref="A2459:A2471" si="116">LEN(C2459)</f>
        <v>4</v>
      </c>
      <c r="B2459" s="1" t="s">
        <v>16712</v>
      </c>
      <c r="C2459" s="6" t="s">
        <v>4360</v>
      </c>
      <c r="D2459" s="6" t="s">
        <v>4361</v>
      </c>
      <c r="E2459" s="6"/>
      <c r="F2459" s="6" t="str">
        <f>IF(ISNA(VLOOKUP(C2459,有対自動詞!B:D,3,FALSE)), IF(ISNA(VLOOKUP(C2459,有対自動詞!D:D,1,FALSE)), "", ""), VLOOKUP(C2459,有対自動詞!B:D,3,FALSE))</f>
        <v/>
      </c>
      <c r="G2459" s="2"/>
      <c r="H2459" s="6"/>
      <c r="I2459" s="6"/>
      <c r="J2459" s="6"/>
    </row>
    <row r="2460" spans="1:10" ht="27" hidden="1">
      <c r="A2460" s="1">
        <f t="shared" si="116"/>
        <v>4</v>
      </c>
      <c r="B2460" s="1" t="s">
        <v>16826</v>
      </c>
      <c r="C2460" s="6" t="s">
        <v>1887</v>
      </c>
      <c r="D2460" s="6" t="s">
        <v>1888</v>
      </c>
      <c r="E2460" s="2" t="s">
        <v>5707</v>
      </c>
      <c r="F2460" s="6" t="str">
        <f>IF(ISNA(VLOOKUP(C2460,有対自動詞!B:D,3,FALSE)), IF(ISNA(VLOOKUP(C2460,有対自動詞!D:D,1,FALSE)), "", ""), VLOOKUP(C2460,有対自動詞!B:D,3,FALSE))</f>
        <v/>
      </c>
      <c r="G2460" s="2" t="s">
        <v>12176</v>
      </c>
      <c r="H2460" s="2" t="s">
        <v>12258</v>
      </c>
      <c r="I2460" s="2"/>
      <c r="J2460" s="2" t="s">
        <v>12178</v>
      </c>
    </row>
    <row r="2461" spans="1:10" ht="40.5">
      <c r="A2461" s="4">
        <f t="shared" si="116"/>
        <v>2</v>
      </c>
      <c r="B2461" s="4"/>
      <c r="C2461" s="10" t="s">
        <v>911</v>
      </c>
      <c r="D2461" s="2" t="s">
        <v>912</v>
      </c>
      <c r="E2461" s="2" t="s">
        <v>5707</v>
      </c>
      <c r="F2461" s="6" t="str">
        <f>IF(ISNA(VLOOKUP(C2461,有対自動詞!B:D,3,FALSE)), IF(ISNA(VLOOKUP(C2461,有対自動詞!D:D,1,FALSE)), "", ""), VLOOKUP(C2461,有対自動詞!B:D,3,FALSE))</f>
        <v/>
      </c>
      <c r="G2461" s="2" t="s">
        <v>12627</v>
      </c>
      <c r="H2461" s="2" t="s">
        <v>12259</v>
      </c>
      <c r="I2461" s="2">
        <v>2007</v>
      </c>
      <c r="J2461" s="2" t="s">
        <v>18820</v>
      </c>
    </row>
    <row r="2462" spans="1:10" ht="27" hidden="1">
      <c r="A2462" s="1">
        <f t="shared" si="116"/>
        <v>5</v>
      </c>
      <c r="B2462" s="1" t="s">
        <v>16825</v>
      </c>
      <c r="C2462" s="6" t="s">
        <v>1705</v>
      </c>
      <c r="D2462" s="6" t="s">
        <v>1706</v>
      </c>
      <c r="E2462" s="2" t="s">
        <v>5707</v>
      </c>
      <c r="F2462" s="6" t="str">
        <f>IF(ISNA(VLOOKUP(C2462,有対自動詞!B:D,3,FALSE)), IF(ISNA(VLOOKUP(C2462,有対自動詞!D:D,1,FALSE)), "", ""), VLOOKUP(C2462,有対自動詞!B:D,3,FALSE))</f>
        <v/>
      </c>
      <c r="G2462" s="2" t="s">
        <v>12177</v>
      </c>
      <c r="H2462" s="2" t="s">
        <v>12167</v>
      </c>
      <c r="I2462" s="2"/>
      <c r="J2462" s="2" t="s">
        <v>12168</v>
      </c>
    </row>
    <row r="2463" spans="1:10">
      <c r="A2463" s="4">
        <f t="shared" si="116"/>
        <v>2</v>
      </c>
      <c r="B2463" s="4"/>
      <c r="C2463" s="10" t="s">
        <v>6156</v>
      </c>
      <c r="D2463" s="2" t="s">
        <v>257</v>
      </c>
      <c r="E2463" s="2" t="s">
        <v>6155</v>
      </c>
      <c r="F2463" s="6" t="str">
        <f>IF(ISNA(VLOOKUP(C2463,有対自動詞!B:D,3,FALSE)), IF(ISNA(VLOOKUP(C2463,有対自動詞!D:D,1,FALSE)), "", ""), VLOOKUP(C2463,有対自動詞!B:D,3,FALSE))</f>
        <v/>
      </c>
      <c r="G2463" s="2" t="s">
        <v>6154</v>
      </c>
      <c r="H2463" s="2" t="s">
        <v>6141</v>
      </c>
      <c r="I2463" s="5" t="s">
        <v>18987</v>
      </c>
      <c r="J2463" s="2" t="s">
        <v>5123</v>
      </c>
    </row>
    <row r="2464" spans="1:10" hidden="1">
      <c r="A2464" s="1">
        <f t="shared" si="116"/>
        <v>4</v>
      </c>
      <c r="B2464" s="1" t="s">
        <v>16712</v>
      </c>
      <c r="C2464" s="6" t="s">
        <v>4218</v>
      </c>
      <c r="D2464" s="6" t="s">
        <v>4219</v>
      </c>
      <c r="E2464" s="6"/>
      <c r="F2464" s="6" t="str">
        <f>IF(ISNA(VLOOKUP(C2464,有対自動詞!B:D,3,FALSE)), IF(ISNA(VLOOKUP(C2464,有対自動詞!D:D,1,FALSE)), "", ""), VLOOKUP(C2464,有対自動詞!B:D,3,FALSE))</f>
        <v/>
      </c>
      <c r="G2464" s="2"/>
      <c r="H2464" s="6"/>
      <c r="I2464" s="6"/>
      <c r="J2464" s="6"/>
    </row>
    <row r="2465" spans="1:10" hidden="1">
      <c r="A2465" s="1">
        <f t="shared" si="116"/>
        <v>4</v>
      </c>
      <c r="B2465" s="1" t="s">
        <v>16712</v>
      </c>
      <c r="C2465" s="6" t="s">
        <v>4632</v>
      </c>
      <c r="D2465" s="6" t="s">
        <v>4633</v>
      </c>
      <c r="E2465" s="6"/>
      <c r="F2465" s="6" t="str">
        <f>IF(ISNA(VLOOKUP(C2465,有対自動詞!B:D,3,FALSE)), IF(ISNA(VLOOKUP(C2465,有対自動詞!D:D,1,FALSE)), "", ""), VLOOKUP(C2465,有対自動詞!B:D,3,FALSE))</f>
        <v/>
      </c>
      <c r="G2465" s="2"/>
      <c r="H2465" s="6"/>
      <c r="I2465" s="6"/>
      <c r="J2465" s="6"/>
    </row>
    <row r="2466" spans="1:10" ht="27">
      <c r="A2466" s="4">
        <f t="shared" si="116"/>
        <v>2</v>
      </c>
      <c r="B2466" s="4"/>
      <c r="C2466" s="10" t="s">
        <v>771</v>
      </c>
      <c r="D2466" s="2" t="s">
        <v>772</v>
      </c>
      <c r="E2466" s="2" t="s">
        <v>5670</v>
      </c>
      <c r="F2466" s="6" t="str">
        <f>IF(ISNA(VLOOKUP(C2466,有対自動詞!B:D,3,FALSE)), IF(ISNA(VLOOKUP(C2466,有対自動詞!D:D,1,FALSE)), "", ""), VLOOKUP(C2466,有対自動詞!B:D,3,FALSE))</f>
        <v/>
      </c>
      <c r="G2466" s="2" t="s">
        <v>5122</v>
      </c>
      <c r="H2466" s="2" t="s">
        <v>12260</v>
      </c>
      <c r="I2466" s="5" t="s">
        <v>18987</v>
      </c>
      <c r="J2466" s="2" t="s">
        <v>6153</v>
      </c>
    </row>
    <row r="2467" spans="1:10" ht="27">
      <c r="A2467" s="4">
        <f t="shared" si="116"/>
        <v>3</v>
      </c>
      <c r="B2467" s="4"/>
      <c r="C2467" s="10" t="s">
        <v>4804</v>
      </c>
      <c r="D2467" s="2" t="s">
        <v>4805</v>
      </c>
      <c r="E2467" s="2" t="s">
        <v>6149</v>
      </c>
      <c r="F2467" s="6" t="str">
        <f>IF(ISNA(VLOOKUP(C2467,有対自動詞!B:D,3,FALSE)), IF(ISNA(VLOOKUP(C2467,有対自動詞!D:D,1,FALSE)), "", ""), VLOOKUP(C2467,有対自動詞!B:D,3,FALSE))</f>
        <v/>
      </c>
      <c r="G2467" s="4" t="s">
        <v>16656</v>
      </c>
      <c r="H2467" s="4" t="s">
        <v>12261</v>
      </c>
      <c r="I2467" s="2">
        <v>1999</v>
      </c>
      <c r="J2467" s="4" t="s">
        <v>18695</v>
      </c>
    </row>
    <row r="2468" spans="1:10" ht="108">
      <c r="A2468" s="4">
        <f t="shared" si="116"/>
        <v>3</v>
      </c>
      <c r="B2468" s="4"/>
      <c r="C2468" s="10" t="s">
        <v>6151</v>
      </c>
      <c r="D2468" s="2" t="s">
        <v>1950</v>
      </c>
      <c r="E2468" s="2" t="s">
        <v>6149</v>
      </c>
      <c r="F2468" s="6" t="str">
        <f>IF(ISNA(VLOOKUP(C2468,有対自動詞!B:D,3,FALSE)), IF(ISNA(VLOOKUP(C2468,有対自動詞!D:D,1,FALSE)), "", ""), VLOOKUP(C2468,有対自動詞!B:D,3,FALSE))</f>
        <v/>
      </c>
      <c r="G2468" s="2" t="s">
        <v>6152</v>
      </c>
      <c r="H2468" s="2" t="s">
        <v>12262</v>
      </c>
      <c r="I2468" s="2" t="s">
        <v>16778</v>
      </c>
      <c r="J2468" s="2" t="s">
        <v>16779</v>
      </c>
    </row>
    <row r="2469" spans="1:10" ht="40.5">
      <c r="A2469" s="4">
        <f t="shared" si="116"/>
        <v>2</v>
      </c>
      <c r="B2469" s="4"/>
      <c r="C2469" s="10" t="s">
        <v>412</v>
      </c>
      <c r="D2469" s="2" t="s">
        <v>413</v>
      </c>
      <c r="E2469" s="2" t="s">
        <v>6148</v>
      </c>
      <c r="F2469" s="6" t="str">
        <f>IF(ISNA(VLOOKUP(C2469,有対自動詞!B:D,3,FALSE)), IF(ISNA(VLOOKUP(C2469,有対自動詞!D:D,1,FALSE)), "", ""), VLOOKUP(C2469,有対自動詞!B:D,3,FALSE))</f>
        <v/>
      </c>
      <c r="G2469" s="2" t="s">
        <v>5121</v>
      </c>
      <c r="H2469" s="2" t="s">
        <v>6150</v>
      </c>
      <c r="I2469" s="2" t="s">
        <v>18878</v>
      </c>
      <c r="J2469" s="2" t="s">
        <v>18885</v>
      </c>
    </row>
    <row r="2470" spans="1:10" ht="67.5">
      <c r="A2470" s="4">
        <f t="shared" si="116"/>
        <v>2</v>
      </c>
      <c r="B2470" s="4"/>
      <c r="C2470" s="10" t="s">
        <v>367</v>
      </c>
      <c r="D2470" s="2" t="s">
        <v>368</v>
      </c>
      <c r="E2470" s="2" t="s">
        <v>4951</v>
      </c>
      <c r="F2470" s="6" t="str">
        <f>IF(ISNA(VLOOKUP(C2470,有対自動詞!B:D,3,FALSE)), IF(ISNA(VLOOKUP(C2470,有対自動詞!D:D,1,FALSE)), "", ""), VLOOKUP(C2470,有対自動詞!B:D,3,FALSE))</f>
        <v/>
      </c>
      <c r="G2470" s="2" t="s">
        <v>5120</v>
      </c>
      <c r="H2470" s="2" t="s">
        <v>12263</v>
      </c>
      <c r="I2470" s="4" t="s">
        <v>16754</v>
      </c>
      <c r="J2470" s="2" t="s">
        <v>16755</v>
      </c>
    </row>
    <row r="2471" spans="1:10" hidden="1">
      <c r="A2471" s="1">
        <f t="shared" si="116"/>
        <v>5</v>
      </c>
      <c r="B2471" s="1" t="s">
        <v>16712</v>
      </c>
      <c r="C2471" s="6" t="s">
        <v>4658</v>
      </c>
      <c r="D2471" s="6" t="s">
        <v>4659</v>
      </c>
      <c r="E2471" s="6"/>
      <c r="F2471" s="6" t="str">
        <f>IF(ISNA(VLOOKUP(C2471,有対自動詞!B:D,3,FALSE)), IF(ISNA(VLOOKUP(C2471,有対自動詞!D:D,1,FALSE)), "", ""), VLOOKUP(C2471,有対自動詞!B:D,3,FALSE))</f>
        <v/>
      </c>
      <c r="G2471" s="2"/>
      <c r="H2471" s="6"/>
      <c r="I2471" s="6"/>
      <c r="J2471" s="6"/>
    </row>
    <row r="2472" spans="1:10" ht="27" hidden="1">
      <c r="A2472" s="1">
        <f t="shared" ref="A2472:A2479" si="117">LEN(C2472)</f>
        <v>5</v>
      </c>
      <c r="B2472" s="1" t="s">
        <v>16825</v>
      </c>
      <c r="C2472" s="6" t="s">
        <v>2398</v>
      </c>
      <c r="D2472" s="6" t="s">
        <v>2399</v>
      </c>
      <c r="E2472" s="6" t="s">
        <v>4949</v>
      </c>
      <c r="F2472" s="6" t="str">
        <f>IF(ISNA(VLOOKUP(C2472,有対自動詞!B:D,3,FALSE)), IF(ISNA(VLOOKUP(C2472,有対自動詞!D:D,1,FALSE)), "", ""), VLOOKUP(C2472,有対自動詞!B:D,3,FALSE))</f>
        <v/>
      </c>
      <c r="G2472" s="2" t="s">
        <v>12162</v>
      </c>
      <c r="H2472" s="2" t="s">
        <v>12264</v>
      </c>
      <c r="I2472" s="2"/>
      <c r="J2472" s="2" t="s">
        <v>12163</v>
      </c>
    </row>
    <row r="2473" spans="1:10" hidden="1">
      <c r="A2473" s="1">
        <f t="shared" si="117"/>
        <v>4</v>
      </c>
      <c r="B2473" s="1" t="s">
        <v>16826</v>
      </c>
      <c r="C2473" s="107" t="s">
        <v>16821</v>
      </c>
      <c r="D2473" s="6" t="s">
        <v>12164</v>
      </c>
      <c r="E2473" s="6" t="s">
        <v>12166</v>
      </c>
      <c r="F2473" s="6" t="str">
        <f>IF(ISNA(VLOOKUP(C2473,有対自動詞!B:D,3,FALSE)), IF(ISNA(VLOOKUP(C2473,有対自動詞!D:D,1,FALSE)), "", ""), VLOOKUP(C2473,有対自動詞!B:D,3,FALSE))</f>
        <v/>
      </c>
      <c r="G2473" s="2" t="s">
        <v>12628</v>
      </c>
      <c r="H2473" s="2"/>
      <c r="I2473" s="5" t="s">
        <v>16822</v>
      </c>
      <c r="J2473" s="2" t="s">
        <v>16823</v>
      </c>
    </row>
    <row r="2474" spans="1:10" ht="40.5">
      <c r="A2474" s="4">
        <f t="shared" si="117"/>
        <v>2</v>
      </c>
      <c r="B2474" s="4"/>
      <c r="C2474" s="10" t="s">
        <v>334</v>
      </c>
      <c r="D2474" s="2" t="s">
        <v>335</v>
      </c>
      <c r="E2474" s="2" t="s">
        <v>12165</v>
      </c>
      <c r="F2474" s="6" t="str">
        <f>IF(ISNA(VLOOKUP(C2474,有対自動詞!B:D,3,FALSE)), IF(ISNA(VLOOKUP(C2474,有対自動詞!D:D,1,FALSE)), "", ""), VLOOKUP(C2474,有対自動詞!B:D,3,FALSE))</f>
        <v/>
      </c>
      <c r="G2474" s="2" t="s">
        <v>13452</v>
      </c>
      <c r="H2474" s="2" t="s">
        <v>12265</v>
      </c>
      <c r="I2474" s="2" t="s">
        <v>16780</v>
      </c>
      <c r="J2474" s="2" t="s">
        <v>16781</v>
      </c>
    </row>
    <row r="2475" spans="1:10" ht="40.5">
      <c r="A2475" s="4">
        <f t="shared" si="117"/>
        <v>2</v>
      </c>
      <c r="B2475" s="4"/>
      <c r="C2475" s="10" t="s">
        <v>1185</v>
      </c>
      <c r="D2475" s="2" t="s">
        <v>1184</v>
      </c>
      <c r="E2475" s="2" t="s">
        <v>5670</v>
      </c>
      <c r="F2475" s="6" t="str">
        <f>IF(ISNA(VLOOKUP(C2475,有対自動詞!B:D,3,FALSE)), IF(ISNA(VLOOKUP(C2475,有対自動詞!D:D,1,FALSE)), "", ""), VLOOKUP(C2475,有対自動詞!B:D,3,FALSE))</f>
        <v/>
      </c>
      <c r="G2475" s="2" t="s">
        <v>6163</v>
      </c>
      <c r="H2475" s="2" t="s">
        <v>12266</v>
      </c>
      <c r="I2475" s="2">
        <v>1995</v>
      </c>
      <c r="J2475" s="2" t="s">
        <v>18640</v>
      </c>
    </row>
    <row r="2476" spans="1:10" ht="27" hidden="1">
      <c r="A2476" s="1">
        <f t="shared" si="117"/>
        <v>4</v>
      </c>
      <c r="B2476" s="1" t="s">
        <v>16826</v>
      </c>
      <c r="C2476" s="6" t="s">
        <v>1314</v>
      </c>
      <c r="D2476" s="6" t="s">
        <v>1315</v>
      </c>
      <c r="E2476" s="6" t="s">
        <v>5659</v>
      </c>
      <c r="F2476" s="6" t="str">
        <f>IF(ISNA(VLOOKUP(C2476,有対自動詞!B:D,3,FALSE)), IF(ISNA(VLOOKUP(C2476,有対自動詞!D:D,1,FALSE)), "", ""), VLOOKUP(C2476,有対自動詞!B:D,3,FALSE))</f>
        <v/>
      </c>
      <c r="G2476" s="2" t="s">
        <v>12158</v>
      </c>
      <c r="H2476" s="2" t="s">
        <v>12267</v>
      </c>
      <c r="I2476" s="2"/>
      <c r="J2476" s="2" t="s">
        <v>12160</v>
      </c>
    </row>
    <row r="2477" spans="1:10" ht="40.5">
      <c r="A2477" s="4">
        <f t="shared" si="117"/>
        <v>2</v>
      </c>
      <c r="B2477" s="4"/>
      <c r="C2477" s="10" t="s">
        <v>71</v>
      </c>
      <c r="D2477" s="2" t="s">
        <v>70</v>
      </c>
      <c r="E2477" s="2" t="s">
        <v>4951</v>
      </c>
      <c r="F2477" s="6" t="str">
        <f>IF(ISNA(VLOOKUP(C2477,有対自動詞!B:D,3,FALSE)), IF(ISNA(VLOOKUP(C2477,有対自動詞!D:D,1,FALSE)), "", ""), VLOOKUP(C2477,有対自動詞!B:D,3,FALSE))</f>
        <v/>
      </c>
      <c r="G2477" s="2" t="s">
        <v>12157</v>
      </c>
      <c r="H2477" s="2" t="s">
        <v>11855</v>
      </c>
      <c r="I2477" s="4">
        <v>1992</v>
      </c>
      <c r="J2477" s="4" t="s">
        <v>16756</v>
      </c>
    </row>
    <row r="2478" spans="1:10" ht="27" hidden="1">
      <c r="A2478" s="1">
        <f t="shared" si="117"/>
        <v>5</v>
      </c>
      <c r="B2478" s="1" t="s">
        <v>16825</v>
      </c>
      <c r="C2478" s="6" t="s">
        <v>12155</v>
      </c>
      <c r="D2478" s="6" t="s">
        <v>2391</v>
      </c>
      <c r="E2478" s="6" t="s">
        <v>12152</v>
      </c>
      <c r="F2478" s="6" t="str">
        <f>IF(ISNA(VLOOKUP(C2478,有対自動詞!B:D,3,FALSE)), IF(ISNA(VLOOKUP(C2478,有対自動詞!D:D,1,FALSE)), "", ""), VLOOKUP(C2478,有対自動詞!B:D,3,FALSE))</f>
        <v/>
      </c>
      <c r="G2478" s="2" t="s">
        <v>12630</v>
      </c>
      <c r="H2478" s="2" t="s">
        <v>12268</v>
      </c>
      <c r="I2478" s="2">
        <v>1993</v>
      </c>
      <c r="J2478" s="1" t="s">
        <v>18624</v>
      </c>
    </row>
    <row r="2479" spans="1:10" hidden="1">
      <c r="A2479" s="1">
        <f t="shared" si="117"/>
        <v>4</v>
      </c>
      <c r="B2479" s="1" t="s">
        <v>12156</v>
      </c>
      <c r="C2479" s="107" t="s">
        <v>12153</v>
      </c>
      <c r="D2479" s="6" t="s">
        <v>12154</v>
      </c>
      <c r="E2479" s="6" t="s">
        <v>12034</v>
      </c>
      <c r="F2479" s="6" t="str">
        <f>IF(ISNA(VLOOKUP(C2479,有対自動詞!B:D,3,FALSE)), IF(ISNA(VLOOKUP(C2479,有対自動詞!D:D,1,FALSE)), "", ""), VLOOKUP(C2479,有対自動詞!B:D,3,FALSE))</f>
        <v/>
      </c>
      <c r="G2479" s="2" t="s">
        <v>12629</v>
      </c>
      <c r="H2479" s="2"/>
      <c r="I2479" s="2"/>
      <c r="J2479" s="6"/>
    </row>
    <row r="2480" spans="1:10" hidden="1">
      <c r="A2480" s="1">
        <f>LEN(C2480)</f>
        <v>4</v>
      </c>
      <c r="B2480" s="1" t="s">
        <v>16712</v>
      </c>
      <c r="C2480" s="6" t="s">
        <v>2910</v>
      </c>
      <c r="D2480" s="6" t="s">
        <v>2911</v>
      </c>
      <c r="E2480" s="6"/>
      <c r="F2480" s="6" t="str">
        <f>IF(ISNA(VLOOKUP(C2480,有対自動詞!B:D,3,FALSE)), IF(ISNA(VLOOKUP(C2480,有対自動詞!D:D,1,FALSE)), "", ""), VLOOKUP(C2480,有対自動詞!B:D,3,FALSE))</f>
        <v/>
      </c>
      <c r="G2480" s="2"/>
      <c r="H2480" s="6"/>
      <c r="I2480" s="6"/>
      <c r="J2480" s="6"/>
    </row>
    <row r="2481" spans="1:10" ht="67.5">
      <c r="A2481" s="4">
        <f>LEN(C2481)</f>
        <v>2</v>
      </c>
      <c r="B2481" s="4"/>
      <c r="C2481" s="10" t="s">
        <v>784</v>
      </c>
      <c r="D2481" s="2" t="s">
        <v>785</v>
      </c>
      <c r="E2481" s="2" t="s">
        <v>4951</v>
      </c>
      <c r="F2481" s="6" t="str">
        <f>IF(ISNA(VLOOKUP(C2481,有対自動詞!B:D,3,FALSE)), IF(ISNA(VLOOKUP(C2481,有対自動詞!D:D,1,FALSE)), "", ""), VLOOKUP(C2481,有対自動詞!B:D,3,FALSE))</f>
        <v/>
      </c>
      <c r="G2481" s="2" t="s">
        <v>13453</v>
      </c>
      <c r="H2481" s="2" t="s">
        <v>6147</v>
      </c>
      <c r="I2481" s="4" t="s">
        <v>16758</v>
      </c>
      <c r="J2481" s="2" t="s">
        <v>16757</v>
      </c>
    </row>
    <row r="2482" spans="1:10" ht="67.5">
      <c r="A2482" s="4">
        <f>LEN(C2482)</f>
        <v>3</v>
      </c>
      <c r="B2482" s="4"/>
      <c r="C2482" s="10" t="s">
        <v>1432</v>
      </c>
      <c r="D2482" s="2" t="s">
        <v>1433</v>
      </c>
      <c r="E2482" s="2" t="s">
        <v>4948</v>
      </c>
      <c r="F2482" s="6" t="str">
        <f>IF(ISNA(VLOOKUP(C2482,有対自動詞!B:D,3,FALSE)), IF(ISNA(VLOOKUP(C2482,有対自動詞!D:D,1,FALSE)), "", ""), VLOOKUP(C2482,有対自動詞!B:D,3,FALSE))</f>
        <v/>
      </c>
      <c r="G2482" s="2" t="s">
        <v>12631</v>
      </c>
      <c r="H2482" s="2" t="s">
        <v>12269</v>
      </c>
      <c r="I2482" s="2" t="s">
        <v>16782</v>
      </c>
      <c r="J2482" s="2" t="s">
        <v>16783</v>
      </c>
    </row>
    <row r="2483" spans="1:10" ht="27">
      <c r="A2483" s="4">
        <f>LEN(C2483)</f>
        <v>3</v>
      </c>
      <c r="B2483" s="4"/>
      <c r="C2483" s="10" t="s">
        <v>6142</v>
      </c>
      <c r="D2483" s="2" t="s">
        <v>12151</v>
      </c>
      <c r="E2483" s="2" t="s">
        <v>4950</v>
      </c>
      <c r="F2483" s="6" t="str">
        <f>IF(ISNA(VLOOKUP(C2483,有対自動詞!B:D,3,FALSE)), IF(ISNA(VLOOKUP(C2483,有対自動詞!D:D,1,FALSE)), "", ""), VLOOKUP(C2483,有対自動詞!B:D,3,FALSE))</f>
        <v/>
      </c>
      <c r="G2483" s="2" t="s">
        <v>13454</v>
      </c>
      <c r="H2483" s="2" t="s">
        <v>12270</v>
      </c>
      <c r="I2483" s="2">
        <v>1996</v>
      </c>
      <c r="J2483" s="2" t="s">
        <v>19027</v>
      </c>
    </row>
    <row r="2484" spans="1:10" hidden="1">
      <c r="A2484" s="1">
        <f>LEN(C2484)</f>
        <v>4</v>
      </c>
      <c r="B2484" s="1" t="s">
        <v>16712</v>
      </c>
      <c r="C2484" s="6" t="s">
        <v>4370</v>
      </c>
      <c r="D2484" s="6" t="s">
        <v>4371</v>
      </c>
      <c r="E2484" s="6"/>
      <c r="F2484" s="6" t="str">
        <f>IF(ISNA(VLOOKUP(C2484,有対自動詞!B:D,3,FALSE)), IF(ISNA(VLOOKUP(C2484,有対自動詞!D:D,1,FALSE)), "", ""), VLOOKUP(C2484,有対自動詞!B:D,3,FALSE))</f>
        <v/>
      </c>
      <c r="G2484" s="2"/>
      <c r="H2484" s="6"/>
      <c r="I2484" s="6"/>
      <c r="J2484" s="6"/>
    </row>
    <row r="2485" spans="1:10">
      <c r="A2485" s="4">
        <f t="shared" ref="A2485:A2495" si="118">LEN(C2485)</f>
        <v>2</v>
      </c>
      <c r="B2485" s="4"/>
      <c r="C2485" s="10" t="s">
        <v>316</v>
      </c>
      <c r="D2485" s="2" t="s">
        <v>317</v>
      </c>
      <c r="E2485" s="2" t="s">
        <v>4948</v>
      </c>
      <c r="F2485" s="6" t="str">
        <f>IF(ISNA(VLOOKUP(C2485,有対自動詞!B:D,3,FALSE)), IF(ISNA(VLOOKUP(C2485,有対自動詞!D:D,1,FALSE)), "", ""), VLOOKUP(C2485,有対自動詞!B:D,3,FALSE))</f>
        <v/>
      </c>
      <c r="G2485" s="2" t="s">
        <v>5119</v>
      </c>
      <c r="H2485" s="2" t="s">
        <v>12271</v>
      </c>
      <c r="I2485" s="2">
        <v>2005</v>
      </c>
      <c r="J2485" s="2" t="s">
        <v>18625</v>
      </c>
    </row>
    <row r="2486" spans="1:10" ht="27">
      <c r="A2486" s="1">
        <f t="shared" si="118"/>
        <v>2</v>
      </c>
      <c r="B2486" s="4"/>
      <c r="C2486" s="6" t="s">
        <v>12014</v>
      </c>
      <c r="D2486" s="6" t="s">
        <v>1698</v>
      </c>
      <c r="E2486" s="6" t="s">
        <v>12150</v>
      </c>
      <c r="F2486" s="6" t="str">
        <f>IF(ISNA(VLOOKUP(C2486,有対自動詞!B:D,3,FALSE)), IF(ISNA(VLOOKUP(C2486,有対自動詞!D:D,1,FALSE)), "", ""), VLOOKUP(C2486,有対自動詞!B:D,3,FALSE))</f>
        <v/>
      </c>
      <c r="G2486" s="2" t="s">
        <v>16657</v>
      </c>
      <c r="H2486" s="2" t="s">
        <v>12149</v>
      </c>
      <c r="I2486" s="4">
        <v>2008</v>
      </c>
      <c r="J2486" s="1" t="s">
        <v>18806</v>
      </c>
    </row>
    <row r="2487" spans="1:10" ht="40.5" hidden="1">
      <c r="A2487" s="1">
        <f t="shared" si="118"/>
        <v>4</v>
      </c>
      <c r="B2487" s="1" t="s">
        <v>16826</v>
      </c>
      <c r="C2487" s="6" t="s">
        <v>1663</v>
      </c>
      <c r="D2487" s="6" t="s">
        <v>1664</v>
      </c>
      <c r="E2487" s="2" t="s">
        <v>4948</v>
      </c>
      <c r="F2487" s="6" t="str">
        <f>IF(ISNA(VLOOKUP(C2487,有対自動詞!B:D,3,FALSE)), IF(ISNA(VLOOKUP(C2487,有対自動詞!D:D,1,FALSE)), "", ""), VLOOKUP(C2487,有対自動詞!B:D,3,FALSE))</f>
        <v/>
      </c>
      <c r="G2487" s="2" t="s">
        <v>12632</v>
      </c>
      <c r="H2487" s="2" t="s">
        <v>12159</v>
      </c>
      <c r="I2487" s="2"/>
      <c r="J2487" s="4" t="s">
        <v>12148</v>
      </c>
    </row>
    <row r="2488" spans="1:10" ht="27">
      <c r="A2488" s="4">
        <f t="shared" si="118"/>
        <v>3</v>
      </c>
      <c r="B2488" s="4"/>
      <c r="C2488" s="10" t="s">
        <v>19026</v>
      </c>
      <c r="D2488" s="2" t="s">
        <v>1398</v>
      </c>
      <c r="E2488" s="2" t="s">
        <v>4948</v>
      </c>
      <c r="F2488" s="6" t="str">
        <f>IF(ISNA(VLOOKUP(C2488,有対自動詞!B:D,3,FALSE)), IF(ISNA(VLOOKUP(C2488,有対自動詞!D:D,1,FALSE)), "", ""), VLOOKUP(C2488,有対自動詞!B:D,3,FALSE))</f>
        <v/>
      </c>
      <c r="G2488" s="2" t="s">
        <v>12633</v>
      </c>
      <c r="H2488" s="2" t="s">
        <v>12147</v>
      </c>
      <c r="I2488" s="5" t="s">
        <v>18987</v>
      </c>
      <c r="J2488" s="2" t="s">
        <v>6140</v>
      </c>
    </row>
    <row r="2489" spans="1:10" ht="40.5">
      <c r="A2489" s="4">
        <f t="shared" si="118"/>
        <v>2</v>
      </c>
      <c r="B2489" s="4"/>
      <c r="C2489" s="10" t="s">
        <v>5118</v>
      </c>
      <c r="D2489" s="2" t="s">
        <v>12146</v>
      </c>
      <c r="E2489" s="2" t="s">
        <v>4948</v>
      </c>
      <c r="F2489" s="6" t="str">
        <f>IF(ISNA(VLOOKUP(C2489,有対自動詞!B:D,3,FALSE)), IF(ISNA(VLOOKUP(C2489,有対自動詞!D:D,1,FALSE)), "", ""), VLOOKUP(C2489,有対自動詞!B:D,3,FALSE))</f>
        <v/>
      </c>
      <c r="G2489" s="2" t="s">
        <v>16658</v>
      </c>
      <c r="H2489" s="2" t="s">
        <v>6139</v>
      </c>
      <c r="I2489" s="5" t="s">
        <v>18770</v>
      </c>
      <c r="J2489" s="2" t="s">
        <v>18774</v>
      </c>
    </row>
    <row r="2490" spans="1:10" hidden="1">
      <c r="A2490" s="1">
        <f t="shared" si="118"/>
        <v>5</v>
      </c>
      <c r="B2490" s="1" t="s">
        <v>16825</v>
      </c>
      <c r="C2490" s="6" t="s">
        <v>12010</v>
      </c>
      <c r="D2490" s="6" t="s">
        <v>4744</v>
      </c>
      <c r="E2490" s="2" t="s">
        <v>4948</v>
      </c>
      <c r="F2490" s="6" t="str">
        <f>IF(ISNA(VLOOKUP(C2490,有対自動詞!B:D,3,FALSE)), IF(ISNA(VLOOKUP(C2490,有対自動詞!D:D,1,FALSE)), "", ""), VLOOKUP(C2490,有対自動詞!B:D,3,FALSE))</f>
        <v/>
      </c>
      <c r="G2490" s="2" t="s">
        <v>12634</v>
      </c>
      <c r="H2490" s="2" t="s">
        <v>12139</v>
      </c>
      <c r="I2490" s="2">
        <v>1991</v>
      </c>
      <c r="J2490" s="6" t="s">
        <v>16724</v>
      </c>
    </row>
    <row r="2491" spans="1:10" ht="27" hidden="1">
      <c r="A2491" s="1">
        <f t="shared" si="118"/>
        <v>5</v>
      </c>
      <c r="B2491" s="1" t="s">
        <v>16825</v>
      </c>
      <c r="C2491" s="6" t="s">
        <v>12009</v>
      </c>
      <c r="D2491" s="6" t="s">
        <v>2382</v>
      </c>
      <c r="E2491" s="6" t="s">
        <v>12140</v>
      </c>
      <c r="F2491" s="6" t="str">
        <f>IF(ISNA(VLOOKUP(C2491,有対自動詞!B:D,3,FALSE)), IF(ISNA(VLOOKUP(C2491,有対自動詞!D:D,1,FALSE)), "", ""), VLOOKUP(C2491,有対自動詞!B:D,3,FALSE))</f>
        <v/>
      </c>
      <c r="G2491" s="2" t="s">
        <v>12635</v>
      </c>
      <c r="H2491" s="2" t="s">
        <v>12272</v>
      </c>
      <c r="I2491" s="2"/>
      <c r="J2491" s="2" t="s">
        <v>12142</v>
      </c>
    </row>
    <row r="2492" spans="1:10" hidden="1">
      <c r="A2492" s="1">
        <f t="shared" si="118"/>
        <v>4</v>
      </c>
      <c r="B2492" s="1" t="s">
        <v>16826</v>
      </c>
      <c r="C2492" s="6" t="s">
        <v>12005</v>
      </c>
      <c r="D2492" s="6" t="s">
        <v>1721</v>
      </c>
      <c r="E2492" s="6" t="s">
        <v>12140</v>
      </c>
      <c r="F2492" s="6" t="str">
        <f>IF(ISNA(VLOOKUP(C2492,有対自動詞!B:D,3,FALSE)), IF(ISNA(VLOOKUP(C2492,有対自動詞!D:D,1,FALSE)), "", ""), VLOOKUP(C2492,有対自動詞!B:D,3,FALSE))</f>
        <v/>
      </c>
      <c r="G2492" s="2" t="s">
        <v>12636</v>
      </c>
      <c r="H2492" s="2" t="s">
        <v>12141</v>
      </c>
      <c r="I2492" s="2"/>
      <c r="J2492" s="2" t="s">
        <v>12145</v>
      </c>
    </row>
    <row r="2493" spans="1:10" ht="27" hidden="1">
      <c r="A2493" s="1">
        <f t="shared" si="118"/>
        <v>4</v>
      </c>
      <c r="B2493" s="1" t="s">
        <v>16826</v>
      </c>
      <c r="C2493" s="6" t="s">
        <v>12006</v>
      </c>
      <c r="D2493" s="6" t="s">
        <v>1567</v>
      </c>
      <c r="E2493" s="6" t="s">
        <v>12140</v>
      </c>
      <c r="F2493" s="6" t="str">
        <f>IF(ISNA(VLOOKUP(C2493,有対自動詞!B:D,3,FALSE)), IF(ISNA(VLOOKUP(C2493,有対自動詞!D:D,1,FALSE)), "", ""), VLOOKUP(C2493,有対自動詞!B:D,3,FALSE))</f>
        <v/>
      </c>
      <c r="G2493" s="2" t="s">
        <v>12637</v>
      </c>
      <c r="H2493" s="2" t="s">
        <v>12273</v>
      </c>
      <c r="I2493" s="2"/>
      <c r="J2493" s="2" t="s">
        <v>12144</v>
      </c>
    </row>
    <row r="2494" spans="1:10" ht="27" hidden="1">
      <c r="A2494" s="1">
        <f t="shared" si="118"/>
        <v>5</v>
      </c>
      <c r="B2494" s="1" t="s">
        <v>16825</v>
      </c>
      <c r="C2494" s="6" t="s">
        <v>12008</v>
      </c>
      <c r="D2494" s="6" t="s">
        <v>12007</v>
      </c>
      <c r="E2494" s="6" t="s">
        <v>12140</v>
      </c>
      <c r="F2494" s="6" t="str">
        <f>IF(ISNA(VLOOKUP(C2494,有対自動詞!B:D,3,FALSE)), IF(ISNA(VLOOKUP(C2494,有対自動詞!D:D,1,FALSE)), "", ""), VLOOKUP(C2494,有対自動詞!B:D,3,FALSE))</f>
        <v/>
      </c>
      <c r="G2494" s="2" t="s">
        <v>12637</v>
      </c>
      <c r="H2494" s="2" t="s">
        <v>12273</v>
      </c>
      <c r="I2494" s="2"/>
      <c r="J2494" s="2" t="s">
        <v>12143</v>
      </c>
    </row>
    <row r="2495" spans="1:10" ht="40.5">
      <c r="A2495" s="4">
        <f t="shared" si="118"/>
        <v>2</v>
      </c>
      <c r="B2495" s="4"/>
      <c r="C2495" s="10" t="s">
        <v>375</v>
      </c>
      <c r="D2495" s="2" t="s">
        <v>374</v>
      </c>
      <c r="E2495" s="2" t="s">
        <v>4948</v>
      </c>
      <c r="F2495" s="6" t="str">
        <f>IF(ISNA(VLOOKUP(C2495,有対自動詞!B:D,3,FALSE)), IF(ISNA(VLOOKUP(C2495,有対自動詞!D:D,1,FALSE)), "", ""), VLOOKUP(C2495,有対自動詞!B:D,3,FALSE))</f>
        <v/>
      </c>
      <c r="G2495" s="2" t="s">
        <v>16659</v>
      </c>
      <c r="H2495" s="2" t="s">
        <v>12274</v>
      </c>
      <c r="I2495" s="2" t="s">
        <v>18778</v>
      </c>
      <c r="J2495" s="2" t="s">
        <v>18782</v>
      </c>
    </row>
    <row r="2496" spans="1:10" hidden="1">
      <c r="A2496" s="1">
        <f>LEN(C2496)</f>
        <v>4</v>
      </c>
      <c r="B2496" s="1" t="s">
        <v>16712</v>
      </c>
      <c r="C2496" s="6" t="s">
        <v>4220</v>
      </c>
      <c r="D2496" s="6" t="s">
        <v>4221</v>
      </c>
      <c r="E2496" s="6"/>
      <c r="F2496" s="6" t="str">
        <f>IF(ISNA(VLOOKUP(C2496,有対自動詞!B:D,3,FALSE)), IF(ISNA(VLOOKUP(C2496,有対自動詞!D:D,1,FALSE)), "", ""), VLOOKUP(C2496,有対自動詞!B:D,3,FALSE))</f>
        <v/>
      </c>
      <c r="G2496" s="2"/>
      <c r="H2496" s="6"/>
      <c r="I2496" s="6"/>
      <c r="J2496" s="6"/>
    </row>
    <row r="2497" spans="1:10" hidden="1">
      <c r="A2497" s="1">
        <f>LEN(C2497)</f>
        <v>4</v>
      </c>
      <c r="B2497" s="1" t="s">
        <v>16712</v>
      </c>
      <c r="C2497" s="6" t="s">
        <v>4222</v>
      </c>
      <c r="D2497" s="6" t="s">
        <v>4223</v>
      </c>
      <c r="E2497" s="6"/>
      <c r="F2497" s="6" t="str">
        <f>IF(ISNA(VLOOKUP(C2497,有対自動詞!B:D,3,FALSE)), IF(ISNA(VLOOKUP(C2497,有対自動詞!D:D,1,FALSE)), "", ""), VLOOKUP(C2497,有対自動詞!B:D,3,FALSE))</f>
        <v/>
      </c>
      <c r="G2497" s="2"/>
      <c r="H2497" s="6"/>
      <c r="I2497" s="6"/>
      <c r="J2497" s="6"/>
    </row>
    <row r="2498" spans="1:10" hidden="1">
      <c r="A2498" s="1">
        <f>LEN(C2498)</f>
        <v>4</v>
      </c>
      <c r="B2498" s="1" t="s">
        <v>16712</v>
      </c>
      <c r="C2498" s="6" t="s">
        <v>4224</v>
      </c>
      <c r="D2498" s="6" t="s">
        <v>4225</v>
      </c>
      <c r="E2498" s="6"/>
      <c r="F2498" s="6" t="str">
        <f>IF(ISNA(VLOOKUP(C2498,有対自動詞!B:D,3,FALSE)), IF(ISNA(VLOOKUP(C2498,有対自動詞!D:D,1,FALSE)), "", ""), VLOOKUP(C2498,有対自動詞!B:D,3,FALSE))</f>
        <v/>
      </c>
      <c r="G2498" s="2"/>
      <c r="H2498" s="6"/>
      <c r="I2498" s="6"/>
      <c r="J2498" s="6"/>
    </row>
    <row r="2499" spans="1:10">
      <c r="A2499" s="4">
        <f t="shared" ref="A2499:A2518" si="119">LEN(C2499)</f>
        <v>2</v>
      </c>
      <c r="B2499" s="4"/>
      <c r="C2499" s="10" t="s">
        <v>5116</v>
      </c>
      <c r="D2499" s="2" t="s">
        <v>886</v>
      </c>
      <c r="E2499" s="2" t="s">
        <v>4950</v>
      </c>
      <c r="F2499" s="6" t="str">
        <f>IF(ISNA(VLOOKUP(C2499,有対自動詞!B:D,3,FALSE)), IF(ISNA(VLOOKUP(C2499,有対自動詞!D:D,1,FALSE)), "", ""), VLOOKUP(C2499,有対自動詞!B:D,3,FALSE))</f>
        <v/>
      </c>
      <c r="G2499" s="2" t="s">
        <v>5136</v>
      </c>
      <c r="H2499" s="2" t="s">
        <v>6138</v>
      </c>
      <c r="I2499" s="2">
        <v>1999</v>
      </c>
      <c r="J2499" s="2" t="s">
        <v>18694</v>
      </c>
    </row>
    <row r="2500" spans="1:10">
      <c r="A2500" s="4">
        <f t="shared" si="119"/>
        <v>3</v>
      </c>
      <c r="B2500" s="4"/>
      <c r="C2500" s="10" t="s">
        <v>1</v>
      </c>
      <c r="D2500" s="2" t="s">
        <v>2122</v>
      </c>
      <c r="E2500" s="2" t="s">
        <v>4948</v>
      </c>
      <c r="F2500" s="6" t="str">
        <f>IF(ISNA(VLOOKUP(C2500,有対自動詞!B:D,3,FALSE)), IF(ISNA(VLOOKUP(C2500,有対自動詞!D:D,1,FALSE)), "", ""), VLOOKUP(C2500,有対自動詞!B:D,3,FALSE))</f>
        <v/>
      </c>
      <c r="G2500" s="2" t="s">
        <v>5135</v>
      </c>
      <c r="H2500" s="2" t="s">
        <v>12275</v>
      </c>
      <c r="I2500" s="2">
        <v>1996</v>
      </c>
      <c r="J2500" s="2" t="s">
        <v>18661</v>
      </c>
    </row>
    <row r="2501" spans="1:10" hidden="1">
      <c r="A2501" s="1">
        <f t="shared" si="119"/>
        <v>5</v>
      </c>
      <c r="B2501" s="1" t="s">
        <v>16825</v>
      </c>
      <c r="C2501" s="6" t="s">
        <v>1758</v>
      </c>
      <c r="D2501" s="6" t="s">
        <v>1759</v>
      </c>
      <c r="E2501" s="6" t="s">
        <v>4949</v>
      </c>
      <c r="F2501" s="6" t="str">
        <f>IF(ISNA(VLOOKUP(C2501,有対自動詞!B:D,3,FALSE)), IF(ISNA(VLOOKUP(C2501,有対自動詞!D:D,1,FALSE)), "", ""), VLOOKUP(C2501,有対自動詞!B:D,3,FALSE))</f>
        <v/>
      </c>
      <c r="G2501" s="2" t="s">
        <v>12116</v>
      </c>
      <c r="H2501" s="2" t="s">
        <v>12117</v>
      </c>
      <c r="I2501" s="2">
        <v>1994</v>
      </c>
      <c r="J2501" s="2" t="s">
        <v>16784</v>
      </c>
    </row>
    <row r="2502" spans="1:10">
      <c r="A2502" s="4">
        <f t="shared" si="119"/>
        <v>3</v>
      </c>
      <c r="B2502" s="4"/>
      <c r="C2502" s="10" t="s">
        <v>19024</v>
      </c>
      <c r="D2502" s="2" t="s">
        <v>5117</v>
      </c>
      <c r="E2502" s="2" t="s">
        <v>4948</v>
      </c>
      <c r="F2502" s="6" t="str">
        <f>IF(ISNA(VLOOKUP(C2502,有対自動詞!B:D,3,FALSE)), IF(ISNA(VLOOKUP(C2502,有対自動詞!D:D,1,FALSE)), "", ""), VLOOKUP(C2502,有対自動詞!B:D,3,FALSE))</f>
        <v/>
      </c>
      <c r="G2502" s="2" t="s">
        <v>12101</v>
      </c>
      <c r="H2502" s="2" t="s">
        <v>6136</v>
      </c>
      <c r="I2502" s="2">
        <v>1994</v>
      </c>
      <c r="J2502" s="2" t="s">
        <v>19025</v>
      </c>
    </row>
    <row r="2503" spans="1:10" ht="27">
      <c r="A2503" s="4">
        <f t="shared" si="119"/>
        <v>3</v>
      </c>
      <c r="B2503" s="4"/>
      <c r="C2503" s="10" t="s">
        <v>12102</v>
      </c>
      <c r="D2503" s="2" t="s">
        <v>671</v>
      </c>
      <c r="E2503" s="2" t="s">
        <v>4948</v>
      </c>
      <c r="F2503" s="6" t="str">
        <f>IF(ISNA(VLOOKUP(C2503,有対自動詞!B:D,3,FALSE)), IF(ISNA(VLOOKUP(C2503,有対自動詞!D:D,1,FALSE)), "", ""), VLOOKUP(C2503,有対自動詞!B:D,3,FALSE))</f>
        <v/>
      </c>
      <c r="G2503" s="2" t="s">
        <v>5115</v>
      </c>
      <c r="H2503" s="2" t="s">
        <v>6137</v>
      </c>
      <c r="I2503" s="2">
        <v>2000</v>
      </c>
      <c r="J2503" s="2" t="s">
        <v>18708</v>
      </c>
    </row>
    <row r="2504" spans="1:10" hidden="1">
      <c r="A2504" s="1">
        <f t="shared" si="119"/>
        <v>5</v>
      </c>
      <c r="B2504" s="1" t="s">
        <v>16825</v>
      </c>
      <c r="C2504" s="6" t="s">
        <v>12112</v>
      </c>
      <c r="D2504" s="6" t="s">
        <v>1617</v>
      </c>
      <c r="E2504" s="2" t="s">
        <v>4948</v>
      </c>
      <c r="F2504" s="6" t="str">
        <f>IF(ISNA(VLOOKUP(C2504,有対自動詞!B:D,3,FALSE)), IF(ISNA(VLOOKUP(C2504,有対自動詞!D:D,1,FALSE)), "", ""), VLOOKUP(C2504,有対自動詞!B:D,3,FALSE))</f>
        <v/>
      </c>
      <c r="G2504" s="2" t="s">
        <v>12113</v>
      </c>
      <c r="H2504" s="2" t="s">
        <v>12114</v>
      </c>
      <c r="I2504" s="2"/>
      <c r="J2504" s="6" t="s">
        <v>12115</v>
      </c>
    </row>
    <row r="2505" spans="1:10" hidden="1">
      <c r="A2505" s="1">
        <f t="shared" si="119"/>
        <v>4</v>
      </c>
      <c r="B2505" s="1" t="s">
        <v>16826</v>
      </c>
      <c r="C2505" s="6" t="s">
        <v>1273</v>
      </c>
      <c r="D2505" s="6" t="s">
        <v>1274</v>
      </c>
      <c r="E2505" s="6" t="s">
        <v>4949</v>
      </c>
      <c r="F2505" s="6" t="str">
        <f>IF(ISNA(VLOOKUP(C2505,有対自動詞!B:D,3,FALSE)), IF(ISNA(VLOOKUP(C2505,有対自動詞!D:D,1,FALSE)), "", ""), VLOOKUP(C2505,有対自動詞!B:D,3,FALSE))</f>
        <v/>
      </c>
      <c r="G2505" s="2" t="s">
        <v>12641</v>
      </c>
      <c r="H2505" s="2" t="s">
        <v>12279</v>
      </c>
      <c r="I2505" s="2"/>
      <c r="J2505" s="2" t="s">
        <v>12109</v>
      </c>
    </row>
    <row r="2506" spans="1:10" ht="27" hidden="1">
      <c r="A2506" s="1">
        <f t="shared" si="119"/>
        <v>4</v>
      </c>
      <c r="B2506" s="1" t="s">
        <v>16826</v>
      </c>
      <c r="C2506" s="6" t="s">
        <v>1618</v>
      </c>
      <c r="D2506" s="6" t="s">
        <v>1619</v>
      </c>
      <c r="E2506" s="6" t="s">
        <v>4949</v>
      </c>
      <c r="F2506" s="6" t="str">
        <f>IF(ISNA(VLOOKUP(C2506,有対自動詞!B:D,3,FALSE)), IF(ISNA(VLOOKUP(C2506,有対自動詞!D:D,1,FALSE)), "", ""), VLOOKUP(C2506,有対自動詞!B:D,3,FALSE))</f>
        <v/>
      </c>
      <c r="G2506" s="2" t="s">
        <v>12642</v>
      </c>
      <c r="H2506" s="2" t="s">
        <v>12280</v>
      </c>
      <c r="I2506" s="2"/>
      <c r="J2506" s="2" t="s">
        <v>12110</v>
      </c>
    </row>
    <row r="2507" spans="1:10" ht="27" hidden="1">
      <c r="A2507" s="1">
        <f t="shared" si="119"/>
        <v>4</v>
      </c>
      <c r="B2507" s="1" t="s">
        <v>16826</v>
      </c>
      <c r="C2507" s="6" t="s">
        <v>12099</v>
      </c>
      <c r="D2507" s="6" t="s">
        <v>12100</v>
      </c>
      <c r="E2507" s="6" t="s">
        <v>4949</v>
      </c>
      <c r="F2507" s="6" t="str">
        <f>IF(ISNA(VLOOKUP(C2507,有対自動詞!B:D,3,FALSE)), IF(ISNA(VLOOKUP(C2507,有対自動詞!D:D,1,FALSE)), "", ""), VLOOKUP(C2507,有対自動詞!B:D,3,FALSE))</f>
        <v/>
      </c>
      <c r="G2507" s="2" t="s">
        <v>12638</v>
      </c>
      <c r="H2507" s="2" t="s">
        <v>12276</v>
      </c>
      <c r="I2507" s="2"/>
      <c r="J2507" s="2" t="s">
        <v>12107</v>
      </c>
    </row>
    <row r="2508" spans="1:10" ht="27" hidden="1">
      <c r="A2508" s="1">
        <f t="shared" si="119"/>
        <v>4</v>
      </c>
      <c r="B2508" s="1" t="s">
        <v>16826</v>
      </c>
      <c r="C2508" s="6" t="s">
        <v>1620</v>
      </c>
      <c r="D2508" s="6" t="s">
        <v>12111</v>
      </c>
      <c r="E2508" s="6" t="s">
        <v>4949</v>
      </c>
      <c r="F2508" s="6" t="str">
        <f>IF(ISNA(VLOOKUP(C2508,有対自動詞!B:D,3,FALSE)), IF(ISNA(VLOOKUP(C2508,有対自動詞!D:D,1,FALSE)), "", ""), VLOOKUP(C2508,有対自動詞!B:D,3,FALSE))</f>
        <v/>
      </c>
      <c r="G2508" s="2" t="s">
        <v>12643</v>
      </c>
      <c r="H2508" s="2" t="s">
        <v>12281</v>
      </c>
      <c r="I2508" s="2"/>
      <c r="J2508" s="2"/>
    </row>
    <row r="2509" spans="1:10" hidden="1">
      <c r="A2509" s="1">
        <f t="shared" si="119"/>
        <v>4</v>
      </c>
      <c r="B2509" s="1" t="s">
        <v>16826</v>
      </c>
      <c r="C2509" s="6" t="s">
        <v>12103</v>
      </c>
      <c r="D2509" s="1" t="s">
        <v>12104</v>
      </c>
      <c r="E2509" s="6" t="s">
        <v>4949</v>
      </c>
      <c r="F2509" s="6" t="str">
        <f>IF(ISNA(VLOOKUP(C2509,有対自動詞!B:D,3,FALSE)), IF(ISNA(VLOOKUP(C2509,有対自動詞!D:D,1,FALSE)), "", ""), VLOOKUP(C2509,有対自動詞!B:D,3,FALSE))</f>
        <v/>
      </c>
      <c r="G2509" s="6" t="s">
        <v>12639</v>
      </c>
      <c r="H2509" s="2" t="s">
        <v>12277</v>
      </c>
      <c r="I2509" s="2"/>
      <c r="J2509" s="2"/>
    </row>
    <row r="2510" spans="1:10" hidden="1">
      <c r="A2510" s="1">
        <f t="shared" si="119"/>
        <v>4</v>
      </c>
      <c r="B2510" s="1" t="s">
        <v>16826</v>
      </c>
      <c r="C2510" s="6" t="s">
        <v>12106</v>
      </c>
      <c r="D2510" s="1" t="s">
        <v>12105</v>
      </c>
      <c r="E2510" s="6" t="s">
        <v>4949</v>
      </c>
      <c r="F2510" s="6" t="str">
        <f>IF(ISNA(VLOOKUP(C2510,有対自動詞!B:D,3,FALSE)), IF(ISNA(VLOOKUP(C2510,有対自動詞!D:D,1,FALSE)), "", ""), VLOOKUP(C2510,有対自動詞!B:D,3,FALSE))</f>
        <v/>
      </c>
      <c r="G2510" s="2" t="s">
        <v>12640</v>
      </c>
      <c r="H2510" s="2" t="s">
        <v>12278</v>
      </c>
      <c r="I2510" s="2"/>
      <c r="J2510" s="2" t="s">
        <v>12108</v>
      </c>
    </row>
    <row r="2511" spans="1:10" ht="81">
      <c r="A2511" s="4">
        <f t="shared" si="119"/>
        <v>2</v>
      </c>
      <c r="B2511" s="4"/>
      <c r="C2511" s="10" t="s">
        <v>12096</v>
      </c>
      <c r="D2511" s="2" t="s">
        <v>230</v>
      </c>
      <c r="E2511" s="2" t="s">
        <v>5114</v>
      </c>
      <c r="F2511" s="6" t="str">
        <f>IF(ISNA(VLOOKUP(C2511,有対自動詞!B:D,3,FALSE)), IF(ISNA(VLOOKUP(C2511,有対自動詞!D:D,1,FALSE)), "", ""), VLOOKUP(C2511,有対自動詞!B:D,3,FALSE))</f>
        <v/>
      </c>
      <c r="G2511" s="2" t="s">
        <v>12644</v>
      </c>
      <c r="H2511" s="2" t="s">
        <v>13489</v>
      </c>
      <c r="I2511" s="2" t="s">
        <v>18970</v>
      </c>
      <c r="J2511" s="4" t="s">
        <v>19023</v>
      </c>
    </row>
    <row r="2512" spans="1:10" ht="27">
      <c r="A2512" s="4">
        <f t="shared" si="119"/>
        <v>3</v>
      </c>
      <c r="B2512" s="4"/>
      <c r="C2512" s="10" t="s">
        <v>12098</v>
      </c>
      <c r="D2512" s="2" t="s">
        <v>445</v>
      </c>
      <c r="E2512" s="2" t="s">
        <v>4951</v>
      </c>
      <c r="F2512" s="6" t="str">
        <f>IF(ISNA(VLOOKUP(C2512,有対自動詞!B:D,3,FALSE)), IF(ISNA(VLOOKUP(C2512,有対自動詞!D:D,1,FALSE)), "", ""), VLOOKUP(C2512,有対自動詞!B:D,3,FALSE))</f>
        <v/>
      </c>
      <c r="G2512" s="2"/>
      <c r="H2512" s="2" t="s">
        <v>12282</v>
      </c>
      <c r="I2512" s="2">
        <v>1995</v>
      </c>
      <c r="J2512" s="2" t="s">
        <v>18639</v>
      </c>
    </row>
    <row r="2513" spans="1:10" ht="67.5">
      <c r="A2513" s="4">
        <f t="shared" si="119"/>
        <v>2</v>
      </c>
      <c r="B2513" s="4"/>
      <c r="C2513" s="10" t="s">
        <v>231</v>
      </c>
      <c r="D2513" s="2" t="s">
        <v>232</v>
      </c>
      <c r="E2513" s="2" t="s">
        <v>5113</v>
      </c>
      <c r="F2513" s="6" t="str">
        <f>IF(ISNA(VLOOKUP(C2513,有対自動詞!B:D,3,FALSE)), IF(ISNA(VLOOKUP(C2513,有対自動詞!D:D,1,FALSE)), "", ""), VLOOKUP(C2513,有対自動詞!B:D,3,FALSE))</f>
        <v/>
      </c>
      <c r="H2513" s="4" t="s">
        <v>12097</v>
      </c>
      <c r="I2513" s="2" t="s">
        <v>16726</v>
      </c>
      <c r="J2513" s="4" t="s">
        <v>16725</v>
      </c>
    </row>
    <row r="2514" spans="1:10">
      <c r="A2514" s="4">
        <f t="shared" si="119"/>
        <v>3</v>
      </c>
      <c r="B2514" s="4"/>
      <c r="C2514" s="10" t="s">
        <v>1570</v>
      </c>
      <c r="D2514" s="2" t="s">
        <v>19022</v>
      </c>
      <c r="E2514" s="2" t="s">
        <v>6123</v>
      </c>
      <c r="F2514" s="6" t="str">
        <f>IF(ISNA(VLOOKUP(C2514,有対自動詞!B:D,3,FALSE)), IF(ISNA(VLOOKUP(C2514,有対自動詞!D:D,1,FALSE)), "", ""), VLOOKUP(C2514,有対自動詞!B:D,3,FALSE))</f>
        <v/>
      </c>
      <c r="G2514" s="2" t="s">
        <v>12645</v>
      </c>
      <c r="H2514" s="2" t="s">
        <v>12283</v>
      </c>
      <c r="I2514" s="76" t="s">
        <v>18987</v>
      </c>
      <c r="J2514" s="2" t="s">
        <v>6135</v>
      </c>
    </row>
    <row r="2515" spans="1:10" hidden="1">
      <c r="A2515" s="1">
        <f t="shared" si="119"/>
        <v>4</v>
      </c>
      <c r="B2515" s="1" t="s">
        <v>5652</v>
      </c>
      <c r="C2515" s="107" t="s">
        <v>1281</v>
      </c>
      <c r="D2515" s="6" t="s">
        <v>1282</v>
      </c>
      <c r="E2515" s="6" t="s">
        <v>4951</v>
      </c>
      <c r="F2515" s="6" t="str">
        <f>IF(ISNA(VLOOKUP(C2515,有対自動詞!B:D,3,FALSE)), IF(ISNA(VLOOKUP(C2515,有対自動詞!D:D,1,FALSE)), "", ""), VLOOKUP(C2515,有対自動詞!B:D,3,FALSE))</f>
        <v/>
      </c>
      <c r="G2515" s="2" t="s">
        <v>12646</v>
      </c>
      <c r="H2515" s="2"/>
      <c r="I2515" s="2"/>
      <c r="J2515" s="2"/>
    </row>
    <row r="2516" spans="1:10">
      <c r="A2516" s="4">
        <f t="shared" si="119"/>
        <v>2</v>
      </c>
      <c r="B2516" s="4"/>
      <c r="C2516" s="10" t="s">
        <v>674</v>
      </c>
      <c r="D2516" s="2" t="s">
        <v>675</v>
      </c>
      <c r="E2516" s="2" t="s">
        <v>6123</v>
      </c>
      <c r="F2516" s="6" t="str">
        <f>IF(ISNA(VLOOKUP(C2516,有対自動詞!B:D,3,FALSE)), IF(ISNA(VLOOKUP(C2516,有対自動詞!D:D,1,FALSE)), "", ""), VLOOKUP(C2516,有対自動詞!B:D,3,FALSE))</f>
        <v/>
      </c>
      <c r="G2516" s="2" t="s">
        <v>6127</v>
      </c>
      <c r="H2516" s="2" t="s">
        <v>6134</v>
      </c>
      <c r="I2516" s="4">
        <v>1992</v>
      </c>
      <c r="J2516" s="2" t="s">
        <v>16759</v>
      </c>
    </row>
    <row r="2517" spans="1:10">
      <c r="A2517" s="4">
        <f t="shared" si="119"/>
        <v>2</v>
      </c>
      <c r="B2517" s="4"/>
      <c r="C2517" s="10" t="s">
        <v>242</v>
      </c>
      <c r="D2517" s="2" t="s">
        <v>243</v>
      </c>
      <c r="E2517" s="2" t="s">
        <v>6123</v>
      </c>
      <c r="F2517" s="6" t="str">
        <f>IF(ISNA(VLOOKUP(C2517,有対自動詞!B:D,3,FALSE)), IF(ISNA(VLOOKUP(C2517,有対自動詞!D:D,1,FALSE)), "", ""), VLOOKUP(C2517,有対自動詞!B:D,3,FALSE))</f>
        <v/>
      </c>
      <c r="G2517" s="2" t="s">
        <v>6128</v>
      </c>
      <c r="H2517" s="2" t="s">
        <v>6126</v>
      </c>
      <c r="I2517" s="2">
        <v>1997</v>
      </c>
      <c r="J2517" s="2" t="s">
        <v>18677</v>
      </c>
    </row>
    <row r="2518" spans="1:10" ht="27">
      <c r="A2518" s="4">
        <f t="shared" si="119"/>
        <v>2</v>
      </c>
      <c r="B2518" s="4"/>
      <c r="C2518" s="10" t="s">
        <v>381</v>
      </c>
      <c r="D2518" s="2" t="s">
        <v>382</v>
      </c>
      <c r="E2518" s="2" t="s">
        <v>6123</v>
      </c>
      <c r="F2518" s="6" t="str">
        <f>IF(ISNA(VLOOKUP(C2518,有対自動詞!B:D,3,FALSE)), IF(ISNA(VLOOKUP(C2518,有対自動詞!D:D,1,FALSE)), "", ""), VLOOKUP(C2518,有対自動詞!B:D,3,FALSE))</f>
        <v/>
      </c>
      <c r="G2518" s="2" t="s">
        <v>12647</v>
      </c>
      <c r="H2518" s="2" t="s">
        <v>12284</v>
      </c>
      <c r="I2518" s="2">
        <v>2005</v>
      </c>
      <c r="J2518" s="2" t="s">
        <v>18834</v>
      </c>
    </row>
    <row r="2519" spans="1:10" hidden="1">
      <c r="A2519" s="1">
        <f t="shared" ref="A2519:A2548" si="120">LEN(C2519)</f>
        <v>4</v>
      </c>
      <c r="B2519" s="1" t="s">
        <v>16712</v>
      </c>
      <c r="C2519" s="6" t="s">
        <v>4648</v>
      </c>
      <c r="D2519" s="6" t="s">
        <v>4649</v>
      </c>
      <c r="E2519" s="6"/>
      <c r="F2519" s="6" t="str">
        <f>IF(ISNA(VLOOKUP(C2519,有対自動詞!B:D,3,FALSE)), IF(ISNA(VLOOKUP(C2519,有対自動詞!D:D,1,FALSE)), "", ""), VLOOKUP(C2519,有対自動詞!B:D,3,FALSE))</f>
        <v/>
      </c>
      <c r="G2519" s="2"/>
      <c r="H2519" s="6"/>
      <c r="I2519" s="6"/>
      <c r="J2519" s="6"/>
    </row>
    <row r="2520" spans="1:10" ht="27">
      <c r="A2520" s="4">
        <f t="shared" si="120"/>
        <v>3</v>
      </c>
      <c r="B2520" s="4"/>
      <c r="C2520" s="10" t="s">
        <v>4803</v>
      </c>
      <c r="D2520" s="2" t="s">
        <v>4806</v>
      </c>
      <c r="E2520" s="2" t="s">
        <v>6123</v>
      </c>
      <c r="F2520" s="6" t="str">
        <f>IF(ISNA(VLOOKUP(C2520,有対自動詞!B:D,3,FALSE)), IF(ISNA(VLOOKUP(C2520,有対自動詞!D:D,1,FALSE)), "", ""), VLOOKUP(C2520,有対自動詞!B:D,3,FALSE))</f>
        <v/>
      </c>
      <c r="G2520" s="2" t="s">
        <v>16660</v>
      </c>
      <c r="H2520" s="2" t="s">
        <v>6125</v>
      </c>
      <c r="I2520" s="2">
        <v>1999</v>
      </c>
      <c r="J2520" s="2" t="s">
        <v>18693</v>
      </c>
    </row>
    <row r="2521" spans="1:10" ht="27">
      <c r="A2521" s="4">
        <f t="shared" si="120"/>
        <v>2</v>
      </c>
      <c r="B2521" s="4"/>
      <c r="C2521" s="10" t="s">
        <v>33</v>
      </c>
      <c r="D2521" s="2" t="s">
        <v>35</v>
      </c>
      <c r="E2521" s="2" t="s">
        <v>6123</v>
      </c>
      <c r="F2521" s="6" t="str">
        <f>IF(ISNA(VLOOKUP(C2521,有対自動詞!B:D,3,FALSE)), IF(ISNA(VLOOKUP(C2521,有対自動詞!D:D,1,FALSE)), "", ""), VLOOKUP(C2521,有対自動詞!B:D,3,FALSE))</f>
        <v/>
      </c>
      <c r="G2521" s="4" t="s">
        <v>5112</v>
      </c>
      <c r="H2521" s="4" t="s">
        <v>6124</v>
      </c>
      <c r="I2521" s="2" t="s">
        <v>18762</v>
      </c>
      <c r="J2521" s="4" t="s">
        <v>18769</v>
      </c>
    </row>
    <row r="2522" spans="1:10" ht="27">
      <c r="A2522" s="4">
        <f t="shared" si="120"/>
        <v>2</v>
      </c>
      <c r="B2522" s="4"/>
      <c r="C2522" s="10" t="s">
        <v>12095</v>
      </c>
      <c r="D2522" s="2" t="s">
        <v>4924</v>
      </c>
      <c r="E2522" s="2" t="s">
        <v>4951</v>
      </c>
      <c r="F2522" s="6" t="str">
        <f>IF(ISNA(VLOOKUP(C2522,有対自動詞!B:D,3,FALSE)), IF(ISNA(VLOOKUP(C2522,有対自動詞!D:D,1,FALSE)), "", ""), VLOOKUP(C2522,有対自動詞!B:D,3,FALSE))</f>
        <v/>
      </c>
      <c r="G2522" s="2" t="s">
        <v>16661</v>
      </c>
      <c r="H2522" s="2" t="s">
        <v>6122</v>
      </c>
      <c r="I2522" s="2">
        <v>2000</v>
      </c>
      <c r="J2522" s="2" t="s">
        <v>18709</v>
      </c>
    </row>
    <row r="2523" spans="1:10" ht="27">
      <c r="A2523" s="4">
        <f t="shared" si="120"/>
        <v>3</v>
      </c>
      <c r="B2523" s="4"/>
      <c r="C2523" s="10" t="s">
        <v>6121</v>
      </c>
      <c r="D2523" s="2" t="s">
        <v>1965</v>
      </c>
      <c r="E2523" s="2" t="s">
        <v>6120</v>
      </c>
      <c r="F2523" s="6" t="str">
        <f>IF(ISNA(VLOOKUP(C2523,有対自動詞!B:D,3,FALSE)), IF(ISNA(VLOOKUP(C2523,有対自動詞!D:D,1,FALSE)), "", ""), VLOOKUP(C2523,有対自動詞!B:D,3,FALSE))</f>
        <v/>
      </c>
      <c r="G2523" s="2" t="s">
        <v>12648</v>
      </c>
      <c r="H2523" s="2" t="s">
        <v>12285</v>
      </c>
      <c r="I2523" s="4">
        <v>1992</v>
      </c>
      <c r="J2523" s="2" t="s">
        <v>16760</v>
      </c>
    </row>
    <row r="2524" spans="1:10" ht="40.5">
      <c r="A2524" s="4">
        <f t="shared" si="120"/>
        <v>3</v>
      </c>
      <c r="B2524" s="4"/>
      <c r="C2524" s="10" t="s">
        <v>6119</v>
      </c>
      <c r="D2524" s="2" t="s">
        <v>4876</v>
      </c>
      <c r="E2524" s="2" t="s">
        <v>4949</v>
      </c>
      <c r="F2524" s="6" t="str">
        <f>IF(ISNA(VLOOKUP(C2524,有対自動詞!B:D,3,FALSE)), IF(ISNA(VLOOKUP(C2524,有対自動詞!D:D,1,FALSE)), "", ""), VLOOKUP(C2524,有対自動詞!B:D,3,FALSE))</f>
        <v/>
      </c>
      <c r="G2524" s="4" t="s">
        <v>16662</v>
      </c>
      <c r="H2524" s="4" t="s">
        <v>12286</v>
      </c>
      <c r="I2524" s="2" t="s">
        <v>18742</v>
      </c>
      <c r="J2524" s="4" t="s">
        <v>18749</v>
      </c>
    </row>
    <row r="2525" spans="1:10" ht="40.5">
      <c r="A2525" s="4">
        <f t="shared" si="120"/>
        <v>2</v>
      </c>
      <c r="B2525" s="4"/>
      <c r="C2525" s="10" t="s">
        <v>258</v>
      </c>
      <c r="D2525" s="2" t="s">
        <v>259</v>
      </c>
      <c r="E2525" s="2" t="s">
        <v>4949</v>
      </c>
      <c r="F2525" s="6" t="str">
        <f>IF(ISNA(VLOOKUP(C2525,有対自動詞!B:D,3,FALSE)), IF(ISNA(VLOOKUP(C2525,有対自動詞!D:D,1,FALSE)), "", ""), VLOOKUP(C2525,有対自動詞!B:D,3,FALSE))</f>
        <v/>
      </c>
      <c r="G2525" s="2" t="s">
        <v>12649</v>
      </c>
      <c r="H2525" s="2" t="s">
        <v>12287</v>
      </c>
      <c r="I2525" s="2" t="s">
        <v>18891</v>
      </c>
      <c r="J2525" s="2" t="s">
        <v>18895</v>
      </c>
    </row>
    <row r="2526" spans="1:10">
      <c r="A2526" s="4">
        <f t="shared" si="120"/>
        <v>2</v>
      </c>
      <c r="B2526" s="4"/>
      <c r="C2526" s="10" t="s">
        <v>100</v>
      </c>
      <c r="D2526" s="2" t="s">
        <v>767</v>
      </c>
      <c r="E2526" s="2" t="s">
        <v>4951</v>
      </c>
      <c r="F2526" s="6" t="str">
        <f>IF(ISNA(VLOOKUP(C2526,有対自動詞!B:D,3,FALSE)), IF(ISNA(VLOOKUP(C2526,有対自動詞!D:D,1,FALSE)), "", ""), VLOOKUP(C2526,有対自動詞!B:D,3,FALSE))</f>
        <v/>
      </c>
      <c r="G2526" s="2" t="s">
        <v>12650</v>
      </c>
      <c r="H2526" s="2" t="s">
        <v>6162</v>
      </c>
      <c r="I2526" s="2">
        <v>1996</v>
      </c>
      <c r="J2526" s="2" t="s">
        <v>18662</v>
      </c>
    </row>
    <row r="2527" spans="1:10" ht="27">
      <c r="A2527" s="4">
        <f t="shared" si="120"/>
        <v>2</v>
      </c>
      <c r="B2527" s="4"/>
      <c r="C2527" s="10" t="s">
        <v>766</v>
      </c>
      <c r="D2527" s="2" t="s">
        <v>767</v>
      </c>
      <c r="E2527" s="2" t="s">
        <v>4951</v>
      </c>
      <c r="F2527" s="6" t="str">
        <f>IF(ISNA(VLOOKUP(C2527,有対自動詞!B:D,3,FALSE)), IF(ISNA(VLOOKUP(C2527,有対自動詞!D:D,1,FALSE)), "", ""), VLOOKUP(C2527,有対自動詞!B:D,3,FALSE))</f>
        <v/>
      </c>
      <c r="G2527" s="2" t="s">
        <v>12651</v>
      </c>
      <c r="H2527" s="2" t="s">
        <v>12288</v>
      </c>
      <c r="I2527" s="2">
        <v>1991</v>
      </c>
      <c r="J2527" s="2" t="s">
        <v>16727</v>
      </c>
    </row>
    <row r="2528" spans="1:10" hidden="1">
      <c r="A2528" s="1">
        <f t="shared" si="120"/>
        <v>5</v>
      </c>
      <c r="B2528" s="1" t="s">
        <v>12094</v>
      </c>
      <c r="C2528" s="107" t="s">
        <v>12018</v>
      </c>
      <c r="D2528" s="6" t="s">
        <v>2359</v>
      </c>
      <c r="E2528" s="6"/>
      <c r="F2528" s="6" t="str">
        <f>IF(ISNA(VLOOKUP(C2528,有対自動詞!B:D,3,FALSE)), IF(ISNA(VLOOKUP(C2528,有対自動詞!D:D,1,FALSE)), "", ""), VLOOKUP(C2528,有対自動詞!B:D,3,FALSE))</f>
        <v/>
      </c>
      <c r="G2528" s="2"/>
      <c r="H2528" s="2" t="s">
        <v>12093</v>
      </c>
      <c r="I2528" s="2"/>
      <c r="J2528" s="6"/>
    </row>
    <row r="2529" spans="1:10" ht="27">
      <c r="A2529" s="4">
        <f t="shared" si="120"/>
        <v>3</v>
      </c>
      <c r="B2529" s="4"/>
      <c r="C2529" s="10" t="s">
        <v>2059</v>
      </c>
      <c r="D2529" s="2" t="s">
        <v>2060</v>
      </c>
      <c r="E2529" s="2" t="s">
        <v>6118</v>
      </c>
      <c r="F2529" s="6" t="str">
        <f>IF(ISNA(VLOOKUP(C2529,有対自動詞!B:D,3,FALSE)), IF(ISNA(VLOOKUP(C2529,有対自動詞!D:D,1,FALSE)), "", ""), VLOOKUP(C2529,有対自動詞!B:D,3,FALSE))</f>
        <v/>
      </c>
      <c r="G2529" s="2" t="s">
        <v>5583</v>
      </c>
      <c r="H2529" s="2" t="s">
        <v>6117</v>
      </c>
      <c r="I2529" s="2">
        <v>1998</v>
      </c>
      <c r="J2529" s="2" t="s">
        <v>18684</v>
      </c>
    </row>
    <row r="2530" spans="1:10">
      <c r="A2530" s="4">
        <f t="shared" si="120"/>
        <v>2</v>
      </c>
      <c r="B2530" s="4"/>
      <c r="C2530" s="10" t="s">
        <v>740</v>
      </c>
      <c r="D2530" s="2" t="s">
        <v>736</v>
      </c>
      <c r="E2530" s="2" t="s">
        <v>4951</v>
      </c>
      <c r="F2530" s="6" t="str">
        <f>IF(ISNA(VLOOKUP(C2530,有対自動詞!B:D,3,FALSE)), IF(ISNA(VLOOKUP(C2530,有対自動詞!D:D,1,FALSE)), "", ""), VLOOKUP(C2530,有対自動詞!B:D,3,FALSE))</f>
        <v/>
      </c>
      <c r="G2530" s="2" t="s">
        <v>12652</v>
      </c>
      <c r="H2530" s="2" t="s">
        <v>12289</v>
      </c>
      <c r="I2530" s="2">
        <v>1996</v>
      </c>
      <c r="J2530" s="2" t="s">
        <v>18663</v>
      </c>
    </row>
    <row r="2531" spans="1:10" ht="27">
      <c r="A2531" s="4">
        <f t="shared" si="120"/>
        <v>2</v>
      </c>
      <c r="B2531" s="4"/>
      <c r="C2531" s="10" t="s">
        <v>183</v>
      </c>
      <c r="D2531" s="2" t="s">
        <v>184</v>
      </c>
      <c r="E2531" s="2" t="s">
        <v>4951</v>
      </c>
      <c r="F2531" s="6" t="str">
        <f>IF(ISNA(VLOOKUP(C2531,有対自動詞!B:D,3,FALSE)), IF(ISNA(VLOOKUP(C2531,有対自動詞!D:D,1,FALSE)), "", ""), VLOOKUP(C2531,有対自動詞!B:D,3,FALSE))</f>
        <v/>
      </c>
      <c r="G2531" s="2" t="s">
        <v>16663</v>
      </c>
      <c r="H2531" s="2" t="s">
        <v>12290</v>
      </c>
      <c r="I2531" s="2" t="s">
        <v>18744</v>
      </c>
      <c r="J2531" s="4" t="s">
        <v>18760</v>
      </c>
    </row>
    <row r="2532" spans="1:10" hidden="1">
      <c r="A2532" s="1">
        <f t="shared" si="120"/>
        <v>4</v>
      </c>
      <c r="B2532" s="1" t="s">
        <v>16712</v>
      </c>
      <c r="C2532" s="6" t="s">
        <v>4362</v>
      </c>
      <c r="D2532" s="6" t="s">
        <v>4363</v>
      </c>
      <c r="E2532" s="6"/>
      <c r="F2532" s="6" t="str">
        <f>IF(ISNA(VLOOKUP(C2532,有対自動詞!B:D,3,FALSE)), IF(ISNA(VLOOKUP(C2532,有対自動詞!D:D,1,FALSE)), "", ""), VLOOKUP(C2532,有対自動詞!B:D,3,FALSE))</f>
        <v/>
      </c>
      <c r="G2532" s="2"/>
      <c r="H2532" s="6"/>
      <c r="I2532" s="6"/>
      <c r="J2532" s="6"/>
    </row>
    <row r="2533" spans="1:10" ht="67.5">
      <c r="A2533" s="4">
        <f t="shared" si="120"/>
        <v>3</v>
      </c>
      <c r="B2533" s="4"/>
      <c r="C2533" s="10" t="s">
        <v>349</v>
      </c>
      <c r="D2533" s="2" t="s">
        <v>350</v>
      </c>
      <c r="E2533" s="2" t="s">
        <v>4951</v>
      </c>
      <c r="F2533" s="6" t="str">
        <f>IF(ISNA(VLOOKUP(C2533,有対自動詞!B:D,3,FALSE)), IF(ISNA(VLOOKUP(C2533,有対自動詞!D:D,1,FALSE)), "", ""), VLOOKUP(C2533,有対自動詞!B:D,3,FALSE))</f>
        <v/>
      </c>
      <c r="G2533" s="2" t="s">
        <v>5137</v>
      </c>
      <c r="H2533" s="2" t="s">
        <v>12291</v>
      </c>
      <c r="I2533" s="2" t="s">
        <v>16729</v>
      </c>
      <c r="J2533" s="2" t="s">
        <v>16728</v>
      </c>
    </row>
    <row r="2534" spans="1:10" ht="54">
      <c r="A2534" s="4">
        <f t="shared" si="120"/>
        <v>3</v>
      </c>
      <c r="B2534" s="4"/>
      <c r="C2534" s="10" t="s">
        <v>6116</v>
      </c>
      <c r="D2534" s="2" t="s">
        <v>1807</v>
      </c>
      <c r="E2534" s="2" t="s">
        <v>4949</v>
      </c>
      <c r="F2534" s="6" t="str">
        <f>IF(ISNA(VLOOKUP(C2534,有対自動詞!B:D,3,FALSE)), IF(ISNA(VLOOKUP(C2534,有対自動詞!D:D,1,FALSE)), "", ""), VLOOKUP(C2534,有対自動詞!B:D,3,FALSE))</f>
        <v/>
      </c>
      <c r="G2534" s="2" t="s">
        <v>6115</v>
      </c>
      <c r="H2534" s="2" t="s">
        <v>12292</v>
      </c>
      <c r="I2534" s="76" t="s">
        <v>18987</v>
      </c>
      <c r="J2534" s="2" t="s">
        <v>12092</v>
      </c>
    </row>
    <row r="2535" spans="1:10" ht="27">
      <c r="A2535" s="4">
        <f t="shared" si="120"/>
        <v>3</v>
      </c>
      <c r="B2535" s="4"/>
      <c r="C2535" s="10" t="s">
        <v>1854</v>
      </c>
      <c r="D2535" s="2" t="s">
        <v>6114</v>
      </c>
      <c r="E2535" s="2" t="s">
        <v>6113</v>
      </c>
      <c r="F2535" s="6" t="str">
        <f>IF(ISNA(VLOOKUP(C2535,有対自動詞!B:D,3,FALSE)), IF(ISNA(VLOOKUP(C2535,有対自動詞!D:D,1,FALSE)), "", ""), VLOOKUP(C2535,有対自動詞!B:D,3,FALSE))</f>
        <v/>
      </c>
      <c r="G2535" s="2" t="s">
        <v>5138</v>
      </c>
      <c r="H2535" s="2" t="s">
        <v>6112</v>
      </c>
      <c r="I2535" s="2" t="s">
        <v>16785</v>
      </c>
      <c r="J2535" s="2" t="s">
        <v>16786</v>
      </c>
    </row>
    <row r="2536" spans="1:10" ht="27" hidden="1">
      <c r="A2536" s="1">
        <f t="shared" si="120"/>
        <v>4</v>
      </c>
      <c r="B2536" s="1" t="s">
        <v>12091</v>
      </c>
      <c r="C2536" s="107" t="s">
        <v>1577</v>
      </c>
      <c r="D2536" s="6" t="s">
        <v>1578</v>
      </c>
      <c r="E2536" s="6"/>
      <c r="F2536" s="6" t="str">
        <f>IF(ISNA(VLOOKUP(C2536,有対自動詞!B:D,3,FALSE)), IF(ISNA(VLOOKUP(C2536,有対自動詞!D:D,1,FALSE)), "", ""), VLOOKUP(C2536,有対自動詞!B:D,3,FALSE))</f>
        <v/>
      </c>
      <c r="G2536" s="2"/>
      <c r="H2536" s="2" t="s">
        <v>12090</v>
      </c>
      <c r="I2536" s="2"/>
      <c r="J2536" s="2"/>
    </row>
    <row r="2537" spans="1:10" hidden="1">
      <c r="A2537" s="1">
        <f t="shared" si="120"/>
        <v>4</v>
      </c>
      <c r="B2537" s="1" t="s">
        <v>12089</v>
      </c>
      <c r="C2537" s="107" t="s">
        <v>1722</v>
      </c>
      <c r="D2537" s="6" t="s">
        <v>1723</v>
      </c>
      <c r="E2537" s="6"/>
      <c r="F2537" s="6" t="str">
        <f>IF(ISNA(VLOOKUP(C2537,有対自動詞!B:D,3,FALSE)), IF(ISNA(VLOOKUP(C2537,有対自動詞!D:D,1,FALSE)), "", ""), VLOOKUP(C2537,有対自動詞!B:D,3,FALSE))</f>
        <v/>
      </c>
      <c r="G2537" s="2"/>
      <c r="H2537" s="2" t="s">
        <v>12293</v>
      </c>
      <c r="I2537" s="2"/>
      <c r="J2537" s="2"/>
    </row>
    <row r="2538" spans="1:10" hidden="1">
      <c r="A2538" s="1">
        <f t="shared" si="120"/>
        <v>5</v>
      </c>
      <c r="B2538" s="1" t="s">
        <v>16712</v>
      </c>
      <c r="C2538" s="6" t="s">
        <v>2912</v>
      </c>
      <c r="D2538" s="6" t="s">
        <v>2913</v>
      </c>
      <c r="E2538" s="6"/>
      <c r="F2538" s="6" t="str">
        <f>IF(ISNA(VLOOKUP(C2538,有対自動詞!B:D,3,FALSE)), IF(ISNA(VLOOKUP(C2538,有対自動詞!D:D,1,FALSE)), "", ""), VLOOKUP(C2538,有対自動詞!B:D,3,FALSE))</f>
        <v/>
      </c>
      <c r="G2538" s="2"/>
      <c r="H2538" s="6"/>
      <c r="I2538" s="6"/>
      <c r="J2538" s="6"/>
    </row>
    <row r="2539" spans="1:10">
      <c r="A2539" s="4">
        <f t="shared" si="120"/>
        <v>3</v>
      </c>
      <c r="B2539" s="4"/>
      <c r="C2539" s="10" t="s">
        <v>1531</v>
      </c>
      <c r="D2539" s="2" t="s">
        <v>1532</v>
      </c>
      <c r="E2539" s="2" t="s">
        <v>4949</v>
      </c>
      <c r="F2539" s="6" t="str">
        <f>IF(ISNA(VLOOKUP(C2539,有対自動詞!B:D,3,FALSE)), IF(ISNA(VLOOKUP(C2539,有対自動詞!D:D,1,FALSE)), "", ""), VLOOKUP(C2539,有対自動詞!B:D,3,FALSE))</f>
        <v/>
      </c>
      <c r="G2539" s="2" t="s">
        <v>5110</v>
      </c>
      <c r="H2539" s="2" t="s">
        <v>6111</v>
      </c>
      <c r="I2539" s="76" t="s">
        <v>18987</v>
      </c>
      <c r="J2539" s="2" t="s">
        <v>5111</v>
      </c>
    </row>
    <row r="2540" spans="1:10" hidden="1">
      <c r="A2540" s="1">
        <f t="shared" si="120"/>
        <v>5</v>
      </c>
      <c r="B2540" s="1" t="s">
        <v>16712</v>
      </c>
      <c r="C2540" s="6" t="s">
        <v>4226</v>
      </c>
      <c r="D2540" s="6" t="s">
        <v>4227</v>
      </c>
      <c r="E2540" s="6"/>
      <c r="F2540" s="6" t="str">
        <f>IF(ISNA(VLOOKUP(C2540,有対自動詞!B:D,3,FALSE)), IF(ISNA(VLOOKUP(C2540,有対自動詞!D:D,1,FALSE)), "", ""), VLOOKUP(C2540,有対自動詞!B:D,3,FALSE))</f>
        <v/>
      </c>
      <c r="G2540" s="2"/>
      <c r="H2540" s="6"/>
      <c r="I2540" s="6"/>
      <c r="J2540" s="6"/>
    </row>
    <row r="2541" spans="1:10" ht="54">
      <c r="A2541" s="4">
        <f t="shared" si="120"/>
        <v>2</v>
      </c>
      <c r="B2541" s="4"/>
      <c r="C2541" s="10" t="s">
        <v>6110</v>
      </c>
      <c r="D2541" s="2" t="s">
        <v>4766</v>
      </c>
      <c r="E2541" s="2" t="s">
        <v>4949</v>
      </c>
      <c r="F2541" s="6" t="str">
        <f>IF(ISNA(VLOOKUP(C2541,有対自動詞!B:D,3,FALSE)), IF(ISNA(VLOOKUP(C2541,有対自動詞!D:D,1,FALSE)), "", ""), VLOOKUP(C2541,有対自動詞!B:D,3,FALSE))</f>
        <v/>
      </c>
      <c r="G2541" s="2" t="s">
        <v>13455</v>
      </c>
      <c r="H2541" s="2" t="s">
        <v>6143</v>
      </c>
      <c r="I2541" s="76" t="s">
        <v>18987</v>
      </c>
      <c r="J2541" s="2" t="s">
        <v>6109</v>
      </c>
    </row>
    <row r="2542" spans="1:10" ht="27">
      <c r="A2542" s="1">
        <f t="shared" si="120"/>
        <v>3</v>
      </c>
      <c r="B2542" s="4"/>
      <c r="C2542" s="6" t="s">
        <v>12017</v>
      </c>
      <c r="D2542" s="6" t="s">
        <v>19016</v>
      </c>
      <c r="E2542" s="6" t="s">
        <v>4951</v>
      </c>
      <c r="F2542" s="6" t="str">
        <f>IF(ISNA(VLOOKUP(C2542,有対自動詞!B:D,3,FALSE)), IF(ISNA(VLOOKUP(C2542,有対自動詞!D:D,1,FALSE)), "", ""), VLOOKUP(C2542,有対自動詞!B:D,3,FALSE))</f>
        <v/>
      </c>
      <c r="G2542" s="4" t="s">
        <v>19018</v>
      </c>
      <c r="H2542" s="4" t="s">
        <v>12294</v>
      </c>
      <c r="I2542" s="76" t="s">
        <v>18987</v>
      </c>
      <c r="J2542" s="4" t="s">
        <v>19021</v>
      </c>
    </row>
    <row r="2543" spans="1:10" hidden="1">
      <c r="A2543" s="1">
        <f t="shared" si="120"/>
        <v>4</v>
      </c>
      <c r="B2543" s="1" t="s">
        <v>16712</v>
      </c>
      <c r="C2543" s="6" t="s">
        <v>4364</v>
      </c>
      <c r="D2543" s="6" t="s">
        <v>4365</v>
      </c>
      <c r="E2543" s="6"/>
      <c r="F2543" s="6" t="str">
        <f>IF(ISNA(VLOOKUP(C2543,有対自動詞!B:D,3,FALSE)), IF(ISNA(VLOOKUP(C2543,有対自動詞!D:D,1,FALSE)), "", ""), VLOOKUP(C2543,有対自動詞!B:D,3,FALSE))</f>
        <v/>
      </c>
      <c r="G2543" s="2"/>
      <c r="H2543" s="6"/>
      <c r="I2543" s="6"/>
      <c r="J2543" s="6"/>
    </row>
    <row r="2544" spans="1:10" ht="54" hidden="1">
      <c r="A2544" s="1">
        <f t="shared" si="120"/>
        <v>4</v>
      </c>
      <c r="B2544" s="1" t="s">
        <v>16826</v>
      </c>
      <c r="C2544" s="6" t="s">
        <v>12088</v>
      </c>
      <c r="D2544" s="6" t="s">
        <v>12086</v>
      </c>
      <c r="E2544" s="6" t="s">
        <v>4949</v>
      </c>
      <c r="F2544" s="6" t="str">
        <f>IF(ISNA(VLOOKUP(C2544,有対自動詞!B:D,3,FALSE)), IF(ISNA(VLOOKUP(C2544,有対自動詞!D:D,1,FALSE)), "", ""), VLOOKUP(C2544,有対自動詞!B:D,3,FALSE))</f>
        <v/>
      </c>
      <c r="G2544" s="2" t="s">
        <v>12653</v>
      </c>
      <c r="H2544" s="2" t="s">
        <v>12295</v>
      </c>
      <c r="I2544" s="2"/>
      <c r="J2544" s="2" t="s">
        <v>12087</v>
      </c>
    </row>
    <row r="2545" spans="1:10" ht="27">
      <c r="A2545" s="4">
        <f t="shared" si="120"/>
        <v>2</v>
      </c>
      <c r="B2545" s="4"/>
      <c r="C2545" s="82" t="s">
        <v>11956</v>
      </c>
      <c r="D2545" s="82" t="s">
        <v>11957</v>
      </c>
      <c r="E2545" s="1" t="s">
        <v>6155</v>
      </c>
      <c r="F2545" s="6" t="str">
        <f>IF(ISNA(VLOOKUP(C2545,有対自動詞!B:D,3,FALSE)), IF(ISNA(VLOOKUP(C2545,有対自動詞!D:D,1,FALSE)), "", ""), VLOOKUP(C2545,有対自動詞!B:D,3,FALSE))</f>
        <v/>
      </c>
      <c r="G2545" s="83" t="s">
        <v>12654</v>
      </c>
      <c r="H2545" s="4" t="s">
        <v>12085</v>
      </c>
      <c r="I2545" s="2">
        <v>1997</v>
      </c>
      <c r="J2545" s="83" t="s">
        <v>18678</v>
      </c>
    </row>
    <row r="2546" spans="1:10" hidden="1">
      <c r="A2546" s="1">
        <f t="shared" si="120"/>
        <v>4</v>
      </c>
      <c r="B2546" s="1" t="s">
        <v>16712</v>
      </c>
      <c r="C2546" s="6" t="s">
        <v>4228</v>
      </c>
      <c r="D2546" s="6" t="s">
        <v>4229</v>
      </c>
      <c r="E2546" s="6"/>
      <c r="F2546" s="6" t="str">
        <f>IF(ISNA(VLOOKUP(C2546,有対自動詞!B:D,3,FALSE)), IF(ISNA(VLOOKUP(C2546,有対自動詞!D:D,1,FALSE)), "", ""), VLOOKUP(C2546,有対自動詞!B:D,3,FALSE))</f>
        <v/>
      </c>
      <c r="G2546" s="2"/>
      <c r="H2546" s="6"/>
      <c r="I2546" s="6"/>
      <c r="J2546" s="6"/>
    </row>
    <row r="2547" spans="1:10" hidden="1">
      <c r="A2547" s="1">
        <f t="shared" si="120"/>
        <v>4</v>
      </c>
      <c r="B2547" s="1" t="s">
        <v>16712</v>
      </c>
      <c r="C2547" s="6" t="s">
        <v>4634</v>
      </c>
      <c r="D2547" s="6" t="s">
        <v>4635</v>
      </c>
      <c r="E2547" s="6"/>
      <c r="F2547" s="6" t="str">
        <f>IF(ISNA(VLOOKUP(C2547,有対自動詞!B:D,3,FALSE)), IF(ISNA(VLOOKUP(C2547,有対自動詞!D:D,1,FALSE)), "", ""), VLOOKUP(C2547,有対自動詞!B:D,3,FALSE))</f>
        <v/>
      </c>
      <c r="G2547" s="2"/>
      <c r="H2547" s="6"/>
      <c r="I2547" s="6"/>
      <c r="J2547" s="6"/>
    </row>
    <row r="2548" spans="1:10" hidden="1">
      <c r="A2548" s="1">
        <f t="shared" si="120"/>
        <v>5</v>
      </c>
      <c r="B2548" s="1" t="s">
        <v>16712</v>
      </c>
      <c r="C2548" s="6" t="s">
        <v>2966</v>
      </c>
      <c r="D2548" s="6" t="s">
        <v>2967</v>
      </c>
      <c r="E2548" s="6"/>
      <c r="F2548" s="6" t="str">
        <f>IF(ISNA(VLOOKUP(C2548,有対自動詞!B:D,3,FALSE)), IF(ISNA(VLOOKUP(C2548,有対自動詞!D:D,1,FALSE)), "", ""), VLOOKUP(C2548,有対自動詞!B:D,3,FALSE))</f>
        <v/>
      </c>
      <c r="G2548" s="2"/>
      <c r="H2548" s="6"/>
      <c r="I2548" s="6"/>
      <c r="J2548" s="6"/>
    </row>
    <row r="2549" spans="1:10" ht="27">
      <c r="A2549" s="4">
        <f t="shared" ref="A2549:A2559" si="121">LEN(C2549)</f>
        <v>2</v>
      </c>
      <c r="B2549" s="4"/>
      <c r="C2549" s="10" t="s">
        <v>1136</v>
      </c>
      <c r="D2549" s="2" t="s">
        <v>6108</v>
      </c>
      <c r="E2549" s="2" t="s">
        <v>4949</v>
      </c>
      <c r="F2549" s="6" t="str">
        <f>IF(ISNA(VLOOKUP(C2549,有対自動詞!B:D,3,FALSE)), IF(ISNA(VLOOKUP(C2549,有対自動詞!D:D,1,FALSE)), "", ""), VLOOKUP(C2549,有対自動詞!B:D,3,FALSE))</f>
        <v/>
      </c>
      <c r="G2549" s="2"/>
      <c r="H2549" s="2" t="s">
        <v>12296</v>
      </c>
      <c r="I2549" s="2">
        <v>2007</v>
      </c>
      <c r="J2549" s="2" t="s">
        <v>18821</v>
      </c>
    </row>
    <row r="2550" spans="1:10" ht="27">
      <c r="A2550" s="4">
        <f t="shared" si="121"/>
        <v>2</v>
      </c>
      <c r="B2550" s="4"/>
      <c r="C2550" s="10" t="s">
        <v>1236</v>
      </c>
      <c r="D2550" s="2" t="s">
        <v>6105</v>
      </c>
      <c r="E2550" s="2" t="s">
        <v>4949</v>
      </c>
      <c r="F2550" s="6" t="str">
        <f>IF(ISNA(VLOOKUP(C2550,有対自動詞!B:D,3,FALSE)), IF(ISNA(VLOOKUP(C2550,有対自動詞!D:D,1,FALSE)), "", ""), VLOOKUP(C2550,有対自動詞!B:D,3,FALSE))</f>
        <v/>
      </c>
      <c r="G2550" s="4" t="s">
        <v>6107</v>
      </c>
      <c r="H2550" s="4" t="s">
        <v>12297</v>
      </c>
      <c r="I2550" s="2" t="s">
        <v>18878</v>
      </c>
      <c r="J2550" s="4" t="s">
        <v>18884</v>
      </c>
    </row>
    <row r="2551" spans="1:10" ht="40.5">
      <c r="A2551" s="4">
        <f t="shared" si="121"/>
        <v>2</v>
      </c>
      <c r="B2551" s="4"/>
      <c r="C2551" s="10" t="s">
        <v>430</v>
      </c>
      <c r="D2551" s="2" t="s">
        <v>431</v>
      </c>
      <c r="E2551" s="2" t="s">
        <v>4951</v>
      </c>
      <c r="F2551" s="6" t="str">
        <f>IF(ISNA(VLOOKUP(C2551,有対自動詞!B:D,3,FALSE)), IF(ISNA(VLOOKUP(C2551,有対自動詞!D:D,1,FALSE)), "", ""), VLOOKUP(C2551,有対自動詞!B:D,3,FALSE))</f>
        <v/>
      </c>
      <c r="G2551" s="2" t="s">
        <v>16664</v>
      </c>
      <c r="H2551" s="2" t="s">
        <v>6145</v>
      </c>
      <c r="I2551" s="5" t="s">
        <v>18987</v>
      </c>
      <c r="J2551" s="2" t="s">
        <v>5109</v>
      </c>
    </row>
    <row r="2552" spans="1:10" ht="40.5">
      <c r="A2552" s="4">
        <f t="shared" si="121"/>
        <v>3</v>
      </c>
      <c r="B2552" s="4"/>
      <c r="C2552" s="10" t="s">
        <v>6104</v>
      </c>
      <c r="D2552" s="2" t="s">
        <v>6106</v>
      </c>
      <c r="E2552" s="2" t="s">
        <v>4949</v>
      </c>
      <c r="F2552" s="6" t="str">
        <f>IF(ISNA(VLOOKUP(C2552,有対自動詞!B:D,3,FALSE)), IF(ISNA(VLOOKUP(C2552,有対自動詞!D:D,1,FALSE)), "", ""), VLOOKUP(C2552,有対自動詞!B:D,3,FALSE))</f>
        <v>潰す</v>
      </c>
      <c r="G2552" s="2" t="s">
        <v>12655</v>
      </c>
      <c r="H2552" s="2" t="s">
        <v>6144</v>
      </c>
      <c r="I2552" s="2" t="s">
        <v>16730</v>
      </c>
      <c r="J2552" s="2" t="s">
        <v>16731</v>
      </c>
    </row>
    <row r="2553" spans="1:10" ht="27">
      <c r="A2553" s="4">
        <f t="shared" si="121"/>
        <v>3</v>
      </c>
      <c r="B2553" s="4"/>
      <c r="C2553" s="10" t="s">
        <v>12083</v>
      </c>
      <c r="D2553" s="2" t="s">
        <v>12084</v>
      </c>
      <c r="E2553" s="2" t="s">
        <v>4951</v>
      </c>
      <c r="F2553" s="6" t="str">
        <f>IF(ISNA(VLOOKUP(C2553,有対自動詞!B:D,3,FALSE)), IF(ISNA(VLOOKUP(C2553,有対自動詞!D:D,1,FALSE)), "", ""), VLOOKUP(C2553,有対自動詞!B:D,3,FALSE))</f>
        <v/>
      </c>
      <c r="G2553" s="2" t="s">
        <v>4850</v>
      </c>
      <c r="H2553" s="2" t="s">
        <v>6103</v>
      </c>
      <c r="I2553" s="2" t="s">
        <v>18973</v>
      </c>
      <c r="J2553" s="2" t="s">
        <v>19006</v>
      </c>
    </row>
    <row r="2554" spans="1:10">
      <c r="A2554" s="4">
        <f t="shared" si="121"/>
        <v>2</v>
      </c>
      <c r="B2554" s="4"/>
      <c r="C2554" s="10" t="s">
        <v>706</v>
      </c>
      <c r="D2554" s="2" t="s">
        <v>702</v>
      </c>
      <c r="E2554" s="2" t="s">
        <v>4949</v>
      </c>
      <c r="F2554" s="6" t="str">
        <f>IF(ISNA(VLOOKUP(C2554,有対自動詞!B:D,3,FALSE)), IF(ISNA(VLOOKUP(C2554,有対自動詞!D:D,1,FALSE)), "", ""), VLOOKUP(C2554,有対自動詞!B:D,3,FALSE))</f>
        <v/>
      </c>
      <c r="G2554" s="2" t="s">
        <v>12656</v>
      </c>
      <c r="H2554" s="2" t="s">
        <v>12298</v>
      </c>
      <c r="I2554" s="2">
        <v>2000</v>
      </c>
      <c r="J2554" s="2" t="s">
        <v>18710</v>
      </c>
    </row>
    <row r="2555" spans="1:10" ht="54">
      <c r="A2555" s="4">
        <f t="shared" si="121"/>
        <v>2</v>
      </c>
      <c r="B2555" s="4"/>
      <c r="C2555" s="10" t="s">
        <v>356</v>
      </c>
      <c r="D2555" s="2" t="s">
        <v>357</v>
      </c>
      <c r="E2555" s="2" t="s">
        <v>6102</v>
      </c>
      <c r="F2555" s="6" t="str">
        <f>IF(ISNA(VLOOKUP(C2555,有対自動詞!B:D,3,FALSE)), IF(ISNA(VLOOKUP(C2555,有対自動詞!D:D,1,FALSE)), "", ""), VLOOKUP(C2555,有対自動詞!B:D,3,FALSE))</f>
        <v/>
      </c>
      <c r="G2555" s="2" t="s">
        <v>12657</v>
      </c>
      <c r="H2555" s="2" t="s">
        <v>12299</v>
      </c>
      <c r="I2555" s="2" t="s">
        <v>16718</v>
      </c>
      <c r="J2555" s="2" t="s">
        <v>16732</v>
      </c>
    </row>
    <row r="2556" spans="1:10" ht="27">
      <c r="A2556" s="4">
        <f t="shared" si="121"/>
        <v>2</v>
      </c>
      <c r="B2556" s="4"/>
      <c r="C2556" s="10" t="s">
        <v>432</v>
      </c>
      <c r="D2556" s="2" t="s">
        <v>433</v>
      </c>
      <c r="E2556" s="2" t="s">
        <v>4951</v>
      </c>
      <c r="F2556" s="6" t="str">
        <f>IF(ISNA(VLOOKUP(C2556,有対自動詞!B:D,3,FALSE)), IF(ISNA(VLOOKUP(C2556,有対自動詞!D:D,1,FALSE)), "", ""), VLOOKUP(C2556,有対自動詞!B:D,3,FALSE))</f>
        <v/>
      </c>
      <c r="G2556" s="2" t="s">
        <v>16665</v>
      </c>
      <c r="H2556" s="2" t="s">
        <v>6075</v>
      </c>
      <c r="I2556" s="2" t="s">
        <v>18778</v>
      </c>
      <c r="J2556" s="2" t="s">
        <v>18783</v>
      </c>
    </row>
    <row r="2557" spans="1:10" hidden="1">
      <c r="A2557" s="1">
        <f t="shared" si="121"/>
        <v>4</v>
      </c>
      <c r="B2557" s="1" t="s">
        <v>16826</v>
      </c>
      <c r="C2557" s="6" t="s">
        <v>2314</v>
      </c>
      <c r="D2557" s="6" t="s">
        <v>2315</v>
      </c>
      <c r="E2557" s="2" t="s">
        <v>4951</v>
      </c>
      <c r="F2557" s="6" t="str">
        <f>IF(ISNA(VLOOKUP(C2557,有対自動詞!B:D,3,FALSE)), IF(ISNA(VLOOKUP(C2557,有対自動詞!D:D,1,FALSE)), "", ""), VLOOKUP(C2557,有対自動詞!B:D,3,FALSE))</f>
        <v/>
      </c>
      <c r="G2557" s="4" t="s">
        <v>12658</v>
      </c>
      <c r="H2557" s="4" t="s">
        <v>12081</v>
      </c>
      <c r="J2557" s="4" t="s">
        <v>12082</v>
      </c>
    </row>
    <row r="2558" spans="1:10" ht="27">
      <c r="A2558" s="4">
        <f t="shared" si="121"/>
        <v>2</v>
      </c>
      <c r="B2558" s="4"/>
      <c r="C2558" s="10" t="s">
        <v>122</v>
      </c>
      <c r="D2558" s="2" t="s">
        <v>889</v>
      </c>
      <c r="E2558" s="2" t="s">
        <v>4949</v>
      </c>
      <c r="F2558" s="6" t="str">
        <f>IF(ISNA(VLOOKUP(C2558,有対自動詞!B:D,3,FALSE)), IF(ISNA(VLOOKUP(C2558,有対自動詞!D:D,1,FALSE)), "", ""), VLOOKUP(C2558,有対自動詞!B:D,3,FALSE))</f>
        <v/>
      </c>
      <c r="G2558" s="2" t="s">
        <v>16666</v>
      </c>
      <c r="H2558" s="2" t="s">
        <v>6074</v>
      </c>
      <c r="I2558" s="2">
        <v>2001</v>
      </c>
      <c r="J2558" s="2" t="s">
        <v>18857</v>
      </c>
    </row>
    <row r="2559" spans="1:10">
      <c r="A2559" s="4">
        <f t="shared" si="121"/>
        <v>3</v>
      </c>
      <c r="B2559" s="4"/>
      <c r="C2559" s="10" t="s">
        <v>12135</v>
      </c>
      <c r="D2559" s="2" t="s">
        <v>385</v>
      </c>
      <c r="E2559" s="2" t="s">
        <v>4951</v>
      </c>
      <c r="F2559" s="6" t="str">
        <f>IF(ISNA(VLOOKUP(C2559,有対自動詞!B:D,3,FALSE)), IF(ISNA(VLOOKUP(C2559,有対自動詞!D:D,1,FALSE)), "", ""), VLOOKUP(C2559,有対自動詞!B:D,3,FALSE))</f>
        <v/>
      </c>
      <c r="G2559" s="2" t="s">
        <v>12661</v>
      </c>
      <c r="H2559" s="2" t="s">
        <v>6072</v>
      </c>
      <c r="I2559" s="2" t="s">
        <v>18785</v>
      </c>
      <c r="J2559" s="2" t="s">
        <v>18883</v>
      </c>
    </row>
    <row r="2560" spans="1:10" hidden="1">
      <c r="A2560" s="1">
        <f>LEN(C2560)</f>
        <v>4</v>
      </c>
      <c r="B2560" s="1" t="s">
        <v>16712</v>
      </c>
      <c r="C2560" s="6" t="s">
        <v>4366</v>
      </c>
      <c r="D2560" s="6" t="s">
        <v>4367</v>
      </c>
      <c r="E2560" s="6"/>
      <c r="F2560" s="6" t="str">
        <f>IF(ISNA(VLOOKUP(C2560,有対自動詞!B:D,3,FALSE)), IF(ISNA(VLOOKUP(C2560,有対自動詞!D:D,1,FALSE)), "", ""), VLOOKUP(C2560,有対自動詞!B:D,3,FALSE))</f>
        <v/>
      </c>
      <c r="G2560" s="2"/>
      <c r="H2560" s="6"/>
      <c r="I2560" s="6"/>
      <c r="J2560" s="6"/>
    </row>
    <row r="2561" spans="1:10" hidden="1">
      <c r="A2561" s="1">
        <f>LEN(C2561)</f>
        <v>4</v>
      </c>
      <c r="B2561" s="1" t="s">
        <v>16712</v>
      </c>
      <c r="C2561" s="6" t="s">
        <v>4372</v>
      </c>
      <c r="D2561" s="6" t="s">
        <v>4373</v>
      </c>
      <c r="E2561" s="6"/>
      <c r="F2561" s="6" t="str">
        <f>IF(ISNA(VLOOKUP(C2561,有対自動詞!B:D,3,FALSE)), IF(ISNA(VLOOKUP(C2561,有対自動詞!D:D,1,FALSE)), "", ""), VLOOKUP(C2561,有対自動詞!B:D,3,FALSE))</f>
        <v/>
      </c>
      <c r="G2561" s="2"/>
      <c r="H2561" s="6"/>
      <c r="I2561" s="6"/>
      <c r="J2561" s="6"/>
    </row>
    <row r="2562" spans="1:10" ht="40.5" hidden="1">
      <c r="A2562" s="1">
        <f>LEN(C2562)</f>
        <v>4</v>
      </c>
      <c r="B2562" s="1" t="s">
        <v>16826</v>
      </c>
      <c r="C2562" s="6" t="s">
        <v>1339</v>
      </c>
      <c r="D2562" s="6" t="s">
        <v>1340</v>
      </c>
      <c r="E2562" s="6" t="s">
        <v>4951</v>
      </c>
      <c r="F2562" s="6" t="str">
        <f>IF(ISNA(VLOOKUP(C2562,有対自動詞!B:D,3,FALSE)), IF(ISNA(VLOOKUP(C2562,有対自動詞!D:D,1,FALSE)), "", ""), VLOOKUP(C2562,有対自動詞!B:D,3,FALSE))</f>
        <v/>
      </c>
      <c r="G2562" s="2" t="s">
        <v>12662</v>
      </c>
      <c r="H2562" s="2" t="s">
        <v>12077</v>
      </c>
      <c r="I2562" s="2"/>
      <c r="J2562" s="2" t="s">
        <v>12161</v>
      </c>
    </row>
    <row r="2563" spans="1:10" ht="27" hidden="1">
      <c r="A2563" s="1">
        <f>LEN(C2563)</f>
        <v>5</v>
      </c>
      <c r="B2563" s="1" t="s">
        <v>16825</v>
      </c>
      <c r="C2563" s="6" t="s">
        <v>12136</v>
      </c>
      <c r="D2563" s="6" t="s">
        <v>12137</v>
      </c>
      <c r="E2563" s="6" t="s">
        <v>12129</v>
      </c>
      <c r="F2563" s="6" t="str">
        <f>IF(ISNA(VLOOKUP(C2563,有対自動詞!B:D,3,FALSE)), IF(ISNA(VLOOKUP(C2563,有対自動詞!D:D,1,FALSE)), "", ""), VLOOKUP(C2563,有対自動詞!B:D,3,FALSE))</f>
        <v/>
      </c>
      <c r="G2563" s="2" t="s">
        <v>12660</v>
      </c>
      <c r="H2563" s="2" t="s">
        <v>12300</v>
      </c>
      <c r="I2563" s="2"/>
      <c r="J2563" s="2" t="s">
        <v>12138</v>
      </c>
    </row>
    <row r="2564" spans="1:10" hidden="1">
      <c r="A2564" s="1">
        <f>LEN(C2564)</f>
        <v>3</v>
      </c>
      <c r="B2564" s="1" t="s">
        <v>16712</v>
      </c>
      <c r="C2564" s="6" t="s">
        <v>4692</v>
      </c>
      <c r="D2564" s="6" t="s">
        <v>4693</v>
      </c>
      <c r="E2564" s="6"/>
      <c r="F2564" s="6" t="str">
        <f>IF(ISNA(VLOOKUP(C2564,有対自動詞!B:D,3,FALSE)), IF(ISNA(VLOOKUP(C2564,有対自動詞!D:D,1,FALSE)), "", ""), VLOOKUP(C2564,有対自動詞!B:D,3,FALSE))</f>
        <v/>
      </c>
      <c r="G2564" s="2"/>
      <c r="H2564" s="6"/>
      <c r="I2564" s="6"/>
      <c r="J2564" s="6"/>
    </row>
    <row r="2565" spans="1:10" ht="27" hidden="1">
      <c r="A2565" s="1">
        <f t="shared" ref="A2565:A2575" si="122">LEN(C2565)</f>
        <v>4</v>
      </c>
      <c r="B2565" s="1" t="s">
        <v>16826</v>
      </c>
      <c r="C2565" s="6" t="s">
        <v>12078</v>
      </c>
      <c r="D2565" s="6" t="s">
        <v>1637</v>
      </c>
      <c r="E2565" s="6" t="s">
        <v>12079</v>
      </c>
      <c r="F2565" s="6" t="str">
        <f>IF(ISNA(VLOOKUP(C2565,有対自動詞!B:D,3,FALSE)), IF(ISNA(VLOOKUP(C2565,有対自動詞!D:D,1,FALSE)), "", ""), VLOOKUP(C2565,有対自動詞!B:D,3,FALSE))</f>
        <v/>
      </c>
      <c r="G2565" s="2" t="s">
        <v>12659</v>
      </c>
      <c r="H2565" s="2" t="s">
        <v>13490</v>
      </c>
      <c r="I2565" s="2"/>
      <c r="J2565" s="2" t="s">
        <v>12080</v>
      </c>
    </row>
    <row r="2566" spans="1:10" ht="27">
      <c r="A2566" s="4">
        <f t="shared" si="122"/>
        <v>2</v>
      </c>
      <c r="B2566" s="4"/>
      <c r="C2566" s="10" t="s">
        <v>664</v>
      </c>
      <c r="D2566" s="2" t="s">
        <v>665</v>
      </c>
      <c r="E2566" s="2" t="s">
        <v>4951</v>
      </c>
      <c r="F2566" s="6" t="str">
        <f>IF(ISNA(VLOOKUP(C2566,有対自動詞!B:D,3,FALSE)), IF(ISNA(VLOOKUP(C2566,有対自動詞!D:D,1,FALSE)), "", ""), VLOOKUP(C2566,有対自動詞!B:D,3,FALSE))</f>
        <v/>
      </c>
      <c r="G2566" s="4" t="s">
        <v>16667</v>
      </c>
      <c r="H2566" s="4" t="s">
        <v>6071</v>
      </c>
      <c r="I2566" s="2">
        <v>1998</v>
      </c>
      <c r="J2566" s="4" t="s">
        <v>18685</v>
      </c>
    </row>
    <row r="2567" spans="1:10" ht="27">
      <c r="A2567" s="4">
        <f t="shared" si="122"/>
        <v>2</v>
      </c>
      <c r="B2567" s="4"/>
      <c r="C2567" s="10" t="s">
        <v>1152</v>
      </c>
      <c r="D2567" s="2" t="s">
        <v>1153</v>
      </c>
      <c r="E2567" s="2" t="s">
        <v>4949</v>
      </c>
      <c r="F2567" s="6" t="str">
        <f>IF(ISNA(VLOOKUP(C2567,有対自動詞!B:D,3,FALSE)), IF(ISNA(VLOOKUP(C2567,有対自動詞!D:D,1,FALSE)), "", ""), VLOOKUP(C2567,有対自動詞!B:D,3,FALSE))</f>
        <v/>
      </c>
      <c r="G2567" s="2" t="s">
        <v>12663</v>
      </c>
      <c r="H2567" s="2" t="s">
        <v>6073</v>
      </c>
      <c r="I2567" s="2" t="s">
        <v>18734</v>
      </c>
      <c r="J2567" s="2" t="s">
        <v>18748</v>
      </c>
    </row>
    <row r="2568" spans="1:10" ht="27">
      <c r="A2568" s="4">
        <f t="shared" si="122"/>
        <v>3</v>
      </c>
      <c r="B2568" s="4"/>
      <c r="C2568" s="10" t="s">
        <v>2234</v>
      </c>
      <c r="D2568" s="2" t="s">
        <v>12076</v>
      </c>
      <c r="E2568" s="2" t="s">
        <v>4951</v>
      </c>
      <c r="F2568" s="6" t="str">
        <f>IF(ISNA(VLOOKUP(C2568,有対自動詞!B:D,3,FALSE)), IF(ISNA(VLOOKUP(C2568,有対自動詞!D:D,1,FALSE)), "", ""), VLOOKUP(C2568,有対自動詞!B:D,3,FALSE))</f>
        <v/>
      </c>
      <c r="G2568" s="4" t="s">
        <v>12664</v>
      </c>
      <c r="H2568" s="4" t="s">
        <v>12301</v>
      </c>
      <c r="I2568" s="2" t="s">
        <v>18742</v>
      </c>
      <c r="J2568" s="4" t="s">
        <v>18747</v>
      </c>
    </row>
    <row r="2569" spans="1:10" ht="27">
      <c r="A2569" s="4">
        <f t="shared" si="122"/>
        <v>2</v>
      </c>
      <c r="B2569" s="4"/>
      <c r="C2569" s="10" t="s">
        <v>749</v>
      </c>
      <c r="D2569" s="2" t="s">
        <v>750</v>
      </c>
      <c r="E2569" s="2" t="s">
        <v>6070</v>
      </c>
      <c r="F2569" s="6" t="str">
        <f>IF(ISNA(VLOOKUP(C2569,有対自動詞!B:D,3,FALSE)), IF(ISNA(VLOOKUP(C2569,有対自動詞!D:D,1,FALSE)), "", ""), VLOOKUP(C2569,有対自動詞!B:D,3,FALSE))</f>
        <v/>
      </c>
      <c r="G2569" s="4" t="s">
        <v>5108</v>
      </c>
      <c r="H2569" s="4" t="s">
        <v>12302</v>
      </c>
      <c r="I2569" s="2">
        <v>1997</v>
      </c>
      <c r="J2569" s="4" t="s">
        <v>18679</v>
      </c>
    </row>
    <row r="2570" spans="1:10" ht="27">
      <c r="A2570" s="4">
        <f t="shared" si="122"/>
        <v>2</v>
      </c>
      <c r="B2570" s="4"/>
      <c r="C2570" s="10" t="s">
        <v>1441</v>
      </c>
      <c r="D2570" s="2" t="s">
        <v>1442</v>
      </c>
      <c r="E2570" s="2" t="s">
        <v>4951</v>
      </c>
      <c r="F2570" s="6" t="str">
        <f>IF(ISNA(VLOOKUP(C2570,有対自動詞!B:D,3,FALSE)), IF(ISNA(VLOOKUP(C2570,有対自動詞!D:D,1,FALSE)), "", ""), VLOOKUP(C2570,有対自動詞!B:D,3,FALSE))</f>
        <v/>
      </c>
      <c r="G2570" s="2" t="s">
        <v>16668</v>
      </c>
      <c r="H2570" s="2" t="s">
        <v>6069</v>
      </c>
      <c r="I2570" s="4">
        <v>2004</v>
      </c>
      <c r="J2570" s="2" t="s">
        <v>18839</v>
      </c>
    </row>
    <row r="2571" spans="1:10">
      <c r="A2571" s="4">
        <f t="shared" si="122"/>
        <v>3</v>
      </c>
      <c r="B2571" s="4"/>
      <c r="C2571" s="10" t="s">
        <v>2087</v>
      </c>
      <c r="D2571" s="2" t="s">
        <v>2088</v>
      </c>
      <c r="E2571" s="2" t="s">
        <v>4951</v>
      </c>
      <c r="F2571" s="6" t="str">
        <f>IF(ISNA(VLOOKUP(C2571,有対自動詞!B:D,3,FALSE)), IF(ISNA(VLOOKUP(C2571,有対自動詞!D:D,1,FALSE)), "", ""), VLOOKUP(C2571,有対自動詞!B:D,3,FALSE))</f>
        <v/>
      </c>
      <c r="G2571" s="2" t="s">
        <v>12665</v>
      </c>
      <c r="H2571" s="2" t="s">
        <v>6068</v>
      </c>
      <c r="I2571" s="2">
        <v>2006</v>
      </c>
      <c r="J2571" s="2" t="s">
        <v>18829</v>
      </c>
    </row>
    <row r="2572" spans="1:10">
      <c r="A2572" s="4">
        <f t="shared" si="122"/>
        <v>3</v>
      </c>
      <c r="B2572" s="4"/>
      <c r="C2572" s="10" t="s">
        <v>2156</v>
      </c>
      <c r="D2572" s="2" t="s">
        <v>2157</v>
      </c>
      <c r="E2572" s="2" t="s">
        <v>4951</v>
      </c>
      <c r="F2572" s="6" t="str">
        <f>IF(ISNA(VLOOKUP(C2572,有対自動詞!B:D,3,FALSE)), IF(ISNA(VLOOKUP(C2572,有対自動詞!D:D,1,FALSE)), "", ""), VLOOKUP(C2572,有対自動詞!B:D,3,FALSE))</f>
        <v/>
      </c>
      <c r="G2572" s="2" t="s">
        <v>12666</v>
      </c>
      <c r="H2572" s="2" t="s">
        <v>6067</v>
      </c>
      <c r="I2572" s="2">
        <v>1991</v>
      </c>
      <c r="J2572" s="2" t="s">
        <v>16733</v>
      </c>
    </row>
    <row r="2573" spans="1:10">
      <c r="A2573" s="4">
        <f t="shared" si="122"/>
        <v>2</v>
      </c>
      <c r="B2573" s="4"/>
      <c r="C2573" s="10" t="s">
        <v>681</v>
      </c>
      <c r="D2573" s="2" t="s">
        <v>682</v>
      </c>
      <c r="E2573" s="2" t="s">
        <v>4951</v>
      </c>
      <c r="F2573" s="6" t="str">
        <f>IF(ISNA(VLOOKUP(C2573,有対自動詞!B:D,3,FALSE)), IF(ISNA(VLOOKUP(C2573,有対自動詞!D:D,1,FALSE)), "", ""), VLOOKUP(C2573,有対自動詞!B:D,3,FALSE))</f>
        <v/>
      </c>
      <c r="G2573" s="4" t="s">
        <v>19007</v>
      </c>
      <c r="H2573" s="4" t="s">
        <v>12303</v>
      </c>
      <c r="I2573" s="76" t="s">
        <v>18987</v>
      </c>
      <c r="J2573" s="5" t="s">
        <v>6066</v>
      </c>
    </row>
    <row r="2574" spans="1:10" ht="27">
      <c r="A2574" s="4">
        <f t="shared" si="122"/>
        <v>3</v>
      </c>
      <c r="B2574" s="4"/>
      <c r="C2574" s="10" t="s">
        <v>1961</v>
      </c>
      <c r="D2574" s="2" t="s">
        <v>1962</v>
      </c>
      <c r="E2574" s="2" t="s">
        <v>4951</v>
      </c>
      <c r="F2574" s="6" t="str">
        <f>IF(ISNA(VLOOKUP(C2574,有対自動詞!B:D,3,FALSE)), IF(ISNA(VLOOKUP(C2574,有対自動詞!D:D,1,FALSE)), "", ""), VLOOKUP(C2574,有対自動詞!B:D,3,FALSE))</f>
        <v/>
      </c>
      <c r="G2574" s="2" t="s">
        <v>12667</v>
      </c>
      <c r="H2574" s="2" t="s">
        <v>12304</v>
      </c>
      <c r="I2574" s="2">
        <v>2001</v>
      </c>
      <c r="J2574" s="2" t="s">
        <v>18856</v>
      </c>
    </row>
    <row r="2575" spans="1:10" ht="67.5">
      <c r="A2575" s="4">
        <f t="shared" si="122"/>
        <v>2</v>
      </c>
      <c r="B2575" s="4"/>
      <c r="C2575" s="10" t="s">
        <v>6065</v>
      </c>
      <c r="D2575" s="2" t="s">
        <v>4784</v>
      </c>
      <c r="E2575" s="2" t="s">
        <v>4951</v>
      </c>
      <c r="F2575" s="6" t="str">
        <f>IF(ISNA(VLOOKUP(C2575,有対自動詞!B:D,3,FALSE)), IF(ISNA(VLOOKUP(C2575,有対自動詞!D:D,1,FALSE)), "", ""), VLOOKUP(C2575,有対自動詞!B:D,3,FALSE))</f>
        <v/>
      </c>
      <c r="G2575" s="4" t="s">
        <v>12483</v>
      </c>
      <c r="H2575" s="4" t="s">
        <v>12305</v>
      </c>
      <c r="I2575" s="4" t="s">
        <v>19008</v>
      </c>
      <c r="J2575" s="4" t="s">
        <v>19009</v>
      </c>
    </row>
    <row r="2576" spans="1:10" hidden="1">
      <c r="A2576" s="1">
        <f>LEN(C2576)</f>
        <v>4</v>
      </c>
      <c r="B2576" s="1" t="s">
        <v>16712</v>
      </c>
      <c r="C2576" s="6" t="s">
        <v>4230</v>
      </c>
      <c r="D2576" s="6" t="s">
        <v>4231</v>
      </c>
      <c r="E2576" s="6"/>
      <c r="F2576" s="6" t="str">
        <f>IF(ISNA(VLOOKUP(C2576,有対自動詞!B:D,3,FALSE)), IF(ISNA(VLOOKUP(C2576,有対自動詞!D:D,1,FALSE)), "", ""), VLOOKUP(C2576,有対自動詞!B:D,3,FALSE))</f>
        <v/>
      </c>
      <c r="G2576" s="2"/>
      <c r="H2576" s="6"/>
      <c r="I2576" s="6"/>
      <c r="J2576" s="6"/>
    </row>
    <row r="2577" spans="1:10" ht="67.5">
      <c r="A2577" s="4">
        <f>LEN(C2577)</f>
        <v>2</v>
      </c>
      <c r="B2577" s="4"/>
      <c r="C2577" s="10" t="s">
        <v>6063</v>
      </c>
      <c r="D2577" s="2" t="s">
        <v>4783</v>
      </c>
      <c r="E2577" s="2" t="s">
        <v>4951</v>
      </c>
      <c r="F2577" s="6" t="str">
        <f>IF(ISNA(VLOOKUP(C2577,有対自動詞!B:D,3,FALSE)), IF(ISNA(VLOOKUP(C2577,有対自動詞!D:D,1,FALSE)), "", ""), VLOOKUP(C2577,有対自動詞!B:D,3,FALSE))</f>
        <v/>
      </c>
      <c r="G2577" s="4" t="s">
        <v>12483</v>
      </c>
      <c r="H2577" s="2"/>
      <c r="I2577" s="2" t="s">
        <v>18878</v>
      </c>
      <c r="J2577" s="2" t="s">
        <v>18882</v>
      </c>
    </row>
    <row r="2578" spans="1:10" ht="27">
      <c r="A2578" s="4">
        <f>LEN(C2578)</f>
        <v>3</v>
      </c>
      <c r="B2578" s="4"/>
      <c r="C2578" s="10" t="s">
        <v>2013</v>
      </c>
      <c r="D2578" s="2" t="s">
        <v>671</v>
      </c>
      <c r="E2578" s="2" t="s">
        <v>4951</v>
      </c>
      <c r="F2578" s="6" t="str">
        <f>IF(ISNA(VLOOKUP(C2578,有対自動詞!B:D,3,FALSE)), IF(ISNA(VLOOKUP(C2578,有対自動詞!D:D,1,FALSE)), "", ""), VLOOKUP(C2578,有対自動詞!B:D,3,FALSE))</f>
        <v/>
      </c>
      <c r="G2578" s="2" t="s">
        <v>12668</v>
      </c>
      <c r="H2578" s="2" t="s">
        <v>6061</v>
      </c>
      <c r="I2578" s="2">
        <v>1994</v>
      </c>
      <c r="J2578" s="2" t="s">
        <v>16787</v>
      </c>
    </row>
    <row r="2579" spans="1:10" hidden="1">
      <c r="A2579" s="1">
        <f>LEN(C2579)</f>
        <v>4</v>
      </c>
      <c r="B2579" s="1" t="s">
        <v>16712</v>
      </c>
      <c r="C2579" s="6" t="s">
        <v>4232</v>
      </c>
      <c r="D2579" s="6" t="s">
        <v>4233</v>
      </c>
      <c r="E2579" s="6"/>
      <c r="F2579" s="6" t="str">
        <f>IF(ISNA(VLOOKUP(C2579,有対自動詞!B:D,3,FALSE)), IF(ISNA(VLOOKUP(C2579,有対自動詞!D:D,1,FALSE)), "", ""), VLOOKUP(C2579,有対自動詞!B:D,3,FALSE))</f>
        <v/>
      </c>
      <c r="G2579" s="2"/>
      <c r="H2579" s="6"/>
      <c r="I2579" s="6"/>
      <c r="J2579" s="6"/>
    </row>
    <row r="2580" spans="1:10" hidden="1">
      <c r="A2580" s="1">
        <f>LEN(C2580)</f>
        <v>4</v>
      </c>
      <c r="B2580" s="1" t="s">
        <v>16712</v>
      </c>
      <c r="C2580" s="6" t="s">
        <v>2914</v>
      </c>
      <c r="D2580" s="6" t="s">
        <v>2915</v>
      </c>
      <c r="E2580" s="6"/>
      <c r="F2580" s="6" t="str">
        <f>IF(ISNA(VLOOKUP(C2580,有対自動詞!B:D,3,FALSE)), IF(ISNA(VLOOKUP(C2580,有対自動詞!D:D,1,FALSE)), "", ""), VLOOKUP(C2580,有対自動詞!B:D,3,FALSE))</f>
        <v/>
      </c>
      <c r="G2580" s="2"/>
      <c r="H2580" s="6"/>
      <c r="I2580" s="6"/>
      <c r="J2580" s="6"/>
    </row>
    <row r="2581" spans="1:10" ht="40.5" hidden="1">
      <c r="A2581" s="1">
        <f t="shared" ref="A2581:A2599" si="123">LEN(C2581)</f>
        <v>4</v>
      </c>
      <c r="B2581" s="1" t="s">
        <v>16826</v>
      </c>
      <c r="C2581" s="6" t="s">
        <v>2221</v>
      </c>
      <c r="D2581" s="6" t="s">
        <v>2222</v>
      </c>
      <c r="E2581" s="6" t="s">
        <v>4951</v>
      </c>
      <c r="F2581" s="6" t="str">
        <f>IF(ISNA(VLOOKUP(C2581,有対自動詞!B:D,3,FALSE)), IF(ISNA(VLOOKUP(C2581,有対自動詞!D:D,1,FALSE)), "", ""), VLOOKUP(C2581,有対自動詞!B:D,3,FALSE))</f>
        <v/>
      </c>
      <c r="G2581" s="4" t="s">
        <v>12669</v>
      </c>
      <c r="H2581" s="4" t="s">
        <v>12306</v>
      </c>
      <c r="I2581" s="2">
        <v>1993</v>
      </c>
      <c r="J2581" s="4" t="s">
        <v>18626</v>
      </c>
    </row>
    <row r="2582" spans="1:10" ht="27" hidden="1">
      <c r="A2582" s="1">
        <f t="shared" si="123"/>
        <v>5</v>
      </c>
      <c r="B2582" s="1" t="s">
        <v>16825</v>
      </c>
      <c r="C2582" s="6" t="s">
        <v>12127</v>
      </c>
      <c r="D2582" s="6" t="s">
        <v>12128</v>
      </c>
      <c r="E2582" s="6" t="s">
        <v>12129</v>
      </c>
      <c r="F2582" s="6" t="str">
        <f>IF(ISNA(VLOOKUP(C2582,有対自動詞!B:D,3,FALSE)), IF(ISNA(VLOOKUP(C2582,有対自動詞!D:D,1,FALSE)), "", ""), VLOOKUP(C2582,有対自動詞!B:D,3,FALSE))</f>
        <v/>
      </c>
      <c r="G2582" s="2" t="s">
        <v>12671</v>
      </c>
      <c r="H2582" s="2" t="s">
        <v>12130</v>
      </c>
      <c r="I2582" s="2"/>
      <c r="J2582" s="2" t="s">
        <v>12133</v>
      </c>
    </row>
    <row r="2583" spans="1:10" hidden="1">
      <c r="A2583" s="1">
        <f t="shared" si="123"/>
        <v>5</v>
      </c>
      <c r="B2583" s="1" t="s">
        <v>12134</v>
      </c>
      <c r="C2583" s="107" t="s">
        <v>2368</v>
      </c>
      <c r="D2583" s="6" t="s">
        <v>2369</v>
      </c>
      <c r="E2583" s="6" t="s">
        <v>4951</v>
      </c>
      <c r="F2583" s="6" t="str">
        <f>IF(ISNA(VLOOKUP(C2583,有対自動詞!B:D,3,FALSE)), IF(ISNA(VLOOKUP(C2583,有対自動詞!D:D,1,FALSE)), "", ""), VLOOKUP(C2583,有対自動詞!B:D,3,FALSE))</f>
        <v/>
      </c>
      <c r="G2583" s="2" t="s">
        <v>12670</v>
      </c>
      <c r="H2583" s="2"/>
      <c r="I2583" s="2"/>
      <c r="J2583" s="6"/>
    </row>
    <row r="2584" spans="1:10" hidden="1">
      <c r="A2584" s="1">
        <f t="shared" si="123"/>
        <v>4</v>
      </c>
      <c r="B2584" s="1" t="s">
        <v>16826</v>
      </c>
      <c r="C2584" s="6" t="s">
        <v>1477</v>
      </c>
      <c r="D2584" s="6" t="s">
        <v>1478</v>
      </c>
      <c r="E2584" s="6"/>
      <c r="F2584" s="6" t="str">
        <f>IF(ISNA(VLOOKUP(C2584,有対自動詞!B:D,3,FALSE)), IF(ISNA(VLOOKUP(C2584,有対自動詞!D:D,1,FALSE)), "", ""), VLOOKUP(C2584,有対自動詞!B:D,3,FALSE))</f>
        <v/>
      </c>
      <c r="G2584" s="2" t="s">
        <v>12672</v>
      </c>
      <c r="H2584" s="2" t="s">
        <v>12131</v>
      </c>
      <c r="I2584" s="2"/>
      <c r="J2584" s="2" t="s">
        <v>12132</v>
      </c>
    </row>
    <row r="2585" spans="1:10" ht="27" hidden="1">
      <c r="A2585" s="1">
        <f t="shared" si="123"/>
        <v>4</v>
      </c>
      <c r="B2585" s="1" t="s">
        <v>16826</v>
      </c>
      <c r="C2585" s="6" t="s">
        <v>1475</v>
      </c>
      <c r="D2585" s="6" t="s">
        <v>1476</v>
      </c>
      <c r="E2585" s="2" t="s">
        <v>4949</v>
      </c>
      <c r="F2585" s="6" t="str">
        <f>IF(ISNA(VLOOKUP(C2585,有対自動詞!B:D,3,FALSE)), IF(ISNA(VLOOKUP(C2585,有対自動詞!D:D,1,FALSE)), "", ""), VLOOKUP(C2585,有対自動詞!B:D,3,FALSE))</f>
        <v/>
      </c>
      <c r="G2585" s="2" t="s">
        <v>12673</v>
      </c>
      <c r="H2585" s="2" t="s">
        <v>12307</v>
      </c>
      <c r="I2585" s="2"/>
      <c r="J2585" s="2" t="s">
        <v>12126</v>
      </c>
    </row>
    <row r="2586" spans="1:10">
      <c r="A2586" s="4">
        <f t="shared" si="123"/>
        <v>2</v>
      </c>
      <c r="B2586" s="4"/>
      <c r="C2586" s="10" t="s">
        <v>252</v>
      </c>
      <c r="D2586" s="2" t="s">
        <v>253</v>
      </c>
      <c r="E2586" s="2" t="s">
        <v>4951</v>
      </c>
      <c r="F2586" s="6" t="str">
        <f>IF(ISNA(VLOOKUP(C2586,有対自動詞!B:D,3,FALSE)), IF(ISNA(VLOOKUP(C2586,有対自動詞!D:D,1,FALSE)), "", ""), VLOOKUP(C2586,有対自動詞!B:D,3,FALSE))</f>
        <v/>
      </c>
      <c r="G2586" s="2" t="s">
        <v>5107</v>
      </c>
      <c r="H2586" s="2" t="s">
        <v>6060</v>
      </c>
      <c r="I2586" s="2">
        <v>2000</v>
      </c>
      <c r="J2586" s="4" t="s">
        <v>18711</v>
      </c>
    </row>
    <row r="2587" spans="1:10" ht="27">
      <c r="A2587" s="4">
        <f t="shared" si="123"/>
        <v>2</v>
      </c>
      <c r="B2587" s="4"/>
      <c r="C2587" s="10" t="s">
        <v>1269</v>
      </c>
      <c r="D2587" s="2" t="s">
        <v>1270</v>
      </c>
      <c r="E2587" s="2" t="s">
        <v>6055</v>
      </c>
      <c r="F2587" s="6" t="str">
        <f>IF(ISNA(VLOOKUP(C2587,有対自動詞!B:D,3,FALSE)), IF(ISNA(VLOOKUP(C2587,有対自動詞!D:D,1,FALSE)), "", ""), VLOOKUP(C2587,有対自動詞!B:D,3,FALSE))</f>
        <v/>
      </c>
      <c r="G2587" s="2" t="s">
        <v>12674</v>
      </c>
      <c r="H2587" s="2" t="s">
        <v>12308</v>
      </c>
      <c r="I2587" s="2">
        <v>2003</v>
      </c>
      <c r="J2587" s="2" t="s">
        <v>18848</v>
      </c>
    </row>
    <row r="2588" spans="1:10" ht="27">
      <c r="A2588" s="4">
        <f t="shared" si="123"/>
        <v>2</v>
      </c>
      <c r="B2588" s="4"/>
      <c r="C2588" s="10" t="s">
        <v>660</v>
      </c>
      <c r="D2588" s="2" t="s">
        <v>661</v>
      </c>
      <c r="E2588" s="2" t="s">
        <v>4949</v>
      </c>
      <c r="F2588" s="6" t="str">
        <f>IF(ISNA(VLOOKUP(C2588,有対自動詞!B:D,3,FALSE)), IF(ISNA(VLOOKUP(C2588,有対自動詞!D:D,1,FALSE)), "", ""), VLOOKUP(C2588,有対自動詞!B:D,3,FALSE))</f>
        <v/>
      </c>
      <c r="G2588" s="2" t="s">
        <v>5490</v>
      </c>
      <c r="H2588" s="2" t="s">
        <v>6054</v>
      </c>
      <c r="I2588" s="2" t="s">
        <v>18785</v>
      </c>
      <c r="J2588" s="2" t="s">
        <v>18786</v>
      </c>
    </row>
    <row r="2589" spans="1:10" ht="54">
      <c r="A2589" s="4">
        <f t="shared" si="123"/>
        <v>2</v>
      </c>
      <c r="B2589" s="4"/>
      <c r="C2589" s="10" t="s">
        <v>1316</v>
      </c>
      <c r="D2589" s="2" t="s">
        <v>1317</v>
      </c>
      <c r="E2589" s="2" t="s">
        <v>4950</v>
      </c>
      <c r="F2589" s="6" t="str">
        <f>IF(ISNA(VLOOKUP(C2589,有対自動詞!B:D,3,FALSE)), IF(ISNA(VLOOKUP(C2589,有対自動詞!D:D,1,FALSE)), "", ""), VLOOKUP(C2589,有対自動詞!B:D,3,FALSE))</f>
        <v/>
      </c>
      <c r="G2589" s="2" t="s">
        <v>16669</v>
      </c>
      <c r="H2589" s="2" t="s">
        <v>12309</v>
      </c>
      <c r="I2589" s="2">
        <v>2000</v>
      </c>
      <c r="J2589" s="2" t="s">
        <v>18712</v>
      </c>
    </row>
    <row r="2590" spans="1:10" hidden="1">
      <c r="A2590" s="1">
        <f t="shared" si="123"/>
        <v>4</v>
      </c>
      <c r="B2590" s="1" t="s">
        <v>12125</v>
      </c>
      <c r="C2590" s="107" t="s">
        <v>1667</v>
      </c>
      <c r="D2590" s="6" t="s">
        <v>1668</v>
      </c>
      <c r="E2590" s="2" t="s">
        <v>4949</v>
      </c>
      <c r="F2590" s="6" t="str">
        <f>IF(ISNA(VLOOKUP(C2590,有対自動詞!B:D,3,FALSE)), IF(ISNA(VLOOKUP(C2590,有対自動詞!D:D,1,FALSE)), "", ""), VLOOKUP(C2590,有対自動詞!B:D,3,FALSE))</f>
        <v/>
      </c>
      <c r="G2590" s="2" t="s">
        <v>12675</v>
      </c>
      <c r="H2590" s="2" t="s">
        <v>12124</v>
      </c>
      <c r="I2590" s="2"/>
      <c r="J2590" s="2"/>
    </row>
    <row r="2591" spans="1:10">
      <c r="A2591" s="4">
        <f t="shared" si="123"/>
        <v>3</v>
      </c>
      <c r="B2591" s="4"/>
      <c r="C2591" s="10" t="s">
        <v>19010</v>
      </c>
      <c r="D2591" s="2" t="s">
        <v>4842</v>
      </c>
      <c r="E2591" s="2" t="s">
        <v>4948</v>
      </c>
      <c r="F2591" s="6" t="str">
        <f>IF(ISNA(VLOOKUP(C2591,有対自動詞!B:D,3,FALSE)), IF(ISNA(VLOOKUP(C2591,有対自動詞!D:D,1,FALSE)), "", ""), VLOOKUP(C2591,有対自動詞!B:D,3,FALSE))</f>
        <v/>
      </c>
      <c r="G2591" s="2" t="s">
        <v>12676</v>
      </c>
      <c r="H2591" s="2" t="s">
        <v>6052</v>
      </c>
      <c r="I2591" s="2">
        <v>1994</v>
      </c>
      <c r="J2591" s="2" t="s">
        <v>19011</v>
      </c>
    </row>
    <row r="2592" spans="1:10" ht="27" hidden="1">
      <c r="A2592" s="4">
        <f t="shared" si="123"/>
        <v>3</v>
      </c>
      <c r="B2592" s="4" t="s">
        <v>12122</v>
      </c>
      <c r="C2592" s="10" t="s">
        <v>5106</v>
      </c>
      <c r="D2592" s="2" t="s">
        <v>604</v>
      </c>
      <c r="E2592" s="2" t="s">
        <v>5098</v>
      </c>
      <c r="F2592" s="6" t="str">
        <f>IF(ISNA(VLOOKUP(C2592,有対自動詞!B:D,3,FALSE)), IF(ISNA(VLOOKUP(C2592,有対自動詞!D:D,1,FALSE)), "", ""), VLOOKUP(C2592,有対自動詞!B:D,3,FALSE))</f>
        <v/>
      </c>
      <c r="G2592" s="2" t="s">
        <v>12677</v>
      </c>
      <c r="H2592" s="2" t="s">
        <v>6053</v>
      </c>
      <c r="I2592" s="2"/>
      <c r="J2592" s="2"/>
    </row>
    <row r="2593" spans="1:10" hidden="1">
      <c r="A2593" s="1">
        <f t="shared" si="123"/>
        <v>4</v>
      </c>
      <c r="B2593" s="1" t="s">
        <v>16826</v>
      </c>
      <c r="C2593" s="6" t="s">
        <v>1977</v>
      </c>
      <c r="D2593" s="6" t="s">
        <v>1978</v>
      </c>
      <c r="E2593" s="2" t="s">
        <v>4951</v>
      </c>
      <c r="F2593" s="6" t="str">
        <f>IF(ISNA(VLOOKUP(C2593,有対自動詞!B:D,3,FALSE)), IF(ISNA(VLOOKUP(C2593,有対自動詞!D:D,1,FALSE)), "", ""), VLOOKUP(C2593,有対自動詞!B:D,3,FALSE))</f>
        <v/>
      </c>
      <c r="G2593" s="2" t="s">
        <v>12121</v>
      </c>
      <c r="H2593" s="2" t="s">
        <v>6052</v>
      </c>
      <c r="I2593" s="2"/>
      <c r="J2593" s="2" t="s">
        <v>12123</v>
      </c>
    </row>
    <row r="2594" spans="1:10" ht="40.5">
      <c r="A2594" s="4">
        <f t="shared" si="123"/>
        <v>2</v>
      </c>
      <c r="B2594" s="4"/>
      <c r="C2594" s="10" t="s">
        <v>1526</v>
      </c>
      <c r="D2594" s="2" t="s">
        <v>4785</v>
      </c>
      <c r="E2594" s="2" t="s">
        <v>6050</v>
      </c>
      <c r="F2594" s="6" t="str">
        <f>IF(ISNA(VLOOKUP(C2594,有対自動詞!B:D,3,FALSE)), IF(ISNA(VLOOKUP(C2594,有対自動詞!D:D,1,FALSE)), "", ""), VLOOKUP(C2594,有対自動詞!B:D,3,FALSE))</f>
        <v/>
      </c>
      <c r="G2594" s="4" t="s">
        <v>16670</v>
      </c>
      <c r="H2594" s="4" t="s">
        <v>6146</v>
      </c>
      <c r="I2594" s="2">
        <v>2007</v>
      </c>
      <c r="J2594" s="4" t="s">
        <v>18822</v>
      </c>
    </row>
    <row r="2595" spans="1:10" ht="40.5">
      <c r="A2595" s="4">
        <f t="shared" si="123"/>
        <v>3</v>
      </c>
      <c r="B2595" s="4"/>
      <c r="C2595" s="10" t="s">
        <v>19012</v>
      </c>
      <c r="D2595" s="2" t="s">
        <v>933</v>
      </c>
      <c r="E2595" s="2" t="s">
        <v>5098</v>
      </c>
      <c r="F2595" s="6" t="str">
        <f>IF(ISNA(VLOOKUP(C2595,有対自動詞!B:D,3,FALSE)), IF(ISNA(VLOOKUP(C2595,有対自動詞!D:D,1,FALSE)), "", ""), VLOOKUP(C2595,有対自動詞!B:D,3,FALSE))</f>
        <v/>
      </c>
      <c r="G2595" s="4" t="s">
        <v>12678</v>
      </c>
      <c r="I2595" s="4" t="s">
        <v>18983</v>
      </c>
      <c r="J2595" s="4" t="s">
        <v>19013</v>
      </c>
    </row>
    <row r="2596" spans="1:10">
      <c r="A2596" s="4">
        <f t="shared" si="123"/>
        <v>2</v>
      </c>
      <c r="B2596" s="4"/>
      <c r="C2596" s="10" t="s">
        <v>66</v>
      </c>
      <c r="D2596" s="2" t="s">
        <v>690</v>
      </c>
      <c r="E2596" s="2" t="s">
        <v>4948</v>
      </c>
      <c r="F2596" s="6" t="str">
        <f>IF(ISNA(VLOOKUP(C2596,有対自動詞!B:D,3,FALSE)), IF(ISNA(VLOOKUP(C2596,有対自動詞!D:D,1,FALSE)), "", ""), VLOOKUP(C2596,有対自動詞!B:D,3,FALSE))</f>
        <v/>
      </c>
      <c r="G2596" s="2" t="s">
        <v>12679</v>
      </c>
      <c r="H2596" s="2"/>
      <c r="I2596" s="2">
        <v>2007</v>
      </c>
      <c r="J2596" s="2" t="s">
        <v>18823</v>
      </c>
    </row>
    <row r="2597" spans="1:10" ht="27">
      <c r="A2597" s="4">
        <f t="shared" si="123"/>
        <v>2</v>
      </c>
      <c r="B2597" s="4"/>
      <c r="C2597" s="10" t="s">
        <v>934</v>
      </c>
      <c r="D2597" s="2" t="s">
        <v>935</v>
      </c>
      <c r="E2597" s="2" t="s">
        <v>5098</v>
      </c>
      <c r="F2597" s="6" t="str">
        <f>IF(ISNA(VLOOKUP(C2597,有対自動詞!B:D,3,FALSE)), IF(ISNA(VLOOKUP(C2597,有対自動詞!D:D,1,FALSE)), "", ""), VLOOKUP(C2597,有対自動詞!B:D,3,FALSE))</f>
        <v/>
      </c>
      <c r="G2597" s="2" t="s">
        <v>12680</v>
      </c>
      <c r="H2597" s="2" t="s">
        <v>12310</v>
      </c>
      <c r="I2597" s="2" t="s">
        <v>18890</v>
      </c>
      <c r="J2597" s="2" t="s">
        <v>18896</v>
      </c>
    </row>
    <row r="2598" spans="1:10">
      <c r="A2598" s="4">
        <f t="shared" si="123"/>
        <v>3</v>
      </c>
      <c r="B2598" s="4"/>
      <c r="C2598" s="10" t="s">
        <v>2143</v>
      </c>
      <c r="D2598" s="2" t="s">
        <v>683</v>
      </c>
      <c r="E2598" s="2" t="s">
        <v>4948</v>
      </c>
      <c r="F2598" s="6" t="str">
        <f>IF(ISNA(VLOOKUP(C2598,有対自動詞!B:D,3,FALSE)), IF(ISNA(VLOOKUP(C2598,有対自動詞!D:D,1,FALSE)), "", ""), VLOOKUP(C2598,有対自動詞!B:D,3,FALSE))</f>
        <v>壊す</v>
      </c>
      <c r="G2598" s="2" t="s">
        <v>12681</v>
      </c>
      <c r="H2598" s="2" t="s">
        <v>6049</v>
      </c>
      <c r="I2598" s="2">
        <v>1996</v>
      </c>
      <c r="J2598" s="2" t="s">
        <v>18664</v>
      </c>
    </row>
    <row r="2599" spans="1:10" hidden="1">
      <c r="A2599" s="1">
        <f t="shared" si="123"/>
        <v>4</v>
      </c>
      <c r="B2599" s="1" t="s">
        <v>16826</v>
      </c>
      <c r="C2599" s="6" t="s">
        <v>1751</v>
      </c>
      <c r="D2599" s="6" t="s">
        <v>1752</v>
      </c>
      <c r="E2599" s="2" t="s">
        <v>4951</v>
      </c>
      <c r="F2599" s="6" t="str">
        <f>IF(ISNA(VLOOKUP(C2599,有対自動詞!B:D,3,FALSE)), IF(ISNA(VLOOKUP(C2599,有対自動詞!D:D,1,FALSE)), "", ""), VLOOKUP(C2599,有対自動詞!B:D,3,FALSE))</f>
        <v/>
      </c>
      <c r="G2599" s="2" t="s">
        <v>12682</v>
      </c>
      <c r="H2599" s="2" t="s">
        <v>12120</v>
      </c>
      <c r="I2599" s="2" t="s">
        <v>18637</v>
      </c>
      <c r="J2599" s="2" t="s">
        <v>18638</v>
      </c>
    </row>
    <row r="2600" spans="1:10" hidden="1">
      <c r="A2600" s="1">
        <f>LEN(C2600)</f>
        <v>4</v>
      </c>
      <c r="B2600" s="1" t="s">
        <v>16712</v>
      </c>
      <c r="C2600" s="6" t="s">
        <v>2916</v>
      </c>
      <c r="D2600" s="6" t="s">
        <v>2917</v>
      </c>
      <c r="E2600" s="6"/>
      <c r="F2600" s="6" t="str">
        <f>IF(ISNA(VLOOKUP(C2600,有対自動詞!B:D,3,FALSE)), IF(ISNA(VLOOKUP(C2600,有対自動詞!D:D,1,FALSE)), "", ""), VLOOKUP(C2600,有対自動詞!B:D,3,FALSE))</f>
        <v/>
      </c>
      <c r="G2600" s="2"/>
      <c r="H2600" s="6"/>
      <c r="I2600" s="6"/>
      <c r="J2600" s="6"/>
    </row>
    <row r="2601" spans="1:10" ht="27">
      <c r="A2601" s="4">
        <f t="shared" ref="A2601:A2613" si="124">LEN(C2601)</f>
        <v>2</v>
      </c>
      <c r="B2601" s="4"/>
      <c r="C2601" s="10" t="s">
        <v>1510</v>
      </c>
      <c r="D2601" s="2" t="s">
        <v>1511</v>
      </c>
      <c r="E2601" s="2" t="s">
        <v>4951</v>
      </c>
      <c r="F2601" s="6" t="str">
        <f>IF(ISNA(VLOOKUP(C2601,有対自動詞!B:D,3,FALSE)), IF(ISNA(VLOOKUP(C2601,有対自動詞!D:D,1,FALSE)), "", ""), VLOOKUP(C2601,有対自動詞!B:D,3,FALSE))</f>
        <v/>
      </c>
      <c r="G2601" s="2" t="s">
        <v>5105</v>
      </c>
      <c r="H2601" s="2" t="s">
        <v>12311</v>
      </c>
      <c r="I2601" s="2" t="s">
        <v>18745</v>
      </c>
      <c r="J2601" s="2" t="s">
        <v>18746</v>
      </c>
    </row>
    <row r="2602" spans="1:10" ht="40.5">
      <c r="A2602" s="4">
        <f t="shared" si="124"/>
        <v>2</v>
      </c>
      <c r="B2602" s="4"/>
      <c r="C2602" s="10" t="s">
        <v>6047</v>
      </c>
      <c r="D2602" s="2" t="s">
        <v>6046</v>
      </c>
      <c r="E2602" s="2" t="s">
        <v>6044</v>
      </c>
      <c r="F2602" s="6" t="str">
        <f>IF(ISNA(VLOOKUP(C2602,有対自動詞!B:D,3,FALSE)), IF(ISNA(VLOOKUP(C2602,有対自動詞!D:D,1,FALSE)), "", ""), VLOOKUP(C2602,有対自動詞!B:D,3,FALSE))</f>
        <v/>
      </c>
      <c r="G2602" s="2" t="s">
        <v>6048</v>
      </c>
      <c r="H2602" s="2" t="s">
        <v>6045</v>
      </c>
      <c r="I2602" s="5" t="s">
        <v>18771</v>
      </c>
      <c r="J2602" s="2" t="s">
        <v>18775</v>
      </c>
    </row>
    <row r="2603" spans="1:10" ht="40.5">
      <c r="A2603" s="4">
        <f t="shared" si="124"/>
        <v>2</v>
      </c>
      <c r="B2603" s="4"/>
      <c r="C2603" s="10" t="s">
        <v>1179</v>
      </c>
      <c r="D2603" s="2" t="s">
        <v>1180</v>
      </c>
      <c r="E2603" s="2" t="s">
        <v>6043</v>
      </c>
      <c r="F2603" s="6" t="str">
        <f>IF(ISNA(VLOOKUP(C2603,有対自動詞!B:D,3,FALSE)), IF(ISNA(VLOOKUP(C2603,有対自動詞!D:D,1,FALSE)), "", ""), VLOOKUP(C2603,有対自動詞!B:D,3,FALSE))</f>
        <v/>
      </c>
      <c r="G2603" s="4" t="s">
        <v>16671</v>
      </c>
      <c r="H2603" s="4" t="s">
        <v>12312</v>
      </c>
      <c r="I2603" s="4" t="s">
        <v>19014</v>
      </c>
      <c r="J2603" s="4" t="s">
        <v>19015</v>
      </c>
    </row>
    <row r="2604" spans="1:10" ht="27">
      <c r="A2604" s="4">
        <f t="shared" si="124"/>
        <v>2</v>
      </c>
      <c r="B2604" s="4"/>
      <c r="C2604" s="10" t="s">
        <v>1399</v>
      </c>
      <c r="D2604" s="2" t="s">
        <v>6041</v>
      </c>
      <c r="E2604" s="2" t="s">
        <v>4948</v>
      </c>
      <c r="F2604" s="9" t="s">
        <v>18958</v>
      </c>
      <c r="G2604" s="2" t="s">
        <v>12683</v>
      </c>
      <c r="H2604" s="2" t="s">
        <v>12313</v>
      </c>
      <c r="I2604" s="5" t="s">
        <v>18905</v>
      </c>
      <c r="J2604" s="2" t="s">
        <v>6051</v>
      </c>
    </row>
    <row r="2605" spans="1:10" ht="27">
      <c r="A2605" s="4">
        <f t="shared" si="124"/>
        <v>3</v>
      </c>
      <c r="B2605" s="4"/>
      <c r="C2605" s="10" t="s">
        <v>6042</v>
      </c>
      <c r="D2605" s="2" t="s">
        <v>6040</v>
      </c>
      <c r="E2605" s="2" t="s">
        <v>5098</v>
      </c>
      <c r="F2605" s="6" t="str">
        <f>IF(ISNA(VLOOKUP(C2605,有対自動詞!B:D,3,FALSE)), IF(ISNA(VLOOKUP(C2605,有対自動詞!D:D,1,FALSE)), "", ""), VLOOKUP(C2605,有対自動詞!B:D,3,FALSE))</f>
        <v/>
      </c>
      <c r="G2605" s="2" t="s">
        <v>6039</v>
      </c>
      <c r="H2605" s="2" t="s">
        <v>11856</v>
      </c>
      <c r="I2605" s="2">
        <v>2005</v>
      </c>
      <c r="J2605" s="2" t="s">
        <v>18833</v>
      </c>
    </row>
    <row r="2606" spans="1:10" ht="27">
      <c r="A2606" s="4">
        <f t="shared" si="124"/>
        <v>2</v>
      </c>
      <c r="B2606" s="4"/>
      <c r="C2606" s="10" t="s">
        <v>918</v>
      </c>
      <c r="D2606" s="2" t="s">
        <v>919</v>
      </c>
      <c r="E2606" s="2" t="s">
        <v>6038</v>
      </c>
      <c r="F2606" s="6" t="str">
        <f>IF(ISNA(VLOOKUP(C2606,有対自動詞!B:D,3,FALSE)), IF(ISNA(VLOOKUP(C2606,有対自動詞!D:D,1,FALSE)), "", ""), VLOOKUP(C2606,有対自動詞!B:D,3,FALSE))</f>
        <v/>
      </c>
      <c r="G2606" s="2" t="s">
        <v>16672</v>
      </c>
      <c r="H2606" s="2" t="s">
        <v>12314</v>
      </c>
      <c r="I2606" s="2" t="s">
        <v>18827</v>
      </c>
      <c r="J2606" s="2" t="s">
        <v>18828</v>
      </c>
    </row>
    <row r="2607" spans="1:10" ht="27">
      <c r="A2607" s="4">
        <f t="shared" si="124"/>
        <v>2</v>
      </c>
      <c r="B2607" s="4"/>
      <c r="C2607" s="10" t="s">
        <v>1045</v>
      </c>
      <c r="D2607" s="2" t="s">
        <v>1046</v>
      </c>
      <c r="E2607" s="2" t="s">
        <v>4949</v>
      </c>
      <c r="F2607" s="6" t="str">
        <f>IF(ISNA(VLOOKUP(C2607,有対自動詞!B:D,3,FALSE)), IF(ISNA(VLOOKUP(C2607,有対自動詞!D:D,1,FALSE)), "", ""), VLOOKUP(C2607,有対自動詞!B:D,3,FALSE))</f>
        <v/>
      </c>
      <c r="G2607" s="2" t="s">
        <v>6129</v>
      </c>
      <c r="H2607" s="4" t="s">
        <v>6037</v>
      </c>
      <c r="I2607" s="4">
        <v>2008</v>
      </c>
      <c r="J2607" s="2" t="s">
        <v>18807</v>
      </c>
    </row>
    <row r="2608" spans="1:10" ht="27">
      <c r="A2608" s="4">
        <f t="shared" si="124"/>
        <v>3</v>
      </c>
      <c r="B2608" s="4"/>
      <c r="C2608" s="10" t="s">
        <v>5104</v>
      </c>
      <c r="D2608" s="2" t="s">
        <v>1840</v>
      </c>
      <c r="E2608" s="2" t="s">
        <v>5101</v>
      </c>
      <c r="F2608" s="6" t="str">
        <f>IF(ISNA(VLOOKUP(C2608,有対自動詞!B:D,3,FALSE)), IF(ISNA(VLOOKUP(C2608,有対自動詞!D:D,1,FALSE)), "", ""), VLOOKUP(C2608,有対自動詞!B:D,3,FALSE))</f>
        <v/>
      </c>
      <c r="G2608" s="2" t="s">
        <v>12684</v>
      </c>
      <c r="H2608" s="2" t="s">
        <v>6035</v>
      </c>
      <c r="I2608" s="76" t="s">
        <v>18905</v>
      </c>
      <c r="J2608" s="2" t="s">
        <v>6036</v>
      </c>
    </row>
    <row r="2609" spans="1:10" ht="27">
      <c r="A2609" s="4">
        <f t="shared" si="124"/>
        <v>3</v>
      </c>
      <c r="B2609" s="4"/>
      <c r="C2609" s="10" t="s">
        <v>515</v>
      </c>
      <c r="D2609" s="2" t="s">
        <v>516</v>
      </c>
      <c r="E2609" s="2" t="s">
        <v>5098</v>
      </c>
      <c r="F2609" s="6" t="str">
        <f>IF(ISNA(VLOOKUP(C2609,有対自動詞!B:D,3,FALSE)), IF(ISNA(VLOOKUP(C2609,有対自動詞!D:D,1,FALSE)), "", ""), VLOOKUP(C2609,有対自動詞!B:D,3,FALSE))</f>
        <v/>
      </c>
      <c r="G2609" s="2" t="s">
        <v>12685</v>
      </c>
      <c r="H2609" s="2" t="s">
        <v>12315</v>
      </c>
      <c r="I2609" s="2">
        <v>1998</v>
      </c>
      <c r="J2609" s="2" t="s">
        <v>18636</v>
      </c>
    </row>
    <row r="2610" spans="1:10" ht="54" hidden="1">
      <c r="A2610" s="1">
        <f t="shared" si="124"/>
        <v>4</v>
      </c>
      <c r="B2610" s="1" t="s">
        <v>16826</v>
      </c>
      <c r="C2610" s="6" t="s">
        <v>1707</v>
      </c>
      <c r="D2610" s="6" t="s">
        <v>1708</v>
      </c>
      <c r="E2610" s="2" t="s">
        <v>4951</v>
      </c>
      <c r="F2610" s="6" t="str">
        <f>IF(ISNA(VLOOKUP(C2610,有対自動詞!B:D,3,FALSE)), IF(ISNA(VLOOKUP(C2610,有対自動詞!D:D,1,FALSE)), "", ""), VLOOKUP(C2610,有対自動詞!B:D,3,FALSE))</f>
        <v/>
      </c>
      <c r="G2610" s="2" t="s">
        <v>12686</v>
      </c>
      <c r="H2610" s="2" t="s">
        <v>12118</v>
      </c>
      <c r="I2610" s="2"/>
      <c r="J2610" s="2" t="s">
        <v>12119</v>
      </c>
    </row>
    <row r="2611" spans="1:10">
      <c r="A2611" s="4">
        <f t="shared" si="124"/>
        <v>2</v>
      </c>
      <c r="B2611" s="4"/>
      <c r="C2611" s="10" t="s">
        <v>497</v>
      </c>
      <c r="D2611" s="2" t="s">
        <v>498</v>
      </c>
      <c r="E2611" s="2" t="s">
        <v>5098</v>
      </c>
      <c r="F2611" s="6" t="str">
        <f>IF(ISNA(VLOOKUP(C2611,有対自動詞!B:D,3,FALSE)), IF(ISNA(VLOOKUP(C2611,有対自動詞!D:D,1,FALSE)), "", ""), VLOOKUP(C2611,有対自動詞!B:D,3,FALSE))</f>
        <v/>
      </c>
      <c r="G2611" s="2" t="s">
        <v>5584</v>
      </c>
      <c r="H2611" s="2" t="s">
        <v>12316</v>
      </c>
      <c r="I2611" s="2">
        <v>2005</v>
      </c>
      <c r="J2611" s="2" t="s">
        <v>18832</v>
      </c>
    </row>
    <row r="2612" spans="1:10" ht="40.5" hidden="1">
      <c r="A2612" s="1">
        <f t="shared" si="124"/>
        <v>5</v>
      </c>
      <c r="B2612" s="1" t="s">
        <v>16825</v>
      </c>
      <c r="C2612" s="6" t="s">
        <v>2324</v>
      </c>
      <c r="D2612" s="6" t="s">
        <v>2325</v>
      </c>
      <c r="E2612" s="2" t="s">
        <v>4951</v>
      </c>
      <c r="F2612" s="6" t="str">
        <f>IF(ISNA(VLOOKUP(C2612,有対自動詞!B:D,3,FALSE)), IF(ISNA(VLOOKUP(C2612,有対自動詞!D:D,1,FALSE)), "", ""), VLOOKUP(C2612,有対自動詞!B:D,3,FALSE))</f>
        <v/>
      </c>
      <c r="G2612" s="2" t="s">
        <v>12687</v>
      </c>
      <c r="H2612" s="2" t="s">
        <v>12065</v>
      </c>
      <c r="I2612" s="2"/>
      <c r="J2612" s="2" t="s">
        <v>12066</v>
      </c>
    </row>
    <row r="2613" spans="1:10" hidden="1">
      <c r="A2613" s="1">
        <f t="shared" si="124"/>
        <v>4</v>
      </c>
      <c r="B2613" s="1" t="s">
        <v>12049</v>
      </c>
      <c r="C2613" s="107" t="s">
        <v>12064</v>
      </c>
      <c r="D2613" s="6" t="s">
        <v>1384</v>
      </c>
      <c r="E2613" s="2" t="s">
        <v>4951</v>
      </c>
      <c r="F2613" s="6" t="str">
        <f>IF(ISNA(VLOOKUP(C2613,有対自動詞!B:D,3,FALSE)), IF(ISNA(VLOOKUP(C2613,有対自動詞!D:D,1,FALSE)), "", ""), VLOOKUP(C2613,有対自動詞!B:D,3,FALSE))</f>
        <v/>
      </c>
      <c r="G2613" s="2" t="s">
        <v>12688</v>
      </c>
      <c r="H2613" s="2"/>
      <c r="I2613" s="2"/>
      <c r="J2613" s="2"/>
    </row>
    <row r="2614" spans="1:10" hidden="1">
      <c r="A2614" s="1">
        <f t="shared" ref="A2614:A2621" si="125">LEN(C2614)</f>
        <v>4</v>
      </c>
      <c r="B2614" s="1" t="s">
        <v>16712</v>
      </c>
      <c r="C2614" s="6" t="s">
        <v>4234</v>
      </c>
      <c r="D2614" s="6" t="s">
        <v>4235</v>
      </c>
      <c r="E2614" s="6"/>
      <c r="F2614" s="6" t="str">
        <f>IF(ISNA(VLOOKUP(C2614,有対自動詞!B:D,3,FALSE)), IF(ISNA(VLOOKUP(C2614,有対自動詞!D:D,1,FALSE)), "", ""), VLOOKUP(C2614,有対自動詞!B:D,3,FALSE))</f>
        <v/>
      </c>
      <c r="G2614" s="2"/>
      <c r="H2614" s="6"/>
      <c r="I2614" s="6"/>
      <c r="J2614" s="6"/>
    </row>
    <row r="2615" spans="1:10" ht="27">
      <c r="A2615" s="4">
        <f t="shared" si="125"/>
        <v>2</v>
      </c>
      <c r="B2615" s="4"/>
      <c r="C2615" s="10" t="s">
        <v>218</v>
      </c>
      <c r="D2615" s="2" t="s">
        <v>219</v>
      </c>
      <c r="E2615" s="2" t="s">
        <v>5094</v>
      </c>
      <c r="F2615" s="6" t="str">
        <f>IF(ISNA(VLOOKUP(C2615,有対自動詞!B:D,3,FALSE)), IF(ISNA(VLOOKUP(C2615,有対自動詞!D:D,1,FALSE)), "", ""), VLOOKUP(C2615,有対自動詞!B:D,3,FALSE))</f>
        <v/>
      </c>
      <c r="G2615" s="2" t="s">
        <v>6033</v>
      </c>
      <c r="H2615" s="2" t="s">
        <v>12317</v>
      </c>
      <c r="I2615" s="2">
        <v>1993</v>
      </c>
      <c r="J2615" s="2" t="s">
        <v>18627</v>
      </c>
    </row>
    <row r="2616" spans="1:10" ht="54">
      <c r="A2616" s="4">
        <f t="shared" si="125"/>
        <v>3</v>
      </c>
      <c r="B2616" s="4"/>
      <c r="C2616" s="10" t="s">
        <v>1012</v>
      </c>
      <c r="D2616" s="2" t="s">
        <v>1013</v>
      </c>
      <c r="E2616" s="2" t="s">
        <v>5101</v>
      </c>
      <c r="F2616" s="6" t="str">
        <f>IF(ISNA(VLOOKUP(C2616,有対自動詞!B:D,3,FALSE)), IF(ISNA(VLOOKUP(C2616,有対自動詞!D:D,1,FALSE)), "", ""), VLOOKUP(C2616,有対自動詞!B:D,3,FALSE))</f>
        <v/>
      </c>
      <c r="G2616" s="2" t="s">
        <v>6034</v>
      </c>
      <c r="H2616" s="2" t="s">
        <v>6132</v>
      </c>
      <c r="I2616" s="2">
        <v>1996</v>
      </c>
      <c r="J2616" s="2" t="s">
        <v>18665</v>
      </c>
    </row>
    <row r="2617" spans="1:10" hidden="1">
      <c r="A2617" s="1">
        <f t="shared" si="125"/>
        <v>4</v>
      </c>
      <c r="B2617" s="1" t="s">
        <v>12049</v>
      </c>
      <c r="C2617" s="107" t="s">
        <v>12063</v>
      </c>
      <c r="D2617" s="6" t="s">
        <v>12062</v>
      </c>
      <c r="E2617" s="6"/>
      <c r="F2617" s="6" t="str">
        <f>IF(ISNA(VLOOKUP(C2617,有対自動詞!B:D,3,FALSE)), IF(ISNA(VLOOKUP(C2617,有対自動詞!D:D,1,FALSE)), "", ""), VLOOKUP(C2617,有対自動詞!B:D,3,FALSE))</f>
        <v/>
      </c>
      <c r="G2617" s="2" t="s">
        <v>12689</v>
      </c>
      <c r="H2617" s="2" t="s">
        <v>12061</v>
      </c>
      <c r="I2617" s="2"/>
      <c r="J2617" s="2"/>
    </row>
    <row r="2618" spans="1:10" hidden="1">
      <c r="A2618" s="1">
        <f t="shared" si="125"/>
        <v>4</v>
      </c>
      <c r="B2618" s="1" t="s">
        <v>16712</v>
      </c>
      <c r="C2618" s="6" t="s">
        <v>2918</v>
      </c>
      <c r="D2618" s="6" t="s">
        <v>2919</v>
      </c>
      <c r="E2618" s="6"/>
      <c r="F2618" s="6" t="str">
        <f>IF(ISNA(VLOOKUP(C2618,有対自動詞!B:D,3,FALSE)), IF(ISNA(VLOOKUP(C2618,有対自動詞!D:D,1,FALSE)), "", ""), VLOOKUP(C2618,有対自動詞!B:D,3,FALSE))</f>
        <v/>
      </c>
      <c r="G2618" s="2"/>
      <c r="H2618" s="6"/>
      <c r="I2618" s="6"/>
      <c r="J2618" s="6"/>
    </row>
    <row r="2619" spans="1:10" hidden="1">
      <c r="A2619" s="1">
        <f t="shared" si="125"/>
        <v>5</v>
      </c>
      <c r="B2619" s="1" t="s">
        <v>16825</v>
      </c>
      <c r="C2619" s="6" t="s">
        <v>12059</v>
      </c>
      <c r="D2619" s="6" t="s">
        <v>2402</v>
      </c>
      <c r="E2619" s="2" t="s">
        <v>5398</v>
      </c>
      <c r="F2619" s="6" t="str">
        <f>IF(ISNA(VLOOKUP(C2619,有対自動詞!B:D,3,FALSE)), IF(ISNA(VLOOKUP(C2619,有対自動詞!D:D,1,FALSE)), "", ""), VLOOKUP(C2619,有対自動詞!B:D,3,FALSE))</f>
        <v/>
      </c>
      <c r="G2619" s="2" t="s">
        <v>12690</v>
      </c>
      <c r="J2619" s="6" t="s">
        <v>12060</v>
      </c>
    </row>
    <row r="2620" spans="1:10" ht="27">
      <c r="A2620" s="4">
        <f t="shared" si="125"/>
        <v>2</v>
      </c>
      <c r="B2620" s="4"/>
      <c r="C2620" s="10" t="s">
        <v>905</v>
      </c>
      <c r="D2620" s="2" t="s">
        <v>906</v>
      </c>
      <c r="E2620" s="2" t="s">
        <v>6032</v>
      </c>
      <c r="F2620" s="6" t="str">
        <f>IF(ISNA(VLOOKUP(C2620,有対自動詞!B:D,3,FALSE)), IF(ISNA(VLOOKUP(C2620,有対自動詞!D:D,1,FALSE)), "", ""), VLOOKUP(C2620,有対自動詞!B:D,3,FALSE))</f>
        <v/>
      </c>
      <c r="G2620" s="4" t="s">
        <v>16673</v>
      </c>
      <c r="H2620" s="4" t="s">
        <v>12318</v>
      </c>
      <c r="I2620" s="2">
        <v>2000</v>
      </c>
      <c r="J2620" s="4" t="s">
        <v>18713</v>
      </c>
    </row>
    <row r="2621" spans="1:10" ht="27">
      <c r="A2621" s="4">
        <f t="shared" si="125"/>
        <v>2</v>
      </c>
      <c r="B2621" s="4"/>
      <c r="C2621" s="10" t="s">
        <v>951</v>
      </c>
      <c r="D2621" s="2" t="s">
        <v>25</v>
      </c>
      <c r="E2621" s="2" t="s">
        <v>4950</v>
      </c>
      <c r="F2621" s="6" t="str">
        <f>IF(ISNA(VLOOKUP(C2621,有対自動詞!B:D,3,FALSE)), IF(ISNA(VLOOKUP(C2621,有対自動詞!D:D,1,FALSE)), "", ""), VLOOKUP(C2621,有対自動詞!B:D,3,FALSE))</f>
        <v/>
      </c>
      <c r="G2621" s="2" t="s">
        <v>16674</v>
      </c>
      <c r="H2621" s="2" t="s">
        <v>12319</v>
      </c>
      <c r="I2621" s="2">
        <v>1996</v>
      </c>
      <c r="J2621" s="2" t="s">
        <v>18666</v>
      </c>
    </row>
    <row r="2622" spans="1:10" hidden="1">
      <c r="A2622" s="1">
        <f t="shared" ref="A2622:A2639" si="126">LEN(C2622)</f>
        <v>4</v>
      </c>
      <c r="B2622" s="1" t="s">
        <v>16826</v>
      </c>
      <c r="C2622" s="6" t="s">
        <v>641</v>
      </c>
      <c r="D2622" s="6" t="s">
        <v>642</v>
      </c>
      <c r="E2622" s="2" t="s">
        <v>4950</v>
      </c>
      <c r="F2622" s="6" t="str">
        <f>IF(ISNA(VLOOKUP(C2622,有対自動詞!B:D,3,FALSE)), IF(ISNA(VLOOKUP(C2622,有対自動詞!D:D,1,FALSE)), "", ""), VLOOKUP(C2622,有対自動詞!B:D,3,FALSE))</f>
        <v/>
      </c>
      <c r="G2622" s="2" t="s">
        <v>12057</v>
      </c>
      <c r="H2622" s="2" t="s">
        <v>12320</v>
      </c>
      <c r="I2622" s="2"/>
      <c r="J2622" s="2" t="s">
        <v>12058</v>
      </c>
    </row>
    <row r="2623" spans="1:10" ht="40.5">
      <c r="A2623" s="4">
        <f t="shared" si="126"/>
        <v>3</v>
      </c>
      <c r="B2623" s="4"/>
      <c r="C2623" s="10" t="s">
        <v>6011</v>
      </c>
      <c r="D2623" s="2" t="s">
        <v>6010</v>
      </c>
      <c r="E2623" s="2" t="s">
        <v>5101</v>
      </c>
      <c r="F2623" s="6" t="str">
        <f>IF(ISNA(VLOOKUP(C2623,有対自動詞!B:D,3,FALSE)), IF(ISNA(VLOOKUP(C2623,有対自動詞!D:D,1,FALSE)), "", ""), VLOOKUP(C2623,有対自動詞!B:D,3,FALSE))</f>
        <v/>
      </c>
      <c r="G2623" s="2" t="s">
        <v>6013</v>
      </c>
      <c r="H2623" s="2" t="s">
        <v>12321</v>
      </c>
      <c r="I2623" s="4">
        <v>2008</v>
      </c>
      <c r="J2623" s="2" t="s">
        <v>18808</v>
      </c>
    </row>
    <row r="2624" spans="1:10">
      <c r="A2624" s="4">
        <f t="shared" si="126"/>
        <v>3</v>
      </c>
      <c r="B2624" s="4"/>
      <c r="C2624" s="10" t="s">
        <v>6012</v>
      </c>
      <c r="D2624" s="2" t="s">
        <v>18957</v>
      </c>
      <c r="E2624" s="2" t="s">
        <v>5102</v>
      </c>
      <c r="F2624" s="6" t="str">
        <f>IF(ISNA(VLOOKUP(C2624,有対自動詞!B:D,3,FALSE)), IF(ISNA(VLOOKUP(C2624,有対自動詞!D:D,1,FALSE)), "", ""), VLOOKUP(C2624,有対自動詞!B:D,3,FALSE))</f>
        <v/>
      </c>
      <c r="G2624" s="2"/>
      <c r="H2624" s="2" t="s">
        <v>6009</v>
      </c>
      <c r="I2624" s="76" t="s">
        <v>18905</v>
      </c>
      <c r="J2624" s="2" t="s">
        <v>5103</v>
      </c>
    </row>
    <row r="2625" spans="1:10" ht="27">
      <c r="A2625" s="4">
        <f t="shared" si="126"/>
        <v>3</v>
      </c>
      <c r="B2625" s="4"/>
      <c r="C2625" s="10" t="s">
        <v>2202</v>
      </c>
      <c r="D2625" s="4" t="s">
        <v>18955</v>
      </c>
      <c r="E2625" s="2" t="s">
        <v>6007</v>
      </c>
      <c r="F2625" s="6" t="str">
        <f>IF(ISNA(VLOOKUP(C2625,有対自動詞!B:D,3,FALSE)), IF(ISNA(VLOOKUP(C2625,有対自動詞!D:D,1,FALSE)), "", ""), VLOOKUP(C2625,有対自動詞!B:D,3,FALSE))</f>
        <v/>
      </c>
      <c r="G2625" s="4" t="s">
        <v>6130</v>
      </c>
      <c r="H2625" s="4" t="s">
        <v>6133</v>
      </c>
      <c r="I2625" s="76" t="s">
        <v>18905</v>
      </c>
      <c r="J2625" s="4" t="s">
        <v>6008</v>
      </c>
    </row>
    <row r="2626" spans="1:10" ht="27">
      <c r="A2626" s="4">
        <f t="shared" si="126"/>
        <v>3</v>
      </c>
      <c r="B2626" s="4"/>
      <c r="C2626" s="10" t="s">
        <v>18956</v>
      </c>
      <c r="D2626" s="2" t="s">
        <v>818</v>
      </c>
      <c r="E2626" s="2" t="s">
        <v>6005</v>
      </c>
      <c r="F2626" s="6" t="str">
        <f>IF(ISNA(VLOOKUP(C2626,有対自動詞!B:D,3,FALSE)), IF(ISNA(VLOOKUP(C2626,有対自動詞!D:D,1,FALSE)), "", ""), VLOOKUP(C2626,有対自動詞!B:D,3,FALSE))</f>
        <v/>
      </c>
      <c r="G2626" s="2" t="s">
        <v>16675</v>
      </c>
      <c r="H2626" s="2" t="s">
        <v>6004</v>
      </c>
      <c r="I2626" s="76" t="s">
        <v>18905</v>
      </c>
      <c r="J2626" s="2" t="s">
        <v>6006</v>
      </c>
    </row>
    <row r="2627" spans="1:10" ht="27">
      <c r="A2627" s="4">
        <f t="shared" si="126"/>
        <v>3</v>
      </c>
      <c r="B2627" s="4"/>
      <c r="C2627" s="10" t="s">
        <v>1331</v>
      </c>
      <c r="D2627" s="2" t="s">
        <v>1332</v>
      </c>
      <c r="E2627" s="2" t="s">
        <v>4948</v>
      </c>
      <c r="F2627" s="6" t="str">
        <f>IF(ISNA(VLOOKUP(C2627,有対自動詞!B:D,3,FALSE)), IF(ISNA(VLOOKUP(C2627,有対自動詞!D:D,1,FALSE)), "", ""), VLOOKUP(C2627,有対自動詞!B:D,3,FALSE))</f>
        <v/>
      </c>
      <c r="G2627" s="2" t="s">
        <v>6003</v>
      </c>
      <c r="H2627" s="2" t="s">
        <v>12322</v>
      </c>
      <c r="I2627" s="2">
        <v>1998</v>
      </c>
      <c r="J2627" s="2" t="s">
        <v>18686</v>
      </c>
    </row>
    <row r="2628" spans="1:10" ht="27">
      <c r="A2628" s="4">
        <f t="shared" si="126"/>
        <v>3</v>
      </c>
      <c r="B2628" s="4"/>
      <c r="C2628" s="10" t="s">
        <v>2246</v>
      </c>
      <c r="D2628" s="2" t="s">
        <v>2247</v>
      </c>
      <c r="E2628" s="2" t="s">
        <v>4951</v>
      </c>
      <c r="F2628" s="6" t="str">
        <f>IF(ISNA(VLOOKUP(C2628,有対自動詞!B:D,3,FALSE)), IF(ISNA(VLOOKUP(C2628,有対自動詞!D:D,1,FALSE)), "", ""), VLOOKUP(C2628,有対自動詞!B:D,3,FALSE))</f>
        <v/>
      </c>
      <c r="G2628" s="4" t="s">
        <v>6000</v>
      </c>
      <c r="I2628" s="2">
        <v>2000</v>
      </c>
      <c r="J2628" s="4" t="s">
        <v>18714</v>
      </c>
    </row>
    <row r="2629" spans="1:10" ht="54">
      <c r="A2629" s="4">
        <f t="shared" si="126"/>
        <v>2</v>
      </c>
      <c r="B2629" s="4"/>
      <c r="C2629" s="10" t="s">
        <v>5999</v>
      </c>
      <c r="D2629" s="2" t="s">
        <v>1072</v>
      </c>
      <c r="E2629" s="2" t="s">
        <v>5094</v>
      </c>
      <c r="F2629" s="6" t="str">
        <f>IF(ISNA(VLOOKUP(C2629,有対自動詞!B:D,3,FALSE)), IF(ISNA(VLOOKUP(C2629,有対自動詞!D:D,1,FALSE)), "", ""), VLOOKUP(C2629,有対自動詞!B:D,3,FALSE))</f>
        <v/>
      </c>
      <c r="G2629" s="2" t="s">
        <v>12691</v>
      </c>
      <c r="H2629" s="2" t="s">
        <v>5998</v>
      </c>
      <c r="I2629" s="2" t="s">
        <v>18927</v>
      </c>
      <c r="J2629" s="2" t="s">
        <v>18928</v>
      </c>
    </row>
    <row r="2630" spans="1:10" ht="27">
      <c r="A2630" s="4">
        <f t="shared" si="126"/>
        <v>3</v>
      </c>
      <c r="B2630" s="4"/>
      <c r="C2630" s="10" t="s">
        <v>5996</v>
      </c>
      <c r="D2630" s="2" t="s">
        <v>5997</v>
      </c>
      <c r="E2630" s="2" t="s">
        <v>5995</v>
      </c>
      <c r="F2630" s="6" t="str">
        <f>IF(ISNA(VLOOKUP(C2630,有対自動詞!B:D,3,FALSE)), IF(ISNA(VLOOKUP(C2630,有対自動詞!D:D,1,FALSE)), "", ""), VLOOKUP(C2630,有対自動詞!B:D,3,FALSE))</f>
        <v/>
      </c>
      <c r="G2630" s="2" t="s">
        <v>16676</v>
      </c>
      <c r="H2630" s="2" t="s">
        <v>12323</v>
      </c>
      <c r="I2630" s="5" t="s">
        <v>18905</v>
      </c>
      <c r="J2630" s="2" t="s">
        <v>18926</v>
      </c>
    </row>
    <row r="2631" spans="1:10" ht="27">
      <c r="A2631" s="4">
        <f t="shared" si="126"/>
        <v>2</v>
      </c>
      <c r="B2631" s="4"/>
      <c r="C2631" s="10" t="s">
        <v>864</v>
      </c>
      <c r="D2631" s="2" t="s">
        <v>865</v>
      </c>
      <c r="E2631" s="2" t="s">
        <v>5993</v>
      </c>
      <c r="F2631" s="6" t="str">
        <f>IF(ISNA(VLOOKUP(C2631,有対自動詞!B:D,3,FALSE)), IF(ISNA(VLOOKUP(C2631,有対自動詞!D:D,1,FALSE)), "", ""), VLOOKUP(C2631,有対自動詞!B:D,3,FALSE))</f>
        <v/>
      </c>
      <c r="G2631" s="2" t="s">
        <v>12692</v>
      </c>
      <c r="H2631" s="2" t="s">
        <v>5994</v>
      </c>
      <c r="I2631" s="2">
        <v>2001</v>
      </c>
      <c r="J2631" s="2" t="s">
        <v>18718</v>
      </c>
    </row>
    <row r="2632" spans="1:10" ht="27">
      <c r="A2632" s="4">
        <f t="shared" si="126"/>
        <v>3</v>
      </c>
      <c r="B2632" s="4"/>
      <c r="C2632" s="10" t="s">
        <v>2027</v>
      </c>
      <c r="D2632" s="2" t="s">
        <v>2028</v>
      </c>
      <c r="E2632" s="2" t="s">
        <v>5100</v>
      </c>
      <c r="F2632" s="6" t="str">
        <f>IF(ISNA(VLOOKUP(C2632,有対自動詞!B:D,3,FALSE)), IF(ISNA(VLOOKUP(C2632,有対自動詞!D:D,1,FALSE)), "", ""), VLOOKUP(C2632,有対自動詞!B:D,3,FALSE))</f>
        <v/>
      </c>
      <c r="G2632" s="2" t="s">
        <v>16677</v>
      </c>
      <c r="H2632" s="2" t="s">
        <v>5992</v>
      </c>
      <c r="I2632" s="4">
        <v>2004</v>
      </c>
      <c r="J2632" s="2" t="s">
        <v>18840</v>
      </c>
    </row>
    <row r="2633" spans="1:10" ht="40.5">
      <c r="A2633" s="4">
        <f t="shared" si="126"/>
        <v>2</v>
      </c>
      <c r="B2633" s="4"/>
      <c r="C2633" s="10" t="s">
        <v>1224</v>
      </c>
      <c r="D2633" s="2" t="s">
        <v>1225</v>
      </c>
      <c r="E2633" s="2" t="s">
        <v>4949</v>
      </c>
      <c r="F2633" s="6" t="str">
        <f>IF(ISNA(VLOOKUP(C2633,有対自動詞!B:D,3,FALSE)), IF(ISNA(VLOOKUP(C2633,有対自動詞!D:D,1,FALSE)), "", ""), VLOOKUP(C2633,有対自動詞!B:D,3,FALSE))</f>
        <v/>
      </c>
      <c r="G2633" s="2" t="s">
        <v>16678</v>
      </c>
      <c r="H2633" s="2" t="s">
        <v>5991</v>
      </c>
      <c r="I2633" s="4">
        <v>2008</v>
      </c>
      <c r="J2633" s="2" t="s">
        <v>18809</v>
      </c>
    </row>
    <row r="2634" spans="1:10">
      <c r="A2634" s="4">
        <f t="shared" si="126"/>
        <v>2</v>
      </c>
      <c r="B2634" s="4"/>
      <c r="C2634" s="10" t="s">
        <v>991</v>
      </c>
      <c r="D2634" s="2" t="s">
        <v>992</v>
      </c>
      <c r="E2634" s="2" t="s">
        <v>5990</v>
      </c>
      <c r="F2634" s="6" t="str">
        <f>IF(ISNA(VLOOKUP(C2634,有対自動詞!B:D,3,FALSE)), IF(ISNA(VLOOKUP(C2634,有対自動詞!D:D,1,FALSE)), "", ""), VLOOKUP(C2634,有対自動詞!B:D,3,FALSE))</f>
        <v/>
      </c>
      <c r="G2634" s="2" t="s">
        <v>12693</v>
      </c>
      <c r="H2634" s="2" t="s">
        <v>12324</v>
      </c>
      <c r="I2634" s="2" t="s">
        <v>18878</v>
      </c>
      <c r="J2634" s="2" t="s">
        <v>18881</v>
      </c>
    </row>
    <row r="2635" spans="1:10" ht="27">
      <c r="A2635" s="4">
        <f t="shared" si="126"/>
        <v>2</v>
      </c>
      <c r="B2635" s="4"/>
      <c r="C2635" s="10" t="s">
        <v>995</v>
      </c>
      <c r="D2635" s="2" t="s">
        <v>996</v>
      </c>
      <c r="E2635" s="2" t="s">
        <v>5989</v>
      </c>
      <c r="F2635" s="6" t="str">
        <f>IF(ISNA(VLOOKUP(C2635,有対自動詞!B:D,3,FALSE)), IF(ISNA(VLOOKUP(C2635,有対自動詞!D:D,1,FALSE)), "", ""), VLOOKUP(C2635,有対自動詞!B:D,3,FALSE))</f>
        <v/>
      </c>
      <c r="G2635" s="2" t="s">
        <v>16679</v>
      </c>
      <c r="H2635" s="2" t="s">
        <v>12325</v>
      </c>
      <c r="I2635" s="2">
        <v>2003</v>
      </c>
      <c r="J2635" s="2" t="s">
        <v>18849</v>
      </c>
    </row>
    <row r="2636" spans="1:10" hidden="1">
      <c r="A2636" s="1">
        <f t="shared" si="126"/>
        <v>4</v>
      </c>
      <c r="B2636" s="1" t="s">
        <v>12049</v>
      </c>
      <c r="C2636" s="107" t="s">
        <v>1654</v>
      </c>
      <c r="D2636" s="6" t="s">
        <v>1655</v>
      </c>
      <c r="E2636" s="2" t="s">
        <v>5397</v>
      </c>
      <c r="F2636" s="6" t="str">
        <f>IF(ISNA(VLOOKUP(C2636,有対自動詞!B:D,3,FALSE)), IF(ISNA(VLOOKUP(C2636,有対自動詞!D:D,1,FALSE)), "", ""), VLOOKUP(C2636,有対自動詞!B:D,3,FALSE))</f>
        <v/>
      </c>
      <c r="G2636" s="2" t="s">
        <v>12694</v>
      </c>
      <c r="H2636" s="2"/>
      <c r="I2636" s="2"/>
      <c r="J2636" s="2"/>
    </row>
    <row r="2637" spans="1:10" ht="27">
      <c r="A2637" s="4">
        <f t="shared" si="126"/>
        <v>2</v>
      </c>
      <c r="B2637" s="4"/>
      <c r="C2637" s="10" t="s">
        <v>999</v>
      </c>
      <c r="D2637" s="2" t="s">
        <v>1000</v>
      </c>
      <c r="E2637" s="2" t="s">
        <v>5973</v>
      </c>
      <c r="F2637" s="6" t="str">
        <f>IF(ISNA(VLOOKUP(C2637,有対自動詞!B:D,3,FALSE)), IF(ISNA(VLOOKUP(C2637,有対自動詞!D:D,1,FALSE)), "", ""), VLOOKUP(C2637,有対自動詞!B:D,3,FALSE))</f>
        <v/>
      </c>
      <c r="G2637" s="2" t="s">
        <v>12695</v>
      </c>
      <c r="H2637" s="2" t="s">
        <v>5988</v>
      </c>
      <c r="I2637" s="2">
        <v>1995</v>
      </c>
      <c r="J2637" s="2" t="s">
        <v>18635</v>
      </c>
    </row>
    <row r="2638" spans="1:10" ht="54">
      <c r="A2638" s="4">
        <f t="shared" si="126"/>
        <v>3</v>
      </c>
      <c r="B2638" s="4"/>
      <c r="C2638" s="10" t="s">
        <v>2160</v>
      </c>
      <c r="D2638" s="2" t="s">
        <v>5987</v>
      </c>
      <c r="E2638" s="2" t="s">
        <v>5099</v>
      </c>
      <c r="F2638" s="6" t="str">
        <f>IF(ISNA(VLOOKUP(C2638,有対自動詞!B:D,3,FALSE)), IF(ISNA(VLOOKUP(C2638,有対自動詞!D:D,1,FALSE)), "", ""), VLOOKUP(C2638,有対自動詞!B:D,3,FALSE))</f>
        <v/>
      </c>
      <c r="G2638" s="2" t="s">
        <v>16680</v>
      </c>
      <c r="H2638" s="2" t="s">
        <v>18924</v>
      </c>
      <c r="I2638" s="2">
        <v>1996</v>
      </c>
      <c r="J2638" s="2" t="s">
        <v>18925</v>
      </c>
    </row>
    <row r="2639" spans="1:10" ht="40.5">
      <c r="A2639" s="4">
        <f t="shared" si="126"/>
        <v>3</v>
      </c>
      <c r="B2639" s="4"/>
      <c r="C2639" s="10" t="s">
        <v>1513</v>
      </c>
      <c r="D2639" s="2" t="s">
        <v>1514</v>
      </c>
      <c r="E2639" s="2" t="s">
        <v>5099</v>
      </c>
      <c r="F2639" s="6" t="str">
        <f>IF(ISNA(VLOOKUP(C2639,有対自動詞!B:D,3,FALSE)), IF(ISNA(VLOOKUP(C2639,有対自動詞!D:D,1,FALSE)), "", ""), VLOOKUP(C2639,有対自動詞!B:D,3,FALSE))</f>
        <v/>
      </c>
      <c r="G2639" s="2" t="s">
        <v>6131</v>
      </c>
      <c r="H2639" s="2" t="s">
        <v>5986</v>
      </c>
      <c r="I2639" s="4">
        <v>1992</v>
      </c>
      <c r="J2639" s="2" t="s">
        <v>16761</v>
      </c>
    </row>
    <row r="2640" spans="1:10" hidden="1">
      <c r="A2640" s="1">
        <f t="shared" ref="A2640:A2696" si="127">LEN(C2640)</f>
        <v>4</v>
      </c>
      <c r="B2640" s="1" t="s">
        <v>16712</v>
      </c>
      <c r="C2640" s="6" t="s">
        <v>4236</v>
      </c>
      <c r="D2640" s="6" t="s">
        <v>4237</v>
      </c>
      <c r="E2640" s="6"/>
      <c r="F2640" s="6" t="str">
        <f>IF(ISNA(VLOOKUP(C2640,有対自動詞!B:D,3,FALSE)), IF(ISNA(VLOOKUP(C2640,有対自動詞!D:D,1,FALSE)), "", ""), VLOOKUP(C2640,有対自動詞!B:D,3,FALSE))</f>
        <v/>
      </c>
      <c r="G2640" s="2"/>
      <c r="H2640" s="6"/>
      <c r="I2640" s="6"/>
      <c r="J2640" s="6"/>
    </row>
    <row r="2641" spans="1:10" hidden="1">
      <c r="A2641" s="1">
        <f t="shared" si="127"/>
        <v>4</v>
      </c>
      <c r="B2641" s="1" t="s">
        <v>16712</v>
      </c>
      <c r="C2641" s="6" t="s">
        <v>4238</v>
      </c>
      <c r="D2641" s="6" t="s">
        <v>4239</v>
      </c>
      <c r="E2641" s="6"/>
      <c r="F2641" s="6" t="str">
        <f>IF(ISNA(VLOOKUP(C2641,有対自動詞!B:D,3,FALSE)), IF(ISNA(VLOOKUP(C2641,有対自動詞!D:D,1,FALSE)), "", ""), VLOOKUP(C2641,有対自動詞!B:D,3,FALSE))</f>
        <v/>
      </c>
      <c r="G2641" s="2"/>
      <c r="H2641" s="6"/>
      <c r="I2641" s="6"/>
      <c r="J2641" s="6"/>
    </row>
    <row r="2642" spans="1:10" ht="40.5">
      <c r="A2642" s="4">
        <f>LEN(C2642)</f>
        <v>3</v>
      </c>
      <c r="B2642" s="4"/>
      <c r="C2642" s="10" t="s">
        <v>18921</v>
      </c>
      <c r="D2642" s="4" t="s">
        <v>18920</v>
      </c>
      <c r="E2642" s="2" t="s">
        <v>5098</v>
      </c>
      <c r="F2642" s="6" t="str">
        <f>IF(ISNA(VLOOKUP(C2642,有対自動詞!B:D,3,FALSE)), IF(ISNA(VLOOKUP(C2642,有対自動詞!D:D,1,FALSE)), "", ""), VLOOKUP(C2642,有対自動詞!B:D,3,FALSE))</f>
        <v/>
      </c>
      <c r="G2642" s="4" t="s">
        <v>16681</v>
      </c>
      <c r="H2642" s="4" t="s">
        <v>5984</v>
      </c>
      <c r="I2642" s="4" t="s">
        <v>18922</v>
      </c>
      <c r="J2642" s="4" t="s">
        <v>18923</v>
      </c>
    </row>
    <row r="2643" spans="1:10" hidden="1">
      <c r="A2643" s="1">
        <f t="shared" si="127"/>
        <v>4</v>
      </c>
      <c r="B2643" s="1" t="s">
        <v>16712</v>
      </c>
      <c r="C2643" s="6" t="s">
        <v>4552</v>
      </c>
      <c r="D2643" s="6" t="s">
        <v>4553</v>
      </c>
      <c r="E2643" s="6"/>
      <c r="F2643" s="6" t="str">
        <f>IF(ISNA(VLOOKUP(C2643,有対自動詞!B:D,3,FALSE)), IF(ISNA(VLOOKUP(C2643,有対自動詞!D:D,1,FALSE)), "", ""), VLOOKUP(C2643,有対自動詞!B:D,3,FALSE))</f>
        <v/>
      </c>
      <c r="G2643" s="2"/>
      <c r="H2643" s="6"/>
      <c r="I2643" s="6"/>
      <c r="J2643" s="6"/>
    </row>
    <row r="2644" spans="1:10" hidden="1">
      <c r="A2644" s="1">
        <f t="shared" si="127"/>
        <v>4</v>
      </c>
      <c r="B2644" s="1" t="s">
        <v>16712</v>
      </c>
      <c r="C2644" s="6" t="s">
        <v>4240</v>
      </c>
      <c r="D2644" s="6" t="s">
        <v>4241</v>
      </c>
      <c r="E2644" s="6"/>
      <c r="F2644" s="6" t="str">
        <f>IF(ISNA(VLOOKUP(C2644,有対自動詞!B:D,3,FALSE)), IF(ISNA(VLOOKUP(C2644,有対自動詞!D:D,1,FALSE)), "", ""), VLOOKUP(C2644,有対自動詞!B:D,3,FALSE))</f>
        <v/>
      </c>
      <c r="G2644" s="2"/>
      <c r="H2644" s="6"/>
      <c r="I2644" s="6"/>
      <c r="J2644" s="6"/>
    </row>
    <row r="2645" spans="1:10" hidden="1">
      <c r="A2645" s="1">
        <f t="shared" si="127"/>
        <v>3</v>
      </c>
      <c r="B2645" s="1" t="s">
        <v>16712</v>
      </c>
      <c r="C2645" s="6" t="s">
        <v>4694</v>
      </c>
      <c r="D2645" s="6" t="s">
        <v>4695</v>
      </c>
      <c r="E2645" s="6"/>
      <c r="F2645" s="6" t="str">
        <f>IF(ISNA(VLOOKUP(C2645,有対自動詞!B:D,3,FALSE)), IF(ISNA(VLOOKUP(C2645,有対自動詞!D:D,1,FALSE)), "", ""), VLOOKUP(C2645,有対自動詞!B:D,3,FALSE))</f>
        <v/>
      </c>
      <c r="G2645" s="2"/>
      <c r="H2645" s="6"/>
      <c r="I2645" s="6"/>
      <c r="J2645" s="6"/>
    </row>
    <row r="2646" spans="1:10" hidden="1">
      <c r="A2646" s="1">
        <f t="shared" si="127"/>
        <v>4</v>
      </c>
      <c r="B2646" s="1" t="s">
        <v>16712</v>
      </c>
      <c r="C2646" s="6" t="s">
        <v>4242</v>
      </c>
      <c r="D2646" s="6" t="s">
        <v>4243</v>
      </c>
      <c r="E2646" s="6"/>
      <c r="F2646" s="6" t="str">
        <f>IF(ISNA(VLOOKUP(C2646,有対自動詞!B:D,3,FALSE)), IF(ISNA(VLOOKUP(C2646,有対自動詞!D:D,1,FALSE)), "", ""), VLOOKUP(C2646,有対自動詞!B:D,3,FALSE))</f>
        <v/>
      </c>
      <c r="G2646" s="2"/>
      <c r="H2646" s="6"/>
      <c r="I2646" s="6"/>
      <c r="J2646" s="6"/>
    </row>
    <row r="2647" spans="1:10" hidden="1">
      <c r="A2647" s="1">
        <f t="shared" si="127"/>
        <v>4</v>
      </c>
      <c r="B2647" s="1" t="s">
        <v>16712</v>
      </c>
      <c r="C2647" s="6" t="s">
        <v>4244</v>
      </c>
      <c r="D2647" s="6" t="s">
        <v>4245</v>
      </c>
      <c r="E2647" s="6"/>
      <c r="F2647" s="6" t="str">
        <f>IF(ISNA(VLOOKUP(C2647,有対自動詞!B:D,3,FALSE)), IF(ISNA(VLOOKUP(C2647,有対自動詞!D:D,1,FALSE)), "", ""), VLOOKUP(C2647,有対自動詞!B:D,3,FALSE))</f>
        <v/>
      </c>
      <c r="G2647" s="2"/>
      <c r="H2647" s="6"/>
      <c r="I2647" s="6"/>
      <c r="J2647" s="6"/>
    </row>
    <row r="2648" spans="1:10" hidden="1">
      <c r="A2648" s="1">
        <f t="shared" si="127"/>
        <v>4</v>
      </c>
      <c r="B2648" s="1" t="s">
        <v>16712</v>
      </c>
      <c r="C2648" s="6" t="s">
        <v>4246</v>
      </c>
      <c r="D2648" s="6" t="s">
        <v>4247</v>
      </c>
      <c r="E2648" s="6"/>
      <c r="F2648" s="6" t="str">
        <f>IF(ISNA(VLOOKUP(C2648,有対自動詞!B:D,3,FALSE)), IF(ISNA(VLOOKUP(C2648,有対自動詞!D:D,1,FALSE)), "", ""), VLOOKUP(C2648,有対自動詞!B:D,3,FALSE))</f>
        <v/>
      </c>
      <c r="G2648" s="2"/>
      <c r="H2648" s="6"/>
      <c r="I2648" s="6"/>
      <c r="J2648" s="6"/>
    </row>
    <row r="2649" spans="1:10" hidden="1">
      <c r="A2649" s="1">
        <f t="shared" si="127"/>
        <v>4</v>
      </c>
      <c r="B2649" s="1" t="s">
        <v>16712</v>
      </c>
      <c r="C2649" s="6" t="s">
        <v>4248</v>
      </c>
      <c r="D2649" s="6" t="s">
        <v>4249</v>
      </c>
      <c r="E2649" s="6"/>
      <c r="F2649" s="6" t="str">
        <f>IF(ISNA(VLOOKUP(C2649,有対自動詞!B:D,3,FALSE)), IF(ISNA(VLOOKUP(C2649,有対自動詞!D:D,1,FALSE)), "", ""), VLOOKUP(C2649,有対自動詞!B:D,3,FALSE))</f>
        <v/>
      </c>
      <c r="G2649" s="2"/>
      <c r="H2649" s="6"/>
      <c r="I2649" s="6"/>
      <c r="J2649" s="6"/>
    </row>
    <row r="2650" spans="1:10" ht="40.5" hidden="1">
      <c r="A2650" s="1">
        <f>LEN(C2650)</f>
        <v>4</v>
      </c>
      <c r="B2650" s="1" t="s">
        <v>12049</v>
      </c>
      <c r="C2650" s="107" t="s">
        <v>2162</v>
      </c>
      <c r="D2650" s="6" t="s">
        <v>12053</v>
      </c>
      <c r="E2650" s="6" t="s">
        <v>4951</v>
      </c>
      <c r="F2650" s="6" t="str">
        <f>IF(ISNA(VLOOKUP(C2650,有対自動詞!B:D,3,FALSE)), IF(ISNA(VLOOKUP(C2650,有対自動詞!D:D,1,FALSE)), "", ""), VLOOKUP(C2650,有対自動詞!B:D,3,FALSE))</f>
        <v/>
      </c>
      <c r="G2650" s="2" t="s">
        <v>12696</v>
      </c>
      <c r="H2650" s="2" t="s">
        <v>12054</v>
      </c>
      <c r="I2650" s="2"/>
      <c r="J2650" s="2"/>
    </row>
    <row r="2651" spans="1:10" hidden="1">
      <c r="A2651" s="1">
        <f>LEN(C2651)</f>
        <v>5</v>
      </c>
      <c r="B2651" s="1" t="s">
        <v>12049</v>
      </c>
      <c r="C2651" s="107" t="s">
        <v>12056</v>
      </c>
      <c r="D2651" s="6" t="s">
        <v>12052</v>
      </c>
      <c r="E2651" s="2" t="s">
        <v>4949</v>
      </c>
      <c r="F2651" s="6" t="str">
        <f>IF(ISNA(VLOOKUP(C2651,有対自動詞!B:D,3,FALSE)), IF(ISNA(VLOOKUP(C2651,有対自動詞!D:D,1,FALSE)), "", ""), VLOOKUP(C2651,有対自動詞!B:D,3,FALSE))</f>
        <v/>
      </c>
      <c r="G2651" s="4" t="s">
        <v>12697</v>
      </c>
      <c r="H2651" s="4" t="s">
        <v>12055</v>
      </c>
      <c r="J2651" s="1"/>
    </row>
    <row r="2652" spans="1:10" hidden="1">
      <c r="A2652" s="1">
        <f t="shared" si="127"/>
        <v>4</v>
      </c>
      <c r="B2652" s="1" t="s">
        <v>16712</v>
      </c>
      <c r="C2652" s="6" t="s">
        <v>2920</v>
      </c>
      <c r="D2652" s="6" t="s">
        <v>2921</v>
      </c>
      <c r="E2652" s="6"/>
      <c r="F2652" s="6" t="str">
        <f>IF(ISNA(VLOOKUP(C2652,有対自動詞!B:D,3,FALSE)), IF(ISNA(VLOOKUP(C2652,有対自動詞!D:D,1,FALSE)), "", ""), VLOOKUP(C2652,有対自動詞!B:D,3,FALSE))</f>
        <v/>
      </c>
      <c r="G2652" s="2"/>
      <c r="H2652" s="6"/>
      <c r="I2652" s="6"/>
      <c r="J2652" s="6"/>
    </row>
    <row r="2653" spans="1:10">
      <c r="A2653" s="4">
        <f>LEN(C2653)</f>
        <v>3</v>
      </c>
      <c r="B2653" s="4"/>
      <c r="C2653" s="10" t="s">
        <v>5097</v>
      </c>
      <c r="D2653" s="2" t="s">
        <v>709</v>
      </c>
      <c r="E2653" s="2" t="s">
        <v>5096</v>
      </c>
      <c r="F2653" s="6" t="str">
        <f>IF(ISNA(VLOOKUP(C2653,有対自動詞!B:D,3,FALSE)), IF(ISNA(VLOOKUP(C2653,有対自動詞!D:D,1,FALSE)), "", ""), VLOOKUP(C2653,有対自動詞!B:D,3,FALSE))</f>
        <v/>
      </c>
      <c r="G2653" s="2" t="s">
        <v>12698</v>
      </c>
      <c r="H2653" s="2" t="s">
        <v>12326</v>
      </c>
      <c r="I2653" s="5" t="s">
        <v>18905</v>
      </c>
      <c r="J2653" s="2" t="s">
        <v>5983</v>
      </c>
    </row>
    <row r="2654" spans="1:10" hidden="1">
      <c r="A2654" s="1">
        <f t="shared" si="127"/>
        <v>4</v>
      </c>
      <c r="B2654" s="1" t="s">
        <v>16712</v>
      </c>
      <c r="C2654" s="6" t="s">
        <v>2922</v>
      </c>
      <c r="D2654" s="6" t="s">
        <v>2923</v>
      </c>
      <c r="E2654" s="6"/>
      <c r="F2654" s="6" t="str">
        <f>IF(ISNA(VLOOKUP(C2654,有対自動詞!B:D,3,FALSE)), IF(ISNA(VLOOKUP(C2654,有対自動詞!D:D,1,FALSE)), "", ""), VLOOKUP(C2654,有対自動詞!B:D,3,FALSE))</f>
        <v/>
      </c>
      <c r="G2654" s="2"/>
      <c r="H2654" s="6"/>
      <c r="I2654" s="6"/>
      <c r="J2654" s="6"/>
    </row>
    <row r="2655" spans="1:10" ht="27" hidden="1">
      <c r="A2655" s="1">
        <f>LEN(C2655)</f>
        <v>4</v>
      </c>
      <c r="B2655" s="1" t="s">
        <v>16826</v>
      </c>
      <c r="C2655" s="6" t="s">
        <v>12051</v>
      </c>
      <c r="D2655" s="6" t="s">
        <v>12050</v>
      </c>
      <c r="E2655" s="2" t="s">
        <v>4949</v>
      </c>
      <c r="F2655" s="6" t="str">
        <f>IF(ISNA(VLOOKUP(C2655,有対自動詞!B:D,3,FALSE)), IF(ISNA(VLOOKUP(C2655,有対自動詞!D:D,1,FALSE)), "", ""), VLOOKUP(C2655,有対自動詞!B:D,3,FALSE))</f>
        <v/>
      </c>
      <c r="G2655" s="2" t="s">
        <v>12699</v>
      </c>
      <c r="H2655" s="2" t="s">
        <v>12327</v>
      </c>
      <c r="I2655" s="2"/>
      <c r="J2655" s="2" t="s">
        <v>12075</v>
      </c>
    </row>
    <row r="2656" spans="1:10">
      <c r="A2656" s="4">
        <f>LEN(C2656)</f>
        <v>3</v>
      </c>
      <c r="B2656" s="4"/>
      <c r="C2656" s="10" t="s">
        <v>451</v>
      </c>
      <c r="D2656" s="2" t="s">
        <v>452</v>
      </c>
      <c r="E2656" s="2" t="s">
        <v>5094</v>
      </c>
      <c r="F2656" s="6" t="str">
        <f>IF(ISNA(VLOOKUP(C2656,有対自動詞!B:D,3,FALSE)), IF(ISNA(VLOOKUP(C2656,有対自動詞!D:D,1,FALSE)), "", ""), VLOOKUP(C2656,有対自動詞!B:D,3,FALSE))</f>
        <v/>
      </c>
      <c r="G2656" s="2" t="s">
        <v>12700</v>
      </c>
      <c r="H2656" s="2" t="s">
        <v>12328</v>
      </c>
      <c r="I2656" s="2" t="s">
        <v>18890</v>
      </c>
      <c r="J2656" s="2" t="s">
        <v>18897</v>
      </c>
    </row>
    <row r="2657" spans="1:10" hidden="1">
      <c r="A2657" s="1">
        <f t="shared" si="127"/>
        <v>4</v>
      </c>
      <c r="B2657" s="1" t="s">
        <v>16712</v>
      </c>
      <c r="C2657" s="6" t="s">
        <v>2924</v>
      </c>
      <c r="D2657" s="6" t="s">
        <v>2925</v>
      </c>
      <c r="E2657" s="6"/>
      <c r="F2657" s="6" t="str">
        <f>IF(ISNA(VLOOKUP(C2657,有対自動詞!B:D,3,FALSE)), IF(ISNA(VLOOKUP(C2657,有対自動詞!D:D,1,FALSE)), "", ""), VLOOKUP(C2657,有対自動詞!B:D,3,FALSE))</f>
        <v/>
      </c>
      <c r="G2657" s="2"/>
      <c r="H2657" s="6"/>
      <c r="I2657" s="6"/>
      <c r="J2657" s="6"/>
    </row>
    <row r="2658" spans="1:10" ht="40.5">
      <c r="A2658" s="4">
        <f>LEN(C2658)</f>
        <v>3</v>
      </c>
      <c r="B2658" s="4"/>
      <c r="C2658" s="10" t="s">
        <v>1830</v>
      </c>
      <c r="D2658" s="2" t="s">
        <v>237</v>
      </c>
      <c r="E2658" s="2" t="s">
        <v>5093</v>
      </c>
      <c r="F2658" s="6" t="str">
        <f>IF(ISNA(VLOOKUP(C2658,有対自動詞!B:D,3,FALSE)), IF(ISNA(VLOOKUP(C2658,有対自動詞!D:D,1,FALSE)), "", ""), VLOOKUP(C2658,有対自動詞!B:D,3,FALSE))</f>
        <v>濡らす</v>
      </c>
      <c r="G2658" s="2" t="s">
        <v>12701</v>
      </c>
      <c r="H2658" s="2" t="s">
        <v>5982</v>
      </c>
      <c r="I2658" s="4">
        <v>1992</v>
      </c>
      <c r="J2658" s="2" t="s">
        <v>16762</v>
      </c>
    </row>
    <row r="2659" spans="1:10" hidden="1">
      <c r="A2659" s="1">
        <f t="shared" si="127"/>
        <v>4</v>
      </c>
      <c r="B2659" s="1" t="s">
        <v>16712</v>
      </c>
      <c r="C2659" s="6" t="s">
        <v>2926</v>
      </c>
      <c r="D2659" s="6" t="s">
        <v>2927</v>
      </c>
      <c r="E2659" s="6"/>
      <c r="F2659" s="6" t="str">
        <f>IF(ISNA(VLOOKUP(C2659,有対自動詞!B:D,3,FALSE)), IF(ISNA(VLOOKUP(C2659,有対自動詞!D:D,1,FALSE)), "", ""), VLOOKUP(C2659,有対自動詞!B:D,3,FALSE))</f>
        <v/>
      </c>
      <c r="G2659" s="2"/>
      <c r="H2659" s="6"/>
      <c r="I2659" s="6"/>
      <c r="J2659" s="6"/>
    </row>
    <row r="2660" spans="1:10" ht="40.5">
      <c r="A2660" s="4">
        <f t="shared" si="127"/>
        <v>2</v>
      </c>
      <c r="B2660" s="4"/>
      <c r="C2660" s="10" t="s">
        <v>4916</v>
      </c>
      <c r="D2660" s="2" t="s">
        <v>5980</v>
      </c>
      <c r="E2660" s="2" t="s">
        <v>4951</v>
      </c>
      <c r="F2660" s="6" t="str">
        <f>IF(ISNA(VLOOKUP(C2660,有対自動詞!B:D,3,FALSE)), IF(ISNA(VLOOKUP(C2660,有対自動詞!D:D,1,FALSE)), "", ""), VLOOKUP(C2660,有対自動詞!B:D,3,FALSE))</f>
        <v/>
      </c>
      <c r="G2660" s="2" t="s">
        <v>12702</v>
      </c>
      <c r="H2660" s="2"/>
      <c r="I2660" s="5" t="s">
        <v>18905</v>
      </c>
      <c r="J2660" s="2" t="s">
        <v>5981</v>
      </c>
    </row>
    <row r="2661" spans="1:10" hidden="1">
      <c r="A2661" s="1">
        <f t="shared" si="127"/>
        <v>4</v>
      </c>
      <c r="B2661" s="1" t="s">
        <v>16712</v>
      </c>
      <c r="C2661" s="6" t="s">
        <v>2928</v>
      </c>
      <c r="D2661" s="6" t="s">
        <v>2929</v>
      </c>
      <c r="E2661" s="6"/>
      <c r="F2661" s="6" t="str">
        <f>IF(ISNA(VLOOKUP(C2661,有対自動詞!B:D,3,FALSE)), IF(ISNA(VLOOKUP(C2661,有対自動詞!D:D,1,FALSE)), "", ""), VLOOKUP(C2661,有対自動詞!B:D,3,FALSE))</f>
        <v/>
      </c>
      <c r="G2661" s="2"/>
      <c r="H2661" s="6"/>
      <c r="I2661" s="6"/>
      <c r="J2661" s="6"/>
    </row>
    <row r="2662" spans="1:10" ht="27">
      <c r="A2662" s="4">
        <f t="shared" si="127"/>
        <v>2</v>
      </c>
      <c r="B2662" s="4"/>
      <c r="C2662" s="10" t="s">
        <v>4916</v>
      </c>
      <c r="D2662" s="2" t="s">
        <v>4917</v>
      </c>
      <c r="E2662" s="2" t="s">
        <v>5970</v>
      </c>
      <c r="F2662" s="6" t="str">
        <f>IF(ISNA(VLOOKUP(C2662,有対自動詞!B:D,3,FALSE)), IF(ISNA(VLOOKUP(C2662,有対自動詞!D:D,1,FALSE)), "", ""), VLOOKUP(C2662,有対自動詞!B:D,3,FALSE))</f>
        <v/>
      </c>
      <c r="G2662" s="2"/>
      <c r="H2662" s="2"/>
      <c r="I2662" s="5" t="s">
        <v>18905</v>
      </c>
      <c r="J2662" s="2" t="s">
        <v>5979</v>
      </c>
    </row>
    <row r="2663" spans="1:10">
      <c r="A2663" s="4">
        <f>LEN(C2663)</f>
        <v>2</v>
      </c>
      <c r="B2663" s="4"/>
      <c r="C2663" s="10" t="s">
        <v>468</v>
      </c>
      <c r="D2663" s="2" t="s">
        <v>469</v>
      </c>
      <c r="E2663" s="2" t="s">
        <v>5977</v>
      </c>
      <c r="F2663" s="6" t="str">
        <f>IF(ISNA(VLOOKUP(C2663,有対自動詞!B:D,3,FALSE)), IF(ISNA(VLOOKUP(C2663,有対自動詞!D:D,1,FALSE)), "", ""), VLOOKUP(C2663,有対自動詞!B:D,3,FALSE))</f>
        <v/>
      </c>
      <c r="G2663" s="2" t="s">
        <v>470</v>
      </c>
      <c r="H2663" s="2" t="s">
        <v>5978</v>
      </c>
      <c r="I2663" s="4">
        <v>2004</v>
      </c>
      <c r="J2663" s="2" t="s">
        <v>18841</v>
      </c>
    </row>
    <row r="2664" spans="1:10" hidden="1">
      <c r="A2664" s="1">
        <f t="shared" si="127"/>
        <v>4</v>
      </c>
      <c r="B2664" s="1" t="s">
        <v>16712</v>
      </c>
      <c r="C2664" s="6" t="s">
        <v>2930</v>
      </c>
      <c r="D2664" s="6" t="s">
        <v>2931</v>
      </c>
      <c r="E2664" s="6"/>
      <c r="F2664" s="6" t="str">
        <f>IF(ISNA(VLOOKUP(C2664,有対自動詞!B:D,3,FALSE)), IF(ISNA(VLOOKUP(C2664,有対自動詞!D:D,1,FALSE)), "", ""), VLOOKUP(C2664,有対自動詞!B:D,3,FALSE))</f>
        <v/>
      </c>
      <c r="G2664" s="2"/>
      <c r="H2664" s="6"/>
      <c r="I2664" s="6"/>
      <c r="J2664" s="6"/>
    </row>
    <row r="2665" spans="1:10" ht="27">
      <c r="A2665" s="4">
        <f>LEN(C2665)</f>
        <v>2</v>
      </c>
      <c r="B2665" s="4"/>
      <c r="C2665" s="10" t="s">
        <v>745</v>
      </c>
      <c r="D2665" s="2" t="s">
        <v>746</v>
      </c>
      <c r="E2665" s="2" t="s">
        <v>4951</v>
      </c>
      <c r="F2665" s="6" t="str">
        <f>IF(ISNA(VLOOKUP(C2665,有対自動詞!B:D,3,FALSE)), IF(ISNA(VLOOKUP(C2665,有対自動詞!D:D,1,FALSE)), "", ""), VLOOKUP(C2665,有対自動詞!B:D,3,FALSE))</f>
        <v/>
      </c>
      <c r="G2665" s="2" t="s">
        <v>12703</v>
      </c>
      <c r="H2665" s="2" t="s">
        <v>5976</v>
      </c>
      <c r="I2665" s="4">
        <v>2008</v>
      </c>
      <c r="J2665" s="2" t="s">
        <v>18810</v>
      </c>
    </row>
    <row r="2666" spans="1:10" ht="40.5">
      <c r="A2666" s="4">
        <f t="shared" si="127"/>
        <v>3</v>
      </c>
      <c r="B2666" s="4"/>
      <c r="C2666" s="10" t="s">
        <v>571</v>
      </c>
      <c r="D2666" s="2" t="s">
        <v>572</v>
      </c>
      <c r="E2666" s="2" t="s">
        <v>5093</v>
      </c>
      <c r="F2666" s="6" t="str">
        <f>IF(ISNA(VLOOKUP(C2666,有対自動詞!B:D,3,FALSE)), IF(ISNA(VLOOKUP(C2666,有対自動詞!D:D,1,FALSE)), "", ""), VLOOKUP(C2666,有対自動詞!B:D,3,FALSE))</f>
        <v>縮める</v>
      </c>
      <c r="G2666" s="2" t="s">
        <v>12704</v>
      </c>
      <c r="H2666" s="2" t="s">
        <v>5963</v>
      </c>
      <c r="I2666" s="2" t="s">
        <v>18691</v>
      </c>
      <c r="J2666" s="2" t="s">
        <v>18692</v>
      </c>
    </row>
    <row r="2667" spans="1:10">
      <c r="A2667" s="4">
        <f t="shared" si="127"/>
        <v>2</v>
      </c>
      <c r="B2667" s="4"/>
      <c r="C2667" s="10" t="s">
        <v>5095</v>
      </c>
      <c r="D2667" s="2" t="s">
        <v>416</v>
      </c>
      <c r="E2667" s="2" t="s">
        <v>5094</v>
      </c>
      <c r="F2667" s="6" t="str">
        <f>IF(ISNA(VLOOKUP(C2667,有対自動詞!B:D,3,FALSE)), IF(ISNA(VLOOKUP(C2667,有対自動詞!D:D,1,FALSE)), "", ""), VLOOKUP(C2667,有対自動詞!B:D,3,FALSE))</f>
        <v/>
      </c>
      <c r="G2667" s="2" t="s">
        <v>12705</v>
      </c>
      <c r="H2667" s="2" t="s">
        <v>5964</v>
      </c>
      <c r="I2667" s="5" t="s">
        <v>18905</v>
      </c>
      <c r="J2667" s="2" t="s">
        <v>5965</v>
      </c>
    </row>
    <row r="2668" spans="1:10">
      <c r="A2668" s="4">
        <f t="shared" si="127"/>
        <v>3</v>
      </c>
      <c r="B2668" s="4"/>
      <c r="C2668" s="10" t="s">
        <v>18918</v>
      </c>
      <c r="D2668" s="2" t="s">
        <v>18919</v>
      </c>
      <c r="E2668" s="2" t="s">
        <v>5094</v>
      </c>
      <c r="F2668" s="6" t="str">
        <f>IF(ISNA(VLOOKUP(C2668,有対自動詞!B:D,3,FALSE)), IF(ISNA(VLOOKUP(C2668,有対自動詞!D:D,1,FALSE)), "", ""), VLOOKUP(C2668,有対自動詞!B:D,3,FALSE))</f>
        <v/>
      </c>
      <c r="G2668" s="2" t="s">
        <v>12706</v>
      </c>
      <c r="H2668" s="2" t="s">
        <v>5962</v>
      </c>
      <c r="I2668" s="5" t="s">
        <v>18905</v>
      </c>
      <c r="J2668" s="2" t="s">
        <v>5961</v>
      </c>
    </row>
    <row r="2669" spans="1:10" ht="40.5">
      <c r="A2669" s="4">
        <f t="shared" si="127"/>
        <v>3</v>
      </c>
      <c r="B2669" s="4"/>
      <c r="C2669" s="10" t="s">
        <v>6081</v>
      </c>
      <c r="D2669" s="2" t="s">
        <v>1916</v>
      </c>
      <c r="E2669" s="2" t="s">
        <v>5093</v>
      </c>
      <c r="F2669" s="6" t="str">
        <f>IF(ISNA(VLOOKUP(C2669,有対自動詞!B:D,3,FALSE)), IF(ISNA(VLOOKUP(C2669,有対自動詞!D:D,1,FALSE)), "", ""), VLOOKUP(C2669,有対自動詞!B:D,3,FALSE))</f>
        <v/>
      </c>
      <c r="G2669" s="2" t="s">
        <v>12707</v>
      </c>
      <c r="H2669" s="2" t="s">
        <v>12329</v>
      </c>
      <c r="I2669" s="2">
        <v>2003</v>
      </c>
      <c r="J2669" s="2" t="s">
        <v>18850</v>
      </c>
    </row>
    <row r="2670" spans="1:10" ht="40.5" hidden="1">
      <c r="A2670" s="1">
        <f>LEN(C2670)</f>
        <v>4</v>
      </c>
      <c r="B2670" s="1" t="s">
        <v>16826</v>
      </c>
      <c r="C2670" s="6" t="s">
        <v>12074</v>
      </c>
      <c r="D2670" s="6" t="s">
        <v>12048</v>
      </c>
      <c r="E2670" s="6"/>
      <c r="F2670" s="6" t="str">
        <f>IF(ISNA(VLOOKUP(C2670,有対自動詞!B:D,3,FALSE)), IF(ISNA(VLOOKUP(C2670,有対自動詞!D:D,1,FALSE)), "", ""), VLOOKUP(C2670,有対自動詞!B:D,3,FALSE))</f>
        <v/>
      </c>
      <c r="G2670" s="2" t="s">
        <v>16682</v>
      </c>
      <c r="H2670" s="2" t="s">
        <v>12330</v>
      </c>
      <c r="I2670" s="2"/>
      <c r="J2670" s="2" t="s">
        <v>12073</v>
      </c>
    </row>
    <row r="2671" spans="1:10" ht="27">
      <c r="A2671" s="4">
        <f>LEN(C2671)</f>
        <v>2</v>
      </c>
      <c r="B2671" s="4"/>
      <c r="C2671" s="10" t="s">
        <v>328</v>
      </c>
      <c r="D2671" s="2" t="s">
        <v>329</v>
      </c>
      <c r="E2671" s="2" t="s">
        <v>4951</v>
      </c>
      <c r="F2671" s="6" t="str">
        <f>IF(ISNA(VLOOKUP(C2671,有対自動詞!B:D,3,FALSE)), IF(ISNA(VLOOKUP(C2671,有対自動詞!D:D,1,FALSE)), "", ""), VLOOKUP(C2671,有対自動詞!B:D,3,FALSE))</f>
        <v/>
      </c>
      <c r="G2671" s="2" t="s">
        <v>12708</v>
      </c>
      <c r="H2671" s="2" t="s">
        <v>5959</v>
      </c>
      <c r="I2671" s="5" t="s">
        <v>18905</v>
      </c>
      <c r="J2671" s="2" t="s">
        <v>5960</v>
      </c>
    </row>
    <row r="2672" spans="1:10" ht="27">
      <c r="A2672" s="4">
        <f>LEN(C2672)</f>
        <v>3</v>
      </c>
      <c r="B2672" s="4"/>
      <c r="C2672" s="10" t="s">
        <v>5709</v>
      </c>
      <c r="D2672" s="2" t="s">
        <v>4905</v>
      </c>
      <c r="E2672" s="2" t="s">
        <v>5708</v>
      </c>
      <c r="F2672" s="6" t="str">
        <f>IF(ISNA(VLOOKUP(C2672,有対自動詞!B:D,3,FALSE)), IF(ISNA(VLOOKUP(C2672,有対自動詞!D:D,1,FALSE)), "", ""), VLOOKUP(C2672,有対自動詞!B:D,3,FALSE))</f>
        <v/>
      </c>
      <c r="G2672" s="2" t="s">
        <v>5706</v>
      </c>
      <c r="H2672" s="2" t="s">
        <v>5958</v>
      </c>
      <c r="I2672" s="2">
        <v>1996</v>
      </c>
      <c r="J2672" s="2" t="s">
        <v>18667</v>
      </c>
    </row>
    <row r="2673" spans="1:10" hidden="1">
      <c r="A2673" s="1">
        <f t="shared" si="127"/>
        <v>4</v>
      </c>
      <c r="B2673" s="1" t="s">
        <v>16712</v>
      </c>
      <c r="C2673" s="6" t="s">
        <v>4554</v>
      </c>
      <c r="D2673" s="6" t="s">
        <v>4555</v>
      </c>
      <c r="E2673" s="6"/>
      <c r="F2673" s="6" t="str">
        <f>IF(ISNA(VLOOKUP(C2673,有対自動詞!B:D,3,FALSE)), IF(ISNA(VLOOKUP(C2673,有対自動詞!D:D,1,FALSE)), "", ""), VLOOKUP(C2673,有対自動詞!B:D,3,FALSE))</f>
        <v/>
      </c>
      <c r="G2673" s="2"/>
      <c r="H2673" s="6"/>
      <c r="I2673" s="6"/>
      <c r="J2673" s="6"/>
    </row>
    <row r="2674" spans="1:10" hidden="1">
      <c r="A2674" s="1">
        <f t="shared" si="127"/>
        <v>4</v>
      </c>
      <c r="B2674" s="1" t="s">
        <v>16712</v>
      </c>
      <c r="C2674" s="6" t="s">
        <v>4250</v>
      </c>
      <c r="D2674" s="6" t="s">
        <v>4251</v>
      </c>
      <c r="E2674" s="6"/>
      <c r="F2674" s="6" t="str">
        <f>IF(ISNA(VLOOKUP(C2674,有対自動詞!B:D,3,FALSE)), IF(ISNA(VLOOKUP(C2674,有対自動詞!D:D,1,FALSE)), "", ""), VLOOKUP(C2674,有対自動詞!B:D,3,FALSE))</f>
        <v/>
      </c>
      <c r="G2674" s="2"/>
      <c r="H2674" s="6"/>
      <c r="I2674" s="6"/>
      <c r="J2674" s="6"/>
    </row>
    <row r="2675" spans="1:10" hidden="1">
      <c r="A2675" s="1">
        <f t="shared" si="127"/>
        <v>4</v>
      </c>
      <c r="B2675" s="1" t="s">
        <v>16712</v>
      </c>
      <c r="C2675" s="6" t="s">
        <v>4556</v>
      </c>
      <c r="D2675" s="6" t="s">
        <v>4557</v>
      </c>
      <c r="E2675" s="6"/>
      <c r="F2675" s="6" t="str">
        <f>IF(ISNA(VLOOKUP(C2675,有対自動詞!B:D,3,FALSE)), IF(ISNA(VLOOKUP(C2675,有対自動詞!D:D,1,FALSE)), "", ""), VLOOKUP(C2675,有対自動詞!B:D,3,FALSE))</f>
        <v/>
      </c>
      <c r="G2675" s="2"/>
      <c r="H2675" s="6"/>
      <c r="I2675" s="6"/>
      <c r="J2675" s="6"/>
    </row>
    <row r="2676" spans="1:10" hidden="1">
      <c r="A2676" s="1">
        <f t="shared" si="127"/>
        <v>4</v>
      </c>
      <c r="B2676" s="1" t="s">
        <v>16712</v>
      </c>
      <c r="C2676" s="6" t="s">
        <v>4252</v>
      </c>
      <c r="D2676" s="6" t="s">
        <v>4253</v>
      </c>
      <c r="E2676" s="6"/>
      <c r="F2676" s="6" t="str">
        <f>IF(ISNA(VLOOKUP(C2676,有対自動詞!B:D,3,FALSE)), IF(ISNA(VLOOKUP(C2676,有対自動詞!D:D,1,FALSE)), "", ""), VLOOKUP(C2676,有対自動詞!B:D,3,FALSE))</f>
        <v/>
      </c>
      <c r="G2676" s="2"/>
      <c r="H2676" s="6"/>
      <c r="I2676" s="6"/>
      <c r="J2676" s="6"/>
    </row>
    <row r="2677" spans="1:10" hidden="1">
      <c r="A2677" s="1">
        <f t="shared" si="127"/>
        <v>4</v>
      </c>
      <c r="B2677" s="1" t="s">
        <v>16712</v>
      </c>
      <c r="C2677" s="6" t="s">
        <v>4636</v>
      </c>
      <c r="D2677" s="6" t="s">
        <v>4637</v>
      </c>
      <c r="E2677" s="6"/>
      <c r="F2677" s="6" t="str">
        <f>IF(ISNA(VLOOKUP(C2677,有対自動詞!B:D,3,FALSE)), IF(ISNA(VLOOKUP(C2677,有対自動詞!D:D,1,FALSE)), "", ""), VLOOKUP(C2677,有対自動詞!B:D,3,FALSE))</f>
        <v/>
      </c>
      <c r="G2677" s="2"/>
      <c r="H2677" s="6"/>
      <c r="I2677" s="6"/>
      <c r="J2677" s="6"/>
    </row>
    <row r="2678" spans="1:10" hidden="1">
      <c r="A2678" s="1">
        <f t="shared" si="127"/>
        <v>3</v>
      </c>
      <c r="B2678" s="1" t="s">
        <v>16712</v>
      </c>
      <c r="C2678" s="6" t="s">
        <v>4696</v>
      </c>
      <c r="D2678" s="6" t="s">
        <v>4697</v>
      </c>
      <c r="E2678" s="6"/>
      <c r="F2678" s="6" t="str">
        <f>IF(ISNA(VLOOKUP(C2678,有対自動詞!B:D,3,FALSE)), IF(ISNA(VLOOKUP(C2678,有対自動詞!D:D,1,FALSE)), "", ""), VLOOKUP(C2678,有対自動詞!B:D,3,FALSE))</f>
        <v/>
      </c>
      <c r="G2678" s="2"/>
      <c r="H2678" s="6"/>
      <c r="I2678" s="6"/>
      <c r="J2678" s="6"/>
    </row>
    <row r="2679" spans="1:10" hidden="1">
      <c r="A2679" s="1">
        <f t="shared" si="127"/>
        <v>4</v>
      </c>
      <c r="B2679" s="1" t="s">
        <v>16712</v>
      </c>
      <c r="C2679" s="6" t="s">
        <v>4254</v>
      </c>
      <c r="D2679" s="6" t="s">
        <v>4255</v>
      </c>
      <c r="E2679" s="6"/>
      <c r="F2679" s="6" t="str">
        <f>IF(ISNA(VLOOKUP(C2679,有対自動詞!B:D,3,FALSE)), IF(ISNA(VLOOKUP(C2679,有対自動詞!D:D,1,FALSE)), "", ""), VLOOKUP(C2679,有対自動詞!B:D,3,FALSE))</f>
        <v/>
      </c>
      <c r="G2679" s="2"/>
      <c r="H2679" s="6"/>
      <c r="I2679" s="6"/>
      <c r="J2679" s="6"/>
    </row>
    <row r="2680" spans="1:10" hidden="1">
      <c r="A2680" s="1">
        <f t="shared" si="127"/>
        <v>4</v>
      </c>
      <c r="B2680" s="1" t="s">
        <v>16712</v>
      </c>
      <c r="C2680" s="6" t="s">
        <v>4256</v>
      </c>
      <c r="D2680" s="6" t="s">
        <v>4255</v>
      </c>
      <c r="E2680" s="6"/>
      <c r="F2680" s="6" t="str">
        <f>IF(ISNA(VLOOKUP(C2680,有対自動詞!B:D,3,FALSE)), IF(ISNA(VLOOKUP(C2680,有対自動詞!D:D,1,FALSE)), "", ""), VLOOKUP(C2680,有対自動詞!B:D,3,FALSE))</f>
        <v/>
      </c>
      <c r="G2680" s="2"/>
      <c r="H2680" s="6"/>
      <c r="I2680" s="6"/>
      <c r="J2680" s="6"/>
    </row>
    <row r="2681" spans="1:10" hidden="1">
      <c r="A2681" s="1">
        <f t="shared" si="127"/>
        <v>4</v>
      </c>
      <c r="B2681" s="1" t="s">
        <v>16712</v>
      </c>
      <c r="C2681" s="6" t="s">
        <v>2932</v>
      </c>
      <c r="D2681" s="6" t="s">
        <v>2933</v>
      </c>
      <c r="E2681" s="6"/>
      <c r="F2681" s="6" t="str">
        <f>IF(ISNA(VLOOKUP(C2681,有対自動詞!B:D,3,FALSE)), IF(ISNA(VLOOKUP(C2681,有対自動詞!D:D,1,FALSE)), "", ""), VLOOKUP(C2681,有対自動詞!B:D,3,FALSE))</f>
        <v/>
      </c>
      <c r="G2681" s="2"/>
      <c r="H2681" s="6"/>
      <c r="I2681" s="6"/>
      <c r="J2681" s="6"/>
    </row>
    <row r="2682" spans="1:10" hidden="1">
      <c r="A2682" s="1">
        <f t="shared" si="127"/>
        <v>4</v>
      </c>
      <c r="B2682" s="1" t="s">
        <v>16712</v>
      </c>
      <c r="C2682" s="6" t="s">
        <v>4368</v>
      </c>
      <c r="D2682" s="6" t="s">
        <v>4369</v>
      </c>
      <c r="E2682" s="6"/>
      <c r="F2682" s="6" t="str">
        <f>IF(ISNA(VLOOKUP(C2682,有対自動詞!B:D,3,FALSE)), IF(ISNA(VLOOKUP(C2682,有対自動詞!D:D,1,FALSE)), "", ""), VLOOKUP(C2682,有対自動詞!B:D,3,FALSE))</f>
        <v/>
      </c>
      <c r="G2682" s="2"/>
      <c r="H2682" s="6"/>
      <c r="I2682" s="6"/>
      <c r="J2682" s="6"/>
    </row>
    <row r="2683" spans="1:10" hidden="1">
      <c r="A2683" s="1">
        <f t="shared" si="127"/>
        <v>4</v>
      </c>
      <c r="B2683" s="1" t="s">
        <v>16712</v>
      </c>
      <c r="C2683" s="6" t="s">
        <v>2934</v>
      </c>
      <c r="D2683" s="6" t="s">
        <v>2935</v>
      </c>
      <c r="E2683" s="6"/>
      <c r="F2683" s="6" t="str">
        <f>IF(ISNA(VLOOKUP(C2683,有対自動詞!B:D,3,FALSE)), IF(ISNA(VLOOKUP(C2683,有対自動詞!D:D,1,FALSE)), "", ""), VLOOKUP(C2683,有対自動詞!B:D,3,FALSE))</f>
        <v/>
      </c>
      <c r="G2683" s="2"/>
      <c r="H2683" s="6"/>
      <c r="I2683" s="6"/>
      <c r="J2683" s="6"/>
    </row>
    <row r="2684" spans="1:10" hidden="1">
      <c r="A2684" s="1">
        <f t="shared" si="127"/>
        <v>4</v>
      </c>
      <c r="B2684" s="1" t="s">
        <v>16712</v>
      </c>
      <c r="C2684" s="6" t="s">
        <v>4257</v>
      </c>
      <c r="D2684" s="6" t="s">
        <v>4258</v>
      </c>
      <c r="E2684" s="6"/>
      <c r="F2684" s="6" t="str">
        <f>IF(ISNA(VLOOKUP(C2684,有対自動詞!B:D,3,FALSE)), IF(ISNA(VLOOKUP(C2684,有対自動詞!D:D,1,FALSE)), "", ""), VLOOKUP(C2684,有対自動詞!B:D,3,FALSE))</f>
        <v/>
      </c>
      <c r="G2684" s="2"/>
      <c r="H2684" s="6"/>
      <c r="I2684" s="6"/>
      <c r="J2684" s="6"/>
    </row>
    <row r="2685" spans="1:10" ht="40.5" hidden="1">
      <c r="A2685" s="1">
        <f t="shared" ref="A2685:A2691" si="128">LEN(C2685)</f>
        <v>4</v>
      </c>
      <c r="B2685" s="1" t="s">
        <v>16826</v>
      </c>
      <c r="C2685" s="6" t="s">
        <v>1294</v>
      </c>
      <c r="D2685" s="6" t="s">
        <v>1295</v>
      </c>
      <c r="E2685" s="106" t="s">
        <v>4950</v>
      </c>
      <c r="F2685" s="6" t="str">
        <f>IF(ISNA(VLOOKUP(C2685,有対自動詞!B:D,3,FALSE)), IF(ISNA(VLOOKUP(C2685,有対自動詞!D:D,1,FALSE)), "", ""), VLOOKUP(C2685,有対自動詞!B:D,3,FALSE))</f>
        <v/>
      </c>
      <c r="G2685" s="2" t="s">
        <v>12709</v>
      </c>
      <c r="H2685" s="2" t="s">
        <v>12331</v>
      </c>
      <c r="I2685" s="2"/>
      <c r="J2685" s="2" t="s">
        <v>12072</v>
      </c>
    </row>
    <row r="2686" spans="1:10" ht="40.5">
      <c r="A2686" s="4">
        <f t="shared" si="128"/>
        <v>2</v>
      </c>
      <c r="B2686" s="4"/>
      <c r="C2686" s="10" t="s">
        <v>5705</v>
      </c>
      <c r="D2686" s="2" t="s">
        <v>460</v>
      </c>
      <c r="E2686" s="2" t="s">
        <v>5707</v>
      </c>
      <c r="F2686" s="6" t="str">
        <f>IF(ISNA(VLOOKUP(C2686,有対自動詞!B:D,3,FALSE)), IF(ISNA(VLOOKUP(C2686,有対自動詞!D:D,1,FALSE)), "", ""), VLOOKUP(C2686,有対自動詞!B:D,3,FALSE))</f>
        <v/>
      </c>
      <c r="G2686" s="4" t="s">
        <v>16683</v>
      </c>
      <c r="H2686" s="4" t="s">
        <v>5704</v>
      </c>
      <c r="I2686" s="2" t="s">
        <v>16734</v>
      </c>
      <c r="J2686" s="4" t="s">
        <v>16735</v>
      </c>
    </row>
    <row r="2687" spans="1:10" ht="27">
      <c r="A2687" s="4">
        <f t="shared" si="128"/>
        <v>3</v>
      </c>
      <c r="B2687" s="4"/>
      <c r="C2687" s="10" t="s">
        <v>1862</v>
      </c>
      <c r="D2687" s="2" t="s">
        <v>1863</v>
      </c>
      <c r="E2687" s="2" t="s">
        <v>5094</v>
      </c>
      <c r="F2687" s="6" t="str">
        <f>IF(ISNA(VLOOKUP(C2687,有対自動詞!B:D,3,FALSE)), IF(ISNA(VLOOKUP(C2687,有対自動詞!D:D,1,FALSE)), "", ""), VLOOKUP(C2687,有対自動詞!B:D,3,FALSE))</f>
        <v/>
      </c>
      <c r="G2687" s="2" t="s">
        <v>5139</v>
      </c>
      <c r="H2687" s="2" t="s">
        <v>12332</v>
      </c>
      <c r="I2687" s="2" t="s">
        <v>18671</v>
      </c>
      <c r="J2687" s="2" t="s">
        <v>18787</v>
      </c>
    </row>
    <row r="2688" spans="1:10">
      <c r="A2688" s="4">
        <f t="shared" si="128"/>
        <v>3</v>
      </c>
      <c r="B2688" s="4"/>
      <c r="C2688" s="10" t="s">
        <v>1864</v>
      </c>
      <c r="D2688" s="2" t="s">
        <v>1865</v>
      </c>
      <c r="E2688" s="2" t="s">
        <v>5093</v>
      </c>
      <c r="F2688" s="6" t="str">
        <f>IF(ISNA(VLOOKUP(C2688,有対自動詞!B:D,3,FALSE)), IF(ISNA(VLOOKUP(C2688,有対自動詞!D:D,1,FALSE)), "", ""), VLOOKUP(C2688,有対自動詞!B:D,3,FALSE))</f>
        <v/>
      </c>
      <c r="G2688" s="2" t="s">
        <v>12710</v>
      </c>
      <c r="H2688" s="2" t="s">
        <v>12333</v>
      </c>
      <c r="I2688" s="5" t="s">
        <v>18771</v>
      </c>
      <c r="J2688" s="2" t="s">
        <v>18776</v>
      </c>
    </row>
    <row r="2689" spans="1:10" ht="27">
      <c r="A2689" s="4">
        <f t="shared" si="128"/>
        <v>3</v>
      </c>
      <c r="B2689" s="4"/>
      <c r="C2689" s="10" t="s">
        <v>1895</v>
      </c>
      <c r="D2689" s="2" t="s">
        <v>1896</v>
      </c>
      <c r="E2689" s="2" t="s">
        <v>5703</v>
      </c>
      <c r="F2689" s="6" t="str">
        <f>IF(ISNA(VLOOKUP(C2689,有対自動詞!B:D,3,FALSE)), IF(ISNA(VLOOKUP(C2689,有対自動詞!D:D,1,FALSE)), "", ""), VLOOKUP(C2689,有対自動詞!B:D,3,FALSE))</f>
        <v/>
      </c>
      <c r="G2689" s="2" t="s">
        <v>12711</v>
      </c>
      <c r="H2689" s="2" t="s">
        <v>5702</v>
      </c>
      <c r="I2689" s="2" t="s">
        <v>18878</v>
      </c>
      <c r="J2689" s="2" t="s">
        <v>18880</v>
      </c>
    </row>
    <row r="2690" spans="1:10" ht="27">
      <c r="A2690" s="4">
        <f t="shared" si="128"/>
        <v>2</v>
      </c>
      <c r="B2690" s="4"/>
      <c r="C2690" s="10" t="s">
        <v>1183</v>
      </c>
      <c r="D2690" s="2" t="s">
        <v>1184</v>
      </c>
      <c r="E2690" s="2" t="s">
        <v>5697</v>
      </c>
      <c r="F2690" s="6" t="str">
        <f>IF(ISNA(VLOOKUP(C2690,有対自動詞!B:D,3,FALSE)), IF(ISNA(VLOOKUP(C2690,有対自動詞!D:D,1,FALSE)), "", ""), VLOOKUP(C2690,有対自動詞!B:D,3,FALSE))</f>
        <v/>
      </c>
      <c r="G2690" s="2" t="s">
        <v>16684</v>
      </c>
      <c r="H2690" s="2" t="s">
        <v>12334</v>
      </c>
      <c r="I2690" s="2">
        <v>2001</v>
      </c>
      <c r="J2690" s="2" t="s">
        <v>18719</v>
      </c>
    </row>
    <row r="2691" spans="1:10" hidden="1">
      <c r="A2691" s="1">
        <f t="shared" si="128"/>
        <v>4</v>
      </c>
      <c r="B2691" s="1" t="s">
        <v>12011</v>
      </c>
      <c r="C2691" s="107" t="s">
        <v>12004</v>
      </c>
      <c r="D2691" s="6" t="s">
        <v>2235</v>
      </c>
      <c r="E2691" s="6" t="s">
        <v>4949</v>
      </c>
      <c r="F2691" s="6" t="str">
        <f>IF(ISNA(VLOOKUP(C2691,有対自動詞!B:D,3,FALSE)), IF(ISNA(VLOOKUP(C2691,有対自動詞!D:D,1,FALSE)), "", ""), VLOOKUP(C2691,有対自動詞!B:D,3,FALSE))</f>
        <v/>
      </c>
      <c r="G2691" s="4" t="s">
        <v>12712</v>
      </c>
      <c r="H2691" s="4" t="s">
        <v>5653</v>
      </c>
      <c r="J2691" s="4" t="s">
        <v>12047</v>
      </c>
    </row>
    <row r="2692" spans="1:10" hidden="1">
      <c r="A2692" s="1">
        <f t="shared" si="127"/>
        <v>4</v>
      </c>
      <c r="B2692" s="1" t="s">
        <v>16712</v>
      </c>
      <c r="C2692" s="6" t="s">
        <v>2936</v>
      </c>
      <c r="D2692" s="6" t="s">
        <v>2937</v>
      </c>
      <c r="E2692" s="6"/>
      <c r="F2692" s="6" t="str">
        <f>IF(ISNA(VLOOKUP(C2692,有対自動詞!B:D,3,FALSE)), IF(ISNA(VLOOKUP(C2692,有対自動詞!D:D,1,FALSE)), "", ""), VLOOKUP(C2692,有対自動詞!B:D,3,FALSE))</f>
        <v/>
      </c>
      <c r="G2692" s="2"/>
      <c r="H2692" s="6"/>
      <c r="I2692" s="6"/>
      <c r="J2692" s="6"/>
    </row>
    <row r="2693" spans="1:10" ht="27">
      <c r="A2693" s="4">
        <f t="shared" si="127"/>
        <v>3</v>
      </c>
      <c r="B2693" s="4"/>
      <c r="C2693" s="10" t="s">
        <v>6080</v>
      </c>
      <c r="D2693" s="2" t="s">
        <v>5091</v>
      </c>
      <c r="E2693" s="2" t="s">
        <v>5697</v>
      </c>
      <c r="F2693" s="6" t="str">
        <f>IF(ISNA(VLOOKUP(C2693,有対自動詞!B:D,3,FALSE)), IF(ISNA(VLOOKUP(C2693,有対自動詞!D:D,1,FALSE)), "", ""), VLOOKUP(C2693,有対自動詞!B:D,3,FALSE))</f>
        <v/>
      </c>
      <c r="G2693" s="2" t="s">
        <v>12713</v>
      </c>
      <c r="H2693" s="2" t="s">
        <v>5701</v>
      </c>
      <c r="I2693" s="2">
        <v>1993</v>
      </c>
      <c r="J2693" s="2" t="s">
        <v>18628</v>
      </c>
    </row>
    <row r="2694" spans="1:10" ht="27">
      <c r="A2694" s="4">
        <f t="shared" si="127"/>
        <v>3</v>
      </c>
      <c r="B2694" s="4"/>
      <c r="C2694" s="10" t="s">
        <v>2023</v>
      </c>
      <c r="D2694" s="2" t="s">
        <v>5092</v>
      </c>
      <c r="E2694" s="2" t="s">
        <v>5697</v>
      </c>
      <c r="F2694" s="6" t="str">
        <f>IF(ISNA(VLOOKUP(C2694,有対自動詞!B:D,3,FALSE)), IF(ISNA(VLOOKUP(C2694,有対自動詞!D:D,1,FALSE)), "", ""), VLOOKUP(C2694,有対自動詞!B:D,3,FALSE))</f>
        <v/>
      </c>
      <c r="G2694" s="2"/>
      <c r="H2694" s="2" t="s">
        <v>5701</v>
      </c>
      <c r="I2694" s="5" t="s">
        <v>18905</v>
      </c>
      <c r="J2694" s="2" t="s">
        <v>18917</v>
      </c>
    </row>
    <row r="2695" spans="1:10" ht="27">
      <c r="A2695" s="4">
        <f>LEN(C2695)</f>
        <v>3</v>
      </c>
      <c r="B2695" s="4"/>
      <c r="C2695" s="10" t="s">
        <v>2131</v>
      </c>
      <c r="D2695" s="2" t="s">
        <v>2132</v>
      </c>
      <c r="E2695" s="2" t="s">
        <v>5697</v>
      </c>
      <c r="F2695" s="6" t="str">
        <f>IF(ISNA(VLOOKUP(C2695,有対自動詞!B:D,3,FALSE)), IF(ISNA(VLOOKUP(C2695,有対自動詞!D:D,1,FALSE)), "", ""), VLOOKUP(C2695,有対自動詞!B:D,3,FALSE))</f>
        <v/>
      </c>
      <c r="G2695" s="2" t="s">
        <v>5090</v>
      </c>
      <c r="H2695" s="2" t="s">
        <v>5700</v>
      </c>
      <c r="I2695" s="2">
        <v>2006</v>
      </c>
      <c r="J2695" s="2" t="s">
        <v>18826</v>
      </c>
    </row>
    <row r="2696" spans="1:10" hidden="1">
      <c r="A2696" s="1">
        <f t="shared" si="127"/>
        <v>4</v>
      </c>
      <c r="B2696" s="1" t="s">
        <v>16712</v>
      </c>
      <c r="C2696" s="6" t="s">
        <v>2938</v>
      </c>
      <c r="D2696" s="6" t="s">
        <v>2939</v>
      </c>
      <c r="E2696" s="6"/>
      <c r="F2696" s="6" t="str">
        <f>IF(ISNA(VLOOKUP(C2696,有対自動詞!B:D,3,FALSE)), IF(ISNA(VLOOKUP(C2696,有対自動詞!D:D,1,FALSE)), "", ""), VLOOKUP(C2696,有対自動詞!B:D,3,FALSE))</f>
        <v/>
      </c>
      <c r="G2696" s="2"/>
      <c r="H2696" s="6"/>
      <c r="I2696" s="6"/>
      <c r="J2696" s="6"/>
    </row>
    <row r="2697" spans="1:10" ht="27">
      <c r="A2697" s="4">
        <f>LEN(C2697)</f>
        <v>2</v>
      </c>
      <c r="B2697" s="4"/>
      <c r="C2697" s="10" t="s">
        <v>332</v>
      </c>
      <c r="D2697" s="2" t="s">
        <v>333</v>
      </c>
      <c r="E2697" s="2" t="s">
        <v>4949</v>
      </c>
      <c r="F2697" s="6" t="str">
        <f>IF(ISNA(VLOOKUP(C2697,有対自動詞!B:D,3,FALSE)), IF(ISNA(VLOOKUP(C2697,有対自動詞!D:D,1,FALSE)), "", ""), VLOOKUP(C2697,有対自動詞!B:D,3,FALSE))</f>
        <v/>
      </c>
      <c r="G2697" s="2" t="s">
        <v>5089</v>
      </c>
      <c r="H2697" s="2" t="s">
        <v>5699</v>
      </c>
      <c r="I2697" s="5" t="s">
        <v>18905</v>
      </c>
      <c r="J2697" s="2" t="s">
        <v>12071</v>
      </c>
    </row>
    <row r="2698" spans="1:10" hidden="1">
      <c r="A2698" s="1">
        <f t="shared" ref="A2698:A2761" si="129">LEN(C2698)</f>
        <v>4</v>
      </c>
      <c r="B2698" s="1" t="s">
        <v>16712</v>
      </c>
      <c r="C2698" s="6" t="s">
        <v>2940</v>
      </c>
      <c r="D2698" s="6" t="s">
        <v>2941</v>
      </c>
      <c r="E2698" s="6"/>
      <c r="F2698" s="6" t="str">
        <f>IF(ISNA(VLOOKUP(C2698,有対自動詞!B:D,3,FALSE)), IF(ISNA(VLOOKUP(C2698,有対自動詞!D:D,1,FALSE)), "", ""), VLOOKUP(C2698,有対自動詞!B:D,3,FALSE))</f>
        <v/>
      </c>
      <c r="G2698" s="2"/>
      <c r="H2698" s="6"/>
      <c r="I2698" s="6"/>
      <c r="J2698" s="6"/>
    </row>
    <row r="2699" spans="1:10">
      <c r="A2699" s="4">
        <f t="shared" ref="A2699:A2704" si="130">LEN(C2699)</f>
        <v>2</v>
      </c>
      <c r="B2699" s="4"/>
      <c r="C2699" s="10" t="s">
        <v>848</v>
      </c>
      <c r="D2699" s="2" t="s">
        <v>849</v>
      </c>
      <c r="E2699" s="2" t="s">
        <v>5697</v>
      </c>
      <c r="F2699" s="6" t="str">
        <f>IF(ISNA(VLOOKUP(C2699,有対自動詞!B:D,3,FALSE)), IF(ISNA(VLOOKUP(C2699,有対自動詞!D:D,1,FALSE)), "", ""), VLOOKUP(C2699,有対自動詞!B:D,3,FALSE))</f>
        <v/>
      </c>
      <c r="G2699" s="2" t="s">
        <v>12714</v>
      </c>
      <c r="H2699" s="2" t="s">
        <v>5698</v>
      </c>
      <c r="I2699" s="2" t="s">
        <v>18890</v>
      </c>
      <c r="J2699" s="2" t="s">
        <v>18898</v>
      </c>
    </row>
    <row r="2700" spans="1:10" ht="40.5">
      <c r="A2700" s="4">
        <f t="shared" si="130"/>
        <v>2</v>
      </c>
      <c r="B2700" s="4"/>
      <c r="C2700" s="10" t="s">
        <v>669</v>
      </c>
      <c r="D2700" s="2" t="s">
        <v>667</v>
      </c>
      <c r="E2700" s="2" t="s">
        <v>5695</v>
      </c>
      <c r="F2700" s="6" t="str">
        <f>IF(ISNA(VLOOKUP(C2700,有対自動詞!B:D,3,FALSE)), IF(ISNA(VLOOKUP(C2700,有対自動詞!D:D,1,FALSE)), "", ""), VLOOKUP(C2700,有対自動詞!B:D,3,FALSE))</f>
        <v/>
      </c>
      <c r="G2700" s="2" t="s">
        <v>5088</v>
      </c>
      <c r="H2700" s="2" t="s">
        <v>5696</v>
      </c>
      <c r="I2700" s="2" t="s">
        <v>18910</v>
      </c>
      <c r="J2700" s="2" t="s">
        <v>18916</v>
      </c>
    </row>
    <row r="2701" spans="1:10" ht="40.5">
      <c r="A2701" s="4">
        <f t="shared" si="130"/>
        <v>2</v>
      </c>
      <c r="B2701" s="4"/>
      <c r="C2701" s="10" t="s">
        <v>1372</v>
      </c>
      <c r="D2701" s="2" t="s">
        <v>1004</v>
      </c>
      <c r="E2701" s="2" t="s">
        <v>4951</v>
      </c>
      <c r="F2701" s="6" t="str">
        <f>IF(ISNA(VLOOKUP(C2701,有対自動詞!B:D,3,FALSE)), IF(ISNA(VLOOKUP(C2701,有対自動詞!D:D,1,FALSE)), "", ""), VLOOKUP(C2701,有対自動詞!B:D,3,FALSE))</f>
        <v/>
      </c>
      <c r="G2701" s="2" t="s">
        <v>16685</v>
      </c>
      <c r="H2701" s="2" t="s">
        <v>5694</v>
      </c>
      <c r="I2701" s="2">
        <v>2000</v>
      </c>
      <c r="J2701" s="2" t="s">
        <v>18715</v>
      </c>
    </row>
    <row r="2702" spans="1:10" ht="27">
      <c r="A2702" s="4">
        <f t="shared" si="130"/>
        <v>2</v>
      </c>
      <c r="B2702" s="4"/>
      <c r="C2702" s="10" t="s">
        <v>306</v>
      </c>
      <c r="D2702" s="2" t="s">
        <v>154</v>
      </c>
      <c r="E2702" s="2" t="s">
        <v>4951</v>
      </c>
      <c r="F2702" s="6" t="str">
        <f>IF(ISNA(VLOOKUP(C2702,有対自動詞!B:D,3,FALSE)), IF(ISNA(VLOOKUP(C2702,有対自動詞!D:D,1,FALSE)), "", ""), VLOOKUP(C2702,有対自動詞!B:D,3,FALSE))</f>
        <v/>
      </c>
      <c r="G2702" s="4" t="s">
        <v>5517</v>
      </c>
      <c r="H2702" s="4" t="s">
        <v>12335</v>
      </c>
      <c r="I2702" s="2">
        <v>1996</v>
      </c>
      <c r="J2702" s="4" t="s">
        <v>18668</v>
      </c>
    </row>
    <row r="2703" spans="1:10" ht="27">
      <c r="A2703" s="4">
        <f t="shared" si="130"/>
        <v>2</v>
      </c>
      <c r="B2703" s="4"/>
      <c r="C2703" s="10" t="s">
        <v>1551</v>
      </c>
      <c r="D2703" s="2" t="s">
        <v>1552</v>
      </c>
      <c r="E2703" s="2" t="s">
        <v>5692</v>
      </c>
      <c r="F2703" s="6" t="str">
        <f>IF(ISNA(VLOOKUP(C2703,有対自動詞!B:D,3,FALSE)), IF(ISNA(VLOOKUP(C2703,有対自動詞!D:D,1,FALSE)), "", ""), VLOOKUP(C2703,有対自動詞!B:D,3,FALSE))</f>
        <v/>
      </c>
      <c r="G2703" s="2" t="s">
        <v>16686</v>
      </c>
      <c r="H2703" s="2" t="s">
        <v>5693</v>
      </c>
      <c r="I2703" s="2" t="s">
        <v>18790</v>
      </c>
      <c r="J2703" s="2" t="s">
        <v>18799</v>
      </c>
    </row>
    <row r="2704" spans="1:10" ht="27">
      <c r="A2704" s="4">
        <f t="shared" si="130"/>
        <v>2</v>
      </c>
      <c r="B2704" s="4"/>
      <c r="C2704" s="10" t="s">
        <v>300</v>
      </c>
      <c r="D2704" s="2" t="s">
        <v>301</v>
      </c>
      <c r="E2704" s="2" t="s">
        <v>4951</v>
      </c>
      <c r="F2704" s="6" t="str">
        <f>IF(ISNA(VLOOKUP(C2704,有対自動詞!B:D,3,FALSE)), IF(ISNA(VLOOKUP(C2704,有対自動詞!D:D,1,FALSE)), "", ""), VLOOKUP(C2704,有対自動詞!B:D,3,FALSE))</f>
        <v/>
      </c>
      <c r="G2704" s="4" t="s">
        <v>12715</v>
      </c>
      <c r="H2704" s="4" t="s">
        <v>12336</v>
      </c>
      <c r="I2704" s="4">
        <v>2008</v>
      </c>
      <c r="J2704" s="4" t="s">
        <v>18811</v>
      </c>
    </row>
    <row r="2705" spans="1:10" hidden="1">
      <c r="A2705" s="1">
        <f t="shared" si="129"/>
        <v>4</v>
      </c>
      <c r="B2705" s="1" t="s">
        <v>16712</v>
      </c>
      <c r="C2705" s="6" t="s">
        <v>2942</v>
      </c>
      <c r="D2705" s="6" t="s">
        <v>2943</v>
      </c>
      <c r="E2705" s="6"/>
      <c r="F2705" s="6" t="str">
        <f>IF(ISNA(VLOOKUP(C2705,有対自動詞!B:D,3,FALSE)), IF(ISNA(VLOOKUP(C2705,有対自動詞!D:D,1,FALSE)), "", ""), VLOOKUP(C2705,有対自動詞!B:D,3,FALSE))</f>
        <v/>
      </c>
      <c r="G2705" s="2"/>
      <c r="H2705" s="6"/>
      <c r="I2705" s="6"/>
      <c r="J2705" s="6"/>
    </row>
    <row r="2706" spans="1:10" hidden="1">
      <c r="A2706" s="1">
        <f t="shared" si="129"/>
        <v>4</v>
      </c>
      <c r="B2706" s="1" t="s">
        <v>16712</v>
      </c>
      <c r="C2706" s="6" t="s">
        <v>2944</v>
      </c>
      <c r="D2706" s="6" t="s">
        <v>2945</v>
      </c>
      <c r="E2706" s="6"/>
      <c r="F2706" s="6" t="str">
        <f>IF(ISNA(VLOOKUP(C2706,有対自動詞!B:D,3,FALSE)), IF(ISNA(VLOOKUP(C2706,有対自動詞!D:D,1,FALSE)), "", ""), VLOOKUP(C2706,有対自動詞!B:D,3,FALSE))</f>
        <v/>
      </c>
      <c r="G2706" s="2"/>
      <c r="H2706" s="6"/>
      <c r="I2706" s="6"/>
      <c r="J2706" s="6"/>
    </row>
    <row r="2707" spans="1:10" ht="27">
      <c r="A2707" s="4">
        <f>LEN(C2707)</f>
        <v>2</v>
      </c>
      <c r="B2707" s="4"/>
      <c r="C2707" s="10" t="s">
        <v>1086</v>
      </c>
      <c r="D2707" s="2" t="s">
        <v>1085</v>
      </c>
      <c r="E2707" s="2" t="s">
        <v>5086</v>
      </c>
      <c r="F2707" s="6" t="str">
        <f>IF(ISNA(VLOOKUP(C2707,有対自動詞!B:D,3,FALSE)), IF(ISNA(VLOOKUP(C2707,有対自動詞!D:D,1,FALSE)), "", ""), VLOOKUP(C2707,有対自動詞!B:D,3,FALSE))</f>
        <v/>
      </c>
      <c r="G2707" s="2" t="s">
        <v>5600</v>
      </c>
      <c r="H2707" s="2" t="s">
        <v>12337</v>
      </c>
      <c r="I2707" s="2" t="s">
        <v>18742</v>
      </c>
      <c r="J2707" s="2" t="s">
        <v>18743</v>
      </c>
    </row>
    <row r="2708" spans="1:10" ht="54">
      <c r="A2708" s="4">
        <f>LEN(C2708)</f>
        <v>3</v>
      </c>
      <c r="B2708" s="4"/>
      <c r="C2708" s="10" t="s">
        <v>2212</v>
      </c>
      <c r="D2708" s="2" t="s">
        <v>2213</v>
      </c>
      <c r="E2708" s="2" t="s">
        <v>5087</v>
      </c>
      <c r="F2708" s="6" t="str">
        <f>IF(ISNA(VLOOKUP(C2708,有対自動詞!B:D,3,FALSE)), IF(ISNA(VLOOKUP(C2708,有対自動詞!D:D,1,FALSE)), "", ""), VLOOKUP(C2708,有対自動詞!B:D,3,FALSE))</f>
        <v>離す</v>
      </c>
      <c r="G2708" s="4" t="s">
        <v>12716</v>
      </c>
      <c r="H2708" s="4" t="s">
        <v>12338</v>
      </c>
      <c r="I2708" s="4">
        <v>2002</v>
      </c>
      <c r="J2708" s="4" t="s">
        <v>18721</v>
      </c>
    </row>
    <row r="2709" spans="1:10" ht="40.5">
      <c r="A2709" s="4">
        <f>LEN(C2709)</f>
        <v>2</v>
      </c>
      <c r="B2709" s="4"/>
      <c r="C2709" s="10" t="s">
        <v>945</v>
      </c>
      <c r="D2709" s="2" t="s">
        <v>946</v>
      </c>
      <c r="E2709" s="2" t="s">
        <v>4949</v>
      </c>
      <c r="F2709" s="6" t="str">
        <f>IF(ISNA(VLOOKUP(C2709,有対自動詞!B:D,3,FALSE)), IF(ISNA(VLOOKUP(C2709,有対自動詞!D:D,1,FALSE)), "", ""), VLOOKUP(C2709,有対自動詞!B:D,3,FALSE))</f>
        <v/>
      </c>
      <c r="G2709" s="4" t="s">
        <v>16687</v>
      </c>
      <c r="H2709" s="4" t="s">
        <v>5691</v>
      </c>
      <c r="I2709" s="2">
        <v>2005</v>
      </c>
      <c r="J2709" s="4" t="s">
        <v>18831</v>
      </c>
    </row>
    <row r="2710" spans="1:10" ht="27">
      <c r="A2710" s="4">
        <f>LEN(C2710)</f>
        <v>3</v>
      </c>
      <c r="B2710" s="4"/>
      <c r="C2710" s="10" t="s">
        <v>5689</v>
      </c>
      <c r="D2710" s="2" t="s">
        <v>2020</v>
      </c>
      <c r="E2710" s="2" t="s">
        <v>4949</v>
      </c>
      <c r="F2710" s="6" t="str">
        <f>IF(ISNA(VLOOKUP(C2710,有対自動詞!B:D,3,FALSE)), IF(ISNA(VLOOKUP(C2710,有対自動詞!D:D,1,FALSE)), "", ""), VLOOKUP(C2710,有対自動詞!B:D,3,FALSE))</f>
        <v/>
      </c>
      <c r="G2710" s="2" t="s">
        <v>12717</v>
      </c>
      <c r="H2710" s="2" t="s">
        <v>5675</v>
      </c>
      <c r="I2710" s="2" t="s">
        <v>18744</v>
      </c>
      <c r="J2710" s="2" t="s">
        <v>18761</v>
      </c>
    </row>
    <row r="2711" spans="1:10" hidden="1">
      <c r="A2711" s="1">
        <f t="shared" si="129"/>
        <v>4</v>
      </c>
      <c r="B2711" s="1" t="s">
        <v>16712</v>
      </c>
      <c r="C2711" s="6" t="s">
        <v>2946</v>
      </c>
      <c r="D2711" s="6" t="s">
        <v>2947</v>
      </c>
      <c r="E2711" s="6"/>
      <c r="F2711" s="6" t="str">
        <f>IF(ISNA(VLOOKUP(C2711,有対自動詞!B:D,3,FALSE)), IF(ISNA(VLOOKUP(C2711,有対自動詞!D:D,1,FALSE)), "", ""), VLOOKUP(C2711,有対自動詞!B:D,3,FALSE))</f>
        <v/>
      </c>
      <c r="G2711" s="2"/>
      <c r="H2711" s="6"/>
      <c r="I2711" s="6"/>
      <c r="J2711" s="6"/>
    </row>
    <row r="2712" spans="1:10" ht="94.5">
      <c r="A2712" s="4">
        <f t="shared" si="129"/>
        <v>3</v>
      </c>
      <c r="B2712" s="4"/>
      <c r="C2712" s="10" t="s">
        <v>5688</v>
      </c>
      <c r="D2712" s="2" t="s">
        <v>6079</v>
      </c>
      <c r="E2712" s="2" t="s">
        <v>4949</v>
      </c>
      <c r="F2712" s="6" t="str">
        <f>IF(ISNA(VLOOKUP(C2712,有対自動詞!B:D,3,FALSE)), IF(ISNA(VLOOKUP(C2712,有対自動詞!D:D,1,FALSE)), "", ""), VLOOKUP(C2712,有対自動詞!B:D,3,FALSE))</f>
        <v/>
      </c>
      <c r="G2712" s="2" t="s">
        <v>12718</v>
      </c>
      <c r="H2712" s="2" t="s">
        <v>12339</v>
      </c>
      <c r="I2712" s="2">
        <v>1993</v>
      </c>
      <c r="J2712" s="5" t="s">
        <v>18629</v>
      </c>
    </row>
    <row r="2713" spans="1:10" ht="27">
      <c r="A2713" s="4">
        <f t="shared" si="129"/>
        <v>2</v>
      </c>
      <c r="B2713" s="4"/>
      <c r="C2713" s="10" t="s">
        <v>5085</v>
      </c>
      <c r="D2713" s="2" t="s">
        <v>428</v>
      </c>
      <c r="E2713" s="2" t="s">
        <v>5047</v>
      </c>
      <c r="F2713" s="6" t="str">
        <f>IF(ISNA(VLOOKUP(C2713,有対自動詞!B:D,3,FALSE)), IF(ISNA(VLOOKUP(C2713,有対自動詞!D:D,1,FALSE)), "", ""), VLOOKUP(C2713,有対自動詞!B:D,3,FALSE))</f>
        <v/>
      </c>
      <c r="G2713" s="2"/>
      <c r="H2713" s="2" t="s">
        <v>12319</v>
      </c>
      <c r="I2713" s="2">
        <v>1998</v>
      </c>
      <c r="J2713" s="4" t="s">
        <v>18687</v>
      </c>
    </row>
    <row r="2714" spans="1:10" ht="27">
      <c r="A2714" s="4">
        <f t="shared" si="129"/>
        <v>3</v>
      </c>
      <c r="B2714" s="4"/>
      <c r="C2714" s="10" t="s">
        <v>5690</v>
      </c>
      <c r="D2714" s="2" t="s">
        <v>429</v>
      </c>
      <c r="E2714" s="2" t="s">
        <v>4951</v>
      </c>
      <c r="F2714" s="6" t="str">
        <f>IF(ISNA(VLOOKUP(C2714,有対自動詞!B:D,3,FALSE)), IF(ISNA(VLOOKUP(C2714,有対自動詞!D:D,1,FALSE)), "", ""), VLOOKUP(C2714,有対自動詞!B:D,3,FALSE))</f>
        <v/>
      </c>
      <c r="G2714" s="2"/>
      <c r="H2714" s="2" t="s">
        <v>12340</v>
      </c>
      <c r="I2714" s="2">
        <v>2005</v>
      </c>
      <c r="J2714" s="5" t="s">
        <v>18830</v>
      </c>
    </row>
    <row r="2715" spans="1:10" hidden="1">
      <c r="A2715" s="1">
        <f>LEN(C2715)</f>
        <v>5</v>
      </c>
      <c r="B2715" s="4" t="s">
        <v>12070</v>
      </c>
      <c r="C2715" s="6" t="s">
        <v>16820</v>
      </c>
      <c r="D2715" s="6" t="s">
        <v>12069</v>
      </c>
      <c r="E2715" s="6"/>
      <c r="F2715" s="6" t="str">
        <f>IF(ISNA(VLOOKUP(C2715,有対自動詞!B:D,3,FALSE)), IF(ISNA(VLOOKUP(C2715,有対自動詞!D:D,1,FALSE)), "", ""), VLOOKUP(C2715,有対自動詞!B:D,3,FALSE))</f>
        <v/>
      </c>
      <c r="G2715" s="2" t="s">
        <v>12719</v>
      </c>
      <c r="H2715" s="2" t="s">
        <v>12341</v>
      </c>
      <c r="I2715" s="2"/>
      <c r="J2715" s="6" t="s">
        <v>12046</v>
      </c>
    </row>
    <row r="2716" spans="1:10" ht="27" hidden="1">
      <c r="A2716" s="1">
        <f>LEN(C2716)</f>
        <v>4</v>
      </c>
      <c r="B2716" s="1" t="s">
        <v>16826</v>
      </c>
      <c r="C2716" s="6" t="s">
        <v>1553</v>
      </c>
      <c r="D2716" s="6" t="s">
        <v>1554</v>
      </c>
      <c r="E2716" s="6" t="s">
        <v>12045</v>
      </c>
      <c r="F2716" s="6" t="str">
        <f>IF(ISNA(VLOOKUP(C2716,有対自動詞!B:D,3,FALSE)), IF(ISNA(VLOOKUP(C2716,有対自動詞!D:D,1,FALSE)), "", ""), VLOOKUP(C2716,有対自動詞!B:D,3,FALSE))</f>
        <v/>
      </c>
      <c r="G2716" s="2" t="s">
        <v>13491</v>
      </c>
      <c r="H2716" s="2" t="s">
        <v>12044</v>
      </c>
      <c r="I2716" s="2">
        <v>1991</v>
      </c>
      <c r="J2716" s="2" t="s">
        <v>16736</v>
      </c>
    </row>
    <row r="2717" spans="1:10">
      <c r="A2717" s="4">
        <f>LEN(C2717)</f>
        <v>2</v>
      </c>
      <c r="B2717" s="4"/>
      <c r="C2717" s="10" t="s">
        <v>307</v>
      </c>
      <c r="D2717" s="2" t="s">
        <v>308</v>
      </c>
      <c r="E2717" s="2" t="s">
        <v>4951</v>
      </c>
      <c r="F2717" s="6" t="str">
        <f>IF(ISNA(VLOOKUP(C2717,有対自動詞!B:D,3,FALSE)), IF(ISNA(VLOOKUP(C2717,有対自動詞!D:D,1,FALSE)), "", ""), VLOOKUP(C2717,有対自動詞!B:D,3,FALSE))</f>
        <v/>
      </c>
      <c r="G2717" s="2" t="s">
        <v>13456</v>
      </c>
      <c r="H2717" s="2" t="s">
        <v>5674</v>
      </c>
      <c r="I2717" s="2">
        <v>1997</v>
      </c>
      <c r="J2717" s="2" t="s">
        <v>18680</v>
      </c>
    </row>
    <row r="2718" spans="1:10" ht="40.5">
      <c r="A2718" s="4">
        <f>LEN(C2718)</f>
        <v>2</v>
      </c>
      <c r="B2718" s="4"/>
      <c r="C2718" s="10" t="s">
        <v>18912</v>
      </c>
      <c r="D2718" s="2" t="s">
        <v>680</v>
      </c>
      <c r="E2718" s="2" t="s">
        <v>5673</v>
      </c>
      <c r="F2718" s="6" t="str">
        <f>IF(ISNA(VLOOKUP(C2718,有対自動詞!B:D,3,FALSE)), IF(ISNA(VLOOKUP(C2718,有対自動詞!D:D,1,FALSE)), "", ""), VLOOKUP(C2718,有対自動詞!B:D,3,FALSE))</f>
        <v/>
      </c>
      <c r="G2718" s="2" t="s">
        <v>5599</v>
      </c>
      <c r="H2718" s="2" t="s">
        <v>12342</v>
      </c>
      <c r="I2718" s="5" t="s">
        <v>18905</v>
      </c>
      <c r="J2718" s="2" t="s">
        <v>5687</v>
      </c>
    </row>
    <row r="2719" spans="1:10" ht="27" hidden="1">
      <c r="A2719" s="1">
        <f>LEN(C2719)</f>
        <v>4</v>
      </c>
      <c r="B2719" s="1" t="s">
        <v>16826</v>
      </c>
      <c r="C2719" s="6" t="s">
        <v>558</v>
      </c>
      <c r="D2719" s="6" t="s">
        <v>559</v>
      </c>
      <c r="E2719" s="6" t="s">
        <v>12041</v>
      </c>
      <c r="F2719" s="6" t="str">
        <f>IF(ISNA(VLOOKUP(C2719,有対自動詞!B:D,3,FALSE)), IF(ISNA(VLOOKUP(C2719,有対自動詞!D:D,1,FALSE)), "", ""), VLOOKUP(C2719,有対自動詞!B:D,3,FALSE))</f>
        <v/>
      </c>
      <c r="G2719" s="2" t="s">
        <v>12720</v>
      </c>
      <c r="H2719" s="2" t="s">
        <v>12042</v>
      </c>
      <c r="I2719" s="2"/>
      <c r="J2719" s="2" t="s">
        <v>12043</v>
      </c>
    </row>
    <row r="2720" spans="1:10" hidden="1">
      <c r="A2720" s="1">
        <f t="shared" si="129"/>
        <v>4</v>
      </c>
      <c r="B2720" s="1" t="s">
        <v>16712</v>
      </c>
      <c r="C2720" s="6" t="s">
        <v>2948</v>
      </c>
      <c r="D2720" s="6" t="s">
        <v>2949</v>
      </c>
      <c r="E2720" s="6"/>
      <c r="F2720" s="6" t="str">
        <f>IF(ISNA(VLOOKUP(C2720,有対自動詞!B:D,3,FALSE)), IF(ISNA(VLOOKUP(C2720,有対自動詞!D:D,1,FALSE)), "", ""), VLOOKUP(C2720,有対自動詞!B:D,3,FALSE))</f>
        <v/>
      </c>
      <c r="G2720" s="2"/>
      <c r="H2720" s="6"/>
      <c r="I2720" s="6"/>
      <c r="J2720" s="6"/>
    </row>
    <row r="2721" spans="1:10" hidden="1">
      <c r="A2721" s="1">
        <f t="shared" si="129"/>
        <v>4</v>
      </c>
      <c r="B2721" s="1" t="s">
        <v>16712</v>
      </c>
      <c r="C2721" s="6" t="s">
        <v>4259</v>
      </c>
      <c r="D2721" s="6" t="s">
        <v>4260</v>
      </c>
      <c r="E2721" s="6"/>
      <c r="F2721" s="6" t="str">
        <f>IF(ISNA(VLOOKUP(C2721,有対自動詞!B:D,3,FALSE)), IF(ISNA(VLOOKUP(C2721,有対自動詞!D:D,1,FALSE)), "", ""), VLOOKUP(C2721,有対自動詞!B:D,3,FALSE))</f>
        <v/>
      </c>
      <c r="G2721" s="2"/>
      <c r="H2721" s="6"/>
      <c r="I2721" s="6"/>
      <c r="J2721" s="6"/>
    </row>
    <row r="2722" spans="1:10" hidden="1">
      <c r="A2722" s="1">
        <f t="shared" si="129"/>
        <v>4</v>
      </c>
      <c r="B2722" s="1" t="s">
        <v>16712</v>
      </c>
      <c r="C2722" s="6" t="s">
        <v>4261</v>
      </c>
      <c r="D2722" s="6" t="s">
        <v>4262</v>
      </c>
      <c r="E2722" s="6"/>
      <c r="F2722" s="6" t="str">
        <f>IF(ISNA(VLOOKUP(C2722,有対自動詞!B:D,3,FALSE)), IF(ISNA(VLOOKUP(C2722,有対自動詞!D:D,1,FALSE)), "", ""), VLOOKUP(C2722,有対自動詞!B:D,3,FALSE))</f>
        <v/>
      </c>
      <c r="G2722" s="2"/>
      <c r="H2722" s="6"/>
      <c r="I2722" s="6"/>
      <c r="J2722" s="6"/>
    </row>
    <row r="2723" spans="1:10" hidden="1">
      <c r="A2723" s="1">
        <f t="shared" si="129"/>
        <v>4</v>
      </c>
      <c r="B2723" s="1" t="s">
        <v>16712</v>
      </c>
      <c r="C2723" s="6" t="s">
        <v>2950</v>
      </c>
      <c r="D2723" s="6" t="s">
        <v>2951</v>
      </c>
      <c r="E2723" s="6"/>
      <c r="F2723" s="6" t="str">
        <f>IF(ISNA(VLOOKUP(C2723,有対自動詞!B:D,3,FALSE)), IF(ISNA(VLOOKUP(C2723,有対自動詞!D:D,1,FALSE)), "", ""), VLOOKUP(C2723,有対自動詞!B:D,3,FALSE))</f>
        <v/>
      </c>
      <c r="G2723" s="2"/>
      <c r="H2723" s="6"/>
      <c r="I2723" s="6"/>
      <c r="J2723" s="6"/>
    </row>
    <row r="2724" spans="1:10" hidden="1">
      <c r="A2724" s="1">
        <f t="shared" si="129"/>
        <v>4</v>
      </c>
      <c r="B2724" s="1" t="s">
        <v>16712</v>
      </c>
      <c r="C2724" s="6" t="s">
        <v>4558</v>
      </c>
      <c r="D2724" s="6" t="s">
        <v>4559</v>
      </c>
      <c r="E2724" s="6"/>
      <c r="F2724" s="6" t="str">
        <f>IF(ISNA(VLOOKUP(C2724,有対自動詞!B:D,3,FALSE)), IF(ISNA(VLOOKUP(C2724,有対自動詞!D:D,1,FALSE)), "", ""), VLOOKUP(C2724,有対自動詞!B:D,3,FALSE))</f>
        <v/>
      </c>
      <c r="G2724" s="2"/>
      <c r="H2724" s="6"/>
      <c r="I2724" s="6"/>
      <c r="J2724" s="6"/>
    </row>
    <row r="2725" spans="1:10" hidden="1">
      <c r="A2725" s="1">
        <f t="shared" si="129"/>
        <v>4</v>
      </c>
      <c r="B2725" s="1" t="s">
        <v>16712</v>
      </c>
      <c r="C2725" s="6" t="s">
        <v>4263</v>
      </c>
      <c r="D2725" s="6" t="s">
        <v>4264</v>
      </c>
      <c r="E2725" s="6"/>
      <c r="F2725" s="6" t="str">
        <f>IF(ISNA(VLOOKUP(C2725,有対自動詞!B:D,3,FALSE)), IF(ISNA(VLOOKUP(C2725,有対自動詞!D:D,1,FALSE)), "", ""), VLOOKUP(C2725,有対自動詞!B:D,3,FALSE))</f>
        <v/>
      </c>
      <c r="G2725" s="2"/>
      <c r="H2725" s="6"/>
      <c r="I2725" s="6"/>
      <c r="J2725" s="6"/>
    </row>
    <row r="2726" spans="1:10" hidden="1">
      <c r="A2726" s="1">
        <f t="shared" si="129"/>
        <v>4</v>
      </c>
      <c r="B2726" s="1" t="s">
        <v>16712</v>
      </c>
      <c r="C2726" s="6" t="s">
        <v>4560</v>
      </c>
      <c r="D2726" s="6" t="s">
        <v>4561</v>
      </c>
      <c r="E2726" s="6"/>
      <c r="F2726" s="6" t="str">
        <f>IF(ISNA(VLOOKUP(C2726,有対自動詞!B:D,3,FALSE)), IF(ISNA(VLOOKUP(C2726,有対自動詞!D:D,1,FALSE)), "", ""), VLOOKUP(C2726,有対自動詞!B:D,3,FALSE))</f>
        <v/>
      </c>
      <c r="G2726" s="2"/>
      <c r="H2726" s="6"/>
      <c r="I2726" s="6"/>
      <c r="J2726" s="6"/>
    </row>
    <row r="2727" spans="1:10" hidden="1">
      <c r="A2727" s="1">
        <f t="shared" si="129"/>
        <v>4</v>
      </c>
      <c r="B2727" s="1" t="s">
        <v>16712</v>
      </c>
      <c r="C2727" s="6" t="s">
        <v>2952</v>
      </c>
      <c r="D2727" s="6" t="s">
        <v>2953</v>
      </c>
      <c r="E2727" s="6"/>
      <c r="F2727" s="6" t="str">
        <f>IF(ISNA(VLOOKUP(C2727,有対自動詞!B:D,3,FALSE)), IF(ISNA(VLOOKUP(C2727,有対自動詞!D:D,1,FALSE)), "", ""), VLOOKUP(C2727,有対自動詞!B:D,3,FALSE))</f>
        <v/>
      </c>
      <c r="G2727" s="2"/>
      <c r="H2727" s="6"/>
      <c r="I2727" s="6"/>
      <c r="J2727" s="6"/>
    </row>
    <row r="2728" spans="1:10" hidden="1">
      <c r="A2728" s="1">
        <f t="shared" si="129"/>
        <v>5</v>
      </c>
      <c r="B2728" s="1" t="s">
        <v>16712</v>
      </c>
      <c r="C2728" s="6" t="s">
        <v>4738</v>
      </c>
      <c r="D2728" s="6" t="s">
        <v>4739</v>
      </c>
      <c r="E2728" s="6"/>
      <c r="F2728" s="6" t="str">
        <f>IF(ISNA(VLOOKUP(C2728,有対自動詞!B:D,3,FALSE)), IF(ISNA(VLOOKUP(C2728,有対自動詞!D:D,1,FALSE)), "", ""), VLOOKUP(C2728,有対自動詞!B:D,3,FALSE))</f>
        <v/>
      </c>
      <c r="G2728" s="2"/>
      <c r="H2728" s="6"/>
      <c r="I2728" s="6"/>
      <c r="J2728" s="6"/>
    </row>
    <row r="2729" spans="1:10" ht="27">
      <c r="A2729" s="1">
        <f>LEN(C2729)</f>
        <v>3</v>
      </c>
      <c r="B2729" s="4"/>
      <c r="C2729" s="6" t="s">
        <v>12068</v>
      </c>
      <c r="D2729" s="6" t="s">
        <v>2321</v>
      </c>
      <c r="E2729" s="6" t="s">
        <v>12040</v>
      </c>
      <c r="F2729" s="6" t="str">
        <f>IF(ISNA(VLOOKUP(C2729,有対自動詞!B:D,3,FALSE)), IF(ISNA(VLOOKUP(C2729,有対自動詞!D:D,1,FALSE)), "", ""), VLOOKUP(C2729,有対自動詞!B:D,3,FALSE))</f>
        <v/>
      </c>
      <c r="G2729" s="2" t="s">
        <v>12039</v>
      </c>
      <c r="H2729" s="2" t="s">
        <v>12343</v>
      </c>
      <c r="I2729" s="2" t="s">
        <v>18778</v>
      </c>
      <c r="J2729" s="2" t="s">
        <v>18784</v>
      </c>
    </row>
    <row r="2730" spans="1:10" hidden="1">
      <c r="A2730" s="1">
        <f t="shared" si="129"/>
        <v>4</v>
      </c>
      <c r="B2730" s="1" t="s">
        <v>16712</v>
      </c>
      <c r="C2730" s="6" t="s">
        <v>4265</v>
      </c>
      <c r="D2730" s="6" t="s">
        <v>4266</v>
      </c>
      <c r="E2730" s="6"/>
      <c r="F2730" s="6" t="str">
        <f>IF(ISNA(VLOOKUP(C2730,有対自動詞!B:D,3,FALSE)), IF(ISNA(VLOOKUP(C2730,有対自動詞!D:D,1,FALSE)), "", ""), VLOOKUP(C2730,有対自動詞!B:D,3,FALSE))</f>
        <v/>
      </c>
      <c r="G2730" s="2"/>
      <c r="H2730" s="6"/>
      <c r="I2730" s="6"/>
      <c r="J2730" s="6"/>
    </row>
    <row r="2731" spans="1:10" hidden="1">
      <c r="A2731" s="1">
        <f t="shared" si="129"/>
        <v>4</v>
      </c>
      <c r="B2731" s="1" t="s">
        <v>16712</v>
      </c>
      <c r="C2731" s="6" t="s">
        <v>4267</v>
      </c>
      <c r="D2731" s="6" t="s">
        <v>4268</v>
      </c>
      <c r="E2731" s="6"/>
      <c r="F2731" s="6" t="str">
        <f>IF(ISNA(VLOOKUP(C2731,有対自動詞!B:D,3,FALSE)), IF(ISNA(VLOOKUP(C2731,有対自動詞!D:D,1,FALSE)), "", ""), VLOOKUP(C2731,有対自動詞!B:D,3,FALSE))</f>
        <v/>
      </c>
      <c r="G2731" s="2"/>
      <c r="H2731" s="6"/>
      <c r="I2731" s="6"/>
      <c r="J2731" s="6"/>
    </row>
    <row r="2732" spans="1:10" hidden="1">
      <c r="A2732" s="1">
        <f t="shared" si="129"/>
        <v>4</v>
      </c>
      <c r="B2732" s="1" t="s">
        <v>16712</v>
      </c>
      <c r="C2732" s="6" t="s">
        <v>4269</v>
      </c>
      <c r="D2732" s="6" t="s">
        <v>4270</v>
      </c>
      <c r="E2732" s="6"/>
      <c r="F2732" s="6" t="str">
        <f>IF(ISNA(VLOOKUP(C2732,有対自動詞!B:D,3,FALSE)), IF(ISNA(VLOOKUP(C2732,有対自動詞!D:D,1,FALSE)), "", ""), VLOOKUP(C2732,有対自動詞!B:D,3,FALSE))</f>
        <v/>
      </c>
      <c r="G2732" s="2"/>
      <c r="H2732" s="6"/>
      <c r="I2732" s="6"/>
      <c r="J2732" s="6"/>
    </row>
    <row r="2733" spans="1:10" hidden="1">
      <c r="A2733" s="1">
        <f t="shared" si="129"/>
        <v>4</v>
      </c>
      <c r="B2733" s="1" t="s">
        <v>16712</v>
      </c>
      <c r="C2733" s="6" t="s">
        <v>4271</v>
      </c>
      <c r="D2733" s="6" t="s">
        <v>4272</v>
      </c>
      <c r="E2733" s="6"/>
      <c r="F2733" s="6" t="str">
        <f>IF(ISNA(VLOOKUP(C2733,有対自動詞!B:D,3,FALSE)), IF(ISNA(VLOOKUP(C2733,有対自動詞!D:D,1,FALSE)), "", ""), VLOOKUP(C2733,有対自動詞!B:D,3,FALSE))</f>
        <v/>
      </c>
      <c r="G2733" s="2"/>
      <c r="H2733" s="6"/>
      <c r="I2733" s="6"/>
      <c r="J2733" s="6"/>
    </row>
    <row r="2734" spans="1:10" hidden="1">
      <c r="A2734" s="1">
        <f t="shared" si="129"/>
        <v>4</v>
      </c>
      <c r="B2734" s="1" t="s">
        <v>16712</v>
      </c>
      <c r="C2734" s="6" t="s">
        <v>4273</v>
      </c>
      <c r="D2734" s="6" t="s">
        <v>4274</v>
      </c>
      <c r="E2734" s="6"/>
      <c r="F2734" s="6" t="str">
        <f>IF(ISNA(VLOOKUP(C2734,有対自動詞!B:D,3,FALSE)), IF(ISNA(VLOOKUP(C2734,有対自動詞!D:D,1,FALSE)), "", ""), VLOOKUP(C2734,有対自動詞!B:D,3,FALSE))</f>
        <v/>
      </c>
      <c r="G2734" s="2"/>
      <c r="H2734" s="6"/>
      <c r="I2734" s="6"/>
      <c r="J2734" s="6"/>
    </row>
    <row r="2735" spans="1:10" hidden="1">
      <c r="A2735" s="1">
        <f t="shared" si="129"/>
        <v>4</v>
      </c>
      <c r="B2735" s="1" t="s">
        <v>16712</v>
      </c>
      <c r="C2735" s="6" t="s">
        <v>4275</v>
      </c>
      <c r="D2735" s="6" t="s">
        <v>4276</v>
      </c>
      <c r="E2735" s="6"/>
      <c r="F2735" s="6" t="str">
        <f>IF(ISNA(VLOOKUP(C2735,有対自動詞!B:D,3,FALSE)), IF(ISNA(VLOOKUP(C2735,有対自動詞!D:D,1,FALSE)), "", ""), VLOOKUP(C2735,有対自動詞!B:D,3,FALSE))</f>
        <v/>
      </c>
      <c r="G2735" s="2"/>
      <c r="H2735" s="6"/>
      <c r="I2735" s="6"/>
      <c r="J2735" s="6"/>
    </row>
    <row r="2736" spans="1:10" hidden="1">
      <c r="A2736" s="1">
        <f t="shared" si="129"/>
        <v>4</v>
      </c>
      <c r="B2736" s="1" t="s">
        <v>16712</v>
      </c>
      <c r="C2736" s="6" t="s">
        <v>4277</v>
      </c>
      <c r="D2736" s="6" t="s">
        <v>4278</v>
      </c>
      <c r="E2736" s="6"/>
      <c r="F2736" s="6" t="str">
        <f>IF(ISNA(VLOOKUP(C2736,有対自動詞!B:D,3,FALSE)), IF(ISNA(VLOOKUP(C2736,有対自動詞!D:D,1,FALSE)), "", ""), VLOOKUP(C2736,有対自動詞!B:D,3,FALSE))</f>
        <v/>
      </c>
      <c r="G2736" s="2"/>
      <c r="H2736" s="6"/>
      <c r="I2736" s="6"/>
      <c r="J2736" s="6"/>
    </row>
    <row r="2737" spans="1:10" hidden="1">
      <c r="A2737" s="1">
        <f t="shared" si="129"/>
        <v>4</v>
      </c>
      <c r="B2737" s="1" t="s">
        <v>16712</v>
      </c>
      <c r="C2737" s="6" t="s">
        <v>4279</v>
      </c>
      <c r="D2737" s="6" t="s">
        <v>4280</v>
      </c>
      <c r="E2737" s="6"/>
      <c r="F2737" s="6" t="str">
        <f>IF(ISNA(VLOOKUP(C2737,有対自動詞!B:D,3,FALSE)), IF(ISNA(VLOOKUP(C2737,有対自動詞!D:D,1,FALSE)), "", ""), VLOOKUP(C2737,有対自動詞!B:D,3,FALSE))</f>
        <v/>
      </c>
      <c r="G2737" s="2"/>
      <c r="H2737" s="6"/>
      <c r="I2737" s="6"/>
      <c r="J2737" s="6"/>
    </row>
    <row r="2738" spans="1:10" hidden="1">
      <c r="A2738" s="1">
        <f t="shared" si="129"/>
        <v>4</v>
      </c>
      <c r="B2738" s="1" t="s">
        <v>16712</v>
      </c>
      <c r="C2738" s="6" t="s">
        <v>4281</v>
      </c>
      <c r="D2738" s="6" t="s">
        <v>4282</v>
      </c>
      <c r="E2738" s="6"/>
      <c r="F2738" s="6" t="str">
        <f>IF(ISNA(VLOOKUP(C2738,有対自動詞!B:D,3,FALSE)), IF(ISNA(VLOOKUP(C2738,有対自動詞!D:D,1,FALSE)), "", ""), VLOOKUP(C2738,有対自動詞!B:D,3,FALSE))</f>
        <v/>
      </c>
      <c r="G2738" s="2"/>
      <c r="H2738" s="6"/>
      <c r="I2738" s="6"/>
      <c r="J2738" s="6"/>
    </row>
    <row r="2739" spans="1:10" hidden="1">
      <c r="A2739" s="1">
        <f t="shared" si="129"/>
        <v>4</v>
      </c>
      <c r="B2739" s="1" t="s">
        <v>16712</v>
      </c>
      <c r="C2739" s="6" t="s">
        <v>2956</v>
      </c>
      <c r="D2739" s="6" t="s">
        <v>2957</v>
      </c>
      <c r="E2739" s="6"/>
      <c r="F2739" s="6" t="str">
        <f>IF(ISNA(VLOOKUP(C2739,有対自動詞!B:D,3,FALSE)), IF(ISNA(VLOOKUP(C2739,有対自動詞!D:D,1,FALSE)), "", ""), VLOOKUP(C2739,有対自動詞!B:D,3,FALSE))</f>
        <v/>
      </c>
      <c r="G2739" s="2"/>
      <c r="H2739" s="6"/>
      <c r="I2739" s="6"/>
      <c r="J2739" s="6"/>
    </row>
    <row r="2740" spans="1:10" hidden="1">
      <c r="A2740" s="1">
        <f t="shared" si="129"/>
        <v>4</v>
      </c>
      <c r="B2740" s="1" t="s">
        <v>16712</v>
      </c>
      <c r="C2740" s="6" t="s">
        <v>4562</v>
      </c>
      <c r="D2740" s="6" t="s">
        <v>4563</v>
      </c>
      <c r="E2740" s="6"/>
      <c r="F2740" s="6" t="str">
        <f>IF(ISNA(VLOOKUP(C2740,有対自動詞!B:D,3,FALSE)), IF(ISNA(VLOOKUP(C2740,有対自動詞!D:D,1,FALSE)), "", ""), VLOOKUP(C2740,有対自動詞!B:D,3,FALSE))</f>
        <v/>
      </c>
      <c r="G2740" s="2"/>
      <c r="H2740" s="6"/>
      <c r="I2740" s="6"/>
      <c r="J2740" s="6"/>
    </row>
    <row r="2741" spans="1:10" hidden="1">
      <c r="A2741" s="1">
        <f t="shared" si="129"/>
        <v>4</v>
      </c>
      <c r="B2741" s="1" t="s">
        <v>16712</v>
      </c>
      <c r="C2741" s="6" t="s">
        <v>4283</v>
      </c>
      <c r="D2741" s="6" t="s">
        <v>4284</v>
      </c>
      <c r="E2741" s="6"/>
      <c r="F2741" s="6" t="str">
        <f>IF(ISNA(VLOOKUP(C2741,有対自動詞!B:D,3,FALSE)), IF(ISNA(VLOOKUP(C2741,有対自動詞!D:D,1,FALSE)), "", ""), VLOOKUP(C2741,有対自動詞!B:D,3,FALSE))</f>
        <v/>
      </c>
      <c r="G2741" s="2"/>
      <c r="H2741" s="6"/>
      <c r="I2741" s="6"/>
      <c r="J2741" s="6"/>
    </row>
    <row r="2742" spans="1:10" hidden="1">
      <c r="A2742" s="1">
        <f t="shared" si="129"/>
        <v>4</v>
      </c>
      <c r="B2742" s="1" t="s">
        <v>16712</v>
      </c>
      <c r="C2742" s="6" t="s">
        <v>2954</v>
      </c>
      <c r="D2742" s="6" t="s">
        <v>2955</v>
      </c>
      <c r="E2742" s="6"/>
      <c r="F2742" s="6" t="str">
        <f>IF(ISNA(VLOOKUP(C2742,有対自動詞!B:D,3,FALSE)), IF(ISNA(VLOOKUP(C2742,有対自動詞!D:D,1,FALSE)), "", ""), VLOOKUP(C2742,有対自動詞!B:D,3,FALSE))</f>
        <v/>
      </c>
      <c r="G2742" s="2"/>
      <c r="H2742" s="6"/>
      <c r="I2742" s="6"/>
      <c r="J2742" s="6"/>
    </row>
    <row r="2743" spans="1:10">
      <c r="A2743" s="4">
        <f>LEN(C2743)</f>
        <v>2</v>
      </c>
      <c r="B2743" s="4"/>
      <c r="C2743" s="10" t="s">
        <v>1053</v>
      </c>
      <c r="D2743" s="2" t="s">
        <v>1054</v>
      </c>
      <c r="E2743" s="2" t="s">
        <v>4951</v>
      </c>
      <c r="F2743" s="6" t="str">
        <f>IF(ISNA(VLOOKUP(C2743,有対自動詞!B:D,3,FALSE)), IF(ISNA(VLOOKUP(C2743,有対自動詞!D:D,1,FALSE)), "", ""), VLOOKUP(C2743,有対自動詞!B:D,3,FALSE))</f>
        <v/>
      </c>
      <c r="G2743" s="2" t="s">
        <v>12038</v>
      </c>
      <c r="H2743" s="2" t="s">
        <v>12344</v>
      </c>
      <c r="I2743" s="2">
        <v>1996</v>
      </c>
      <c r="J2743" s="2" t="s">
        <v>18669</v>
      </c>
    </row>
    <row r="2744" spans="1:10" hidden="1">
      <c r="A2744" s="1">
        <f t="shared" si="129"/>
        <v>4</v>
      </c>
      <c r="B2744" s="1" t="s">
        <v>16712</v>
      </c>
      <c r="C2744" s="6" t="s">
        <v>4285</v>
      </c>
      <c r="D2744" s="6" t="s">
        <v>4286</v>
      </c>
      <c r="E2744" s="6"/>
      <c r="F2744" s="6" t="str">
        <f>IF(ISNA(VLOOKUP(C2744,有対自動詞!B:D,3,FALSE)), IF(ISNA(VLOOKUP(C2744,有対自動詞!D:D,1,FALSE)), "", ""), VLOOKUP(C2744,有対自動詞!B:D,3,FALSE))</f>
        <v/>
      </c>
      <c r="G2744" s="2"/>
      <c r="H2744" s="6"/>
      <c r="I2744" s="6"/>
      <c r="J2744" s="6"/>
    </row>
    <row r="2745" spans="1:10" hidden="1">
      <c r="A2745" s="1">
        <f t="shared" si="129"/>
        <v>5</v>
      </c>
      <c r="B2745" s="1" t="s">
        <v>16712</v>
      </c>
      <c r="C2745" s="6" t="s">
        <v>4287</v>
      </c>
      <c r="D2745" s="6" t="s">
        <v>4288</v>
      </c>
      <c r="E2745" s="6"/>
      <c r="F2745" s="6" t="str">
        <f>IF(ISNA(VLOOKUP(C2745,有対自動詞!B:D,3,FALSE)), IF(ISNA(VLOOKUP(C2745,有対自動詞!D:D,1,FALSE)), "", ""), VLOOKUP(C2745,有対自動詞!B:D,3,FALSE))</f>
        <v/>
      </c>
      <c r="G2745" s="2"/>
      <c r="H2745" s="6"/>
      <c r="I2745" s="6"/>
      <c r="J2745" s="6"/>
    </row>
    <row r="2746" spans="1:10" hidden="1">
      <c r="A2746" s="1">
        <f t="shared" si="129"/>
        <v>4</v>
      </c>
      <c r="B2746" s="1" t="s">
        <v>16712</v>
      </c>
      <c r="C2746" s="6" t="s">
        <v>4289</v>
      </c>
      <c r="D2746" s="6" t="s">
        <v>4290</v>
      </c>
      <c r="E2746" s="6"/>
      <c r="F2746" s="6" t="str">
        <f>IF(ISNA(VLOOKUP(C2746,有対自動詞!B:D,3,FALSE)), IF(ISNA(VLOOKUP(C2746,有対自動詞!D:D,1,FALSE)), "", ""), VLOOKUP(C2746,有対自動詞!B:D,3,FALSE))</f>
        <v/>
      </c>
      <c r="G2746" s="2"/>
      <c r="H2746" s="6"/>
      <c r="I2746" s="6"/>
      <c r="J2746" s="6"/>
    </row>
    <row r="2747" spans="1:10" hidden="1">
      <c r="A2747" s="1">
        <f t="shared" si="129"/>
        <v>4</v>
      </c>
      <c r="B2747" s="1" t="s">
        <v>16712</v>
      </c>
      <c r="C2747" s="6" t="s">
        <v>4291</v>
      </c>
      <c r="D2747" s="6" t="s">
        <v>4292</v>
      </c>
      <c r="E2747" s="6"/>
      <c r="F2747" s="6" t="str">
        <f>IF(ISNA(VLOOKUP(C2747,有対自動詞!B:D,3,FALSE)), IF(ISNA(VLOOKUP(C2747,有対自動詞!D:D,1,FALSE)), "", ""), VLOOKUP(C2747,有対自動詞!B:D,3,FALSE))</f>
        <v/>
      </c>
      <c r="G2747" s="2"/>
      <c r="H2747" s="6"/>
      <c r="I2747" s="6"/>
      <c r="J2747" s="6"/>
    </row>
    <row r="2748" spans="1:10" hidden="1">
      <c r="A2748" s="1">
        <f t="shared" si="129"/>
        <v>4</v>
      </c>
      <c r="B2748" s="1" t="s">
        <v>16712</v>
      </c>
      <c r="C2748" s="6" t="s">
        <v>18</v>
      </c>
      <c r="D2748" s="6" t="s">
        <v>4293</v>
      </c>
      <c r="E2748" s="6"/>
      <c r="F2748" s="6" t="str">
        <f>IF(ISNA(VLOOKUP(C2748,有対自動詞!B:D,3,FALSE)), IF(ISNA(VLOOKUP(C2748,有対自動詞!D:D,1,FALSE)), "", ""), VLOOKUP(C2748,有対自動詞!B:D,3,FALSE))</f>
        <v/>
      </c>
      <c r="G2748" s="2"/>
      <c r="H2748" s="6"/>
      <c r="I2748" s="6"/>
      <c r="J2748" s="6"/>
    </row>
    <row r="2749" spans="1:10" hidden="1">
      <c r="A2749" s="1">
        <f t="shared" si="129"/>
        <v>4</v>
      </c>
      <c r="B2749" s="1" t="s">
        <v>16712</v>
      </c>
      <c r="C2749" s="6" t="s">
        <v>4294</v>
      </c>
      <c r="D2749" s="6" t="s">
        <v>4295</v>
      </c>
      <c r="E2749" s="6"/>
      <c r="F2749" s="6" t="str">
        <f>IF(ISNA(VLOOKUP(C2749,有対自動詞!B:D,3,FALSE)), IF(ISNA(VLOOKUP(C2749,有対自動詞!D:D,1,FALSE)), "", ""), VLOOKUP(C2749,有対自動詞!B:D,3,FALSE))</f>
        <v/>
      </c>
      <c r="G2749" s="2"/>
      <c r="H2749" s="6"/>
      <c r="I2749" s="6"/>
      <c r="J2749" s="6"/>
    </row>
    <row r="2750" spans="1:10" hidden="1">
      <c r="A2750" s="1">
        <f t="shared" si="129"/>
        <v>4</v>
      </c>
      <c r="B2750" s="1" t="s">
        <v>16712</v>
      </c>
      <c r="C2750" s="6" t="s">
        <v>4296</v>
      </c>
      <c r="D2750" s="6" t="s">
        <v>4297</v>
      </c>
      <c r="E2750" s="6"/>
      <c r="F2750" s="6" t="str">
        <f>IF(ISNA(VLOOKUP(C2750,有対自動詞!B:D,3,FALSE)), IF(ISNA(VLOOKUP(C2750,有対自動詞!D:D,1,FALSE)), "", ""), VLOOKUP(C2750,有対自動詞!B:D,3,FALSE))</f>
        <v/>
      </c>
      <c r="G2750" s="2"/>
      <c r="H2750" s="6"/>
      <c r="I2750" s="6"/>
      <c r="J2750" s="6"/>
    </row>
    <row r="2751" spans="1:10" hidden="1">
      <c r="A2751" s="1">
        <f t="shared" si="129"/>
        <v>4</v>
      </c>
      <c r="B2751" s="1" t="s">
        <v>16712</v>
      </c>
      <c r="C2751" s="6" t="s">
        <v>4298</v>
      </c>
      <c r="D2751" s="6" t="s">
        <v>4299</v>
      </c>
      <c r="E2751" s="6"/>
      <c r="F2751" s="6" t="str">
        <f>IF(ISNA(VLOOKUP(C2751,有対自動詞!B:D,3,FALSE)), IF(ISNA(VLOOKUP(C2751,有対自動詞!D:D,1,FALSE)), "", ""), VLOOKUP(C2751,有対自動詞!B:D,3,FALSE))</f>
        <v/>
      </c>
      <c r="G2751" s="2"/>
      <c r="H2751" s="6"/>
      <c r="I2751" s="6"/>
      <c r="J2751" s="6"/>
    </row>
    <row r="2752" spans="1:10" hidden="1">
      <c r="A2752" s="1">
        <f t="shared" si="129"/>
        <v>4</v>
      </c>
      <c r="B2752" s="1" t="s">
        <v>16712</v>
      </c>
      <c r="C2752" s="6" t="s">
        <v>4300</v>
      </c>
      <c r="D2752" s="6" t="s">
        <v>4301</v>
      </c>
      <c r="E2752" s="6"/>
      <c r="F2752" s="6" t="str">
        <f>IF(ISNA(VLOOKUP(C2752,有対自動詞!B:D,3,FALSE)), IF(ISNA(VLOOKUP(C2752,有対自動詞!D:D,1,FALSE)), "", ""), VLOOKUP(C2752,有対自動詞!B:D,3,FALSE))</f>
        <v/>
      </c>
      <c r="G2752" s="2"/>
      <c r="H2752" s="6"/>
      <c r="I2752" s="6"/>
      <c r="J2752" s="6"/>
    </row>
    <row r="2753" spans="1:10" hidden="1">
      <c r="A2753" s="1">
        <f t="shared" si="129"/>
        <v>4</v>
      </c>
      <c r="B2753" s="1" t="s">
        <v>16712</v>
      </c>
      <c r="C2753" s="6" t="s">
        <v>2958</v>
      </c>
      <c r="D2753" s="6" t="s">
        <v>2959</v>
      </c>
      <c r="E2753" s="6"/>
      <c r="F2753" s="6" t="str">
        <f>IF(ISNA(VLOOKUP(C2753,有対自動詞!B:D,3,FALSE)), IF(ISNA(VLOOKUP(C2753,有対自動詞!D:D,1,FALSE)), "", ""), VLOOKUP(C2753,有対自動詞!B:D,3,FALSE))</f>
        <v/>
      </c>
      <c r="G2753" s="2"/>
      <c r="H2753" s="6"/>
      <c r="I2753" s="6"/>
      <c r="J2753" s="6"/>
    </row>
    <row r="2754" spans="1:10" hidden="1">
      <c r="A2754" s="1">
        <f t="shared" si="129"/>
        <v>4</v>
      </c>
      <c r="B2754" s="1" t="s">
        <v>16712</v>
      </c>
      <c r="C2754" s="6" t="s">
        <v>4302</v>
      </c>
      <c r="D2754" s="6" t="s">
        <v>4303</v>
      </c>
      <c r="E2754" s="6"/>
      <c r="F2754" s="6" t="str">
        <f>IF(ISNA(VLOOKUP(C2754,有対自動詞!B:D,3,FALSE)), IF(ISNA(VLOOKUP(C2754,有対自動詞!D:D,1,FALSE)), "", ""), VLOOKUP(C2754,有対自動詞!B:D,3,FALSE))</f>
        <v/>
      </c>
      <c r="G2754" s="2"/>
      <c r="H2754" s="6"/>
      <c r="I2754" s="6"/>
      <c r="J2754" s="6"/>
    </row>
    <row r="2755" spans="1:10" hidden="1">
      <c r="A2755" s="1">
        <f t="shared" si="129"/>
        <v>4</v>
      </c>
      <c r="B2755" s="1" t="s">
        <v>16712</v>
      </c>
      <c r="C2755" s="6" t="s">
        <v>4304</v>
      </c>
      <c r="D2755" s="6" t="s">
        <v>4305</v>
      </c>
      <c r="E2755" s="6"/>
      <c r="F2755" s="6" t="str">
        <f>IF(ISNA(VLOOKUP(C2755,有対自動詞!B:D,3,FALSE)), IF(ISNA(VLOOKUP(C2755,有対自動詞!D:D,1,FALSE)), "", ""), VLOOKUP(C2755,有対自動詞!B:D,3,FALSE))</f>
        <v/>
      </c>
      <c r="G2755" s="2"/>
      <c r="H2755" s="6"/>
      <c r="I2755" s="6"/>
      <c r="J2755" s="6"/>
    </row>
    <row r="2756" spans="1:10" hidden="1">
      <c r="A2756" s="1">
        <f t="shared" si="129"/>
        <v>4</v>
      </c>
      <c r="B2756" s="1" t="s">
        <v>16712</v>
      </c>
      <c r="C2756" s="6" t="s">
        <v>4306</v>
      </c>
      <c r="D2756" s="6" t="s">
        <v>4307</v>
      </c>
      <c r="E2756" s="6"/>
      <c r="F2756" s="6" t="str">
        <f>IF(ISNA(VLOOKUP(C2756,有対自動詞!B:D,3,FALSE)), IF(ISNA(VLOOKUP(C2756,有対自動詞!D:D,1,FALSE)), "", ""), VLOOKUP(C2756,有対自動詞!B:D,3,FALSE))</f>
        <v/>
      </c>
      <c r="G2756" s="2"/>
      <c r="H2756" s="6"/>
      <c r="I2756" s="6"/>
      <c r="J2756" s="6"/>
    </row>
    <row r="2757" spans="1:10" hidden="1">
      <c r="A2757" s="1">
        <f t="shared" si="129"/>
        <v>4</v>
      </c>
      <c r="B2757" s="1" t="s">
        <v>16712</v>
      </c>
      <c r="C2757" s="6" t="s">
        <v>2960</v>
      </c>
      <c r="D2757" s="6" t="s">
        <v>2961</v>
      </c>
      <c r="E2757" s="6"/>
      <c r="F2757" s="6" t="str">
        <f>IF(ISNA(VLOOKUP(C2757,有対自動詞!B:D,3,FALSE)), IF(ISNA(VLOOKUP(C2757,有対自動詞!D:D,1,FALSE)), "", ""), VLOOKUP(C2757,有対自動詞!B:D,3,FALSE))</f>
        <v/>
      </c>
      <c r="G2757" s="2"/>
      <c r="H2757" s="6"/>
      <c r="I2757" s="6"/>
      <c r="J2757" s="6"/>
    </row>
    <row r="2758" spans="1:10" hidden="1">
      <c r="A2758" s="1">
        <f t="shared" si="129"/>
        <v>4</v>
      </c>
      <c r="B2758" s="1" t="s">
        <v>16712</v>
      </c>
      <c r="C2758" s="6" t="s">
        <v>4308</v>
      </c>
      <c r="D2758" s="6" t="s">
        <v>4309</v>
      </c>
      <c r="E2758" s="6"/>
      <c r="F2758" s="6" t="str">
        <f>IF(ISNA(VLOOKUP(C2758,有対自動詞!B:D,3,FALSE)), IF(ISNA(VLOOKUP(C2758,有対自動詞!D:D,1,FALSE)), "", ""), VLOOKUP(C2758,有対自動詞!B:D,3,FALSE))</f>
        <v/>
      </c>
      <c r="G2758" s="2"/>
      <c r="H2758" s="6"/>
      <c r="I2758" s="6"/>
      <c r="J2758" s="6"/>
    </row>
    <row r="2759" spans="1:10" hidden="1">
      <c r="A2759" s="1">
        <f t="shared" si="129"/>
        <v>4</v>
      </c>
      <c r="B2759" s="1" t="s">
        <v>16712</v>
      </c>
      <c r="C2759" s="6" t="s">
        <v>4564</v>
      </c>
      <c r="D2759" s="6" t="s">
        <v>4565</v>
      </c>
      <c r="E2759" s="6"/>
      <c r="F2759" s="6" t="str">
        <f>IF(ISNA(VLOOKUP(C2759,有対自動詞!B:D,3,FALSE)), IF(ISNA(VLOOKUP(C2759,有対自動詞!D:D,1,FALSE)), "", ""), VLOOKUP(C2759,有対自動詞!B:D,3,FALSE))</f>
        <v/>
      </c>
      <c r="G2759" s="2"/>
      <c r="H2759" s="6"/>
      <c r="I2759" s="6"/>
      <c r="J2759" s="6"/>
    </row>
    <row r="2760" spans="1:10">
      <c r="A2760" s="4">
        <f>LEN(C2760)</f>
        <v>2</v>
      </c>
      <c r="B2760" s="4"/>
      <c r="C2760" s="10" t="s">
        <v>997</v>
      </c>
      <c r="D2760" s="2" t="s">
        <v>998</v>
      </c>
      <c r="E2760" s="2" t="s">
        <v>5671</v>
      </c>
      <c r="F2760" s="6" t="str">
        <f>IF(ISNA(VLOOKUP(C2760,有対自動詞!B:D,3,FALSE)), IF(ISNA(VLOOKUP(C2760,有対自動詞!D:D,1,FALSE)), "", ""), VLOOKUP(C2760,有対自動詞!B:D,3,FALSE))</f>
        <v/>
      </c>
      <c r="G2760" s="2" t="s">
        <v>12721</v>
      </c>
      <c r="H2760" s="2" t="s">
        <v>5672</v>
      </c>
      <c r="I2760" s="2">
        <v>2006</v>
      </c>
      <c r="J2760" s="2" t="s">
        <v>18825</v>
      </c>
    </row>
    <row r="2761" spans="1:10" hidden="1">
      <c r="A2761" s="1">
        <f t="shared" si="129"/>
        <v>5</v>
      </c>
      <c r="B2761" s="1" t="s">
        <v>16712</v>
      </c>
      <c r="C2761" s="6" t="s">
        <v>4320</v>
      </c>
      <c r="D2761" s="6" t="s">
        <v>4321</v>
      </c>
      <c r="E2761" s="6"/>
      <c r="F2761" s="6" t="str">
        <f>IF(ISNA(VLOOKUP(C2761,有対自動詞!B:D,3,FALSE)), IF(ISNA(VLOOKUP(C2761,有対自動詞!D:D,1,FALSE)), "", ""), VLOOKUP(C2761,有対自動詞!B:D,3,FALSE))</f>
        <v/>
      </c>
      <c r="G2761" s="2"/>
      <c r="H2761" s="6"/>
      <c r="I2761" s="6"/>
      <c r="J2761" s="6"/>
    </row>
    <row r="2762" spans="1:10">
      <c r="A2762" s="4">
        <f t="shared" ref="A2762:A2767" si="131">LEN(C2762)</f>
        <v>2</v>
      </c>
      <c r="B2762" s="4"/>
      <c r="C2762" s="10" t="s">
        <v>907</v>
      </c>
      <c r="D2762" s="2" t="s">
        <v>908</v>
      </c>
      <c r="E2762" s="2" t="s">
        <v>5670</v>
      </c>
      <c r="F2762" s="6" t="str">
        <f>IF(ISNA(VLOOKUP(C2762,有対自動詞!B:D,3,FALSE)), IF(ISNA(VLOOKUP(C2762,有対自動詞!D:D,1,FALSE)), "", ""), VLOOKUP(C2762,有対自動詞!B:D,3,FALSE))</f>
        <v/>
      </c>
      <c r="G2762" s="2" t="s">
        <v>5084</v>
      </c>
      <c r="H2762" s="2" t="s">
        <v>12345</v>
      </c>
      <c r="I2762" s="4">
        <v>2008</v>
      </c>
      <c r="J2762" s="2" t="s">
        <v>18812</v>
      </c>
    </row>
    <row r="2763" spans="1:10" ht="27">
      <c r="A2763" s="4">
        <f t="shared" si="131"/>
        <v>3</v>
      </c>
      <c r="B2763" s="4"/>
      <c r="C2763" s="10" t="s">
        <v>6057</v>
      </c>
      <c r="D2763" s="2" t="s">
        <v>6058</v>
      </c>
      <c r="E2763" s="2" t="s">
        <v>6056</v>
      </c>
      <c r="F2763" s="6" t="str">
        <f>IF(ISNA(VLOOKUP(C2763,有対自動詞!B:D,3,FALSE)), IF(ISNA(VLOOKUP(C2763,有対自動詞!D:D,1,FALSE)), "", ""), VLOOKUP(C2763,有対自動詞!B:D,3,FALSE))</f>
        <v/>
      </c>
      <c r="G2763" s="2" t="s">
        <v>16688</v>
      </c>
      <c r="H2763" s="2" t="s">
        <v>12346</v>
      </c>
      <c r="I2763" s="5" t="s">
        <v>18905</v>
      </c>
      <c r="J2763" s="2" t="s">
        <v>6059</v>
      </c>
    </row>
    <row r="2764" spans="1:10" ht="27">
      <c r="A2764" s="4">
        <f t="shared" si="131"/>
        <v>2</v>
      </c>
      <c r="B2764" s="4"/>
      <c r="C2764" s="10" t="s">
        <v>1568</v>
      </c>
      <c r="D2764" s="2" t="s">
        <v>1569</v>
      </c>
      <c r="E2764" s="2" t="s">
        <v>4949</v>
      </c>
      <c r="F2764" s="6" t="str">
        <f>IF(ISNA(VLOOKUP(C2764,有対自動詞!B:D,3,FALSE)), IF(ISNA(VLOOKUP(C2764,有対自動詞!D:D,1,FALSE)), "", ""), VLOOKUP(C2764,有対自動詞!B:D,3,FALSE))</f>
        <v/>
      </c>
      <c r="G2764" s="4" t="s">
        <v>16689</v>
      </c>
      <c r="I2764" s="2">
        <v>1996</v>
      </c>
      <c r="J2764" s="4" t="s">
        <v>18670</v>
      </c>
    </row>
    <row r="2765" spans="1:10" ht="27">
      <c r="A2765" s="4">
        <f t="shared" si="131"/>
        <v>2</v>
      </c>
      <c r="B2765" s="4"/>
      <c r="C2765" s="10" t="s">
        <v>5598</v>
      </c>
      <c r="D2765" s="2" t="s">
        <v>518</v>
      </c>
      <c r="E2765" s="2" t="s">
        <v>5668</v>
      </c>
      <c r="F2765" s="6" t="str">
        <f>IF(ISNA(VLOOKUP(C2765,有対自動詞!B:D,3,FALSE)), IF(ISNA(VLOOKUP(C2765,有対自動詞!D:D,1,FALSE)), "", ""), VLOOKUP(C2765,有対自動詞!B:D,3,FALSE))</f>
        <v/>
      </c>
      <c r="G2765" s="2" t="s">
        <v>5669</v>
      </c>
      <c r="H2765" s="2"/>
      <c r="I2765" s="4">
        <v>2004</v>
      </c>
      <c r="J2765" s="5" t="s">
        <v>18842</v>
      </c>
    </row>
    <row r="2766" spans="1:10">
      <c r="A2766" s="4">
        <f t="shared" si="131"/>
        <v>2</v>
      </c>
      <c r="B2766" s="4"/>
      <c r="C2766" s="10" t="s">
        <v>4780</v>
      </c>
      <c r="D2766" s="2" t="s">
        <v>4781</v>
      </c>
      <c r="E2766" s="2" t="s">
        <v>4949</v>
      </c>
      <c r="F2766" s="6" t="str">
        <f>IF(ISNA(VLOOKUP(C2766,有対自動詞!B:D,3,FALSE)), IF(ISNA(VLOOKUP(C2766,有対自動詞!D:D,1,FALSE)), "", ""), VLOOKUP(C2766,有対自動詞!B:D,3,FALSE))</f>
        <v/>
      </c>
      <c r="G2766" s="2" t="s">
        <v>4749</v>
      </c>
      <c r="H2766" s="2" t="s">
        <v>5667</v>
      </c>
      <c r="I2766" s="5" t="s">
        <v>18771</v>
      </c>
      <c r="J2766" s="2" t="s">
        <v>18777</v>
      </c>
    </row>
    <row r="2767" spans="1:10" ht="40.5">
      <c r="A2767" s="4">
        <f t="shared" si="131"/>
        <v>2</v>
      </c>
      <c r="B2767" s="4"/>
      <c r="C2767" s="10" t="s">
        <v>18914</v>
      </c>
      <c r="D2767" s="2" t="s">
        <v>1322</v>
      </c>
      <c r="E2767" s="2" t="s">
        <v>4949</v>
      </c>
      <c r="F2767" s="6" t="str">
        <f>IF(ISNA(VLOOKUP(C2767,有対自動詞!B:D,3,FALSE)), IF(ISNA(VLOOKUP(C2767,有対自動詞!D:D,1,FALSE)), "", ""), VLOOKUP(C2767,有対自動詞!B:D,3,FALSE))</f>
        <v/>
      </c>
      <c r="G2767" s="2" t="s">
        <v>13457</v>
      </c>
      <c r="H2767" s="2" t="s">
        <v>5666</v>
      </c>
      <c r="I2767" s="2" t="s">
        <v>18779</v>
      </c>
      <c r="J2767" s="2" t="s">
        <v>18915</v>
      </c>
    </row>
    <row r="2768" spans="1:10" ht="40.5">
      <c r="A2768" s="4">
        <f>LEN(C2768)</f>
        <v>3</v>
      </c>
      <c r="B2768" s="4"/>
      <c r="C2768" s="10" t="s">
        <v>6078</v>
      </c>
      <c r="D2768" s="2" t="s">
        <v>4930</v>
      </c>
      <c r="E2768" s="2" t="s">
        <v>5046</v>
      </c>
      <c r="F2768" s="6" t="str">
        <f>IF(ISNA(VLOOKUP(C2768,有対自動詞!B:D,3,FALSE)), IF(ISNA(VLOOKUP(C2768,有対自動詞!D:D,1,FALSE)), "", ""), VLOOKUP(C2768,有対自動詞!B:D,3,FALSE))</f>
        <v/>
      </c>
      <c r="G2768" s="2" t="s">
        <v>12722</v>
      </c>
      <c r="H2768" s="2"/>
      <c r="I2768" s="2">
        <v>2000</v>
      </c>
      <c r="J2768" s="2" t="s">
        <v>18716</v>
      </c>
    </row>
    <row r="2769" spans="1:10" ht="27">
      <c r="A2769" s="4">
        <f>LEN(C2769)</f>
        <v>3</v>
      </c>
      <c r="B2769" s="4"/>
      <c r="C2769" s="10" t="s">
        <v>4946</v>
      </c>
      <c r="D2769" s="2" t="s">
        <v>1933</v>
      </c>
      <c r="E2769" s="2" t="s">
        <v>5083</v>
      </c>
      <c r="F2769" s="6" t="str">
        <f>IF(ISNA(VLOOKUP(C2769,有対自動詞!B:D,3,FALSE)), IF(ISNA(VLOOKUP(C2769,有対自動詞!D:D,1,FALSE)), "", ""), VLOOKUP(C2769,有対自動詞!B:D,3,FALSE))</f>
        <v/>
      </c>
      <c r="G2769" s="2" t="s">
        <v>12723</v>
      </c>
      <c r="H2769" s="2"/>
      <c r="I2769" s="2" t="s">
        <v>18671</v>
      </c>
      <c r="J2769" s="2" t="s">
        <v>18672</v>
      </c>
    </row>
    <row r="2770" spans="1:10" ht="27">
      <c r="A2770" s="4">
        <f>LEN(C2770)</f>
        <v>3</v>
      </c>
      <c r="B2770" s="4"/>
      <c r="C2770" s="10" t="s">
        <v>4928</v>
      </c>
      <c r="D2770" s="2" t="s">
        <v>4929</v>
      </c>
      <c r="E2770" s="2" t="s">
        <v>5083</v>
      </c>
      <c r="F2770" s="6" t="str">
        <f>IF(ISNA(VLOOKUP(C2770,有対自動詞!B:D,3,FALSE)), IF(ISNA(VLOOKUP(C2770,有対自動詞!D:D,1,FALSE)), "", ""), VLOOKUP(C2770,有対自動詞!B:D,3,FALSE))</f>
        <v/>
      </c>
      <c r="G2770" s="2" t="s">
        <v>12724</v>
      </c>
      <c r="H2770" s="2" t="s">
        <v>12347</v>
      </c>
      <c r="I2770" s="5" t="s">
        <v>18905</v>
      </c>
      <c r="J2770" s="2" t="s">
        <v>18913</v>
      </c>
    </row>
    <row r="2771" spans="1:10" ht="27">
      <c r="A2771" s="1">
        <f t="shared" ref="A2771:A2780" si="132">LEN(C2771)</f>
        <v>3</v>
      </c>
      <c r="B2771" s="4"/>
      <c r="C2771" s="6" t="s">
        <v>12021</v>
      </c>
      <c r="D2771" s="6" t="s">
        <v>12037</v>
      </c>
      <c r="E2771" s="6" t="s">
        <v>12034</v>
      </c>
      <c r="F2771" s="6" t="str">
        <f>IF(ISNA(VLOOKUP(C2771,有対自動詞!B:D,3,FALSE)), IF(ISNA(VLOOKUP(C2771,有対自動詞!D:D,1,FALSE)), "", ""), VLOOKUP(C2771,有対自動詞!B:D,3,FALSE))</f>
        <v/>
      </c>
      <c r="G2771" s="2" t="s">
        <v>16690</v>
      </c>
      <c r="H2771" s="2" t="s">
        <v>12035</v>
      </c>
      <c r="I2771" s="2" t="s">
        <v>18779</v>
      </c>
      <c r="J2771" s="2" t="s">
        <v>18907</v>
      </c>
    </row>
    <row r="2772" spans="1:10" ht="27">
      <c r="A2772" s="4">
        <f t="shared" si="132"/>
        <v>3</v>
      </c>
      <c r="B2772" s="4"/>
      <c r="C2772" s="10" t="s">
        <v>13173</v>
      </c>
      <c r="D2772" s="2" t="s">
        <v>18906</v>
      </c>
      <c r="E2772" s="2" t="s">
        <v>5664</v>
      </c>
      <c r="F2772" s="6" t="str">
        <f>IF(ISNA(VLOOKUP(C2772,有対自動詞!B:D,3,FALSE)), IF(ISNA(VLOOKUP(C2772,有対自動詞!D:D,1,FALSE)), "", ""), VLOOKUP(C2772,有対自動詞!B:D,3,FALSE))</f>
        <v/>
      </c>
      <c r="G2772" s="2" t="s">
        <v>12725</v>
      </c>
      <c r="H2772" s="2"/>
      <c r="I2772" s="76" t="s">
        <v>18905</v>
      </c>
      <c r="J2772" s="2" t="s">
        <v>5665</v>
      </c>
    </row>
    <row r="2773" spans="1:10" ht="27">
      <c r="A2773" s="4">
        <f t="shared" si="132"/>
        <v>2</v>
      </c>
      <c r="B2773" s="4"/>
      <c r="C2773" s="10" t="s">
        <v>1100</v>
      </c>
      <c r="D2773" s="2" t="s">
        <v>1101</v>
      </c>
      <c r="E2773" s="2" t="s">
        <v>4949</v>
      </c>
      <c r="F2773" s="6" t="str">
        <f>IF(ISNA(VLOOKUP(C2773,有対自動詞!B:D,3,FALSE)), IF(ISNA(VLOOKUP(C2773,有対自動詞!D:D,1,FALSE)), "", ""), VLOOKUP(C2773,有対自動詞!B:D,3,FALSE))</f>
        <v/>
      </c>
      <c r="G2773" s="2" t="s">
        <v>12067</v>
      </c>
      <c r="H2773" s="2" t="s">
        <v>5663</v>
      </c>
      <c r="I2773" s="2">
        <v>1994</v>
      </c>
      <c r="J2773" s="2" t="s">
        <v>16788</v>
      </c>
    </row>
    <row r="2774" spans="1:10" ht="27">
      <c r="A2774" s="4">
        <f t="shared" si="132"/>
        <v>3</v>
      </c>
      <c r="B2774" s="4"/>
      <c r="C2774" s="10" t="s">
        <v>2280</v>
      </c>
      <c r="D2774" s="2" t="s">
        <v>4810</v>
      </c>
      <c r="E2774" s="2" t="s">
        <v>5662</v>
      </c>
      <c r="F2774" s="6" t="str">
        <f>IF(ISNA(VLOOKUP(C2774,有対自動詞!B:D,3,FALSE)), IF(ISNA(VLOOKUP(C2774,有対自動詞!D:D,1,FALSE)), "", ""), VLOOKUP(C2774,有対自動詞!B:D,3,FALSE))</f>
        <v/>
      </c>
      <c r="G2774" s="4" t="s">
        <v>16691</v>
      </c>
      <c r="H2774" s="4" t="s">
        <v>5658</v>
      </c>
      <c r="I2774" s="2">
        <v>2000</v>
      </c>
      <c r="J2774" s="4" t="s">
        <v>18717</v>
      </c>
    </row>
    <row r="2775" spans="1:10">
      <c r="A2775" s="4">
        <f t="shared" si="132"/>
        <v>2</v>
      </c>
      <c r="B2775" s="4"/>
      <c r="C2775" s="10" t="s">
        <v>1515</v>
      </c>
      <c r="D2775" s="2" t="s">
        <v>1516</v>
      </c>
      <c r="E2775" s="2" t="s">
        <v>5659</v>
      </c>
      <c r="F2775" s="6" t="str">
        <f>IF(ISNA(VLOOKUP(C2775,有対自動詞!B:D,3,FALSE)), IF(ISNA(VLOOKUP(C2775,有対自動詞!D:D,1,FALSE)), "", ""), VLOOKUP(C2775,有対自動詞!B:D,3,FALSE))</f>
        <v/>
      </c>
      <c r="G2775" s="2" t="s">
        <v>12726</v>
      </c>
      <c r="H2775" s="2" t="s">
        <v>5656</v>
      </c>
      <c r="I2775" s="2">
        <v>1993</v>
      </c>
      <c r="J2775" s="2" t="s">
        <v>18630</v>
      </c>
    </row>
    <row r="2776" spans="1:10" ht="40.5">
      <c r="A2776" s="4">
        <f t="shared" si="132"/>
        <v>2</v>
      </c>
      <c r="B2776" s="4"/>
      <c r="C2776" s="10" t="s">
        <v>4791</v>
      </c>
      <c r="D2776" s="2" t="s">
        <v>4792</v>
      </c>
      <c r="E2776" s="2" t="s">
        <v>5660</v>
      </c>
      <c r="F2776" s="6" t="str">
        <f>IF(ISNA(VLOOKUP(C2776,有対自動詞!B:D,3,FALSE)), IF(ISNA(VLOOKUP(C2776,有対自動詞!D:D,1,FALSE)), "", ""), VLOOKUP(C2776,有対自動詞!B:D,3,FALSE))</f>
        <v/>
      </c>
      <c r="G2776" s="2" t="s">
        <v>16692</v>
      </c>
      <c r="H2776" s="2"/>
      <c r="I2776" s="76" t="s">
        <v>18905</v>
      </c>
      <c r="J2776" s="2" t="s">
        <v>5657</v>
      </c>
    </row>
    <row r="2777" spans="1:10" ht="27">
      <c r="A2777" s="4">
        <f t="shared" si="132"/>
        <v>3</v>
      </c>
      <c r="B2777" s="4"/>
      <c r="C2777" s="10" t="s">
        <v>932</v>
      </c>
      <c r="D2777" s="2" t="s">
        <v>5655</v>
      </c>
      <c r="E2777" s="2" t="s">
        <v>4949</v>
      </c>
      <c r="F2777" s="6" t="str">
        <f>IF(ISNA(VLOOKUP(C2777,有対自動詞!B:D,3,FALSE)), IF(ISNA(VLOOKUP(C2777,有対自動詞!D:D,1,FALSE)), "", ""), VLOOKUP(C2777,有対自動詞!B:D,3,FALSE))</f>
        <v/>
      </c>
      <c r="G2777" s="2" t="s">
        <v>16693</v>
      </c>
      <c r="H2777" s="2"/>
      <c r="I2777" s="2">
        <v>2007</v>
      </c>
      <c r="J2777" s="2" t="s">
        <v>18824</v>
      </c>
    </row>
    <row r="2778" spans="1:10">
      <c r="A2778" s="4">
        <f t="shared" si="132"/>
        <v>2</v>
      </c>
      <c r="B2778" s="4"/>
      <c r="C2778" s="10" t="s">
        <v>5679</v>
      </c>
      <c r="D2778" s="2" t="s">
        <v>160</v>
      </c>
      <c r="E2778" s="2" t="s">
        <v>5661</v>
      </c>
      <c r="F2778" s="6" t="str">
        <f>IF(ISNA(VLOOKUP(C2778,有対自動詞!B:D,3,FALSE)), IF(ISNA(VLOOKUP(C2778,有対自動詞!D:D,1,FALSE)), "", ""), VLOOKUP(C2778,有対自動詞!B:D,3,FALSE))</f>
        <v/>
      </c>
      <c r="G2778" s="2" t="s">
        <v>5082</v>
      </c>
      <c r="H2778" s="2"/>
      <c r="I2778" s="2">
        <v>2001</v>
      </c>
      <c r="J2778" s="2" t="s">
        <v>18720</v>
      </c>
    </row>
    <row r="2779" spans="1:10" ht="54">
      <c r="A2779" s="4">
        <f t="shared" si="132"/>
        <v>2</v>
      </c>
      <c r="B2779" s="4"/>
      <c r="C2779" s="10" t="s">
        <v>6090</v>
      </c>
      <c r="D2779" s="2" t="s">
        <v>6076</v>
      </c>
      <c r="E2779" s="2" t="s">
        <v>4952</v>
      </c>
      <c r="F2779" s="6" t="str">
        <f>IF(ISNA(VLOOKUP(C2779,有対自動詞!B:D,3,FALSE)), IF(ISNA(VLOOKUP(C2779,有対自動詞!D:D,1,FALSE)), "", ""), VLOOKUP(C2779,有対自動詞!B:D,3,FALSE))</f>
        <v/>
      </c>
      <c r="G2779" s="5" t="s">
        <v>16694</v>
      </c>
      <c r="H2779" s="5" t="s">
        <v>12348</v>
      </c>
      <c r="I2779" s="2" t="s">
        <v>18878</v>
      </c>
      <c r="J2779" s="5" t="s">
        <v>18879</v>
      </c>
    </row>
    <row r="2780" spans="1:10">
      <c r="A2780" s="4">
        <f t="shared" si="132"/>
        <v>2</v>
      </c>
      <c r="B2780" s="4"/>
      <c r="C2780" s="10" t="s">
        <v>5678</v>
      </c>
      <c r="D2780" s="2" t="s">
        <v>18904</v>
      </c>
      <c r="E2780" s="2" t="s">
        <v>4950</v>
      </c>
      <c r="F2780" s="6" t="str">
        <f>IF(ISNA(VLOOKUP(C2780,有対自動詞!B:D,3,FALSE)), IF(ISNA(VLOOKUP(C2780,有対自動詞!D:D,1,FALSE)), "", ""), VLOOKUP(C2780,有対自動詞!B:D,3,FALSE))</f>
        <v/>
      </c>
      <c r="G2780" s="4" t="s">
        <v>12727</v>
      </c>
      <c r="H2780" s="4" t="s">
        <v>5654</v>
      </c>
      <c r="I2780" s="76" t="s">
        <v>18905</v>
      </c>
      <c r="J2780" s="4" t="s">
        <v>5680</v>
      </c>
    </row>
    <row r="2781" spans="1:10" hidden="1">
      <c r="A2781" s="1">
        <f t="shared" ref="A2781:A2786" si="133">LEN(C2781)</f>
        <v>4</v>
      </c>
      <c r="B2781" s="1" t="s">
        <v>16712</v>
      </c>
      <c r="C2781" s="6" t="s">
        <v>4310</v>
      </c>
      <c r="D2781" s="6" t="s">
        <v>4311</v>
      </c>
      <c r="E2781" s="6"/>
      <c r="F2781" s="6" t="str">
        <f>IF(ISNA(VLOOKUP(C2781,有対自動詞!B:D,3,FALSE)), IF(ISNA(VLOOKUP(C2781,有対自動詞!D:D,1,FALSE)), "", ""), VLOOKUP(C2781,有対自動詞!B:D,3,FALSE))</f>
        <v/>
      </c>
      <c r="G2781" s="2"/>
      <c r="H2781" s="6"/>
      <c r="I2781" s="6"/>
      <c r="J2781" s="6"/>
    </row>
    <row r="2782" spans="1:10" ht="40.5">
      <c r="A2782" s="4">
        <f t="shared" si="133"/>
        <v>2</v>
      </c>
      <c r="B2782" s="4"/>
      <c r="C2782" s="10" t="s">
        <v>5311</v>
      </c>
      <c r="D2782" s="2" t="s">
        <v>12032</v>
      </c>
      <c r="E2782" s="2" t="s">
        <v>12033</v>
      </c>
      <c r="F2782" s="6" t="str">
        <f>IF(ISNA(VLOOKUP(C2782,有対自動詞!B:D,3,FALSE)), IF(ISNA(VLOOKUP(C2782,有対自動詞!D:D,1,FALSE)), "", ""), VLOOKUP(C2782,有対自動詞!B:D,3,FALSE))</f>
        <v/>
      </c>
      <c r="G2782" s="2" t="s">
        <v>16709</v>
      </c>
      <c r="H2782" s="2" t="s">
        <v>12349</v>
      </c>
      <c r="I2782" s="2">
        <v>1998</v>
      </c>
      <c r="J2782" s="2" t="s">
        <v>18688</v>
      </c>
    </row>
    <row r="2783" spans="1:10" ht="40.5">
      <c r="A2783" s="4">
        <f t="shared" si="133"/>
        <v>3</v>
      </c>
      <c r="B2783" s="4"/>
      <c r="C2783" s="10" t="s">
        <v>5677</v>
      </c>
      <c r="D2783" s="2" t="s">
        <v>5651</v>
      </c>
      <c r="E2783" s="2" t="s">
        <v>4950</v>
      </c>
      <c r="F2783" s="6" t="str">
        <f>IF(ISNA(VLOOKUP(C2783,有対自動詞!B:D,3,FALSE)), IF(ISNA(VLOOKUP(C2783,有対自動詞!D:D,1,FALSE)), "", ""), VLOOKUP(C2783,有対自動詞!B:D,3,FALSE))</f>
        <v/>
      </c>
      <c r="G2783" s="2" t="s">
        <v>5676</v>
      </c>
      <c r="H2783" s="2"/>
      <c r="I2783" s="2">
        <v>2004</v>
      </c>
      <c r="J2783" s="2" t="s">
        <v>18903</v>
      </c>
    </row>
    <row r="2784" spans="1:10">
      <c r="A2784" s="4">
        <f t="shared" si="133"/>
        <v>2</v>
      </c>
      <c r="B2784" s="4"/>
      <c r="C2784" s="10" t="s">
        <v>1259</v>
      </c>
      <c r="D2784" s="2" t="s">
        <v>1260</v>
      </c>
      <c r="E2784" s="2" t="s">
        <v>4949</v>
      </c>
      <c r="F2784" s="6" t="str">
        <f>IF(ISNA(VLOOKUP(C2784,有対自動詞!B:D,3,FALSE)), IF(ISNA(VLOOKUP(C2784,有対自動詞!D:D,1,FALSE)), "", ""), VLOOKUP(C2784,有対自動詞!B:D,3,FALSE))</f>
        <v/>
      </c>
      <c r="G2784" s="2" t="s">
        <v>5081</v>
      </c>
      <c r="H2784" s="2"/>
      <c r="I2784" s="2">
        <v>1995</v>
      </c>
      <c r="J2784" s="2" t="s">
        <v>18634</v>
      </c>
    </row>
    <row r="2785" spans="1:10" ht="40.5">
      <c r="A2785" s="1">
        <f t="shared" si="133"/>
        <v>3</v>
      </c>
      <c r="C2785" s="9" t="s">
        <v>18958</v>
      </c>
      <c r="D2785" s="1" t="s">
        <v>18959</v>
      </c>
      <c r="E2785" s="2" t="s">
        <v>4951</v>
      </c>
      <c r="G2785" s="4" t="s">
        <v>18960</v>
      </c>
      <c r="I2785" s="76" t="s">
        <v>18734</v>
      </c>
      <c r="J2785" s="4" t="s">
        <v>18961</v>
      </c>
    </row>
    <row r="2786" spans="1:10">
      <c r="A2786" s="1">
        <f t="shared" si="133"/>
        <v>3</v>
      </c>
      <c r="C2786" s="9" t="s">
        <v>19017</v>
      </c>
      <c r="D2786" s="6" t="s">
        <v>19016</v>
      </c>
      <c r="E2786" s="6" t="s">
        <v>4951</v>
      </c>
      <c r="G2786" s="4" t="s">
        <v>19019</v>
      </c>
      <c r="I2786" s="4">
        <v>1994</v>
      </c>
      <c r="J2786" s="4" t="s">
        <v>19020</v>
      </c>
    </row>
  </sheetData>
  <autoFilter ref="A1:XFD2786" xr:uid="{FB071D42-EF5A-488D-B710-0614EB642DF4}">
    <filterColumn colId="1">
      <filters blank="1"/>
    </filterColumn>
  </autoFilter>
  <phoneticPr fontId="29"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5"/>
  <sheetViews>
    <sheetView topLeftCell="A82" workbookViewId="0">
      <selection activeCell="A98" sqref="A98"/>
    </sheetView>
  </sheetViews>
  <sheetFormatPr defaultRowHeight="13.5"/>
  <cols>
    <col min="1" max="1" width="98.5" style="74" customWidth="1"/>
    <col min="2" max="16384" width="9" style="73"/>
  </cols>
  <sheetData>
    <row r="1" spans="1:1">
      <c r="A1" s="75" t="s">
        <v>11768</v>
      </c>
    </row>
    <row r="3" spans="1:1" ht="27">
      <c r="A3" s="74" t="s">
        <v>11769</v>
      </c>
    </row>
    <row r="5" spans="1:1">
      <c r="A5" s="74" t="s">
        <v>11770</v>
      </c>
    </row>
    <row r="15" spans="1:1">
      <c r="A15" s="74" t="s">
        <v>11822</v>
      </c>
    </row>
    <row r="16" spans="1:1">
      <c r="A16" s="74" t="s">
        <v>11821</v>
      </c>
    </row>
    <row r="18" spans="1:1">
      <c r="A18" s="75" t="s">
        <v>11771</v>
      </c>
    </row>
    <row r="20" spans="1:1" ht="27">
      <c r="A20" s="74" t="s">
        <v>11772</v>
      </c>
    </row>
    <row r="22" spans="1:1">
      <c r="A22" s="74" t="s">
        <v>11773</v>
      </c>
    </row>
    <row r="24" spans="1:1">
      <c r="A24" s="74" t="s">
        <v>11767</v>
      </c>
    </row>
    <row r="28" spans="1:1">
      <c r="A28" s="74" t="s">
        <v>11767</v>
      </c>
    </row>
    <row r="32" spans="1:1">
      <c r="A32" s="74" t="s">
        <v>11774</v>
      </c>
    </row>
    <row r="33" spans="1:1" ht="27">
      <c r="A33" s="74" t="s">
        <v>11775</v>
      </c>
    </row>
    <row r="35" spans="1:1">
      <c r="A35" s="74" t="s">
        <v>11823</v>
      </c>
    </row>
    <row r="37" spans="1:1">
      <c r="A37" s="75" t="s">
        <v>11776</v>
      </c>
    </row>
    <row r="39" spans="1:1">
      <c r="A39" s="74" t="s">
        <v>11777</v>
      </c>
    </row>
    <row r="41" spans="1:1">
      <c r="A41" s="74" t="s">
        <v>11778</v>
      </c>
    </row>
    <row r="43" spans="1:1">
      <c r="A43" s="74" t="s">
        <v>11779</v>
      </c>
    </row>
    <row r="44" spans="1:1">
      <c r="A44" s="74" t="s">
        <v>11824</v>
      </c>
    </row>
    <row r="45" spans="1:1">
      <c r="A45" s="74" t="s">
        <v>11825</v>
      </c>
    </row>
    <row r="46" spans="1:1">
      <c r="A46" s="74" t="s">
        <v>11826</v>
      </c>
    </row>
    <row r="47" spans="1:1">
      <c r="A47" s="74" t="s">
        <v>11780</v>
      </c>
    </row>
    <row r="49" spans="1:1">
      <c r="A49" s="74" t="s">
        <v>11781</v>
      </c>
    </row>
    <row r="60" spans="1:1">
      <c r="A60" s="74" t="s">
        <v>11827</v>
      </c>
    </row>
    <row r="61" spans="1:1">
      <c r="A61" s="74" t="s">
        <v>11828</v>
      </c>
    </row>
    <row r="62" spans="1:1">
      <c r="A62" s="74" t="s">
        <v>11829</v>
      </c>
    </row>
    <row r="63" spans="1:1">
      <c r="A63" s="74" t="s">
        <v>11830</v>
      </c>
    </row>
    <row r="65" spans="1:1">
      <c r="A65" s="74" t="s">
        <v>11782</v>
      </c>
    </row>
    <row r="90" spans="1:1">
      <c r="A90" s="74" t="s">
        <v>11774</v>
      </c>
    </row>
    <row r="91" spans="1:1">
      <c r="A91" s="74" t="s">
        <v>11783</v>
      </c>
    </row>
    <row r="93" spans="1:1">
      <c r="A93" s="74" t="s">
        <v>11784</v>
      </c>
    </row>
    <row r="119" spans="1:5">
      <c r="A119" s="74" t="s">
        <v>11774</v>
      </c>
    </row>
    <row r="120" spans="1:5" ht="27">
      <c r="A120" s="74" t="s">
        <v>11785</v>
      </c>
    </row>
    <row r="122" spans="1:5">
      <c r="A122" s="75" t="s">
        <v>11764</v>
      </c>
    </row>
    <row r="123" spans="1:5">
      <c r="A123" s="74" t="s">
        <v>11786</v>
      </c>
    </row>
    <row r="124" spans="1:5" ht="12" customHeight="1"/>
    <row r="125" spans="1:5" ht="12" customHeight="1"/>
    <row r="126" spans="1:5" ht="12" customHeight="1">
      <c r="A126" s="74" t="s">
        <v>11766</v>
      </c>
      <c r="B126" s="73" t="s">
        <v>11766</v>
      </c>
      <c r="C126" s="73" t="s">
        <v>11766</v>
      </c>
      <c r="D126" s="73" t="s">
        <v>11766</v>
      </c>
      <c r="E126" s="73" t="s">
        <v>11766</v>
      </c>
    </row>
    <row r="129" spans="1:5">
      <c r="A129" s="74" t="s">
        <v>11766</v>
      </c>
      <c r="B129" s="73" t="s">
        <v>11766</v>
      </c>
      <c r="C129" s="73" t="s">
        <v>11766</v>
      </c>
      <c r="D129" s="73" t="s">
        <v>11766</v>
      </c>
      <c r="E129" s="73" t="s">
        <v>11766</v>
      </c>
    </row>
    <row r="130" spans="1:5" ht="12" customHeight="1"/>
    <row r="131" spans="1:5" ht="12" customHeight="1"/>
    <row r="132" spans="1:5" ht="12" customHeight="1">
      <c r="A132" s="74" t="s">
        <v>11766</v>
      </c>
      <c r="B132" s="73" t="s">
        <v>11766</v>
      </c>
      <c r="C132" s="73" t="s">
        <v>11766</v>
      </c>
      <c r="D132" s="73" t="s">
        <v>11766</v>
      </c>
      <c r="E132" s="73" t="s">
        <v>11766</v>
      </c>
    </row>
    <row r="135" spans="1:5">
      <c r="A135" s="74" t="s">
        <v>11766</v>
      </c>
      <c r="B135" s="73" t="s">
        <v>11766</v>
      </c>
      <c r="C135" s="73" t="s">
        <v>11766</v>
      </c>
      <c r="D135" s="73" t="s">
        <v>11766</v>
      </c>
      <c r="E135" s="73" t="s">
        <v>11766</v>
      </c>
    </row>
    <row r="136" spans="1:5" ht="12" customHeight="1"/>
    <row r="137" spans="1:5" ht="12" customHeight="1"/>
    <row r="138" spans="1:5" ht="12" customHeight="1">
      <c r="A138" s="74" t="s">
        <v>11766</v>
      </c>
      <c r="B138" s="73" t="s">
        <v>11766</v>
      </c>
      <c r="C138" s="73" t="s">
        <v>11766</v>
      </c>
      <c r="D138" s="73" t="s">
        <v>11766</v>
      </c>
      <c r="E138" s="73" t="s">
        <v>11766</v>
      </c>
    </row>
    <row r="140" spans="1:5">
      <c r="A140" s="74" t="s">
        <v>11787</v>
      </c>
    </row>
    <row r="141" spans="1:5" ht="27">
      <c r="A141" s="74" t="s">
        <v>11788</v>
      </c>
    </row>
    <row r="143" spans="1:5">
      <c r="A143" s="74" t="s">
        <v>11789</v>
      </c>
    </row>
    <row r="146" spans="1:5">
      <c r="A146" s="74" t="s">
        <v>11766</v>
      </c>
      <c r="B146" s="73" t="s">
        <v>11766</v>
      </c>
      <c r="C146" s="73" t="s">
        <v>11766</v>
      </c>
      <c r="D146" s="73" t="s">
        <v>11766</v>
      </c>
      <c r="E146" s="73" t="s">
        <v>11766</v>
      </c>
    </row>
    <row r="147" spans="1:5" ht="12" customHeight="1"/>
    <row r="148" spans="1:5" ht="12" customHeight="1"/>
    <row r="149" spans="1:5" ht="12" customHeight="1">
      <c r="A149" s="74" t="s">
        <v>11766</v>
      </c>
      <c r="B149" s="73" t="s">
        <v>11766</v>
      </c>
      <c r="C149" s="73" t="s">
        <v>11766</v>
      </c>
      <c r="D149" s="73" t="s">
        <v>11766</v>
      </c>
      <c r="E149" s="73" t="s">
        <v>11766</v>
      </c>
    </row>
    <row r="152" spans="1:5">
      <c r="A152" s="74" t="s">
        <v>11766</v>
      </c>
      <c r="B152" s="73" t="s">
        <v>11766</v>
      </c>
      <c r="C152" s="73" t="s">
        <v>11766</v>
      </c>
      <c r="D152" s="73" t="s">
        <v>11766</v>
      </c>
      <c r="E152" s="73" t="s">
        <v>11766</v>
      </c>
    </row>
    <row r="156" spans="1:5">
      <c r="A156" s="74" t="s">
        <v>11766</v>
      </c>
      <c r="B156" s="73" t="s">
        <v>11766</v>
      </c>
      <c r="C156" s="73" t="s">
        <v>11766</v>
      </c>
      <c r="D156" s="73" t="s">
        <v>11766</v>
      </c>
      <c r="E156" s="73" t="s">
        <v>11766</v>
      </c>
    </row>
    <row r="157" spans="1:5">
      <c r="A157" s="74" t="s">
        <v>11790</v>
      </c>
    </row>
    <row r="158" spans="1:5">
      <c r="A158" s="74" t="s">
        <v>11791</v>
      </c>
    </row>
    <row r="159" spans="1:5">
      <c r="A159" s="74" t="s">
        <v>11792</v>
      </c>
    </row>
    <row r="164" spans="1:12">
      <c r="K164" s="73" t="s">
        <v>11766</v>
      </c>
      <c r="L164" s="73" t="s">
        <v>11766</v>
      </c>
    </row>
    <row r="166" spans="1:12">
      <c r="A166" s="74" t="s">
        <v>11767</v>
      </c>
    </row>
    <row r="172" spans="1:12">
      <c r="A172" s="74" t="s">
        <v>11793</v>
      </c>
    </row>
    <row r="173" spans="1:12">
      <c r="A173" s="74" t="s">
        <v>11794</v>
      </c>
    </row>
    <row r="174" spans="1:12">
      <c r="A174" s="74" t="s">
        <v>11795</v>
      </c>
    </row>
    <row r="175" spans="1:12">
      <c r="A175" s="74" t="s">
        <v>11796</v>
      </c>
    </row>
    <row r="177" spans="1:1">
      <c r="A177" s="74" t="s">
        <v>11774</v>
      </c>
    </row>
    <row r="178" spans="1:1" ht="27">
      <c r="A178" s="74" t="s">
        <v>11797</v>
      </c>
    </row>
    <row r="180" spans="1:1">
      <c r="A180" s="74" t="s">
        <v>11798</v>
      </c>
    </row>
    <row r="197" spans="1:1">
      <c r="A197" s="74" t="s">
        <v>11787</v>
      </c>
    </row>
    <row r="198" spans="1:1" ht="27">
      <c r="A198" s="74" t="s">
        <v>11799</v>
      </c>
    </row>
    <row r="200" spans="1:1">
      <c r="A200" s="74" t="s">
        <v>11767</v>
      </c>
    </row>
    <row r="201" spans="1:1">
      <c r="A201" s="74" t="s">
        <v>11800</v>
      </c>
    </row>
    <row r="202" spans="1:1">
      <c r="A202" s="74" t="s">
        <v>11801</v>
      </c>
    </row>
    <row r="232" spans="1:1">
      <c r="A232" s="74" t="s">
        <v>11793</v>
      </c>
    </row>
    <row r="233" spans="1:1">
      <c r="A233" s="74" t="s">
        <v>11802</v>
      </c>
    </row>
    <row r="234" spans="1:1">
      <c r="A234" s="74" t="s">
        <v>11803</v>
      </c>
    </row>
    <row r="235" spans="1:1">
      <c r="A235" s="74" t="s">
        <v>11804</v>
      </c>
    </row>
    <row r="237" spans="1:1">
      <c r="A237" s="74" t="s">
        <v>11774</v>
      </c>
    </row>
    <row r="238" spans="1:1">
      <c r="A238" s="74" t="s">
        <v>11805</v>
      </c>
    </row>
    <row r="239" spans="1:1">
      <c r="A239" s="74" t="s">
        <v>11806</v>
      </c>
    </row>
    <row r="240" spans="1:1">
      <c r="A240" s="74" t="s">
        <v>11807</v>
      </c>
    </row>
    <row r="242" spans="1:1">
      <c r="A242" s="75" t="s">
        <v>11808</v>
      </c>
    </row>
    <row r="243" spans="1:1">
      <c r="A243" s="74" t="s">
        <v>11767</v>
      </c>
    </row>
    <row r="253" spans="1:1">
      <c r="A253" s="74" t="s">
        <v>11809</v>
      </c>
    </row>
    <row r="257" spans="1:1">
      <c r="A257" s="74" t="s">
        <v>11767</v>
      </c>
    </row>
    <row r="265" spans="1:1">
      <c r="A265" s="74" t="s">
        <v>11767</v>
      </c>
    </row>
    <row r="269" spans="1:1">
      <c r="A269" s="74" t="s">
        <v>11810</v>
      </c>
    </row>
    <row r="270" spans="1:1">
      <c r="A270" s="74" t="s">
        <v>11811</v>
      </c>
    </row>
    <row r="272" spans="1:1">
      <c r="A272" s="74" t="s">
        <v>11765</v>
      </c>
    </row>
    <row r="274" spans="1:10">
      <c r="A274" s="74" t="s">
        <v>11767</v>
      </c>
    </row>
    <row r="284" spans="1:10">
      <c r="F284" s="73" t="s">
        <v>11766</v>
      </c>
      <c r="G284" s="73" t="s">
        <v>11766</v>
      </c>
      <c r="H284" s="73" t="s">
        <v>11766</v>
      </c>
      <c r="I284" s="73" t="s">
        <v>11766</v>
      </c>
      <c r="J284" s="73" t="s">
        <v>11766</v>
      </c>
    </row>
    <row r="285" spans="1:10">
      <c r="A285" s="74" t="s">
        <v>11767</v>
      </c>
    </row>
    <row r="292" spans="1:10">
      <c r="A292" s="74" t="s">
        <v>11774</v>
      </c>
    </row>
    <row r="293" spans="1:10" ht="27">
      <c r="A293" s="74" t="s">
        <v>14228</v>
      </c>
    </row>
    <row r="295" spans="1:10">
      <c r="A295" s="74" t="s">
        <v>11812</v>
      </c>
      <c r="F295" s="73" t="s">
        <v>11766</v>
      </c>
      <c r="G295" s="73" t="s">
        <v>11766</v>
      </c>
      <c r="H295" s="73" t="s">
        <v>11766</v>
      </c>
      <c r="I295" s="73" t="s">
        <v>11766</v>
      </c>
      <c r="J295" s="73" t="s">
        <v>11766</v>
      </c>
    </row>
    <row r="299" spans="1:10">
      <c r="A299" s="74" t="s">
        <v>11767</v>
      </c>
    </row>
    <row r="301" spans="1:10">
      <c r="A301" s="73"/>
    </row>
    <row r="307" spans="1:1">
      <c r="A307" s="74" t="s">
        <v>11767</v>
      </c>
    </row>
    <row r="309" spans="1:1">
      <c r="A309" s="73"/>
    </row>
    <row r="312" spans="1:1">
      <c r="A312" s="74" t="s">
        <v>11813</v>
      </c>
    </row>
    <row r="313" spans="1:1">
      <c r="A313" s="74" t="s">
        <v>11814</v>
      </c>
    </row>
    <row r="315" spans="1:1">
      <c r="A315" s="74" t="s">
        <v>11815</v>
      </c>
    </row>
    <row r="316" spans="1:1" ht="27">
      <c r="A316" s="74" t="s">
        <v>14229</v>
      </c>
    </row>
    <row r="318" spans="1:1">
      <c r="A318" s="74" t="s">
        <v>11816</v>
      </c>
    </row>
    <row r="320" spans="1:1" ht="40.5">
      <c r="A320" s="74" t="s">
        <v>11817</v>
      </c>
    </row>
    <row r="322" spans="1:1">
      <c r="A322" s="74" t="s">
        <v>11774</v>
      </c>
    </row>
    <row r="323" spans="1:1">
      <c r="A323" s="74" t="s">
        <v>11818</v>
      </c>
    </row>
    <row r="324" spans="1:1">
      <c r="A324" s="74" t="s">
        <v>11819</v>
      </c>
    </row>
    <row r="325" spans="1:1">
      <c r="A325" s="74" t="s">
        <v>11820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DFFF-D7CF-4BDC-B570-D48AB5D0AF66}">
  <dimension ref="A1:F80"/>
  <sheetViews>
    <sheetView workbookViewId="0">
      <selection activeCell="D13" sqref="D13"/>
    </sheetView>
  </sheetViews>
  <sheetFormatPr defaultColWidth="27" defaultRowHeight="13.5"/>
  <cols>
    <col min="1" max="1" width="4.75" style="12" bestFit="1" customWidth="1"/>
    <col min="2" max="2" width="11.625" style="12" bestFit="1" customWidth="1"/>
    <col min="3" max="3" width="9.625" style="12" bestFit="1" customWidth="1"/>
    <col min="4" max="4" width="11.625" style="12" bestFit="1" customWidth="1"/>
    <col min="5" max="5" width="9.625" style="12" bestFit="1" customWidth="1"/>
    <col min="6" max="6" width="37.75" style="13" customWidth="1"/>
    <col min="7" max="16384" width="27" style="12"/>
  </cols>
  <sheetData>
    <row r="1" spans="1:6">
      <c r="B1" s="118" t="s">
        <v>16704</v>
      </c>
      <c r="C1" s="118"/>
      <c r="D1" s="118" t="s">
        <v>16703</v>
      </c>
      <c r="E1" s="118"/>
    </row>
    <row r="2" spans="1:6" ht="67.5">
      <c r="A2" s="12" t="str">
        <f t="shared" ref="A2:A21" si="0">IF(LEN(B2)&gt;2, RIGHT(B2, 2), RIGHT(B2, 1))</f>
        <v>える</v>
      </c>
      <c r="B2" s="119" t="s">
        <v>2078</v>
      </c>
      <c r="C2" s="119" t="str">
        <f>VLOOKUP(B2,動詞!$C:$D,2,FALSE)</f>
        <v>ひえる</v>
      </c>
      <c r="D2" s="119" t="s">
        <v>1102</v>
      </c>
      <c r="E2" s="119" t="str">
        <f>VLOOKUP(D2,動詞!$C:$D,2,FALSE)</f>
        <v>ひやす</v>
      </c>
      <c r="F2" s="13" t="str">
        <f>VLOOKUP(B2,動詞!C:G,5,FALSE)</f>
        <v>さめる（自）／さます（他）＝氣溫從高降至室溫或正常溫度
ひえる（自）／ひやす（他）＝氣溫從室溫或正常溫度降至低溫
ひやかす（他）＝潑人冷水</v>
      </c>
    </row>
    <row r="3" spans="1:6">
      <c r="A3" s="12" t="str">
        <f t="shared" si="0"/>
        <v>える</v>
      </c>
      <c r="B3" s="12" t="s">
        <v>1801</v>
      </c>
      <c r="C3" s="119" t="str">
        <f>VLOOKUP(B3,動詞!$C:$D,2,FALSE)</f>
        <v>きえる</v>
      </c>
      <c r="D3" s="12" t="s">
        <v>176</v>
      </c>
      <c r="E3" s="119" t="str">
        <f>VLOOKUP(D3,動詞!$C:$D,2,FALSE)</f>
        <v>けす</v>
      </c>
      <c r="F3" s="13" t="str">
        <f>VLOOKUP(B3,動詞!C:G,5,FALSE)</f>
        <v>熄滅、融化、消失、消除、破滅、死亡</v>
      </c>
    </row>
    <row r="4" spans="1:6">
      <c r="A4" s="12" t="str">
        <f t="shared" si="0"/>
        <v>える</v>
      </c>
      <c r="B4" s="12" t="s">
        <v>1827</v>
      </c>
      <c r="C4" s="119" t="str">
        <f>VLOOKUP(B4,動詞!$C:$D,2,FALSE)</f>
        <v>にえる</v>
      </c>
      <c r="D4" s="12" t="s">
        <v>1773</v>
      </c>
      <c r="E4" s="119" t="str">
        <f>VLOOKUP(D4,動詞!$C:$D,2,FALSE)</f>
        <v>にる</v>
      </c>
      <c r="F4" s="13" t="str">
        <f>VLOOKUP(B4,動詞!C:G,5,FALSE)</f>
        <v>煮熟、煮爛、（水）燒開、非常氣憤、大吵大鬧</v>
      </c>
    </row>
    <row r="5" spans="1:6" ht="27">
      <c r="A5" s="12" t="str">
        <f t="shared" si="0"/>
        <v>える</v>
      </c>
      <c r="B5" s="12" t="s">
        <v>2043</v>
      </c>
      <c r="C5" s="119" t="str">
        <f>VLOOKUP(B5,動詞!$C:$D,2,FALSE)</f>
        <v>たえる</v>
      </c>
      <c r="D5" s="12" t="s">
        <v>18491</v>
      </c>
      <c r="E5" s="119" t="str">
        <f>VLOOKUP(D5,動詞!$C:$D,2,FALSE)</f>
        <v>たやす</v>
      </c>
      <c r="F5" s="13" t="str">
        <f>VLOOKUP(B5,動詞!C:G,5,FALSE)</f>
        <v>斷絕、終了、停止、消失（同とぎれる、たつ、つきる、すっかりなくなる）</v>
      </c>
    </row>
    <row r="6" spans="1:6" ht="27">
      <c r="A6" s="12" t="str">
        <f t="shared" si="0"/>
        <v>える</v>
      </c>
      <c r="B6" s="12" t="s">
        <v>16695</v>
      </c>
      <c r="C6" s="119" t="str">
        <f>VLOOKUP(B6,動詞!$C:$D,2,FALSE)</f>
        <v>ふえる</v>
      </c>
      <c r="D6" s="12" t="s">
        <v>1112</v>
      </c>
      <c r="E6" s="119" t="str">
        <f>VLOOKUP(D6,動詞!$C:$D,2,FALSE)</f>
        <v>ふやす</v>
      </c>
      <c r="F6" s="13" t="str">
        <f>VLOOKUP(B6,動詞!C:G,5,FALSE)</f>
        <v>増える＝具體數量增多
増す＝増える＋表示程度加大或抽象情況時用</v>
      </c>
    </row>
    <row r="7" spans="1:6">
      <c r="A7" s="12" t="str">
        <f t="shared" si="0"/>
        <v>かる</v>
      </c>
      <c r="B7" s="119" t="s">
        <v>613</v>
      </c>
      <c r="C7" s="119" t="str">
        <f>VLOOKUP(B7,動詞!$C:$D,2,FALSE)</f>
        <v>みつかる</v>
      </c>
      <c r="D7" s="119" t="s">
        <v>1946</v>
      </c>
      <c r="E7" s="119" t="str">
        <f>VLOOKUP(D7,動詞!$C:$D,2,FALSE)</f>
        <v>みつける</v>
      </c>
      <c r="F7" s="13">
        <f>VLOOKUP(B7,動詞!C:G,5,FALSE)</f>
        <v>0</v>
      </c>
    </row>
    <row r="8" spans="1:6">
      <c r="A8" s="12" t="str">
        <f t="shared" si="0"/>
        <v>かる</v>
      </c>
      <c r="B8" s="12" t="s">
        <v>18497</v>
      </c>
      <c r="C8" s="119" t="str">
        <f>VLOOKUP(B8,動詞!$C:$D,2,FALSE)</f>
        <v>かかる</v>
      </c>
      <c r="D8" s="12" t="s">
        <v>2012</v>
      </c>
      <c r="E8" s="119" t="str">
        <f>VLOOKUP(D8,動詞!$C:$D,2,FALSE)</f>
        <v>かける</v>
      </c>
      <c r="F8" s="13" t="str">
        <f>VLOOKUP(B8,動詞!C:G,5,FALSE)</f>
        <v>需要花費（ 的時間）、懸掛</v>
      </c>
    </row>
    <row r="9" spans="1:6">
      <c r="A9" s="12" t="str">
        <f t="shared" si="0"/>
        <v>かる</v>
      </c>
      <c r="B9" s="119" t="s">
        <v>4790</v>
      </c>
      <c r="C9" s="119" t="str">
        <f>VLOOKUP(B9,動詞!$C:$D,2,FALSE)</f>
        <v>かかる</v>
      </c>
      <c r="D9" s="2" t="s">
        <v>2012</v>
      </c>
      <c r="E9" s="119" t="str">
        <f>VLOOKUP(D9,動詞!$C:$D,2,FALSE)</f>
        <v>かける</v>
      </c>
      <c r="F9" s="13" t="str">
        <f>VLOOKUP(B9,動詞!C:G,5,FALSE)</f>
        <v>需要花費（ 的時間）、懸掛</v>
      </c>
    </row>
    <row r="10" spans="1:6">
      <c r="A10" s="12" t="str">
        <f t="shared" si="0"/>
        <v>がる</v>
      </c>
      <c r="B10" s="119" t="s">
        <v>289</v>
      </c>
      <c r="C10" s="119" t="str">
        <f>VLOOKUP(B10,動詞!$C:$D,2,FALSE)</f>
        <v>あがる</v>
      </c>
      <c r="D10" s="119" t="s">
        <v>1780</v>
      </c>
      <c r="E10" s="119" t="str">
        <f>VLOOKUP(D10,動詞!$C:$D,2,FALSE)</f>
        <v>あげる</v>
      </c>
      <c r="F10" s="13">
        <f>VLOOKUP(B10,動詞!C:G,5,FALSE)</f>
        <v>0</v>
      </c>
    </row>
    <row r="11" spans="1:6" ht="27">
      <c r="A11" s="12" t="str">
        <f t="shared" si="0"/>
        <v>がる</v>
      </c>
      <c r="B11" s="119" t="s">
        <v>16698</v>
      </c>
      <c r="C11" s="119" t="str">
        <f>VLOOKUP(B11,動詞!$C:$D,2,FALSE)</f>
        <v>さがる</v>
      </c>
      <c r="D11" s="119" t="s">
        <v>2025</v>
      </c>
      <c r="E11" s="119" t="str">
        <f>VLOOKUP(D11,動詞!$C:$D,2,FALSE)</f>
        <v>さげる</v>
      </c>
      <c r="F11" s="13" t="str">
        <f>VLOOKUP(B11,動詞!C:G,5,FALSE)</f>
        <v>（気溫、気圧、価格、値段、業績）下降、退後、（頭）下垂</v>
      </c>
    </row>
    <row r="12" spans="1:6" ht="54">
      <c r="A12" s="12" t="str">
        <f t="shared" si="0"/>
        <v>がる</v>
      </c>
      <c r="B12" s="119" t="s">
        <v>18486</v>
      </c>
      <c r="C12" s="119" t="str">
        <f>VLOOKUP(B12,動詞!$C:$D,2,FALSE)</f>
        <v>ひろがる</v>
      </c>
      <c r="D12" s="119" t="s">
        <v>18485</v>
      </c>
      <c r="E12" s="119" t="str">
        <f>VLOOKUP(D12,動詞!$C:$D,2,FALSE)</f>
        <v>ひろげる</v>
      </c>
      <c r="F12" s="13" t="str">
        <f>VLOOKUP(B12,動詞!C:G,5,FALSE)</f>
        <v>広がる（自）／広げる（他）＝具體擴大。道幅が広がる
広まる（自）／広める（他）＝抽象擴大。仏教が広まる</v>
      </c>
    </row>
    <row r="13" spans="1:6" ht="40.5">
      <c r="A13" s="12" t="str">
        <f t="shared" si="0"/>
        <v>がる</v>
      </c>
      <c r="B13" s="119" t="s">
        <v>489</v>
      </c>
      <c r="C13" s="119" t="str">
        <f>VLOOKUP(B13,動詞!$C:$D,2,FALSE)</f>
        <v>まがる</v>
      </c>
      <c r="D13" s="119" t="s">
        <v>1836</v>
      </c>
      <c r="E13" s="119" t="str">
        <f>VLOOKUP(D13,動詞!$C:$D,2,FALSE)</f>
        <v>まげる</v>
      </c>
      <c r="F13" s="13" t="str">
        <f>VLOOKUP(B13,動詞!C:G,5,FALSE)</f>
        <v xml:space="preserve">彎、彎曲、轉彎、歪、傾斜、（心地、性格等）歪邪、不正
</v>
      </c>
    </row>
    <row r="14" spans="1:6" ht="54">
      <c r="A14" s="12" t="str">
        <f t="shared" si="0"/>
        <v>がる</v>
      </c>
      <c r="B14" s="12" t="s">
        <v>18494</v>
      </c>
      <c r="C14" s="119" t="str">
        <f>VLOOKUP(B14,動詞!$C:$D,2,FALSE)</f>
        <v>ころがる</v>
      </c>
      <c r="D14" s="12" t="s">
        <v>560</v>
      </c>
      <c r="E14" s="119" t="str">
        <f>VLOOKUP(D14,動詞!$C:$D,2,FALSE)</f>
        <v>ころがす</v>
      </c>
      <c r="F14" s="13" t="str">
        <f>VLOOKUP(B14,動詞!C:G,5,FALSE)</f>
        <v>転がる=The ball rolls.
転がす=To roll the ball
転げる=転がる
転ぶ=倒下</v>
      </c>
    </row>
    <row r="15" spans="1:6" ht="54">
      <c r="A15" s="12" t="str">
        <f t="shared" si="0"/>
        <v>きる</v>
      </c>
      <c r="B15" s="12" t="s">
        <v>2004</v>
      </c>
      <c r="C15" s="119" t="str">
        <f>VLOOKUP(B15,動詞!$C:$D,2,FALSE)</f>
        <v>おきる</v>
      </c>
      <c r="D15" s="12" t="s">
        <v>870</v>
      </c>
      <c r="E15" s="119" t="str">
        <f>VLOOKUP(D15,動詞!$C:$D,2,FALSE)</f>
        <v>おこす</v>
      </c>
      <c r="F15" s="13" t="str">
        <f>VLOOKUP(B15,動詞!C:G,5,FALSE)</f>
        <v>起きる（おきる）＝倒下的東西自己立起來、起牀醒來、發生事故
起こす（おこす）＝把倒下的東西立起來、叫醒
起こる（おこる）＝事情發生、產生</v>
      </c>
    </row>
    <row r="16" spans="1:6">
      <c r="A16" s="12" t="str">
        <f t="shared" si="0"/>
        <v>く</v>
      </c>
      <c r="B16" s="119" t="s">
        <v>18502</v>
      </c>
      <c r="C16" s="119" t="str">
        <f>VLOOKUP(B16,動詞!$C:$D,2,FALSE)</f>
        <v>つく</v>
      </c>
      <c r="D16" s="119" t="s">
        <v>18501</v>
      </c>
      <c r="E16" s="119" t="str">
        <f>VLOOKUP(D16,動詞!$C:$D,2,FALSE)</f>
        <v>つける</v>
      </c>
      <c r="F16" s="13" t="str">
        <f>VLOOKUP(B16,動詞!C:G,5,FALSE)</f>
        <v>黏附、附帶、附屬</v>
      </c>
    </row>
    <row r="17" spans="1:6">
      <c r="A17" s="12" t="str">
        <f t="shared" si="0"/>
        <v>く</v>
      </c>
      <c r="B17" s="119" t="s">
        <v>1019</v>
      </c>
      <c r="C17" s="119" t="str">
        <f>VLOOKUP(B17,動詞!$C:$D,2,FALSE)</f>
        <v>とどく</v>
      </c>
      <c r="D17" s="119" t="s">
        <v>2197</v>
      </c>
      <c r="E17" s="119" t="str">
        <f>VLOOKUP(D17,動詞!$C:$D,2,FALSE)</f>
        <v>とどける</v>
      </c>
      <c r="F17" s="13" t="str">
        <f>VLOOKUP(B17,動詞!C:G,5,FALSE)</f>
        <v>送到、寄到、達成</v>
      </c>
    </row>
    <row r="18" spans="1:6">
      <c r="A18" s="12" t="str">
        <f t="shared" si="0"/>
        <v>く</v>
      </c>
      <c r="B18" s="119" t="s">
        <v>283</v>
      </c>
      <c r="C18" s="119" t="str">
        <f>VLOOKUP(B18,動詞!$C:$D,2,FALSE)</f>
        <v>わく</v>
      </c>
      <c r="D18" s="119" t="s">
        <v>523</v>
      </c>
      <c r="E18" s="119" t="str">
        <f>VLOOKUP(D18,動詞!$C:$D,2,FALSE)</f>
        <v>わかす</v>
      </c>
      <c r="F18" s="13" t="str">
        <f>VLOOKUP(B18,動詞!C:G,5,FALSE)</f>
        <v>沸騰、燒開、(感情)激動、興奮、(金屬)熔化、哄鬧</v>
      </c>
    </row>
    <row r="19" spans="1:6">
      <c r="A19" s="12" t="str">
        <f t="shared" si="0"/>
        <v>く</v>
      </c>
      <c r="B19" s="12" t="s">
        <v>901</v>
      </c>
      <c r="C19" s="119" t="str">
        <f>VLOOKUP(B19,動詞!$C:$D,2,FALSE)</f>
        <v>かわく</v>
      </c>
      <c r="D19" s="12" t="s">
        <v>1285</v>
      </c>
      <c r="E19" s="119" t="str">
        <f>VLOOKUP(D19,動詞!$C:$D,2,FALSE)</f>
        <v>かわかす</v>
      </c>
      <c r="F19" s="13" t="str">
        <f>VLOOKUP(B19,動詞!C:G,5,FALSE)</f>
        <v>乾、乾燥</v>
      </c>
    </row>
    <row r="20" spans="1:6" ht="27">
      <c r="A20" s="12" t="str">
        <f t="shared" si="0"/>
        <v>く</v>
      </c>
      <c r="B20" s="12" t="s">
        <v>131</v>
      </c>
      <c r="C20" s="119" t="str">
        <f>VLOOKUP(B20,動詞!$C:$D,2,FALSE)</f>
        <v>あく</v>
      </c>
      <c r="D20" s="12" t="s">
        <v>1776</v>
      </c>
      <c r="E20" s="119" t="str">
        <f>VLOOKUP(D20,動詞!$C:$D,2,FALSE)</f>
        <v>あける</v>
      </c>
      <c r="F20" s="13" t="str">
        <f>VLOOKUP(B20,動詞!C:G,5,FALSE)</f>
        <v>門／窗／舖開著
產生一個空間上的空隙。比如說「穴があく」</v>
      </c>
    </row>
    <row r="21" spans="1:6" ht="40.5">
      <c r="A21" s="12" t="str">
        <f t="shared" si="0"/>
        <v>く</v>
      </c>
      <c r="B21" s="12" t="s">
        <v>425</v>
      </c>
      <c r="C21" s="119" t="str">
        <f>VLOOKUP(B21,動詞!$C:$D,2,FALSE)</f>
        <v>つづく</v>
      </c>
      <c r="D21" s="12" t="s">
        <v>1919</v>
      </c>
      <c r="E21" s="119" t="str">
        <f>VLOOKUP(D21,動詞!$C:$D,2,FALSE)</f>
        <v>つづける</v>
      </c>
      <c r="F21" s="13" t="str">
        <f>VLOOKUP(B21,動詞!C:G,5,FALSE)</f>
        <v>繼續、延續、接連發生、接連不斷、繼...之後、與...接連、接得上、夠用（同持ちこたえる）、後繼、跟上、次于、接續</v>
      </c>
    </row>
    <row r="22" spans="1:6">
      <c r="A22" s="12" t="str">
        <f>IF(LEN(D22)&gt;2, RIGHT(D22, 2), RIGHT(D22, 1))</f>
        <v>ぐ</v>
      </c>
      <c r="B22" s="119" t="s">
        <v>18504</v>
      </c>
      <c r="C22" s="12" t="s">
        <v>18528</v>
      </c>
      <c r="D22" s="119" t="s">
        <v>78</v>
      </c>
      <c r="E22" s="119" t="str">
        <f>VLOOKUP(D22,動詞!$C:$D,2,FALSE)</f>
        <v>はぐ</v>
      </c>
      <c r="F22" s="13" t="str">
        <f>VLOOKUP(B22,動詞!C:G,5,FALSE)</f>
        <v>剝落、褪色</v>
      </c>
    </row>
    <row r="23" spans="1:6" ht="40.5">
      <c r="A23" s="12" t="str">
        <f t="shared" ref="A23:A54" si="1">IF(LEN(B23)&gt;2, RIGHT(B23, 2), RIGHT(B23, 1))</f>
        <v>ける</v>
      </c>
      <c r="B23" s="119" t="s">
        <v>18506</v>
      </c>
      <c r="C23" s="119" t="str">
        <f>VLOOKUP(B23,動詞!$C:$D,2,FALSE)</f>
        <v>とける</v>
      </c>
      <c r="D23" s="119" t="s">
        <v>73</v>
      </c>
      <c r="E23" s="119" t="str">
        <f>VLOOKUP(D23,動詞!$C:$D,2,FALSE)</f>
        <v>とく</v>
      </c>
      <c r="F23" s="13" t="str">
        <f>VLOOKUP(B23,動詞!C:G,5,FALSE)</f>
        <v>とける＝解帶、解放束縛、解除命令、心情緩和、解開隔閡、解題
ほどける＝解帶、心情緩和</v>
      </c>
    </row>
    <row r="24" spans="1:6">
      <c r="A24" s="12" t="str">
        <f t="shared" si="1"/>
        <v>ける</v>
      </c>
      <c r="B24" s="119" t="s">
        <v>1829</v>
      </c>
      <c r="C24" s="119" t="str">
        <f>VLOOKUP(B24,動詞!$C:$D,2,FALSE)</f>
        <v>ぬける</v>
      </c>
      <c r="D24" s="119" t="s">
        <v>233</v>
      </c>
      <c r="E24" s="119" t="str">
        <f>VLOOKUP(D24,動詞!$C:$D,2,FALSE)</f>
        <v>ぬく</v>
      </c>
      <c r="F24" s="13" t="str">
        <f>VLOOKUP(B24,動詞!C:G,5,FALSE)</f>
        <v>深陷、固定於某處的東西脫離原本的位置。自己甩</v>
      </c>
    </row>
    <row r="25" spans="1:6" ht="27">
      <c r="A25" s="12" t="str">
        <f t="shared" si="1"/>
        <v>ける</v>
      </c>
      <c r="B25" s="12" t="s">
        <v>1842</v>
      </c>
      <c r="C25" s="119" t="str">
        <f>VLOOKUP(B25,動詞!$C:$D,2,FALSE)</f>
        <v>やける</v>
      </c>
      <c r="D25" s="12" t="s">
        <v>272</v>
      </c>
      <c r="E25" s="119" t="str">
        <f>VLOOKUP(D25,動詞!$C:$D,2,FALSE)</f>
        <v>やく</v>
      </c>
      <c r="F25" s="13" t="str">
        <f>VLOOKUP(B25,動詞!C:G,5,FALSE)</f>
        <v>着火、燃燒、燒熱、熾熱、煉制、烤制、（皮膚）曬黑</v>
      </c>
    </row>
    <row r="26" spans="1:6">
      <c r="A26" s="12" t="str">
        <f t="shared" si="1"/>
        <v>ける</v>
      </c>
      <c r="B26" s="12" t="s">
        <v>16700</v>
      </c>
      <c r="C26" s="119" t="str">
        <f>VLOOKUP(B26,動詞!$C:$D,2,FALSE)</f>
        <v>とける</v>
      </c>
      <c r="D26" s="12" t="s">
        <v>16699</v>
      </c>
      <c r="E26" s="119" t="str">
        <f>VLOOKUP(D26,動詞!$C:$D,2,FALSE)</f>
        <v>とかす</v>
      </c>
      <c r="F26" s="13" t="str">
        <f>VLOOKUP(B26,動詞!C:G,5,FALSE)</f>
        <v>融化</v>
      </c>
    </row>
    <row r="27" spans="1:6">
      <c r="A27" s="12" t="str">
        <f t="shared" si="1"/>
        <v>げる</v>
      </c>
      <c r="B27" s="12" t="s">
        <v>2017</v>
      </c>
      <c r="C27" s="119" t="str">
        <f>VLOOKUP(B27,動詞!$C:$D,2,FALSE)</f>
        <v>こげる</v>
      </c>
      <c r="D27" s="12" t="s">
        <v>926</v>
      </c>
      <c r="E27" s="119" t="str">
        <f>VLOOKUP(D27,動詞!$C:$D,2,FALSE)</f>
        <v>こがす</v>
      </c>
      <c r="F27" s="13" t="str">
        <f>VLOOKUP(B27,動詞!C:G,5,FALSE)</f>
        <v>焦、糊、曬褪色</v>
      </c>
    </row>
    <row r="28" spans="1:6">
      <c r="A28" s="12" t="str">
        <f t="shared" si="1"/>
        <v>こる</v>
      </c>
      <c r="B28" s="12" t="s">
        <v>872</v>
      </c>
      <c r="C28" s="119" t="str">
        <f>VLOOKUP(B28,動詞!$C:$D,2,FALSE)</f>
        <v>おこる</v>
      </c>
      <c r="D28" s="12" t="s">
        <v>870</v>
      </c>
      <c r="E28" s="119" t="str">
        <f>VLOOKUP(D28,動詞!$C:$D,2,FALSE)</f>
        <v>おこす</v>
      </c>
      <c r="F28" s="13">
        <f>VLOOKUP(B28,動詞!C:G,5,FALSE)</f>
        <v>0</v>
      </c>
    </row>
    <row r="29" spans="1:6">
      <c r="A29" s="12" t="str">
        <f t="shared" si="1"/>
        <v>さる</v>
      </c>
      <c r="B29" s="119" t="s">
        <v>18500</v>
      </c>
      <c r="C29" s="119" t="str">
        <f>VLOOKUP(B29,動詞!$C:$D,2,FALSE)</f>
        <v>かぶさる</v>
      </c>
      <c r="D29" s="2" t="s">
        <v>2127</v>
      </c>
      <c r="E29" s="119" t="str">
        <f>VLOOKUP(D29,動詞!$C:$D,2,FALSE)</f>
        <v>かぶせる</v>
      </c>
      <c r="F29" s="13" t="str">
        <f>VLOOKUP(B29,動詞!C:G,5,FALSE)</f>
        <v>蓋到...上、互相重疊、落在肩上、波及</v>
      </c>
    </row>
    <row r="30" spans="1:6" ht="40.5">
      <c r="A30" s="12" t="str">
        <f t="shared" si="1"/>
        <v>とす</v>
      </c>
      <c r="B30" s="12" t="s">
        <v>873</v>
      </c>
      <c r="C30" s="119" t="str">
        <f>VLOOKUP(B30,動詞!$C:$D,2,FALSE)</f>
        <v>おとす</v>
      </c>
      <c r="D30" s="12" t="s">
        <v>2006</v>
      </c>
      <c r="E30" s="119" t="str">
        <f>VLOOKUP(D30,動詞!$C:$D,2,FALSE)</f>
        <v>おちる</v>
      </c>
      <c r="F30" s="13" t="str">
        <f>VLOOKUP(B30,動詞!C:G,5,FALSE)</f>
        <v>使降落、使陷入、使落選、遺失、遺漏、抽掉、攻陷、治病、驅邪、兌現、抽中、使撤離、使認罪、使氣絕、降低、貶低、使逃走、不及格、殺害</v>
      </c>
    </row>
    <row r="31" spans="1:6" ht="27">
      <c r="A31" s="12" t="str">
        <f t="shared" si="1"/>
        <v>なる</v>
      </c>
      <c r="B31" s="12" t="s">
        <v>551</v>
      </c>
      <c r="C31" s="119" t="str">
        <f>VLOOKUP(B31,動詞!$C:$D,2,FALSE)</f>
        <v>かさなる</v>
      </c>
      <c r="D31" s="12" t="s">
        <v>1882</v>
      </c>
      <c r="E31" s="119" t="str">
        <f>VLOOKUP(D31,動詞!$C:$D,2,FALSE)</f>
        <v>かさねる</v>
      </c>
      <c r="F31" s="13" t="str">
        <f>VLOOKUP(B31,動詞!C:G,5,FALSE)</f>
        <v>疊放、重疊堆放、放上、加上、累積、反覆、多次、屢次</v>
      </c>
    </row>
    <row r="32" spans="1:6">
      <c r="A32" s="12" t="str">
        <f t="shared" si="1"/>
        <v>なる</v>
      </c>
      <c r="B32" s="12" t="s">
        <v>591</v>
      </c>
      <c r="C32" s="119" t="str">
        <f>VLOOKUP(B32,動詞!$C:$D,2,FALSE)</f>
        <v>なくなる</v>
      </c>
      <c r="D32" s="12" t="s">
        <v>444</v>
      </c>
      <c r="E32" s="119" t="str">
        <f>VLOOKUP(D32,動詞!$C:$D,2,FALSE)</f>
        <v>なくす</v>
      </c>
      <c r="F32" s="13" t="str">
        <f>VLOOKUP(B32,動詞!C:G,5,FALSE)</f>
        <v>丟失、遺失、盡、完、消失</v>
      </c>
    </row>
    <row r="33" spans="1:6">
      <c r="A33" s="12" t="str">
        <f t="shared" si="1"/>
        <v>びる</v>
      </c>
      <c r="B33" s="119" t="s">
        <v>2065</v>
      </c>
      <c r="C33" s="119" t="str">
        <f>VLOOKUP(B33,動詞!$C:$D,2,FALSE)</f>
        <v>のびる</v>
      </c>
      <c r="D33" s="119" t="s">
        <v>18484</v>
      </c>
      <c r="E33" s="119" t="str">
        <f>VLOOKUP(D33,動詞!$C:$D,2,FALSE)</f>
        <v>のばす</v>
      </c>
      <c r="F33" s="13" t="str">
        <f>VLOOKUP(B33,動詞!C:G,5,FALSE)</f>
        <v>延長、伸展、增長、失去彈性、精疲力</v>
      </c>
    </row>
    <row r="34" spans="1:6">
      <c r="A34" s="12" t="str">
        <f t="shared" si="1"/>
        <v>ぶ</v>
      </c>
      <c r="B34" s="119" t="s">
        <v>446</v>
      </c>
      <c r="C34" s="119" t="str">
        <f>VLOOKUP(B34,動詞!$C:$D,2,FALSE)</f>
        <v>ならぶ</v>
      </c>
      <c r="D34" s="119" t="s">
        <v>1925</v>
      </c>
      <c r="E34" s="119" t="str">
        <f>VLOOKUP(D34,動詞!$C:$D,2,FALSE)</f>
        <v>ならべる</v>
      </c>
      <c r="F34" s="13" t="str">
        <f>VLOOKUP(B34,動詞!C:G,5,FALSE)</f>
        <v>成行、排成行列、倫比、同時存在</v>
      </c>
    </row>
    <row r="35" spans="1:6">
      <c r="A35" s="12" t="str">
        <f t="shared" si="1"/>
        <v>ぶ</v>
      </c>
      <c r="B35" s="12" t="s">
        <v>18490</v>
      </c>
      <c r="C35" s="119" t="str">
        <f>VLOOKUP(B35,動詞!$C:$D,2,FALSE)</f>
        <v>ほろぶ</v>
      </c>
      <c r="D35" s="12" t="s">
        <v>18489</v>
      </c>
      <c r="E35" s="119" t="str">
        <f>VLOOKUP(D35,動詞!$C:$D,2,FALSE)</f>
        <v>ほろぼす</v>
      </c>
      <c r="F35" s="13" t="str">
        <f>VLOOKUP(B35,動詞!C:G,5,FALSE)</f>
        <v>文語</v>
      </c>
    </row>
    <row r="36" spans="1:6">
      <c r="A36" s="12" t="str">
        <f t="shared" si="1"/>
        <v>まる</v>
      </c>
      <c r="B36" s="119" t="s">
        <v>474</v>
      </c>
      <c r="C36" s="119" t="str">
        <f>VLOOKUP(B36,動詞!$C:$D,2,FALSE)</f>
        <v>はまる</v>
      </c>
      <c r="D36" s="119" t="s">
        <v>4798</v>
      </c>
      <c r="E36" s="119" t="str">
        <f>VLOOKUP(D36,動詞!$C:$D,2,FALSE)</f>
        <v>はめる</v>
      </c>
      <c r="F36" s="13" t="str">
        <f>VLOOKUP(B36,動詞!C:G,5,FALSE)</f>
        <v>套上、安上</v>
      </c>
    </row>
    <row r="37" spans="1:6" ht="121.5">
      <c r="A37" s="12" t="str">
        <f t="shared" si="1"/>
        <v>まる</v>
      </c>
      <c r="B37" s="119" t="s">
        <v>439</v>
      </c>
      <c r="C37" s="119" t="str">
        <f>VLOOKUP(B37,動詞!$C:$D,2,FALSE)</f>
        <v>とまる</v>
      </c>
      <c r="D37" s="119" t="s">
        <v>1824</v>
      </c>
      <c r="E37" s="119" t="str">
        <f>VLOOKUP(D37,動詞!$C:$D,2,FALSE)</f>
        <v>とめる</v>
      </c>
      <c r="F37" s="13" t="str">
        <f>VLOOKUP(B37,動詞!C:G,5,FALSE)</f>
        <v>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v>
      </c>
    </row>
    <row r="38" spans="1:6">
      <c r="A38" s="12" t="str">
        <f t="shared" si="1"/>
        <v>まる</v>
      </c>
      <c r="B38" s="119" t="s">
        <v>343</v>
      </c>
      <c r="C38" s="119" t="str">
        <f>VLOOKUP(B38,動詞!$C:$D,2,FALSE)</f>
        <v>きまる</v>
      </c>
      <c r="D38" s="119" t="s">
        <v>1805</v>
      </c>
      <c r="E38" s="119" t="str">
        <f>VLOOKUP(D38,動詞!$C:$D,2,FALSE)</f>
        <v>きめる</v>
      </c>
      <c r="F38" s="13" t="str">
        <f>VLOOKUP(B38,動詞!C:G,5,FALSE)</f>
        <v>決定、規定、固定、必然、由...決定、有總結</v>
      </c>
    </row>
    <row r="39" spans="1:6">
      <c r="A39" s="12" t="str">
        <f t="shared" si="1"/>
        <v>まる</v>
      </c>
      <c r="B39" s="119" t="s">
        <v>553</v>
      </c>
      <c r="C39" s="119" t="str">
        <f>VLOOKUP(B39,動詞!$C:$D,2,FALSE)</f>
        <v>かたまる</v>
      </c>
      <c r="D39" s="119" t="s">
        <v>1884</v>
      </c>
      <c r="E39" s="119" t="str">
        <f>VLOOKUP(D39,動詞!$C:$D,2,FALSE)</f>
        <v>かためる</v>
      </c>
      <c r="F39" s="13" t="str">
        <f>VLOOKUP(B39,動詞!C:G,5,FALSE)</f>
        <v>變硬、凝結、凝固、聚集在一起</v>
      </c>
    </row>
    <row r="40" spans="1:6">
      <c r="A40" s="12" t="str">
        <f t="shared" si="1"/>
        <v>まる</v>
      </c>
      <c r="B40" s="119" t="s">
        <v>594</v>
      </c>
      <c r="C40" s="119" t="str">
        <f>VLOOKUP(B40,動詞!$C:$D,2,FALSE)</f>
        <v>はじまる</v>
      </c>
      <c r="D40" s="119" t="s">
        <v>1928</v>
      </c>
      <c r="E40" s="119" t="str">
        <f>VLOOKUP(D40,動詞!$C:$D,2,FALSE)</f>
        <v>はじめる</v>
      </c>
      <c r="F40" s="13">
        <f>VLOOKUP(B40,動詞!C:G,5,FALSE)</f>
        <v>0</v>
      </c>
    </row>
    <row r="41" spans="1:6" ht="27">
      <c r="A41" s="12" t="str">
        <f t="shared" si="1"/>
        <v>まる</v>
      </c>
      <c r="B41" s="119" t="s">
        <v>18488</v>
      </c>
      <c r="C41" s="119" t="str">
        <f>VLOOKUP(B41,動詞!$C:$D,2,FALSE)</f>
        <v>さだまる</v>
      </c>
      <c r="D41" s="119" t="s">
        <v>2147</v>
      </c>
      <c r="E41" s="119" t="str">
        <f>VLOOKUP(D41,動詞!$C:$D,2,FALSE)</f>
        <v>さだめる</v>
      </c>
      <c r="F41" s="13" t="str">
        <f>VLOOKUP(B41,動詞!C:G,5,FALSE)</f>
        <v>定下來、決定、平靜、穩定、平穩、安定、固定、持續、平定、鎮定、確定、明確、沉靜（自）</v>
      </c>
    </row>
    <row r="42" spans="1:6">
      <c r="A42" s="12" t="str">
        <f t="shared" si="1"/>
        <v>まる</v>
      </c>
      <c r="B42" s="119" t="s">
        <v>402</v>
      </c>
      <c r="C42" s="119" t="str">
        <f>VLOOKUP(B42,動詞!$C:$D,2,FALSE)</f>
        <v>そまる</v>
      </c>
      <c r="D42" s="119" t="s">
        <v>1817</v>
      </c>
      <c r="E42" s="119" t="str">
        <f>VLOOKUP(D42,動詞!$C:$D,2,FALSE)</f>
        <v>そめる</v>
      </c>
      <c r="F42" s="13" t="str">
        <f>VLOOKUP(B42,動詞!C:G,5,FALSE)</f>
        <v>染上、受（壞）影響、沾染</v>
      </c>
    </row>
    <row r="43" spans="1:6">
      <c r="A43" s="12" t="str">
        <f t="shared" si="1"/>
        <v>まる</v>
      </c>
      <c r="B43" s="12" t="s">
        <v>18495</v>
      </c>
      <c r="C43" s="119" t="str">
        <f>VLOOKUP(B43,動詞!$C:$D,2,FALSE)</f>
        <v>うまる</v>
      </c>
      <c r="D43" s="12" t="s">
        <v>1793</v>
      </c>
      <c r="E43" s="119" t="str">
        <f>VLOOKUP(D43,動詞!$C:$D,2,FALSE)</f>
        <v>うずめる</v>
      </c>
      <c r="F43" s="13" t="str">
        <f>VLOOKUP(B43,動詞!C:G,5,FALSE)</f>
        <v>埋上、填滿、填補</v>
      </c>
    </row>
    <row r="44" spans="1:6">
      <c r="A44" s="12" t="str">
        <f t="shared" si="1"/>
        <v>まる</v>
      </c>
      <c r="B44" s="12" t="s">
        <v>18496</v>
      </c>
      <c r="C44" s="119" t="str">
        <f>VLOOKUP(B44,動詞!$C:$D,2,FALSE)</f>
        <v>おさまる</v>
      </c>
      <c r="D44" s="12" t="s">
        <v>18511</v>
      </c>
      <c r="E44" s="119" t="str">
        <f>VLOOKUP(D44,動詞!$C:$D,2,FALSE)</f>
        <v>おさめる</v>
      </c>
      <c r="F44" s="13" t="str">
        <f>VLOOKUP(B44,動詞!C:G,5,FALSE)</f>
        <v>容納、繳納、平息、心滿意足</v>
      </c>
    </row>
    <row r="45" spans="1:6" ht="27">
      <c r="A45" s="12" t="str">
        <f t="shared" si="1"/>
        <v>まる</v>
      </c>
      <c r="B45" s="12" t="s">
        <v>952</v>
      </c>
      <c r="C45" s="119" t="str">
        <f>VLOOKUP(B45,動詞!$C:$D,2,FALSE)</f>
        <v>しまる</v>
      </c>
      <c r="D45" s="12" t="s">
        <v>2034</v>
      </c>
      <c r="E45" s="119" t="str">
        <f>VLOOKUP(D45,動詞!$C:$D,2,FALSE)</f>
        <v>しめる</v>
      </c>
      <c r="F45" s="13" t="str">
        <f>VLOOKUP(B45,動詞!C:G,5,FALSE)</f>
        <v>嚴謹、勒緊、關閉、收斂、持重、不再揮霍、股市堅挺、精神緊張、注意周到、無懈可擊</v>
      </c>
    </row>
    <row r="46" spans="1:6">
      <c r="A46" s="12" t="str">
        <f t="shared" si="1"/>
        <v>まる</v>
      </c>
      <c r="B46" s="12" t="s">
        <v>1573</v>
      </c>
      <c r="C46" s="119" t="str">
        <f>VLOOKUP(B46,動詞!$C:$D,2,FALSE)</f>
        <v>あたたまる</v>
      </c>
      <c r="D46" s="12" t="s">
        <v>2248</v>
      </c>
      <c r="E46" s="119" t="str">
        <f>VLOOKUP(D46,動詞!$C:$D,2,FALSE)</f>
        <v>あたためる</v>
      </c>
      <c r="F46" s="13" t="str">
        <f>VLOOKUP(B46,動詞!C:G,5,FALSE)</f>
        <v>暖、暖和、感到心情溫暖、寬綽、充裕</v>
      </c>
    </row>
    <row r="47" spans="1:6">
      <c r="A47" s="12" t="str">
        <f t="shared" si="1"/>
        <v>まる</v>
      </c>
      <c r="B47" s="12" t="s">
        <v>1177</v>
      </c>
      <c r="C47" s="119" t="str">
        <f>VLOOKUP(B47,動詞!$C:$D,2,FALSE)</f>
        <v>あつまる</v>
      </c>
      <c r="D47" s="12" t="s">
        <v>2106</v>
      </c>
      <c r="E47" s="119" t="str">
        <f>VLOOKUP(D47,動詞!$C:$D,2,FALSE)</f>
        <v>あつめる</v>
      </c>
      <c r="F47" s="13">
        <f>VLOOKUP(B47,動詞!C:G,5,FALSE)</f>
        <v>0</v>
      </c>
    </row>
    <row r="48" spans="1:6" ht="27">
      <c r="A48" s="12" t="str">
        <f t="shared" si="1"/>
        <v>まる</v>
      </c>
      <c r="B48" s="12" t="s">
        <v>571</v>
      </c>
      <c r="C48" s="119" t="str">
        <f>VLOOKUP(B48,動詞!$C:$D,2,FALSE)</f>
        <v>ちぢまる</v>
      </c>
      <c r="D48" s="12" t="s">
        <v>1915</v>
      </c>
      <c r="E48" s="119" t="str">
        <f>VLOOKUP(D48,動詞!$C:$D,2,FALSE)</f>
        <v>ちぢめる</v>
      </c>
      <c r="F48" s="13" t="str">
        <f>VLOOKUP(B48,動詞!C:G,5,FALSE)</f>
        <v xml:space="preserve">縮小、縮短、抽縮、起皺、出褶
</v>
      </c>
    </row>
    <row r="49" spans="1:6">
      <c r="A49" s="12" t="str">
        <f t="shared" si="1"/>
        <v>まる</v>
      </c>
      <c r="B49" s="12" t="s">
        <v>1010</v>
      </c>
      <c r="C49" s="119" t="str">
        <f>VLOOKUP(B49,動詞!$C:$D,2,FALSE)</f>
        <v>つまる</v>
      </c>
      <c r="D49" s="12" t="s">
        <v>2051</v>
      </c>
      <c r="E49" s="119" t="str">
        <f>VLOOKUP(D49,動詞!$C:$D,2,FALSE)</f>
        <v>つめる</v>
      </c>
      <c r="F49" s="13" t="str">
        <f>VLOOKUP(B49,動詞!C:G,5,FALSE)</f>
        <v>擠滿、裝滿、塞滿</v>
      </c>
    </row>
    <row r="50" spans="1:6">
      <c r="A50" s="12" t="str">
        <f t="shared" si="1"/>
        <v>む</v>
      </c>
      <c r="B50" s="119" t="s">
        <v>378</v>
      </c>
      <c r="C50" s="119" t="str">
        <f>VLOOKUP(B50,動詞!$C:$D,2,FALSE)</f>
        <v>しずむ</v>
      </c>
      <c r="D50" s="119" t="s">
        <v>1903</v>
      </c>
      <c r="E50" s="119" t="str">
        <f>VLOOKUP(D50,動詞!$C:$D,2,FALSE)</f>
        <v>しずめる</v>
      </c>
      <c r="F50" s="13" t="str">
        <f>VLOOKUP(B50,動詞!C:G,5,FALSE)</f>
        <v>沉沒、落魄、淪落、沉淪、陷入、沉悶</v>
      </c>
    </row>
    <row r="51" spans="1:6">
      <c r="A51" s="12" t="str">
        <f t="shared" si="1"/>
        <v>める</v>
      </c>
      <c r="B51" s="119" t="s">
        <v>2029</v>
      </c>
      <c r="C51" s="119" t="str">
        <f>VLOOKUP(B51,動詞!$C:$D,2,FALSE)</f>
        <v>さめる</v>
      </c>
      <c r="D51" s="119" t="s">
        <v>18487</v>
      </c>
      <c r="E51" s="119" t="str">
        <f>VLOOKUP(D51,動詞!$C:$D,2,FALSE)</f>
        <v>さます</v>
      </c>
      <c r="F51" s="13">
        <f>VLOOKUP(B51,動詞!C:G,5,FALSE)</f>
        <v>0</v>
      </c>
    </row>
    <row r="52" spans="1:6">
      <c r="A52" s="12" t="str">
        <f t="shared" si="1"/>
        <v>りる</v>
      </c>
      <c r="B52" s="12" t="s">
        <v>18493</v>
      </c>
      <c r="C52" s="119" t="str">
        <f>VLOOKUP(B52,動詞!$C:$D,2,FALSE)</f>
        <v>おりる</v>
      </c>
      <c r="D52" s="12" t="s">
        <v>881</v>
      </c>
      <c r="E52" s="119" t="str">
        <f>VLOOKUP(D52,動詞!$C:$D,2,FALSE)</f>
        <v>おろす</v>
      </c>
      <c r="F52" s="13">
        <f>VLOOKUP(B52,動詞!C:G,5,FALSE)</f>
        <v>0</v>
      </c>
    </row>
    <row r="53" spans="1:6" ht="27">
      <c r="A53" s="12" t="str">
        <f t="shared" si="1"/>
        <v>る</v>
      </c>
      <c r="B53" s="119" t="s">
        <v>139</v>
      </c>
      <c r="C53" s="119" t="str">
        <f>VLOOKUP(B53,動詞!$C:$D,2,FALSE)</f>
        <v>いる</v>
      </c>
      <c r="D53" s="119" t="s">
        <v>1788</v>
      </c>
      <c r="E53" s="119" t="str">
        <f>VLOOKUP(D53,動詞!$C:$D,2,FALSE)</f>
        <v>いれる</v>
      </c>
      <c r="F53" s="13" t="str">
        <f>VLOOKUP(B53,動詞!C:G,5,FALSE)</f>
        <v>絕大部分都是「はいる」、只有少數的慣用語是「いる」、遇到時就是整句一起記。</v>
      </c>
    </row>
    <row r="54" spans="1:6">
      <c r="A54" s="12" t="str">
        <f t="shared" si="1"/>
        <v>る</v>
      </c>
      <c r="B54" s="119" t="s">
        <v>1987</v>
      </c>
      <c r="C54" s="119" t="str">
        <f>VLOOKUP(B54,動詞!$C:$D,2,FALSE)</f>
        <v>でる</v>
      </c>
      <c r="D54" s="119" t="s">
        <v>722</v>
      </c>
      <c r="E54" s="119" t="str">
        <f>VLOOKUP(D54,動詞!$C:$D,2,FALSE)</f>
        <v>だす</v>
      </c>
      <c r="F54" s="13">
        <f>VLOOKUP(B54,動詞!C:G,5,FALSE)</f>
        <v>0</v>
      </c>
    </row>
    <row r="55" spans="1:6" ht="67.5">
      <c r="A55" s="12" t="str">
        <f t="shared" ref="A55:A80" si="2">IF(LEN(B55)&gt;2, RIGHT(B55, 2), RIGHT(B55, 1))</f>
        <v>る</v>
      </c>
      <c r="B55" s="119" t="s">
        <v>496</v>
      </c>
      <c r="C55" s="119" t="str">
        <f>VLOOKUP(B55,動詞!$C:$D,2,FALSE)</f>
        <v>まわる</v>
      </c>
      <c r="D55" s="119" t="s">
        <v>495</v>
      </c>
      <c r="E55" s="119" t="str">
        <f>VLOOKUP(D55,動詞!$C:$D,2,FALSE)</f>
        <v>まわす</v>
      </c>
      <c r="F55" s="13" t="str">
        <f>VLOOKUP(B55,動詞!C:G,5,FALSE)</f>
        <v>まわる（回る／廻る）＝轉方向（左へ回る）、去一陣就返轉頭
めぐる（巡る／回る／廻る）＝あちこちに移動する意のほか、「季節はめぐる」のように、循環するという意</v>
      </c>
    </row>
    <row r="56" spans="1:6" ht="27">
      <c r="A56" s="12" t="str">
        <f t="shared" si="2"/>
        <v>る</v>
      </c>
      <c r="B56" s="119" t="s">
        <v>1139</v>
      </c>
      <c r="C56" s="119" t="str">
        <f>VLOOKUP(B56,動詞!$C:$D,2,FALSE)</f>
        <v>もどる</v>
      </c>
      <c r="D56" s="119" t="s">
        <v>1137</v>
      </c>
      <c r="E56" s="119" t="str">
        <f>VLOOKUP(D56,動詞!$C:$D,2,FALSE)</f>
        <v>もどす</v>
      </c>
      <c r="F56" s="13" t="str">
        <f>VLOOKUP(B56,動詞!C:G,5,FALSE)</f>
        <v>返回、回到（原來的地點、狀態等）、倒退、折回（同あとへひきかえす）、回家（同かえる）</v>
      </c>
    </row>
    <row r="57" spans="1:6" ht="27">
      <c r="A57" s="12" t="str">
        <f t="shared" si="2"/>
        <v>る</v>
      </c>
      <c r="B57" s="119" t="s">
        <v>1026</v>
      </c>
      <c r="C57" s="119" t="str">
        <f>VLOOKUP(B57,動詞!$C:$D,2,FALSE)</f>
        <v>なおる</v>
      </c>
      <c r="D57" s="119" t="s">
        <v>1023</v>
      </c>
      <c r="E57" s="119" t="str">
        <f>VLOOKUP(D57,動詞!$C:$D,2,FALSE)</f>
        <v>なおす</v>
      </c>
      <c r="F57" s="13" t="str">
        <f>VLOOKUP(B57,動詞!C:G,5,FALSE)</f>
        <v>改正過來、矯正過來、修理好、複原、（地位、位置向更高一級）轉變、升格、修改好</v>
      </c>
    </row>
    <row r="58" spans="1:6">
      <c r="A58" s="12" t="str">
        <f t="shared" si="2"/>
        <v>る</v>
      </c>
      <c r="B58" s="119" t="s">
        <v>793</v>
      </c>
      <c r="C58" s="119" t="str">
        <f>VLOOKUP(B58,動詞!$C:$D,2,FALSE)</f>
        <v>かえる</v>
      </c>
      <c r="D58" s="119" t="s">
        <v>788</v>
      </c>
      <c r="E58" s="119" t="str">
        <f>VLOOKUP(D58,動詞!$C:$D,2,FALSE)</f>
        <v>かえす</v>
      </c>
      <c r="F58" s="13" t="str">
        <f>VLOOKUP(B58,動詞!C:G,5,FALSE)</f>
        <v>回歸、歸去、還原、歸還</v>
      </c>
    </row>
    <row r="59" spans="1:6" ht="27">
      <c r="A59" s="12" t="str">
        <f t="shared" si="2"/>
        <v>る</v>
      </c>
      <c r="B59" s="12" t="s">
        <v>18492</v>
      </c>
      <c r="C59" s="119" t="str">
        <f>VLOOKUP(B59,動詞!$C:$D,2,FALSE)</f>
        <v>うつる</v>
      </c>
      <c r="D59" s="12" t="s">
        <v>857</v>
      </c>
      <c r="E59" s="119" t="str">
        <f>VLOOKUP(D59,動詞!$C:$D,2,FALSE)</f>
        <v>うつす</v>
      </c>
      <c r="F59" s="13" t="str">
        <f>VLOOKUP(B59,動詞!C:G,5,FALSE)</f>
        <v>遷移、變化、經過、推移、轉向、感染、傳染、蔓延、延燒、沾染上</v>
      </c>
    </row>
    <row r="60" spans="1:6">
      <c r="A60" s="12" t="str">
        <f t="shared" si="2"/>
        <v>る</v>
      </c>
      <c r="B60" s="12" t="s">
        <v>255</v>
      </c>
      <c r="C60" s="119" t="str">
        <f>VLOOKUP(B60,動詞!$C:$D,2,FALSE)</f>
        <v>へる</v>
      </c>
      <c r="D60" s="12" t="s">
        <v>483</v>
      </c>
      <c r="E60" s="119" t="str">
        <f>VLOOKUP(D60,動詞!$C:$D,2,FALSE)</f>
        <v>へらす</v>
      </c>
      <c r="F60" s="13" t="str">
        <f>VLOOKUP(B60,動詞!C:G,5,FALSE)</f>
        <v>減、減少、磨損、（肚子）餓</v>
      </c>
    </row>
    <row r="61" spans="1:6">
      <c r="A61" s="12" t="str">
        <f t="shared" si="2"/>
        <v>れる</v>
      </c>
      <c r="B61" s="119" t="s">
        <v>18503</v>
      </c>
      <c r="C61" s="119" t="str">
        <f>VLOOKUP(B61,動詞!$C:$D,2,FALSE)</f>
        <v>はがれる</v>
      </c>
      <c r="D61" s="119" t="s">
        <v>5189</v>
      </c>
      <c r="E61" s="119" t="str">
        <f>VLOOKUP(D61,動詞!$C:$D,2,FALSE)</f>
        <v>はがす</v>
      </c>
      <c r="F61" s="13" t="str">
        <f>VLOOKUP(B61,動詞!C:G,5,FALSE)</f>
        <v>剝落，揭下</v>
      </c>
    </row>
    <row r="62" spans="1:6" ht="27">
      <c r="A62" s="12" t="str">
        <f t="shared" si="2"/>
        <v>れる</v>
      </c>
      <c r="B62" s="119" t="s">
        <v>13188</v>
      </c>
      <c r="C62" s="119" t="str">
        <f>VLOOKUP(B62,動詞!$C:$D,2,FALSE)</f>
        <v>はずれる</v>
      </c>
      <c r="D62" s="119" t="s">
        <v>18505</v>
      </c>
      <c r="E62" s="119" t="str">
        <f>VLOOKUP(D62,動詞!$C:$D,2,FALSE)</f>
        <v>はずす</v>
      </c>
      <c r="F62" s="13" t="str">
        <f>VLOOKUP(B62,動詞!C:G,5,FALSE)</f>
        <v>脫落、掉下、脫軌、落空、出乎（ 意料）、沒打中、不準、不合（ 道理）</v>
      </c>
    </row>
    <row r="63" spans="1:6" ht="40.5">
      <c r="A63" s="12" t="str">
        <f t="shared" si="2"/>
        <v>れる</v>
      </c>
      <c r="B63" s="119" t="s">
        <v>2016</v>
      </c>
      <c r="C63" s="119" t="str">
        <f>VLOOKUP(B63,動詞!$C:$D,2,FALSE)</f>
        <v>きれる</v>
      </c>
      <c r="D63" s="119" t="s">
        <v>16701</v>
      </c>
      <c r="E63" s="119" t="str">
        <f>VLOOKUP(D63,動詞!$C:$D,2,FALSE)</f>
        <v>きる</v>
      </c>
      <c r="F63" s="13" t="str">
        <f>VLOOKUP(B63,動詞!C:G,5,FALSE)</f>
        <v>能切、銳利、斷開、砍傷、磨破、磨損、用盡、賣光、屆滿、到期、斷絕、離婚、缺欠、不足、敏銳、能幹、偏斜、扭歪、（花錢）大方</v>
      </c>
    </row>
    <row r="64" spans="1:6">
      <c r="A64" s="12" t="str">
        <f t="shared" si="2"/>
        <v>れる</v>
      </c>
      <c r="B64" s="119" t="s">
        <v>1959</v>
      </c>
      <c r="C64" s="119" t="str">
        <f>VLOOKUP(B64,動詞!$C:$D,2,FALSE)</f>
        <v>よごれる</v>
      </c>
      <c r="D64" s="119" t="s">
        <v>521</v>
      </c>
      <c r="E64" s="119" t="str">
        <f>VLOOKUP(D64,動詞!$C:$D,2,FALSE)</f>
        <v>よごす</v>
      </c>
      <c r="F64" s="13">
        <f>VLOOKUP(B64,動詞!C:G,5,FALSE)</f>
        <v>0</v>
      </c>
    </row>
    <row r="65" spans="1:6">
      <c r="A65" s="12" t="str">
        <f t="shared" si="2"/>
        <v>れる</v>
      </c>
      <c r="B65" s="119" t="s">
        <v>1794</v>
      </c>
      <c r="C65" s="119" t="str">
        <f>VLOOKUP(B65,動詞!$C:$D,2,FALSE)</f>
        <v>うれる</v>
      </c>
      <c r="D65" s="119" t="s">
        <v>148</v>
      </c>
      <c r="E65" s="119" t="str">
        <f>VLOOKUP(D65,動詞!$C:$D,2,FALSE)</f>
        <v>うる</v>
      </c>
      <c r="F65" s="13" t="str">
        <f>VLOOKUP(B65,動詞!C:G,5,FALSE)</f>
        <v>暢銷</v>
      </c>
    </row>
    <row r="66" spans="1:6">
      <c r="A66" s="12" t="str">
        <f t="shared" si="2"/>
        <v>れる</v>
      </c>
      <c r="B66" s="119" t="s">
        <v>18499</v>
      </c>
      <c r="C66" s="119" t="str">
        <f>VLOOKUP(B66,動詞!$C:$D,2,FALSE)</f>
        <v>おれる</v>
      </c>
      <c r="D66" s="119" t="s">
        <v>18498</v>
      </c>
      <c r="E66" s="119" t="str">
        <f>VLOOKUP(D66,動詞!$C:$D,2,FALSE)</f>
        <v>おる</v>
      </c>
      <c r="F66" s="13" t="str">
        <f>VLOOKUP(B66,動詞!C:G,5,FALSE)</f>
        <v>折疊、折斷</v>
      </c>
    </row>
    <row r="67" spans="1:6">
      <c r="A67" s="12" t="str">
        <f t="shared" si="2"/>
        <v>れる</v>
      </c>
      <c r="B67" s="119" t="s">
        <v>2056</v>
      </c>
      <c r="C67" s="119" t="str">
        <f>VLOOKUP(B67,動詞!$C:$D,2,FALSE)</f>
        <v>とれる</v>
      </c>
      <c r="D67" s="119" t="s">
        <v>739</v>
      </c>
      <c r="E67" s="119" t="str">
        <f>VLOOKUP(D67,動詞!$C:$D,2,FALSE)</f>
        <v>とる</v>
      </c>
      <c r="F67" s="13" t="str">
        <f>VLOOKUP(B67,動詞!C:G,5,FALSE)</f>
        <v>脫落、消除</v>
      </c>
    </row>
    <row r="68" spans="1:6" ht="40.5">
      <c r="A68" s="12" t="str">
        <f t="shared" si="2"/>
        <v>れる</v>
      </c>
      <c r="B68" s="12" t="s">
        <v>2204</v>
      </c>
      <c r="C68" s="119" t="str">
        <f>VLOOKUP(B68,動詞!$C:$D,2,FALSE)</f>
        <v>ながれる</v>
      </c>
      <c r="D68" s="12" t="s">
        <v>1029</v>
      </c>
      <c r="E68" s="119" t="str">
        <f>VLOOKUP(D68,動詞!$C:$D,2,FALSE)</f>
        <v>ながす</v>
      </c>
      <c r="F68" s="13" t="str">
        <f>VLOOKUP(B68,動詞!C:G,5,FALSE)</f>
        <v>流、流動、漂流、沖走、（如水流般）流動、漂動、傳播、傳開、流浪、漂泊、流産、小産、推移、變遷、巡遊、離開目标、傾向、下、當死</v>
      </c>
    </row>
    <row r="69" spans="1:6">
      <c r="A69" s="12" t="str">
        <f t="shared" si="2"/>
        <v>れる</v>
      </c>
      <c r="B69" s="12" t="s">
        <v>2170</v>
      </c>
      <c r="C69" s="119" t="str">
        <f>VLOOKUP(B69,動詞!$C:$D,2,FALSE)</f>
        <v>たおれる</v>
      </c>
      <c r="D69" s="12" t="s">
        <v>984</v>
      </c>
      <c r="E69" s="119" t="str">
        <f>VLOOKUP(D69,動詞!$C:$D,2,FALSE)</f>
        <v>たおす</v>
      </c>
      <c r="F69" s="13" t="str">
        <f>VLOOKUP(B69,動詞!C:G,5,FALSE)</f>
        <v>倒、塌、倒毀、垮台、被打倒滅亡</v>
      </c>
    </row>
    <row r="70" spans="1:6">
      <c r="A70" s="12" t="str">
        <f t="shared" si="2"/>
        <v>れる</v>
      </c>
      <c r="B70" s="12" t="s">
        <v>16697</v>
      </c>
      <c r="C70" s="119" t="str">
        <f>VLOOKUP(B70,動詞!$C:$D,2,FALSE)</f>
        <v>やぶれる</v>
      </c>
      <c r="D70" s="12" t="s">
        <v>16696</v>
      </c>
      <c r="E70" s="119" t="str">
        <f>VLOOKUP(D70,動詞!$C:$D,2,FALSE)</f>
        <v>やぶる</v>
      </c>
      <c r="F70" s="13">
        <f>VLOOKUP(B70,動詞!C:G,5,FALSE)</f>
        <v>0</v>
      </c>
    </row>
    <row r="71" spans="1:6" ht="27">
      <c r="A71" s="12" t="str">
        <f t="shared" si="2"/>
        <v>れる</v>
      </c>
      <c r="B71" s="12" t="s">
        <v>2134</v>
      </c>
      <c r="C71" s="119" t="str">
        <f>VLOOKUP(B71,動詞!$C:$D,2,FALSE)</f>
        <v>くずれる</v>
      </c>
      <c r="D71" s="12" t="s">
        <v>913</v>
      </c>
      <c r="E71" s="119" t="str">
        <f>VLOOKUP(D71,動詞!$C:$D,2,FALSE)</f>
        <v>くずす</v>
      </c>
      <c r="F71" s="13" t="str">
        <f>VLOOKUP(B71,動詞!C:G,5,FALSE)</f>
        <v>崩潰、倒塌、散去、潰敗、失去原形、天氣變壞、換成零錢、股市跌落</v>
      </c>
    </row>
    <row r="72" spans="1:6">
      <c r="A72" s="12" t="str">
        <f t="shared" si="2"/>
        <v>れる</v>
      </c>
      <c r="B72" s="12" t="s">
        <v>1850</v>
      </c>
      <c r="C72" s="119" t="str">
        <f>VLOOKUP(B72,動詞!$C:$D,2,FALSE)</f>
        <v>われる</v>
      </c>
      <c r="D72" s="12" t="s">
        <v>284</v>
      </c>
      <c r="E72" s="119" t="str">
        <f>VLOOKUP(D72,動詞!$C:$D,2,FALSE)</f>
        <v>わる</v>
      </c>
      <c r="F72" s="13" t="str">
        <f>VLOOKUP(B72,動詞!C:G,5,FALSE)</f>
        <v>分散、分裂、破裂、裂開、碎、除得開</v>
      </c>
    </row>
    <row r="73" spans="1:6" ht="27">
      <c r="A73" s="12" t="str">
        <f t="shared" si="2"/>
        <v>れる</v>
      </c>
      <c r="B73" s="12" t="s">
        <v>18483</v>
      </c>
      <c r="C73" s="119" t="str">
        <f>VLOOKUP(B73,動詞!$C:$D,2,FALSE)</f>
        <v>つぶれる</v>
      </c>
      <c r="D73" s="12" t="s">
        <v>18482</v>
      </c>
      <c r="E73" s="119" t="str">
        <f>VLOOKUP(D73,動詞!$C:$D,2,FALSE)</f>
        <v>つぶす</v>
      </c>
      <c r="F73" s="13" t="str">
        <f>VLOOKUP(B73,動詞!C:G,5,FALSE)</f>
        <v>壓碎、擠破、倒塌、破産、垮台、磨損、不能用、（耳）聾、（眼）瞎、沮喪、洩氣</v>
      </c>
    </row>
    <row r="74" spans="1:6">
      <c r="A74" s="12" t="str">
        <f t="shared" si="2"/>
        <v>れる</v>
      </c>
      <c r="B74" s="12" t="s">
        <v>2143</v>
      </c>
      <c r="C74" s="119" t="str">
        <f>VLOOKUP(B74,動詞!$C:$D,2,FALSE)</f>
        <v>こわれる</v>
      </c>
      <c r="D74" s="12" t="s">
        <v>934</v>
      </c>
      <c r="E74" s="119" t="str">
        <f>VLOOKUP(D74,動詞!$C:$D,2,FALSE)</f>
        <v>こわす</v>
      </c>
      <c r="F74" s="13" t="str">
        <f>VLOOKUP(B74,動詞!C:G,5,FALSE)</f>
        <v>壞左、碎、失敗</v>
      </c>
    </row>
    <row r="75" spans="1:6">
      <c r="A75" s="12" t="str">
        <f t="shared" si="2"/>
        <v>れる</v>
      </c>
      <c r="B75" s="12" t="s">
        <v>1830</v>
      </c>
      <c r="C75" s="119" t="str">
        <f>VLOOKUP(B75,動詞!$C:$D,2,FALSE)</f>
        <v>ぬれる</v>
      </c>
      <c r="D75" s="12" t="s">
        <v>451</v>
      </c>
      <c r="E75" s="119" t="str">
        <f>VLOOKUP(D75,動詞!$C:$D,2,FALSE)</f>
        <v>ぬらす</v>
      </c>
      <c r="F75" s="13" t="str">
        <f>VLOOKUP(B75,動詞!C:G,5,FALSE)</f>
        <v>淋濕、濕潤、滲入水分</v>
      </c>
    </row>
    <row r="76" spans="1:6" ht="54">
      <c r="A76" s="12" t="str">
        <f t="shared" si="2"/>
        <v>れる</v>
      </c>
      <c r="B76" s="12" t="s">
        <v>2212</v>
      </c>
      <c r="C76" s="119" t="str">
        <f>VLOOKUP(B76,動詞!$C:$D,2,FALSE)</f>
        <v>はなれる</v>
      </c>
      <c r="D76" s="12" t="s">
        <v>1086</v>
      </c>
      <c r="E76" s="119" t="str">
        <f>VLOOKUP(D76,動詞!$C:$D,2,FALSE)</f>
        <v>はなす</v>
      </c>
      <c r="F76" s="13" t="str">
        <f>VLOOKUP(B76,動詞!C:G,5,FALSE)</f>
        <v>分離、離開、離去、距離、相隔、脫離、背離、除開、除外
表經過的場所、即使是自動詞也可以用を。例：超える、走る、渡る、出る、飛ぶ、離れる、経る</v>
      </c>
    </row>
    <row r="77" spans="1:6">
      <c r="A77" s="12" t="str">
        <f t="shared" si="2"/>
        <v>わる</v>
      </c>
      <c r="B77" s="119" t="s">
        <v>340</v>
      </c>
      <c r="C77" s="119" t="str">
        <f>VLOOKUP(B77,動詞!$C:$D,2,FALSE)</f>
        <v>かわる</v>
      </c>
      <c r="D77" s="119" t="s">
        <v>1796</v>
      </c>
      <c r="E77" s="119" t="str">
        <f>VLOOKUP(D77,動詞!$C:$D,2,FALSE)</f>
        <v>かえる</v>
      </c>
      <c r="F77" s="13" t="str">
        <f>VLOOKUP(B77,動詞!C:G,5,FALSE)</f>
        <v>變化、不同、出奇、遷居、轉職</v>
      </c>
    </row>
    <row r="78" spans="1:6">
      <c r="A78" s="12" t="str">
        <f t="shared" si="2"/>
        <v>わる</v>
      </c>
      <c r="B78" s="12" t="s">
        <v>1349</v>
      </c>
      <c r="C78" s="119" t="str">
        <f>VLOOKUP(B78,動詞!$C:$D,2,FALSE)</f>
        <v>そなわる</v>
      </c>
      <c r="D78" s="12" t="s">
        <v>2165</v>
      </c>
      <c r="E78" s="119" t="str">
        <f>VLOOKUP(D78,動詞!$C:$D,2,FALSE)</f>
        <v>そなえる</v>
      </c>
      <c r="F78" s="13" t="str">
        <f>VLOOKUP(B78,動詞!C:G,5,FALSE)</f>
        <v>備有、列入、具有</v>
      </c>
    </row>
    <row r="79" spans="1:6">
      <c r="A79" s="12" t="str">
        <f t="shared" si="2"/>
        <v>わる</v>
      </c>
      <c r="B79" s="12" t="s">
        <v>304</v>
      </c>
      <c r="C79" s="119" t="str">
        <f>VLOOKUP(B79,動詞!$C:$D,2,FALSE)</f>
        <v>うわる</v>
      </c>
      <c r="D79" s="12" t="s">
        <v>1791</v>
      </c>
      <c r="E79" s="119" t="str">
        <f>VLOOKUP(D79,動詞!$C:$D,2,FALSE)</f>
        <v>うえる</v>
      </c>
      <c r="F79" s="13" t="str">
        <f>VLOOKUP(B79,動詞!C:G,5,FALSE)</f>
        <v>栽着</v>
      </c>
    </row>
    <row r="80" spans="1:6" ht="27">
      <c r="A80" s="12" t="str">
        <f t="shared" si="2"/>
        <v>付く</v>
      </c>
      <c r="B80" s="119" t="s">
        <v>16702</v>
      </c>
      <c r="C80" s="119" t="str">
        <f>VLOOKUP(B80,動詞!$C:$D,2,FALSE)</f>
        <v>かたづく</v>
      </c>
      <c r="D80" s="119" t="s">
        <v>2284</v>
      </c>
      <c r="E80" s="119" t="str">
        <f>VLOOKUP(D80,動詞!$C:$D,2,FALSE)</f>
        <v>かたづける</v>
      </c>
      <c r="F80" s="13" t="str">
        <f>VLOOKUP(B80,動詞!C:G,5,FALSE)</f>
        <v>收拾整齊、處理好、出嫁、嫁人（本人以外親人等立場的說法）、眼中釘被處理掉</v>
      </c>
    </row>
  </sheetData>
  <autoFilter ref="A1:D80" xr:uid="{19D32CAD-4704-4CC7-B921-4809066380A9}">
    <sortState xmlns:xlrd2="http://schemas.microsoft.com/office/spreadsheetml/2017/richdata2" ref="A2:D80">
      <sortCondition ref="A1:A80"/>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7"/>
  <sheetViews>
    <sheetView workbookViewId="0">
      <pane xSplit="3" ySplit="1" topLeftCell="D2" activePane="bottomRight" state="frozenSplit"/>
      <selection activeCell="B263" sqref="B263"/>
      <selection pane="topRight" activeCell="E1" sqref="E1"/>
      <selection pane="bottomLeft" activeCell="A22" sqref="A22"/>
      <selection pane="bottomRight" activeCell="C1" sqref="C1"/>
    </sheetView>
  </sheetViews>
  <sheetFormatPr defaultRowHeight="13.5"/>
  <cols>
    <col min="1" max="1" width="3.125" style="1" bestFit="1" customWidth="1"/>
    <col min="2" max="3" width="15" style="1" bestFit="1" customWidth="1"/>
    <col min="4" max="4" width="38.375" style="4" bestFit="1" customWidth="1"/>
    <col min="5" max="5" width="8.25" style="1" bestFit="1" customWidth="1"/>
    <col min="6" max="6" width="51" style="4" bestFit="1" customWidth="1"/>
    <col min="7" max="16384" width="9" style="1"/>
  </cols>
  <sheetData>
    <row r="1" spans="1:6">
      <c r="A1" s="90"/>
      <c r="B1" s="90" t="s">
        <v>13866</v>
      </c>
      <c r="C1" s="90" t="s">
        <v>13645</v>
      </c>
      <c r="D1" s="91" t="s">
        <v>13646</v>
      </c>
      <c r="E1" s="94" t="s">
        <v>14380</v>
      </c>
      <c r="F1" s="91"/>
    </row>
    <row r="2" spans="1:6" ht="27">
      <c r="A2" s="1" t="str">
        <f t="shared" ref="A2:A65" si="0">MID(B2, 1, 1)</f>
        <v>あ</v>
      </c>
      <c r="B2" s="6" t="s">
        <v>18058</v>
      </c>
      <c r="C2" s="6" t="s">
        <v>13904</v>
      </c>
      <c r="D2" s="4" t="s">
        <v>15498</v>
      </c>
      <c r="E2" s="1">
        <v>2001</v>
      </c>
      <c r="F2" s="4" t="s">
        <v>14623</v>
      </c>
    </row>
    <row r="3" spans="1:6">
      <c r="A3" s="1" t="str">
        <f t="shared" si="0"/>
        <v>あ</v>
      </c>
      <c r="B3" s="6" t="s">
        <v>13779</v>
      </c>
      <c r="C3" s="6" t="s">
        <v>13982</v>
      </c>
      <c r="D3" s="4" t="s">
        <v>14641</v>
      </c>
    </row>
    <row r="4" spans="1:6">
      <c r="A4" s="1" t="str">
        <f t="shared" si="0"/>
        <v>あ</v>
      </c>
      <c r="B4" s="6" t="s">
        <v>13648</v>
      </c>
      <c r="C4" s="6" t="s">
        <v>13867</v>
      </c>
      <c r="D4" s="4" t="s">
        <v>15499</v>
      </c>
      <c r="E4" s="1">
        <v>1991</v>
      </c>
      <c r="F4" s="4" t="s">
        <v>14624</v>
      </c>
    </row>
    <row r="5" spans="1:6">
      <c r="A5" s="1" t="str">
        <f t="shared" si="0"/>
        <v>あ</v>
      </c>
      <c r="B5" s="6" t="s">
        <v>13664</v>
      </c>
      <c r="C5" s="6" t="s">
        <v>13881</v>
      </c>
      <c r="D5" s="4" t="s">
        <v>14064</v>
      </c>
      <c r="E5" s="1">
        <v>1998</v>
      </c>
      <c r="F5" s="4" t="s">
        <v>14062</v>
      </c>
    </row>
    <row r="6" spans="1:6" ht="27">
      <c r="A6" s="1" t="str">
        <f t="shared" si="0"/>
        <v>あ</v>
      </c>
      <c r="B6" s="1" t="s">
        <v>14182</v>
      </c>
      <c r="C6" s="1" t="s">
        <v>14137</v>
      </c>
      <c r="D6" s="4" t="s">
        <v>14218</v>
      </c>
      <c r="F6" s="4" t="s">
        <v>15552</v>
      </c>
    </row>
    <row r="7" spans="1:6" ht="27">
      <c r="A7" s="1" t="str">
        <f t="shared" si="0"/>
        <v>あ</v>
      </c>
      <c r="B7" s="6" t="s">
        <v>13729</v>
      </c>
      <c r="C7" s="6" t="s">
        <v>14061</v>
      </c>
      <c r="D7" s="4" t="s">
        <v>14066</v>
      </c>
      <c r="E7" s="1">
        <v>1996</v>
      </c>
      <c r="F7" s="4" t="s">
        <v>14094</v>
      </c>
    </row>
    <row r="8" spans="1:6" ht="27">
      <c r="A8" s="1" t="str">
        <f t="shared" si="0"/>
        <v>あ</v>
      </c>
      <c r="B8" s="6" t="s">
        <v>13649</v>
      </c>
      <c r="C8" s="6" t="s">
        <v>13868</v>
      </c>
      <c r="D8" s="4" t="s">
        <v>14625</v>
      </c>
      <c r="E8" s="92" t="s">
        <v>14626</v>
      </c>
      <c r="F8" s="4" t="s">
        <v>14627</v>
      </c>
    </row>
    <row r="9" spans="1:6">
      <c r="A9" s="1" t="str">
        <f t="shared" si="0"/>
        <v>あ</v>
      </c>
      <c r="B9" s="6" t="s">
        <v>13780</v>
      </c>
      <c r="C9" s="6" t="s">
        <v>13983</v>
      </c>
      <c r="D9" s="4" t="s">
        <v>14089</v>
      </c>
      <c r="F9" s="4" t="s">
        <v>14068</v>
      </c>
    </row>
    <row r="10" spans="1:6" ht="27">
      <c r="A10" s="1" t="str">
        <f t="shared" si="0"/>
        <v>あ</v>
      </c>
      <c r="B10" s="1" t="s">
        <v>14171</v>
      </c>
      <c r="C10" s="1" t="s">
        <v>14219</v>
      </c>
      <c r="D10" s="4" t="s">
        <v>14220</v>
      </c>
      <c r="F10" s="4" t="s">
        <v>15553</v>
      </c>
    </row>
    <row r="11" spans="1:6">
      <c r="A11" s="1" t="str">
        <f t="shared" si="0"/>
        <v>あ</v>
      </c>
      <c r="B11" s="6" t="s">
        <v>13781</v>
      </c>
      <c r="C11" s="6" t="s">
        <v>13985</v>
      </c>
      <c r="D11" s="4" t="s">
        <v>14102</v>
      </c>
      <c r="E11" s="1">
        <v>2000</v>
      </c>
      <c r="F11" s="4" t="s">
        <v>14070</v>
      </c>
    </row>
    <row r="12" spans="1:6">
      <c r="A12" s="1" t="str">
        <f t="shared" si="0"/>
        <v>あ</v>
      </c>
      <c r="B12" s="6" t="s">
        <v>13781</v>
      </c>
      <c r="C12" s="6" t="s">
        <v>13984</v>
      </c>
      <c r="D12" s="4" t="s">
        <v>14071</v>
      </c>
      <c r="E12" s="1">
        <v>1991</v>
      </c>
      <c r="F12" s="4" t="s">
        <v>14069</v>
      </c>
    </row>
    <row r="13" spans="1:6" ht="40.5">
      <c r="A13" s="1" t="str">
        <f t="shared" si="0"/>
        <v>あ</v>
      </c>
      <c r="B13" s="6" t="s">
        <v>13782</v>
      </c>
      <c r="C13" s="6" t="s">
        <v>13986</v>
      </c>
      <c r="D13" s="4" t="s">
        <v>15500</v>
      </c>
      <c r="E13" s="1">
        <v>1991</v>
      </c>
      <c r="F13" s="4" t="s">
        <v>14099</v>
      </c>
    </row>
    <row r="14" spans="1:6">
      <c r="A14" s="1" t="str">
        <f t="shared" si="0"/>
        <v>あ</v>
      </c>
      <c r="B14" s="6" t="s">
        <v>13650</v>
      </c>
      <c r="C14" s="6" t="s">
        <v>13869</v>
      </c>
      <c r="D14" s="4" t="s">
        <v>15501</v>
      </c>
      <c r="E14" s="1">
        <v>2004</v>
      </c>
      <c r="F14" s="4" t="s">
        <v>14416</v>
      </c>
    </row>
    <row r="15" spans="1:6">
      <c r="A15" s="1" t="str">
        <f t="shared" si="0"/>
        <v>あ</v>
      </c>
      <c r="B15" s="6" t="s">
        <v>13650</v>
      </c>
      <c r="C15" s="6" t="s">
        <v>13905</v>
      </c>
      <c r="D15" s="4" t="s">
        <v>15495</v>
      </c>
      <c r="E15" s="1">
        <v>2001</v>
      </c>
      <c r="F15" s="4" t="s">
        <v>14417</v>
      </c>
    </row>
    <row r="16" spans="1:6">
      <c r="A16" s="1" t="str">
        <f t="shared" si="0"/>
        <v>あ</v>
      </c>
      <c r="B16" s="6" t="s">
        <v>13650</v>
      </c>
      <c r="C16" s="6" t="s">
        <v>13906</v>
      </c>
      <c r="D16" s="4" t="s">
        <v>15502</v>
      </c>
      <c r="E16" s="1">
        <v>1991</v>
      </c>
      <c r="F16" s="4" t="s">
        <v>14418</v>
      </c>
    </row>
    <row r="17" spans="1:6">
      <c r="A17" s="1" t="str">
        <f t="shared" si="0"/>
        <v>あ</v>
      </c>
      <c r="B17" s="6" t="s">
        <v>13833</v>
      </c>
      <c r="C17" s="6" t="s">
        <v>15554</v>
      </c>
      <c r="D17" s="4" t="s">
        <v>14055</v>
      </c>
      <c r="F17" s="4" t="s">
        <v>15565</v>
      </c>
    </row>
    <row r="18" spans="1:6">
      <c r="A18" s="1" t="str">
        <f t="shared" si="0"/>
        <v>あ</v>
      </c>
      <c r="B18" s="6" t="s">
        <v>13783</v>
      </c>
      <c r="C18" s="6" t="s">
        <v>13987</v>
      </c>
      <c r="D18" s="4" t="s">
        <v>14063</v>
      </c>
      <c r="E18" s="4">
        <v>1999</v>
      </c>
      <c r="F18" s="4" t="s">
        <v>18442</v>
      </c>
    </row>
    <row r="19" spans="1:6" ht="27">
      <c r="A19" s="1" t="str">
        <f t="shared" si="0"/>
        <v>あ</v>
      </c>
      <c r="B19" s="6" t="s">
        <v>13730</v>
      </c>
      <c r="C19" s="6" t="s">
        <v>13942</v>
      </c>
      <c r="D19" s="4" t="s">
        <v>15611</v>
      </c>
      <c r="E19" s="92" t="s">
        <v>14419</v>
      </c>
      <c r="F19" s="4" t="s">
        <v>14420</v>
      </c>
    </row>
    <row r="20" spans="1:6" ht="27">
      <c r="A20" s="1" t="str">
        <f t="shared" si="0"/>
        <v>あ</v>
      </c>
      <c r="B20" s="6" t="s">
        <v>14101</v>
      </c>
      <c r="C20" s="2" t="s">
        <v>15610</v>
      </c>
      <c r="D20" s="4" t="s">
        <v>15612</v>
      </c>
      <c r="E20" s="92" t="s">
        <v>15613</v>
      </c>
      <c r="F20" s="4" t="s">
        <v>15614</v>
      </c>
    </row>
    <row r="21" spans="1:6" ht="54">
      <c r="A21" s="1" t="str">
        <f t="shared" si="0"/>
        <v>あ</v>
      </c>
      <c r="B21" s="6" t="s">
        <v>13651</v>
      </c>
      <c r="C21" s="6" t="s">
        <v>13870</v>
      </c>
      <c r="D21" s="4" t="s">
        <v>15615</v>
      </c>
      <c r="E21" s="92" t="s">
        <v>14421</v>
      </c>
      <c r="F21" s="4" t="s">
        <v>14422</v>
      </c>
    </row>
    <row r="22" spans="1:6">
      <c r="A22" s="1" t="str">
        <f t="shared" si="0"/>
        <v>あ</v>
      </c>
      <c r="B22" s="6" t="s">
        <v>14104</v>
      </c>
      <c r="C22" s="6" t="s">
        <v>14103</v>
      </c>
      <c r="D22" s="4" t="s">
        <v>15566</v>
      </c>
      <c r="F22" s="4" t="s">
        <v>15567</v>
      </c>
    </row>
    <row r="23" spans="1:6">
      <c r="A23" s="1" t="str">
        <f t="shared" si="0"/>
        <v>あ</v>
      </c>
      <c r="B23" s="6" t="s">
        <v>13834</v>
      </c>
      <c r="C23" s="6" t="s">
        <v>15568</v>
      </c>
      <c r="D23" s="4" t="s">
        <v>14090</v>
      </c>
      <c r="F23" s="4" t="s">
        <v>15569</v>
      </c>
    </row>
    <row r="24" spans="1:6" ht="27">
      <c r="A24" s="1" t="str">
        <f t="shared" si="0"/>
        <v>あ</v>
      </c>
      <c r="B24" s="6" t="s">
        <v>13665</v>
      </c>
      <c r="C24" s="6" t="s">
        <v>13882</v>
      </c>
      <c r="D24" s="4" t="s">
        <v>15616</v>
      </c>
      <c r="E24" s="1">
        <v>2008</v>
      </c>
      <c r="F24" s="4" t="s">
        <v>14091</v>
      </c>
    </row>
    <row r="25" spans="1:6" ht="27">
      <c r="A25" s="1" t="str">
        <f t="shared" si="0"/>
        <v>あ</v>
      </c>
      <c r="B25" s="6" t="s">
        <v>13666</v>
      </c>
      <c r="C25" s="6" t="s">
        <v>13883</v>
      </c>
      <c r="D25" s="4" t="s">
        <v>15618</v>
      </c>
      <c r="E25" s="92" t="s">
        <v>12785</v>
      </c>
      <c r="F25" s="4" t="s">
        <v>14092</v>
      </c>
    </row>
    <row r="26" spans="1:6" ht="54">
      <c r="A26" s="1" t="str">
        <f t="shared" si="0"/>
        <v>あ</v>
      </c>
      <c r="B26" s="6" t="s">
        <v>13652</v>
      </c>
      <c r="C26" s="6" t="s">
        <v>13872</v>
      </c>
      <c r="D26" s="4" t="s">
        <v>15619</v>
      </c>
      <c r="F26" s="4" t="s">
        <v>15571</v>
      </c>
    </row>
    <row r="27" spans="1:6" ht="27">
      <c r="A27" s="1" t="str">
        <f t="shared" si="0"/>
        <v>あ</v>
      </c>
      <c r="B27" s="6" t="s">
        <v>13652</v>
      </c>
      <c r="C27" s="6" t="s">
        <v>13871</v>
      </c>
      <c r="D27" s="4" t="s">
        <v>14105</v>
      </c>
      <c r="E27" s="92" t="s">
        <v>15620</v>
      </c>
      <c r="F27" s="76" t="s">
        <v>15621</v>
      </c>
    </row>
    <row r="28" spans="1:6">
      <c r="A28" s="1" t="str">
        <f t="shared" si="0"/>
        <v>あ</v>
      </c>
      <c r="B28" s="6" t="s">
        <v>13784</v>
      </c>
      <c r="C28" s="6" t="s">
        <v>13988</v>
      </c>
      <c r="D28" s="4" t="s">
        <v>15617</v>
      </c>
      <c r="F28" s="4" t="s">
        <v>15572</v>
      </c>
    </row>
    <row r="29" spans="1:6" ht="27">
      <c r="A29" s="1" t="str">
        <f t="shared" si="0"/>
        <v>あ</v>
      </c>
      <c r="B29" s="6" t="s">
        <v>14106</v>
      </c>
      <c r="C29" s="6" t="s">
        <v>14093</v>
      </c>
      <c r="D29" s="4" t="s">
        <v>14095</v>
      </c>
      <c r="E29" s="76" t="s">
        <v>12776</v>
      </c>
      <c r="F29" s="4" t="s">
        <v>18443</v>
      </c>
    </row>
    <row r="30" spans="1:6" ht="27">
      <c r="A30" s="1" t="str">
        <f t="shared" si="0"/>
        <v>あ</v>
      </c>
      <c r="B30" s="1" t="s">
        <v>14180</v>
      </c>
      <c r="C30" s="1" t="s">
        <v>14139</v>
      </c>
      <c r="D30" s="4" t="s">
        <v>14221</v>
      </c>
      <c r="E30" s="1">
        <v>1994</v>
      </c>
      <c r="F30" s="4" t="s">
        <v>14230</v>
      </c>
    </row>
    <row r="31" spans="1:6" ht="27">
      <c r="A31" s="1" t="str">
        <f t="shared" si="0"/>
        <v>あ</v>
      </c>
      <c r="B31" s="6" t="s">
        <v>15680</v>
      </c>
      <c r="C31" s="6" t="s">
        <v>14019</v>
      </c>
      <c r="D31" s="4" t="s">
        <v>15681</v>
      </c>
      <c r="E31" s="1">
        <v>2007</v>
      </c>
      <c r="F31" s="4" t="s">
        <v>14096</v>
      </c>
    </row>
    <row r="32" spans="1:6" ht="40.5">
      <c r="A32" s="1" t="str">
        <f t="shared" si="0"/>
        <v>い</v>
      </c>
      <c r="B32" s="6" t="s">
        <v>13681</v>
      </c>
      <c r="C32" s="6" t="s">
        <v>15496</v>
      </c>
      <c r="D32" s="4" t="s">
        <v>15503</v>
      </c>
      <c r="E32" s="1">
        <v>1991</v>
      </c>
      <c r="F32" s="4" t="s">
        <v>14653</v>
      </c>
    </row>
    <row r="33" spans="1:6">
      <c r="A33" s="1" t="str">
        <f t="shared" si="0"/>
        <v>い</v>
      </c>
      <c r="B33" s="1" t="s">
        <v>15563</v>
      </c>
      <c r="C33" s="1" t="s">
        <v>15562</v>
      </c>
      <c r="D33" s="4" t="s">
        <v>15564</v>
      </c>
      <c r="F33" s="4" t="s">
        <v>15573</v>
      </c>
    </row>
    <row r="34" spans="1:6" ht="40.5">
      <c r="A34" s="1" t="str">
        <f t="shared" si="0"/>
        <v>い</v>
      </c>
      <c r="B34" s="6" t="s">
        <v>14051</v>
      </c>
      <c r="C34" s="6" t="s">
        <v>14052</v>
      </c>
      <c r="D34" s="4" t="s">
        <v>14110</v>
      </c>
      <c r="E34" s="92" t="s">
        <v>14097</v>
      </c>
      <c r="F34" s="4" t="s">
        <v>14098</v>
      </c>
    </row>
    <row r="35" spans="1:6" ht="54">
      <c r="A35" s="1" t="str">
        <f t="shared" si="0"/>
        <v>い</v>
      </c>
      <c r="B35" s="6" t="s">
        <v>13785</v>
      </c>
      <c r="C35" s="6" t="s">
        <v>14112</v>
      </c>
      <c r="D35" s="4" t="s">
        <v>14111</v>
      </c>
      <c r="E35" s="92" t="s">
        <v>14231</v>
      </c>
      <c r="F35" s="4" t="s">
        <v>15575</v>
      </c>
    </row>
    <row r="36" spans="1:6">
      <c r="A36" s="1" t="str">
        <f t="shared" si="0"/>
        <v>い</v>
      </c>
      <c r="B36" s="1" t="s">
        <v>14179</v>
      </c>
      <c r="C36" s="1" t="s">
        <v>14140</v>
      </c>
      <c r="D36" s="4" t="s">
        <v>14233</v>
      </c>
      <c r="E36" s="1">
        <v>1992</v>
      </c>
      <c r="F36" s="4" t="s">
        <v>14232</v>
      </c>
    </row>
    <row r="37" spans="1:6">
      <c r="A37" s="1" t="str">
        <f t="shared" si="0"/>
        <v>い</v>
      </c>
      <c r="B37" s="6" t="s">
        <v>13786</v>
      </c>
      <c r="C37" s="6" t="s">
        <v>15682</v>
      </c>
      <c r="D37" s="4" t="s">
        <v>15504</v>
      </c>
      <c r="E37" s="1">
        <v>1992</v>
      </c>
      <c r="F37" s="4" t="s">
        <v>14423</v>
      </c>
    </row>
    <row r="38" spans="1:6" ht="27">
      <c r="A38" s="1" t="str">
        <f t="shared" si="0"/>
        <v>い</v>
      </c>
      <c r="B38" s="6" t="s">
        <v>13687</v>
      </c>
      <c r="C38" s="6" t="s">
        <v>13907</v>
      </c>
      <c r="D38" s="4" t="s">
        <v>15505</v>
      </c>
      <c r="E38" s="1">
        <v>2001</v>
      </c>
      <c r="F38" s="4" t="s">
        <v>14424</v>
      </c>
    </row>
    <row r="39" spans="1:6" ht="40.5">
      <c r="A39" s="1" t="str">
        <f t="shared" si="0"/>
        <v>い</v>
      </c>
      <c r="B39" s="6" t="s">
        <v>14235</v>
      </c>
      <c r="C39" s="6" t="s">
        <v>14020</v>
      </c>
      <c r="D39" s="4" t="s">
        <v>14236</v>
      </c>
      <c r="E39" s="1">
        <v>1997</v>
      </c>
      <c r="F39" s="4" t="s">
        <v>14234</v>
      </c>
    </row>
    <row r="40" spans="1:6" ht="81">
      <c r="A40" s="1" t="str">
        <f t="shared" si="0"/>
        <v>い</v>
      </c>
      <c r="B40" s="6" t="s">
        <v>13787</v>
      </c>
      <c r="C40" s="6" t="s">
        <v>13989</v>
      </c>
      <c r="D40" s="4" t="s">
        <v>15622</v>
      </c>
    </row>
    <row r="41" spans="1:6">
      <c r="A41" s="1" t="str">
        <f t="shared" si="0"/>
        <v>い</v>
      </c>
      <c r="B41" s="1" t="s">
        <v>14213</v>
      </c>
      <c r="C41" s="1" t="s">
        <v>14425</v>
      </c>
      <c r="D41" s="4" t="s">
        <v>15574</v>
      </c>
    </row>
    <row r="42" spans="1:6">
      <c r="A42" s="1" t="str">
        <f t="shared" si="0"/>
        <v>い</v>
      </c>
      <c r="B42" s="1" t="s">
        <v>14216</v>
      </c>
      <c r="C42" s="1" t="s">
        <v>14123</v>
      </c>
      <c r="D42" s="4" t="s">
        <v>14237</v>
      </c>
      <c r="E42" s="92" t="s">
        <v>14426</v>
      </c>
      <c r="F42" s="4" t="s">
        <v>14427</v>
      </c>
    </row>
    <row r="43" spans="1:6">
      <c r="A43" s="1" t="str">
        <f t="shared" si="0"/>
        <v>い</v>
      </c>
      <c r="B43" s="6" t="s">
        <v>13788</v>
      </c>
      <c r="C43" s="6" t="s">
        <v>13990</v>
      </c>
      <c r="D43" s="4" t="s">
        <v>14429</v>
      </c>
      <c r="F43" s="4" t="s">
        <v>15576</v>
      </c>
    </row>
    <row r="44" spans="1:6" ht="27">
      <c r="A44" s="1" t="str">
        <f t="shared" si="0"/>
        <v>い</v>
      </c>
      <c r="B44" s="6" t="s">
        <v>13731</v>
      </c>
      <c r="C44" s="6" t="s">
        <v>14430</v>
      </c>
      <c r="D44" s="4" t="s">
        <v>14428</v>
      </c>
      <c r="F44" s="4" t="s">
        <v>15577</v>
      </c>
    </row>
    <row r="45" spans="1:6" ht="27">
      <c r="A45" s="1" t="str">
        <f t="shared" si="0"/>
        <v>い</v>
      </c>
      <c r="B45" s="6" t="s">
        <v>13789</v>
      </c>
      <c r="C45" s="6" t="s">
        <v>14431</v>
      </c>
      <c r="D45" s="4" t="s">
        <v>14433</v>
      </c>
      <c r="E45" s="1">
        <v>2006</v>
      </c>
      <c r="F45" s="4" t="s">
        <v>14432</v>
      </c>
    </row>
    <row r="46" spans="1:6">
      <c r="A46" s="1" t="str">
        <f t="shared" si="0"/>
        <v>い</v>
      </c>
      <c r="B46" s="6" t="s">
        <v>13732</v>
      </c>
      <c r="C46" s="6" t="s">
        <v>14238</v>
      </c>
      <c r="D46" s="4" t="s">
        <v>14434</v>
      </c>
      <c r="F46" s="4" t="s">
        <v>15578</v>
      </c>
    </row>
    <row r="47" spans="1:6" ht="27">
      <c r="A47" s="1" t="str">
        <f t="shared" si="0"/>
        <v>う</v>
      </c>
      <c r="B47" s="1" t="s">
        <v>14211</v>
      </c>
      <c r="C47" s="1" t="s">
        <v>15623</v>
      </c>
      <c r="D47" s="4" t="s">
        <v>15624</v>
      </c>
      <c r="E47" s="92" t="s">
        <v>14446</v>
      </c>
      <c r="F47" s="4" t="s">
        <v>14447</v>
      </c>
    </row>
    <row r="48" spans="1:6">
      <c r="A48" s="1" t="str">
        <f t="shared" si="0"/>
        <v>う</v>
      </c>
      <c r="B48" s="1" t="s">
        <v>14177</v>
      </c>
      <c r="C48" s="1" t="s">
        <v>18444</v>
      </c>
      <c r="D48" s="4" t="s">
        <v>14435</v>
      </c>
    </row>
    <row r="49" spans="1:6">
      <c r="A49" s="1" t="str">
        <f t="shared" si="0"/>
        <v>う</v>
      </c>
      <c r="B49" s="6" t="s">
        <v>13653</v>
      </c>
      <c r="C49" s="6" t="s">
        <v>13873</v>
      </c>
      <c r="D49" s="4" t="s">
        <v>14438</v>
      </c>
      <c r="E49" s="1">
        <v>1995</v>
      </c>
      <c r="F49" s="4" t="s">
        <v>14448</v>
      </c>
    </row>
    <row r="50" spans="1:6">
      <c r="A50" s="1" t="str">
        <f t="shared" si="0"/>
        <v>う</v>
      </c>
      <c r="B50" s="6" t="s">
        <v>13677</v>
      </c>
      <c r="C50" s="6" t="s">
        <v>13894</v>
      </c>
      <c r="D50" s="4" t="s">
        <v>14439</v>
      </c>
    </row>
    <row r="51" spans="1:6" ht="27">
      <c r="A51" s="1" t="str">
        <f t="shared" si="0"/>
        <v>う</v>
      </c>
      <c r="B51" s="1" t="s">
        <v>14209</v>
      </c>
      <c r="C51" s="1" t="s">
        <v>14126</v>
      </c>
      <c r="D51" s="4" t="s">
        <v>14440</v>
      </c>
      <c r="E51" s="1">
        <v>1994</v>
      </c>
      <c r="F51" s="4" t="s">
        <v>14449</v>
      </c>
    </row>
    <row r="52" spans="1:6" ht="27">
      <c r="A52" s="1" t="str">
        <f t="shared" si="0"/>
        <v>う</v>
      </c>
      <c r="B52" s="6" t="s">
        <v>13790</v>
      </c>
      <c r="C52" s="6" t="s">
        <v>13991</v>
      </c>
      <c r="D52" s="4" t="s">
        <v>14441</v>
      </c>
      <c r="E52" s="1">
        <v>1992</v>
      </c>
      <c r="F52" s="4" t="s">
        <v>14450</v>
      </c>
    </row>
    <row r="53" spans="1:6">
      <c r="A53" s="1" t="str">
        <f t="shared" si="0"/>
        <v>う</v>
      </c>
      <c r="B53" s="6" t="s">
        <v>13835</v>
      </c>
      <c r="C53" s="1" t="s">
        <v>14207</v>
      </c>
      <c r="D53" s="4" t="s">
        <v>14056</v>
      </c>
      <c r="E53" s="1">
        <v>2009</v>
      </c>
      <c r="F53" s="4" t="s">
        <v>14100</v>
      </c>
    </row>
    <row r="54" spans="1:6" ht="27">
      <c r="A54" s="1" t="str">
        <f t="shared" si="0"/>
        <v>う</v>
      </c>
      <c r="B54" s="1" t="s">
        <v>14206</v>
      </c>
      <c r="C54" s="1" t="s">
        <v>15625</v>
      </c>
      <c r="D54" s="4" t="s">
        <v>14442</v>
      </c>
      <c r="F54" s="4" t="s">
        <v>15684</v>
      </c>
    </row>
    <row r="55" spans="1:6" ht="40.5">
      <c r="A55" s="1" t="str">
        <f t="shared" si="0"/>
        <v>う</v>
      </c>
      <c r="B55" s="6" t="s">
        <v>13688</v>
      </c>
      <c r="C55" s="6" t="s">
        <v>14436</v>
      </c>
      <c r="D55" s="4" t="s">
        <v>14443</v>
      </c>
      <c r="E55" s="4" t="s">
        <v>14451</v>
      </c>
      <c r="F55" s="4" t="s">
        <v>14452</v>
      </c>
    </row>
    <row r="56" spans="1:6">
      <c r="A56" s="1" t="str">
        <f t="shared" si="0"/>
        <v>う</v>
      </c>
      <c r="B56" s="6" t="s">
        <v>13836</v>
      </c>
      <c r="C56" s="6" t="s">
        <v>14021</v>
      </c>
      <c r="D56" s="4" t="s">
        <v>14444</v>
      </c>
      <c r="E56" s="1">
        <v>1991</v>
      </c>
      <c r="F56" s="4" t="s">
        <v>14453</v>
      </c>
    </row>
    <row r="57" spans="1:6" ht="54">
      <c r="A57" s="1" t="str">
        <f t="shared" si="0"/>
        <v>う</v>
      </c>
      <c r="B57" s="6" t="s">
        <v>13733</v>
      </c>
      <c r="C57" s="6" t="s">
        <v>14437</v>
      </c>
      <c r="D57" s="4" t="s">
        <v>18452</v>
      </c>
      <c r="E57" s="1">
        <v>1997</v>
      </c>
      <c r="F57" s="4" t="s">
        <v>14454</v>
      </c>
    </row>
    <row r="58" spans="1:6">
      <c r="A58" s="1" t="str">
        <f t="shared" si="0"/>
        <v>う</v>
      </c>
      <c r="B58" s="6" t="s">
        <v>13734</v>
      </c>
      <c r="C58" s="6" t="s">
        <v>13943</v>
      </c>
      <c r="D58" s="4" t="s">
        <v>14445</v>
      </c>
      <c r="E58" s="1">
        <v>1999</v>
      </c>
      <c r="F58" s="4" t="s">
        <v>14455</v>
      </c>
    </row>
    <row r="59" spans="1:6">
      <c r="A59" s="1" t="str">
        <f t="shared" si="0"/>
        <v>え</v>
      </c>
      <c r="B59" s="6" t="s">
        <v>13689</v>
      </c>
      <c r="C59" s="6" t="s">
        <v>13908</v>
      </c>
      <c r="D59" s="4" t="s">
        <v>14457</v>
      </c>
      <c r="E59" s="1">
        <v>1998</v>
      </c>
      <c r="F59" s="4" t="s">
        <v>14456</v>
      </c>
    </row>
    <row r="60" spans="1:6">
      <c r="A60" s="1" t="str">
        <f t="shared" si="0"/>
        <v>お</v>
      </c>
      <c r="B60" s="6" t="s">
        <v>13667</v>
      </c>
      <c r="C60" s="6" t="s">
        <v>13884</v>
      </c>
      <c r="D60" s="4" t="s">
        <v>15506</v>
      </c>
      <c r="E60" s="1">
        <v>1991</v>
      </c>
      <c r="F60" s="4" t="s">
        <v>14458</v>
      </c>
    </row>
    <row r="61" spans="1:6">
      <c r="A61" s="1" t="str">
        <f t="shared" si="0"/>
        <v>お</v>
      </c>
      <c r="B61" s="6" t="s">
        <v>13684</v>
      </c>
      <c r="C61" s="6" t="s">
        <v>13901</v>
      </c>
      <c r="D61" s="4" t="s">
        <v>15497</v>
      </c>
      <c r="E61" s="1">
        <v>1991</v>
      </c>
      <c r="F61" s="4" t="s">
        <v>14459</v>
      </c>
    </row>
    <row r="62" spans="1:6" ht="27">
      <c r="A62" s="1" t="str">
        <f t="shared" si="0"/>
        <v>お</v>
      </c>
      <c r="B62" s="6" t="s">
        <v>13735</v>
      </c>
      <c r="C62" s="6" t="s">
        <v>13944</v>
      </c>
      <c r="D62" s="4" t="s">
        <v>15507</v>
      </c>
      <c r="E62" s="1">
        <v>1991</v>
      </c>
      <c r="F62" s="4" t="s">
        <v>14460</v>
      </c>
    </row>
    <row r="63" spans="1:6">
      <c r="A63" s="1" t="str">
        <f t="shared" si="0"/>
        <v>お</v>
      </c>
      <c r="B63" s="6" t="s">
        <v>13736</v>
      </c>
      <c r="C63" s="6" t="s">
        <v>14461</v>
      </c>
      <c r="D63" s="4" t="s">
        <v>14462</v>
      </c>
      <c r="E63" s="92" t="s">
        <v>14463</v>
      </c>
      <c r="F63" s="4" t="s">
        <v>14464</v>
      </c>
    </row>
    <row r="64" spans="1:6" ht="54">
      <c r="A64" s="1" t="str">
        <f t="shared" si="0"/>
        <v>お</v>
      </c>
      <c r="B64" s="1" t="s">
        <v>14205</v>
      </c>
      <c r="C64" s="1" t="s">
        <v>14127</v>
      </c>
      <c r="D64" s="4" t="s">
        <v>14467</v>
      </c>
      <c r="E64" s="1">
        <v>1993</v>
      </c>
      <c r="F64" s="4" t="s">
        <v>14465</v>
      </c>
    </row>
    <row r="65" spans="1:6" ht="27">
      <c r="A65" s="1" t="str">
        <f t="shared" si="0"/>
        <v>お</v>
      </c>
      <c r="B65" s="6" t="s">
        <v>13737</v>
      </c>
      <c r="C65" s="6" t="s">
        <v>13945</v>
      </c>
      <c r="D65" s="4" t="s">
        <v>14468</v>
      </c>
      <c r="E65" s="1">
        <v>1991</v>
      </c>
      <c r="F65" s="4" t="s">
        <v>14466</v>
      </c>
    </row>
    <row r="66" spans="1:6" ht="27">
      <c r="A66" s="1" t="str">
        <f t="shared" ref="A66:A128" si="1">MID(B66, 1, 1)</f>
        <v>お</v>
      </c>
      <c r="B66" s="6" t="s">
        <v>13690</v>
      </c>
      <c r="C66" s="6" t="s">
        <v>13909</v>
      </c>
      <c r="D66" s="4" t="s">
        <v>14072</v>
      </c>
      <c r="E66" s="1">
        <v>1994</v>
      </c>
      <c r="F66" s="4" t="s">
        <v>14469</v>
      </c>
    </row>
    <row r="67" spans="1:6">
      <c r="A67" s="1" t="str">
        <f t="shared" si="1"/>
        <v>お</v>
      </c>
      <c r="B67" s="1" t="s">
        <v>14204</v>
      </c>
      <c r="C67" s="1" t="s">
        <v>14470</v>
      </c>
      <c r="D67" s="4" t="s">
        <v>14478</v>
      </c>
    </row>
    <row r="68" spans="1:6" ht="27">
      <c r="A68" s="1" t="str">
        <f t="shared" si="1"/>
        <v>お</v>
      </c>
      <c r="B68" s="6" t="s">
        <v>13654</v>
      </c>
      <c r="C68" s="6" t="s">
        <v>14485</v>
      </c>
      <c r="D68" s="4" t="s">
        <v>14486</v>
      </c>
      <c r="E68" s="1">
        <v>1993</v>
      </c>
      <c r="F68" s="4" t="s">
        <v>14471</v>
      </c>
    </row>
    <row r="69" spans="1:6">
      <c r="A69" s="1" t="str">
        <f t="shared" si="1"/>
        <v>お</v>
      </c>
      <c r="B69" s="6" t="s">
        <v>13791</v>
      </c>
      <c r="C69" s="6" t="s">
        <v>13992</v>
      </c>
      <c r="D69" s="4" t="s">
        <v>14479</v>
      </c>
      <c r="E69" s="1">
        <v>1994</v>
      </c>
      <c r="F69" s="4" t="s">
        <v>14472</v>
      </c>
    </row>
    <row r="70" spans="1:6" ht="27">
      <c r="A70" s="1" t="str">
        <f t="shared" si="1"/>
        <v>お</v>
      </c>
      <c r="B70" s="6" t="s">
        <v>15534</v>
      </c>
      <c r="C70" s="6" t="s">
        <v>15626</v>
      </c>
      <c r="D70" s="4" t="s">
        <v>15535</v>
      </c>
      <c r="F70" s="4" t="s">
        <v>15627</v>
      </c>
    </row>
    <row r="71" spans="1:6">
      <c r="A71" s="1" t="str">
        <f t="shared" si="1"/>
        <v>お</v>
      </c>
      <c r="B71" s="6" t="s">
        <v>13792</v>
      </c>
      <c r="C71" s="6" t="s">
        <v>13993</v>
      </c>
      <c r="D71" s="4" t="s">
        <v>14480</v>
      </c>
      <c r="E71" s="92" t="s">
        <v>14473</v>
      </c>
      <c r="F71" s="4" t="s">
        <v>14474</v>
      </c>
    </row>
    <row r="72" spans="1:6" ht="27">
      <c r="A72" s="1" t="str">
        <f t="shared" si="1"/>
        <v>お</v>
      </c>
      <c r="B72" s="6" t="s">
        <v>15537</v>
      </c>
      <c r="C72" s="6" t="s">
        <v>15536</v>
      </c>
      <c r="D72" s="4" t="s">
        <v>15538</v>
      </c>
      <c r="E72" s="1">
        <v>1997</v>
      </c>
      <c r="F72" s="4" t="s">
        <v>14475</v>
      </c>
    </row>
    <row r="73" spans="1:6" ht="27">
      <c r="A73" s="1" t="str">
        <f t="shared" si="1"/>
        <v>お</v>
      </c>
      <c r="B73" s="1" t="s">
        <v>18445</v>
      </c>
      <c r="C73" s="1" t="s">
        <v>14201</v>
      </c>
      <c r="D73" s="4" t="s">
        <v>19803</v>
      </c>
      <c r="F73" s="4" t="s">
        <v>19804</v>
      </c>
    </row>
    <row r="74" spans="1:6">
      <c r="A74" s="1" t="str">
        <f t="shared" si="1"/>
        <v>お</v>
      </c>
      <c r="B74" s="6" t="s">
        <v>13793</v>
      </c>
      <c r="C74" s="6" t="s">
        <v>14476</v>
      </c>
      <c r="D74" s="4" t="s">
        <v>14481</v>
      </c>
    </row>
    <row r="75" spans="1:6" ht="27">
      <c r="A75" s="1" t="str">
        <f t="shared" si="1"/>
        <v>お</v>
      </c>
      <c r="B75" s="6" t="s">
        <v>13655</v>
      </c>
      <c r="C75" s="6" t="s">
        <v>13874</v>
      </c>
      <c r="D75" s="4" t="s">
        <v>15628</v>
      </c>
      <c r="E75" s="1">
        <v>1993</v>
      </c>
      <c r="F75" s="4" t="s">
        <v>14487</v>
      </c>
    </row>
    <row r="76" spans="1:6">
      <c r="A76" s="1" t="str">
        <f t="shared" si="1"/>
        <v>お</v>
      </c>
      <c r="B76" s="6" t="s">
        <v>13859</v>
      </c>
      <c r="C76" s="6" t="s">
        <v>14036</v>
      </c>
      <c r="D76" s="4" t="s">
        <v>14482</v>
      </c>
      <c r="E76" s="1">
        <v>1993</v>
      </c>
      <c r="F76" s="4" t="s">
        <v>14488</v>
      </c>
    </row>
    <row r="77" spans="1:6">
      <c r="A77" s="1" t="str">
        <f t="shared" si="1"/>
        <v>お</v>
      </c>
      <c r="B77" s="1" t="s">
        <v>14172</v>
      </c>
      <c r="C77" s="1" t="s">
        <v>15551</v>
      </c>
      <c r="D77" s="4" t="s">
        <v>18446</v>
      </c>
      <c r="E77" s="92">
        <v>2005</v>
      </c>
      <c r="F77" s="4" t="s">
        <v>14489</v>
      </c>
    </row>
    <row r="78" spans="1:6">
      <c r="A78" s="1" t="str">
        <f t="shared" si="1"/>
        <v>お</v>
      </c>
      <c r="B78" s="1" t="s">
        <v>14200</v>
      </c>
      <c r="C78" s="1" t="s">
        <v>14128</v>
      </c>
      <c r="D78" s="4" t="s">
        <v>18447</v>
      </c>
      <c r="E78" s="1">
        <v>1994</v>
      </c>
      <c r="F78" s="4" t="s">
        <v>14490</v>
      </c>
    </row>
    <row r="79" spans="1:6">
      <c r="A79" s="1" t="str">
        <f t="shared" si="1"/>
        <v>お</v>
      </c>
      <c r="B79" s="6" t="s">
        <v>13794</v>
      </c>
      <c r="C79" s="6" t="s">
        <v>13994</v>
      </c>
      <c r="D79" s="4" t="s">
        <v>14483</v>
      </c>
      <c r="E79" s="1">
        <v>1994</v>
      </c>
      <c r="F79" s="4" t="s">
        <v>14491</v>
      </c>
    </row>
    <row r="80" spans="1:6" ht="27">
      <c r="A80" s="1" t="str">
        <f t="shared" si="1"/>
        <v>お</v>
      </c>
      <c r="B80" s="6" t="s">
        <v>13865</v>
      </c>
      <c r="C80" s="6" t="s">
        <v>14042</v>
      </c>
      <c r="D80" s="4" t="s">
        <v>14477</v>
      </c>
      <c r="E80" s="1">
        <v>2006</v>
      </c>
      <c r="F80" s="4" t="s">
        <v>14492</v>
      </c>
    </row>
    <row r="81" spans="1:6">
      <c r="A81" s="1" t="str">
        <f t="shared" si="1"/>
        <v>お</v>
      </c>
      <c r="B81" s="6" t="s">
        <v>13668</v>
      </c>
      <c r="C81" s="6" t="s">
        <v>13885</v>
      </c>
      <c r="D81" s="4" t="s">
        <v>15629</v>
      </c>
      <c r="E81" s="92" t="s">
        <v>14426</v>
      </c>
      <c r="F81" s="4" t="s">
        <v>14493</v>
      </c>
    </row>
    <row r="82" spans="1:6" ht="27">
      <c r="A82" s="1" t="str">
        <f t="shared" si="1"/>
        <v>お</v>
      </c>
      <c r="B82" s="1" t="s">
        <v>14199</v>
      </c>
      <c r="C82" s="1" t="s">
        <v>14130</v>
      </c>
      <c r="D82" s="4" t="s">
        <v>14484</v>
      </c>
      <c r="E82" s="76" t="s">
        <v>15631</v>
      </c>
      <c r="F82" s="4" t="s">
        <v>15630</v>
      </c>
    </row>
    <row r="83" spans="1:6">
      <c r="A83" s="1" t="str">
        <f t="shared" si="1"/>
        <v>か</v>
      </c>
      <c r="B83" s="1" t="s">
        <v>14196</v>
      </c>
      <c r="C83" s="1" t="s">
        <v>15632</v>
      </c>
      <c r="D83" s="4" t="s">
        <v>14499</v>
      </c>
    </row>
    <row r="84" spans="1:6" ht="27">
      <c r="A84" s="1" t="str">
        <f t="shared" si="1"/>
        <v>か</v>
      </c>
      <c r="B84" s="6" t="s">
        <v>13795</v>
      </c>
      <c r="C84" s="6" t="s">
        <v>13995</v>
      </c>
      <c r="D84" s="4" t="s">
        <v>14494</v>
      </c>
      <c r="E84" s="92" t="s">
        <v>14515</v>
      </c>
      <c r="F84" s="4" t="s">
        <v>14516</v>
      </c>
    </row>
    <row r="85" spans="1:6" ht="40.5">
      <c r="A85" s="1" t="str">
        <f t="shared" si="1"/>
        <v>か</v>
      </c>
      <c r="B85" s="1" t="s">
        <v>14155</v>
      </c>
      <c r="C85" s="1" t="s">
        <v>14119</v>
      </c>
      <c r="D85" s="4" t="s">
        <v>15633</v>
      </c>
      <c r="E85" s="92" t="s">
        <v>14517</v>
      </c>
      <c r="F85" s="4" t="s">
        <v>14518</v>
      </c>
    </row>
    <row r="86" spans="1:6">
      <c r="A86" s="1" t="str">
        <f t="shared" si="1"/>
        <v>か</v>
      </c>
      <c r="B86" s="6" t="s">
        <v>13738</v>
      </c>
      <c r="C86" s="6" t="s">
        <v>13946</v>
      </c>
      <c r="D86" s="4" t="s">
        <v>14500</v>
      </c>
      <c r="E86" s="92" t="s">
        <v>14519</v>
      </c>
      <c r="F86" s="4" t="s">
        <v>14520</v>
      </c>
    </row>
    <row r="87" spans="1:6">
      <c r="A87" s="1" t="str">
        <f t="shared" si="1"/>
        <v>か</v>
      </c>
      <c r="B87" s="6" t="s">
        <v>14049</v>
      </c>
      <c r="C87" s="6" t="s">
        <v>14050</v>
      </c>
      <c r="D87" s="4" t="s">
        <v>14073</v>
      </c>
    </row>
    <row r="88" spans="1:6">
      <c r="A88" s="1" t="str">
        <f t="shared" si="1"/>
        <v>か</v>
      </c>
      <c r="B88" s="6" t="s">
        <v>13685</v>
      </c>
      <c r="C88" s="6" t="s">
        <v>13902</v>
      </c>
      <c r="D88" s="4" t="s">
        <v>14495</v>
      </c>
      <c r="E88" s="1">
        <v>2000</v>
      </c>
      <c r="F88" s="4" t="s">
        <v>14496</v>
      </c>
    </row>
    <row r="89" spans="1:6" ht="27">
      <c r="A89" s="1" t="str">
        <f t="shared" si="1"/>
        <v>か</v>
      </c>
      <c r="B89" s="6" t="s">
        <v>13686</v>
      </c>
      <c r="C89" s="6" t="s">
        <v>13903</v>
      </c>
      <c r="D89" s="4" t="s">
        <v>14497</v>
      </c>
      <c r="E89" s="1">
        <v>2006</v>
      </c>
      <c r="F89" s="4" t="s">
        <v>14521</v>
      </c>
    </row>
    <row r="90" spans="1:6" ht="27">
      <c r="A90" s="1" t="str">
        <f t="shared" si="1"/>
        <v>か</v>
      </c>
      <c r="B90" s="6" t="s">
        <v>13656</v>
      </c>
      <c r="C90" s="6" t="s">
        <v>14498</v>
      </c>
      <c r="D90" s="4" t="s">
        <v>14501</v>
      </c>
      <c r="E90" s="1">
        <v>2004</v>
      </c>
      <c r="F90" s="4" t="s">
        <v>14522</v>
      </c>
    </row>
    <row r="91" spans="1:6" ht="40.5">
      <c r="A91" s="1" t="str">
        <f t="shared" si="1"/>
        <v>か</v>
      </c>
      <c r="B91" s="1" t="s">
        <v>14531</v>
      </c>
      <c r="C91" s="6" t="s">
        <v>14043</v>
      </c>
      <c r="D91" s="4" t="s">
        <v>15635</v>
      </c>
      <c r="E91" s="76" t="s">
        <v>15640</v>
      </c>
      <c r="F91" s="4" t="s">
        <v>15639</v>
      </c>
    </row>
    <row r="92" spans="1:6" ht="67.5">
      <c r="A92" s="1" t="str">
        <f t="shared" si="1"/>
        <v>が</v>
      </c>
      <c r="B92" s="6" t="s">
        <v>14053</v>
      </c>
      <c r="C92" s="6" t="s">
        <v>14043</v>
      </c>
      <c r="D92" s="4" t="s">
        <v>15636</v>
      </c>
      <c r="E92" s="76" t="s">
        <v>15641</v>
      </c>
      <c r="F92" s="4" t="s">
        <v>15642</v>
      </c>
    </row>
    <row r="93" spans="1:6">
      <c r="A93" s="1" t="str">
        <f t="shared" si="1"/>
        <v>か</v>
      </c>
      <c r="B93" s="6" t="s">
        <v>15643</v>
      </c>
      <c r="C93" s="6" t="s">
        <v>15685</v>
      </c>
      <c r="D93" s="4" t="s">
        <v>15686</v>
      </c>
      <c r="F93" s="4" t="s">
        <v>15644</v>
      </c>
    </row>
    <row r="94" spans="1:6">
      <c r="A94" s="1" t="str">
        <f t="shared" si="1"/>
        <v>か</v>
      </c>
      <c r="B94" s="7" t="s">
        <v>13796</v>
      </c>
      <c r="C94" s="7" t="s">
        <v>14502</v>
      </c>
      <c r="D94" s="4" t="s">
        <v>15687</v>
      </c>
      <c r="E94" s="1">
        <v>1994</v>
      </c>
      <c r="F94" s="4" t="s">
        <v>14503</v>
      </c>
    </row>
    <row r="95" spans="1:6">
      <c r="A95" s="1" t="str">
        <f t="shared" si="1"/>
        <v>か</v>
      </c>
      <c r="B95" s="95" t="s">
        <v>14170</v>
      </c>
      <c r="C95" s="95" t="s">
        <v>14169</v>
      </c>
      <c r="D95" s="4" t="s">
        <v>14504</v>
      </c>
    </row>
    <row r="96" spans="1:6">
      <c r="A96" s="1" t="str">
        <f t="shared" si="1"/>
        <v>か</v>
      </c>
      <c r="B96" s="95" t="s">
        <v>14133</v>
      </c>
      <c r="C96" s="95" t="s">
        <v>14193</v>
      </c>
      <c r="D96" s="4" t="s">
        <v>14505</v>
      </c>
    </row>
    <row r="97" spans="1:6">
      <c r="A97" s="1" t="str">
        <f t="shared" si="1"/>
        <v>か</v>
      </c>
      <c r="B97" s="6" t="s">
        <v>13669</v>
      </c>
      <c r="C97" s="6" t="s">
        <v>13886</v>
      </c>
      <c r="D97" s="4" t="s">
        <v>14510</v>
      </c>
      <c r="E97" s="1">
        <v>2001</v>
      </c>
      <c r="F97" s="4" t="s">
        <v>14523</v>
      </c>
    </row>
    <row r="98" spans="1:6">
      <c r="A98" s="1" t="str">
        <f t="shared" si="1"/>
        <v>か</v>
      </c>
      <c r="B98" s="1" t="s">
        <v>14117</v>
      </c>
      <c r="C98" s="1" t="s">
        <v>14153</v>
      </c>
      <c r="D98" s="4" t="s">
        <v>14506</v>
      </c>
      <c r="E98" s="1">
        <v>1996</v>
      </c>
      <c r="F98" s="4" t="s">
        <v>14524</v>
      </c>
    </row>
    <row r="99" spans="1:6">
      <c r="A99" s="1" t="str">
        <f t="shared" si="1"/>
        <v>が</v>
      </c>
      <c r="B99" s="6" t="s">
        <v>13839</v>
      </c>
      <c r="C99" s="6" t="s">
        <v>14023</v>
      </c>
      <c r="D99" s="4" t="s">
        <v>14532</v>
      </c>
      <c r="F99" s="4" t="s">
        <v>14535</v>
      </c>
    </row>
    <row r="100" spans="1:6">
      <c r="A100" s="1" t="str">
        <f t="shared" si="1"/>
        <v>か</v>
      </c>
      <c r="B100" s="6" t="s">
        <v>13691</v>
      </c>
      <c r="C100" s="6" t="s">
        <v>13910</v>
      </c>
      <c r="D100" s="4" t="s">
        <v>14507</v>
      </c>
      <c r="E100" s="1">
        <v>2008</v>
      </c>
      <c r="F100" s="4" t="s">
        <v>14525</v>
      </c>
    </row>
    <row r="101" spans="1:6">
      <c r="A101" s="1" t="str">
        <f t="shared" si="1"/>
        <v>か</v>
      </c>
      <c r="B101" s="6" t="s">
        <v>13739</v>
      </c>
      <c r="C101" s="6" t="s">
        <v>13947</v>
      </c>
      <c r="D101" s="4" t="s">
        <v>14508</v>
      </c>
    </row>
    <row r="102" spans="1:6" ht="27">
      <c r="A102" s="1" t="str">
        <f t="shared" si="1"/>
        <v>か</v>
      </c>
      <c r="B102" s="6" t="s">
        <v>13692</v>
      </c>
      <c r="C102" s="6" t="s">
        <v>13911</v>
      </c>
      <c r="D102" s="4" t="s">
        <v>15645</v>
      </c>
      <c r="E102" s="1">
        <v>1995</v>
      </c>
      <c r="F102" s="4" t="s">
        <v>14526</v>
      </c>
    </row>
    <row r="103" spans="1:6">
      <c r="A103" s="1" t="str">
        <f t="shared" si="1"/>
        <v>か</v>
      </c>
      <c r="B103" s="6" t="s">
        <v>13657</v>
      </c>
      <c r="C103" s="6" t="s">
        <v>13875</v>
      </c>
      <c r="D103" s="4" t="s">
        <v>14511</v>
      </c>
      <c r="E103" s="1">
        <v>2008</v>
      </c>
      <c r="F103" s="4" t="s">
        <v>14527</v>
      </c>
    </row>
    <row r="104" spans="1:6" ht="27">
      <c r="A104" s="1" t="str">
        <f t="shared" si="1"/>
        <v>か</v>
      </c>
      <c r="B104" s="6" t="s">
        <v>13837</v>
      </c>
      <c r="C104" s="6" t="s">
        <v>15690</v>
      </c>
      <c r="D104" s="4" t="s">
        <v>14512</v>
      </c>
      <c r="F104" s="4" t="s">
        <v>15688</v>
      </c>
    </row>
    <row r="105" spans="1:6">
      <c r="A105" s="1" t="str">
        <f t="shared" si="1"/>
        <v>か</v>
      </c>
      <c r="B105" s="6" t="s">
        <v>13740</v>
      </c>
      <c r="C105" s="6" t="s">
        <v>13948</v>
      </c>
      <c r="D105" s="4" t="s">
        <v>14514</v>
      </c>
      <c r="E105" s="92" t="s">
        <v>14419</v>
      </c>
      <c r="F105" s="4" t="s">
        <v>14528</v>
      </c>
    </row>
    <row r="106" spans="1:6" ht="27">
      <c r="A106" s="1" t="str">
        <f t="shared" si="1"/>
        <v>か</v>
      </c>
      <c r="B106" s="6" t="s">
        <v>13838</v>
      </c>
      <c r="C106" s="6" t="s">
        <v>14022</v>
      </c>
      <c r="D106" s="4" t="s">
        <v>14513</v>
      </c>
      <c r="E106" s="92" t="s">
        <v>14517</v>
      </c>
      <c r="F106" s="4" t="s">
        <v>14529</v>
      </c>
    </row>
    <row r="107" spans="1:6">
      <c r="A107" s="1" t="str">
        <f t="shared" si="1"/>
        <v>き</v>
      </c>
      <c r="B107" s="6" t="s">
        <v>13670</v>
      </c>
      <c r="C107" s="6" t="s">
        <v>15689</v>
      </c>
      <c r="D107" s="4" t="s">
        <v>14629</v>
      </c>
    </row>
    <row r="108" spans="1:6">
      <c r="A108" s="1" t="str">
        <f t="shared" si="1"/>
        <v>き</v>
      </c>
      <c r="B108" s="6" t="s">
        <v>13860</v>
      </c>
      <c r="C108" s="6" t="s">
        <v>15691</v>
      </c>
      <c r="D108" s="4" t="s">
        <v>14538</v>
      </c>
      <c r="E108" s="1">
        <v>1996</v>
      </c>
      <c r="F108" s="4" t="s">
        <v>15692</v>
      </c>
    </row>
    <row r="109" spans="1:6" ht="27">
      <c r="A109" s="1" t="str">
        <f t="shared" si="1"/>
        <v>き</v>
      </c>
      <c r="B109" s="6" t="s">
        <v>13741</v>
      </c>
      <c r="C109" s="6" t="s">
        <v>15693</v>
      </c>
      <c r="D109" s="4" t="s">
        <v>15646</v>
      </c>
      <c r="E109" s="1">
        <v>2001</v>
      </c>
      <c r="F109" s="4" t="s">
        <v>14654</v>
      </c>
    </row>
    <row r="110" spans="1:6" ht="27">
      <c r="A110" s="1" t="str">
        <f t="shared" si="1"/>
        <v>き</v>
      </c>
      <c r="B110" s="6" t="s">
        <v>13658</v>
      </c>
      <c r="C110" s="6" t="s">
        <v>15539</v>
      </c>
      <c r="D110" s="4" t="s">
        <v>16586</v>
      </c>
      <c r="E110" s="1">
        <v>1994</v>
      </c>
      <c r="F110" s="4" t="s">
        <v>14546</v>
      </c>
    </row>
    <row r="111" spans="1:6">
      <c r="A111" s="1" t="str">
        <f t="shared" si="1"/>
        <v>き</v>
      </c>
      <c r="B111" s="6" t="s">
        <v>13742</v>
      </c>
      <c r="C111" s="6" t="s">
        <v>13949</v>
      </c>
      <c r="D111" s="4" t="s">
        <v>14543</v>
      </c>
      <c r="E111" s="1">
        <v>1994</v>
      </c>
      <c r="F111" s="4" t="s">
        <v>14547</v>
      </c>
    </row>
    <row r="112" spans="1:6">
      <c r="A112" s="1" t="str">
        <f t="shared" si="1"/>
        <v>き</v>
      </c>
      <c r="B112" s="1" t="s">
        <v>14156</v>
      </c>
      <c r="C112" s="1" t="s">
        <v>14120</v>
      </c>
      <c r="D112" s="4" t="s">
        <v>15647</v>
      </c>
      <c r="F112" s="4" t="s">
        <v>15648</v>
      </c>
    </row>
    <row r="113" spans="1:6">
      <c r="A113" s="1" t="str">
        <f t="shared" si="1"/>
        <v>き</v>
      </c>
      <c r="B113" s="6" t="s">
        <v>14537</v>
      </c>
      <c r="C113" s="6" t="s">
        <v>14536</v>
      </c>
      <c r="D113" s="4" t="s">
        <v>14539</v>
      </c>
    </row>
    <row r="114" spans="1:6" ht="27">
      <c r="A114" s="1" t="str">
        <f t="shared" si="1"/>
        <v>き</v>
      </c>
      <c r="B114" s="1" t="s">
        <v>14157</v>
      </c>
      <c r="C114" s="1" t="s">
        <v>15637</v>
      </c>
      <c r="D114" s="4" t="s">
        <v>15649</v>
      </c>
      <c r="F114" s="4" t="s">
        <v>15638</v>
      </c>
    </row>
    <row r="115" spans="1:6">
      <c r="A115" s="1" t="str">
        <f t="shared" si="1"/>
        <v>き</v>
      </c>
      <c r="B115" s="1" t="s">
        <v>14184</v>
      </c>
      <c r="C115" s="1" t="s">
        <v>14183</v>
      </c>
      <c r="D115" s="4" t="s">
        <v>14540</v>
      </c>
      <c r="F115" s="4" t="s">
        <v>16587</v>
      </c>
    </row>
    <row r="116" spans="1:6" ht="27">
      <c r="A116" s="1" t="str">
        <f t="shared" si="1"/>
        <v>き</v>
      </c>
      <c r="B116" s="1" t="s">
        <v>14165</v>
      </c>
      <c r="C116" s="1" t="s">
        <v>14147</v>
      </c>
      <c r="D116" s="4" t="s">
        <v>14544</v>
      </c>
    </row>
    <row r="117" spans="1:6" ht="27">
      <c r="A117" s="1" t="str">
        <f t="shared" si="1"/>
        <v>き</v>
      </c>
      <c r="B117" s="6" t="s">
        <v>13840</v>
      </c>
      <c r="C117" s="6" t="s">
        <v>14024</v>
      </c>
      <c r="D117" s="4" t="s">
        <v>14545</v>
      </c>
      <c r="E117" s="1">
        <v>1995</v>
      </c>
      <c r="F117" s="4" t="s">
        <v>14548</v>
      </c>
    </row>
    <row r="118" spans="1:6">
      <c r="A118" s="1" t="str">
        <f t="shared" si="1"/>
        <v>ぎ</v>
      </c>
      <c r="B118" s="1" t="s">
        <v>14214</v>
      </c>
      <c r="C118" s="1" t="s">
        <v>15698</v>
      </c>
      <c r="D118" s="4" t="s">
        <v>14549</v>
      </c>
    </row>
    <row r="119" spans="1:6">
      <c r="A119" s="1" t="str">
        <f t="shared" si="1"/>
        <v>き</v>
      </c>
      <c r="B119" s="6" t="s">
        <v>13861</v>
      </c>
      <c r="C119" s="6" t="s">
        <v>14037</v>
      </c>
      <c r="D119" s="4" t="s">
        <v>14542</v>
      </c>
    </row>
    <row r="120" spans="1:6" ht="40.5">
      <c r="A120" s="1" t="str">
        <f t="shared" si="1"/>
        <v>き</v>
      </c>
      <c r="B120" s="6" t="s">
        <v>13841</v>
      </c>
      <c r="C120" s="6" t="s">
        <v>14025</v>
      </c>
      <c r="D120" s="4" t="s">
        <v>14541</v>
      </c>
      <c r="E120" s="76" t="s">
        <v>15699</v>
      </c>
      <c r="F120" s="4" t="s">
        <v>15700</v>
      </c>
    </row>
    <row r="121" spans="1:6">
      <c r="A121" s="1" t="str">
        <f t="shared" si="1"/>
        <v>く</v>
      </c>
      <c r="B121" s="6" t="s">
        <v>13693</v>
      </c>
      <c r="C121" s="6" t="s">
        <v>13912</v>
      </c>
      <c r="D121" s="4" t="s">
        <v>14552</v>
      </c>
      <c r="E121" s="1">
        <v>1998</v>
      </c>
      <c r="F121" s="4" t="s">
        <v>14557</v>
      </c>
    </row>
    <row r="122" spans="1:6" ht="27">
      <c r="A122" s="1" t="str">
        <f t="shared" si="1"/>
        <v>く</v>
      </c>
      <c r="B122" s="6" t="s">
        <v>14045</v>
      </c>
      <c r="C122" s="6" t="s">
        <v>14046</v>
      </c>
      <c r="D122" s="4" t="s">
        <v>15701</v>
      </c>
      <c r="F122" s="4" t="s">
        <v>15650</v>
      </c>
    </row>
    <row r="123" spans="1:6" ht="40.5">
      <c r="A123" s="1" t="str">
        <f t="shared" si="1"/>
        <v>く</v>
      </c>
      <c r="B123" s="1" t="s">
        <v>14148</v>
      </c>
      <c r="C123" s="1" t="s">
        <v>14164</v>
      </c>
      <c r="D123" s="4" t="s">
        <v>15653</v>
      </c>
      <c r="E123" s="4" t="s">
        <v>15651</v>
      </c>
      <c r="F123" s="4" t="s">
        <v>15652</v>
      </c>
    </row>
    <row r="124" spans="1:6" ht="27">
      <c r="A124" s="1" t="str">
        <f t="shared" si="1"/>
        <v>く</v>
      </c>
      <c r="B124" s="1" t="s">
        <v>15654</v>
      </c>
      <c r="C124" s="1" t="s">
        <v>14163</v>
      </c>
      <c r="D124" s="4" t="s">
        <v>15702</v>
      </c>
    </row>
    <row r="125" spans="1:6">
      <c r="A125" s="1" t="str">
        <f t="shared" si="1"/>
        <v>く</v>
      </c>
      <c r="B125" s="6" t="s">
        <v>13743</v>
      </c>
      <c r="C125" s="6" t="s">
        <v>13950</v>
      </c>
      <c r="D125" s="4" t="s">
        <v>14553</v>
      </c>
      <c r="E125" s="92" t="s">
        <v>14558</v>
      </c>
      <c r="F125" s="4" t="s">
        <v>14559</v>
      </c>
    </row>
    <row r="126" spans="1:6">
      <c r="A126" s="1" t="str">
        <f t="shared" si="1"/>
        <v>く</v>
      </c>
      <c r="B126" s="6" t="s">
        <v>13659</v>
      </c>
      <c r="C126" s="6" t="s">
        <v>13876</v>
      </c>
      <c r="D126" s="4" t="s">
        <v>14554</v>
      </c>
      <c r="E126" s="1">
        <v>1993</v>
      </c>
      <c r="F126" s="4" t="s">
        <v>14560</v>
      </c>
    </row>
    <row r="127" spans="1:6" ht="27">
      <c r="A127" s="1" t="str">
        <f t="shared" si="1"/>
        <v>く</v>
      </c>
      <c r="B127" s="7" t="s">
        <v>13744</v>
      </c>
      <c r="C127" s="7" t="s">
        <v>13951</v>
      </c>
      <c r="D127" s="4" t="s">
        <v>14551</v>
      </c>
      <c r="E127" s="1">
        <v>2007</v>
      </c>
      <c r="F127" s="4" t="s">
        <v>14561</v>
      </c>
    </row>
    <row r="128" spans="1:6" ht="27">
      <c r="A128" s="1" t="str">
        <f t="shared" si="1"/>
        <v>く</v>
      </c>
      <c r="B128" s="6" t="s">
        <v>13694</v>
      </c>
      <c r="C128" s="6" t="s">
        <v>13913</v>
      </c>
      <c r="D128" s="4" t="s">
        <v>14555</v>
      </c>
      <c r="E128" s="92" t="s">
        <v>14562</v>
      </c>
      <c r="F128" s="4" t="s">
        <v>14563</v>
      </c>
    </row>
    <row r="129" spans="1:6">
      <c r="A129" s="1" t="str">
        <f t="shared" ref="A129:A192" si="2">MID(B129, 1, 1)</f>
        <v>く</v>
      </c>
      <c r="B129" s="1" t="s">
        <v>14161</v>
      </c>
      <c r="C129" s="1" t="s">
        <v>14149</v>
      </c>
      <c r="D129" s="4" t="s">
        <v>14556</v>
      </c>
    </row>
    <row r="130" spans="1:6">
      <c r="A130" s="1" t="str">
        <f t="shared" si="2"/>
        <v>く</v>
      </c>
      <c r="B130" s="6" t="s">
        <v>13745</v>
      </c>
      <c r="C130" s="6" t="s">
        <v>13952</v>
      </c>
      <c r="D130" s="4" t="s">
        <v>14550</v>
      </c>
      <c r="E130" s="92" t="s">
        <v>14564</v>
      </c>
      <c r="F130" s="4" t="s">
        <v>14565</v>
      </c>
    </row>
    <row r="131" spans="1:6">
      <c r="A131" s="1" t="str">
        <f t="shared" si="2"/>
        <v>け</v>
      </c>
      <c r="B131" s="6" t="s">
        <v>13862</v>
      </c>
      <c r="C131" s="6" t="s">
        <v>14038</v>
      </c>
      <c r="D131" s="4" t="s">
        <v>14566</v>
      </c>
      <c r="E131" s="1">
        <v>1996</v>
      </c>
      <c r="F131" s="4" t="s">
        <v>14569</v>
      </c>
    </row>
    <row r="132" spans="1:6" ht="40.5">
      <c r="A132" s="1" t="str">
        <f t="shared" si="2"/>
        <v>け</v>
      </c>
      <c r="B132" s="6" t="s">
        <v>15695</v>
      </c>
      <c r="C132" s="6" t="s">
        <v>15696</v>
      </c>
      <c r="D132" s="4" t="s">
        <v>15697</v>
      </c>
      <c r="F132" s="4" t="s">
        <v>15694</v>
      </c>
    </row>
    <row r="133" spans="1:6" ht="40.5">
      <c r="A133" s="1" t="str">
        <f t="shared" si="2"/>
        <v>け</v>
      </c>
      <c r="B133" s="6" t="s">
        <v>15655</v>
      </c>
      <c r="C133" s="6" t="s">
        <v>14567</v>
      </c>
      <c r="D133" s="4" t="s">
        <v>15703</v>
      </c>
      <c r="E133" s="1">
        <v>1995</v>
      </c>
      <c r="F133" s="4" t="s">
        <v>14570</v>
      </c>
    </row>
    <row r="134" spans="1:6">
      <c r="A134" s="1" t="str">
        <f t="shared" si="2"/>
        <v>け</v>
      </c>
      <c r="B134" s="6" t="s">
        <v>13660</v>
      </c>
      <c r="C134" s="6" t="s">
        <v>13877</v>
      </c>
      <c r="D134" s="4" t="s">
        <v>14568</v>
      </c>
    </row>
    <row r="135" spans="1:6" ht="27">
      <c r="A135" s="1" t="str">
        <f t="shared" si="2"/>
        <v>け</v>
      </c>
      <c r="B135" s="6" t="s">
        <v>13671</v>
      </c>
      <c r="C135" s="6" t="s">
        <v>13887</v>
      </c>
      <c r="D135" s="4" t="s">
        <v>14074</v>
      </c>
      <c r="E135" s="1">
        <v>2003</v>
      </c>
      <c r="F135" s="4" t="s">
        <v>15704</v>
      </c>
    </row>
    <row r="136" spans="1:6">
      <c r="A136" s="1" t="str">
        <f t="shared" si="2"/>
        <v>け</v>
      </c>
      <c r="B136" s="6" t="s">
        <v>13746</v>
      </c>
      <c r="C136" s="6" t="s">
        <v>13953</v>
      </c>
      <c r="D136" s="4" t="s">
        <v>15570</v>
      </c>
      <c r="F136" s="4" t="s">
        <v>15656</v>
      </c>
    </row>
    <row r="137" spans="1:6" ht="27">
      <c r="A137" s="1" t="str">
        <f t="shared" si="2"/>
        <v>こ</v>
      </c>
      <c r="B137" s="6" t="s">
        <v>4325</v>
      </c>
      <c r="C137" s="6" t="s">
        <v>13898</v>
      </c>
      <c r="D137" s="4" t="s">
        <v>14575</v>
      </c>
      <c r="E137" s="1">
        <v>2008</v>
      </c>
      <c r="F137" s="4" t="s">
        <v>14579</v>
      </c>
    </row>
    <row r="138" spans="1:6">
      <c r="A138" s="1" t="str">
        <f t="shared" si="2"/>
        <v>こ</v>
      </c>
      <c r="B138" s="6" t="s">
        <v>13747</v>
      </c>
      <c r="C138" s="6" t="s">
        <v>13954</v>
      </c>
      <c r="D138" s="4" t="s">
        <v>15659</v>
      </c>
      <c r="E138" s="1">
        <v>1998</v>
      </c>
      <c r="F138" s="4" t="s">
        <v>14580</v>
      </c>
    </row>
    <row r="139" spans="1:6">
      <c r="A139" s="1" t="str">
        <f t="shared" si="2"/>
        <v>こ</v>
      </c>
      <c r="B139" s="6" t="s">
        <v>13797</v>
      </c>
      <c r="C139" s="6" t="s">
        <v>15705</v>
      </c>
      <c r="D139" s="4" t="s">
        <v>15660</v>
      </c>
    </row>
    <row r="140" spans="1:6" ht="40.5">
      <c r="A140" s="1" t="str">
        <f t="shared" si="2"/>
        <v>こ</v>
      </c>
      <c r="B140" s="6" t="s">
        <v>13798</v>
      </c>
      <c r="C140" s="6" t="s">
        <v>13996</v>
      </c>
      <c r="D140" s="4" t="s">
        <v>15661</v>
      </c>
      <c r="E140" s="76" t="s">
        <v>15657</v>
      </c>
      <c r="F140" s="4" t="s">
        <v>15658</v>
      </c>
    </row>
    <row r="141" spans="1:6">
      <c r="A141" s="1" t="str">
        <f t="shared" si="2"/>
        <v>こ</v>
      </c>
      <c r="B141" s="6" t="s">
        <v>13842</v>
      </c>
      <c r="C141" s="6" t="s">
        <v>14026</v>
      </c>
      <c r="D141" s="4" t="s">
        <v>15662</v>
      </c>
      <c r="E141" s="1">
        <v>2002</v>
      </c>
      <c r="F141" s="4" t="s">
        <v>14571</v>
      </c>
    </row>
    <row r="142" spans="1:6">
      <c r="A142" s="1" t="str">
        <f t="shared" si="2"/>
        <v>こ</v>
      </c>
      <c r="B142" s="6" t="s">
        <v>13843</v>
      </c>
      <c r="C142" s="6" t="s">
        <v>14027</v>
      </c>
      <c r="D142" s="4" t="s">
        <v>14576</v>
      </c>
      <c r="E142" s="1">
        <v>1998</v>
      </c>
      <c r="F142" s="4" t="s">
        <v>14572</v>
      </c>
    </row>
    <row r="143" spans="1:6" ht="27">
      <c r="A143" s="1" t="str">
        <f t="shared" si="2"/>
        <v>こ</v>
      </c>
      <c r="B143" s="6" t="s">
        <v>13799</v>
      </c>
      <c r="C143" s="6" t="s">
        <v>13997</v>
      </c>
      <c r="D143" s="4" t="s">
        <v>14075</v>
      </c>
      <c r="E143" s="1">
        <v>2009</v>
      </c>
      <c r="F143" s="4" t="s">
        <v>14573</v>
      </c>
    </row>
    <row r="144" spans="1:6" ht="27">
      <c r="A144" s="1" t="str">
        <f t="shared" si="2"/>
        <v>こ</v>
      </c>
      <c r="B144" s="6" t="s">
        <v>13748</v>
      </c>
      <c r="C144" s="6" t="s">
        <v>13955</v>
      </c>
      <c r="D144" s="4" t="s">
        <v>14574</v>
      </c>
      <c r="F144" s="4" t="s">
        <v>15664</v>
      </c>
    </row>
    <row r="145" spans="1:6" ht="54">
      <c r="A145" s="1" t="str">
        <f t="shared" si="2"/>
        <v>こ</v>
      </c>
      <c r="B145" s="6" t="s">
        <v>13800</v>
      </c>
      <c r="C145" s="6" t="s">
        <v>13998</v>
      </c>
      <c r="D145" s="4" t="s">
        <v>15708</v>
      </c>
      <c r="E145" s="76" t="s">
        <v>15706</v>
      </c>
      <c r="F145" s="4" t="s">
        <v>15707</v>
      </c>
    </row>
    <row r="146" spans="1:6">
      <c r="A146" s="1" t="str">
        <f t="shared" si="2"/>
        <v>こ</v>
      </c>
      <c r="B146" s="6" t="s">
        <v>13749</v>
      </c>
      <c r="C146" s="6" t="s">
        <v>13956</v>
      </c>
      <c r="D146" s="4" t="s">
        <v>14577</v>
      </c>
      <c r="E146" s="1">
        <v>1995</v>
      </c>
      <c r="F146" s="4" t="s">
        <v>14581</v>
      </c>
    </row>
    <row r="147" spans="1:6">
      <c r="A147" s="1" t="str">
        <f t="shared" si="2"/>
        <v>こ</v>
      </c>
      <c r="B147" s="6" t="s">
        <v>13695</v>
      </c>
      <c r="C147" s="6" t="s">
        <v>13914</v>
      </c>
      <c r="D147" s="4" t="s">
        <v>14578</v>
      </c>
      <c r="E147" s="1">
        <v>1994</v>
      </c>
      <c r="F147" s="4" t="s">
        <v>14582</v>
      </c>
    </row>
    <row r="148" spans="1:6" ht="27">
      <c r="A148" s="1" t="str">
        <f t="shared" si="2"/>
        <v>さ</v>
      </c>
      <c r="B148" s="1" t="s">
        <v>15557</v>
      </c>
      <c r="C148" s="1" t="s">
        <v>15556</v>
      </c>
      <c r="D148" s="4" t="s">
        <v>15558</v>
      </c>
      <c r="E148" s="92" t="s">
        <v>15560</v>
      </c>
      <c r="F148" s="4" t="s">
        <v>15559</v>
      </c>
    </row>
    <row r="149" spans="1:6" ht="27">
      <c r="A149" s="1" t="str">
        <f t="shared" si="2"/>
        <v>さ</v>
      </c>
      <c r="B149" s="6" t="s">
        <v>13750</v>
      </c>
      <c r="C149" s="6" t="s">
        <v>13957</v>
      </c>
      <c r="D149" s="4" t="s">
        <v>14583</v>
      </c>
      <c r="E149" s="1">
        <v>2005</v>
      </c>
      <c r="F149" s="4" t="s">
        <v>14584</v>
      </c>
    </row>
    <row r="150" spans="1:6" ht="27">
      <c r="A150" s="1" t="str">
        <f t="shared" si="2"/>
        <v>さ</v>
      </c>
      <c r="B150" s="6" t="s">
        <v>13696</v>
      </c>
      <c r="C150" s="6" t="s">
        <v>13915</v>
      </c>
      <c r="D150" s="4" t="s">
        <v>18453</v>
      </c>
      <c r="E150" s="1">
        <v>1991</v>
      </c>
      <c r="F150" s="4" t="s">
        <v>14585</v>
      </c>
    </row>
    <row r="151" spans="1:6" ht="27">
      <c r="A151" s="1" t="str">
        <f t="shared" si="2"/>
        <v>さ</v>
      </c>
      <c r="B151" s="6" t="s">
        <v>13801</v>
      </c>
      <c r="C151" s="6" t="s">
        <v>19805</v>
      </c>
      <c r="D151" s="4" t="s">
        <v>18454</v>
      </c>
      <c r="E151" s="1">
        <v>2005</v>
      </c>
      <c r="F151" s="4" t="s">
        <v>14586</v>
      </c>
    </row>
    <row r="152" spans="1:6">
      <c r="A152" s="1" t="str">
        <f t="shared" si="2"/>
        <v>し</v>
      </c>
      <c r="B152" s="6" t="s">
        <v>13802</v>
      </c>
      <c r="C152" s="6" t="s">
        <v>14598</v>
      </c>
      <c r="D152" s="4" t="s">
        <v>14589</v>
      </c>
      <c r="E152" s="1">
        <v>1994</v>
      </c>
      <c r="F152" s="4" t="s">
        <v>14599</v>
      </c>
    </row>
    <row r="153" spans="1:6">
      <c r="A153" s="1" t="str">
        <f t="shared" si="2"/>
        <v>し</v>
      </c>
      <c r="B153" s="6" t="s">
        <v>13751</v>
      </c>
      <c r="C153" s="6" t="s">
        <v>13958</v>
      </c>
      <c r="D153" s="4" t="s">
        <v>14594</v>
      </c>
      <c r="E153" s="1">
        <v>1994</v>
      </c>
      <c r="F153" s="4" t="s">
        <v>14600</v>
      </c>
    </row>
    <row r="154" spans="1:6">
      <c r="A154" s="1" t="str">
        <f t="shared" si="2"/>
        <v>し</v>
      </c>
      <c r="B154" s="6" t="s">
        <v>13803</v>
      </c>
      <c r="C154" s="6" t="s">
        <v>13999</v>
      </c>
      <c r="D154" s="4" t="s">
        <v>14590</v>
      </c>
      <c r="E154" s="1">
        <v>2001</v>
      </c>
      <c r="F154" s="4" t="s">
        <v>14601</v>
      </c>
    </row>
    <row r="155" spans="1:6" ht="27">
      <c r="A155" s="1" t="str">
        <f t="shared" si="2"/>
        <v>し</v>
      </c>
      <c r="B155" s="6" t="s">
        <v>13752</v>
      </c>
      <c r="C155" s="6" t="s">
        <v>13959</v>
      </c>
      <c r="D155" s="4" t="s">
        <v>14595</v>
      </c>
      <c r="E155" s="92" t="s">
        <v>14602</v>
      </c>
      <c r="F155" s="76" t="s">
        <v>14603</v>
      </c>
    </row>
    <row r="156" spans="1:6" ht="27">
      <c r="A156" s="1" t="str">
        <f t="shared" si="2"/>
        <v>し</v>
      </c>
      <c r="B156" s="6" t="s">
        <v>13753</v>
      </c>
      <c r="C156" s="6" t="s">
        <v>14588</v>
      </c>
      <c r="D156" s="4" t="s">
        <v>15709</v>
      </c>
      <c r="F156" s="4" t="s">
        <v>15663</v>
      </c>
    </row>
    <row r="157" spans="1:6" ht="40.5">
      <c r="A157" s="1" t="str">
        <f t="shared" si="2"/>
        <v>し</v>
      </c>
      <c r="B157" s="6" t="s">
        <v>13697</v>
      </c>
      <c r="C157" s="6" t="s">
        <v>13916</v>
      </c>
      <c r="D157" s="4" t="s">
        <v>15667</v>
      </c>
      <c r="E157" s="76" t="s">
        <v>15665</v>
      </c>
      <c r="F157" s="4" t="s">
        <v>15666</v>
      </c>
    </row>
    <row r="158" spans="1:6">
      <c r="A158" s="1" t="str">
        <f t="shared" si="2"/>
        <v>し</v>
      </c>
      <c r="B158" s="6" t="s">
        <v>14591</v>
      </c>
      <c r="C158" s="6" t="s">
        <v>13754</v>
      </c>
      <c r="D158" s="4" t="s">
        <v>15710</v>
      </c>
      <c r="E158" s="1">
        <v>2004</v>
      </c>
      <c r="F158" s="4" t="s">
        <v>14587</v>
      </c>
    </row>
    <row r="159" spans="1:6" ht="27">
      <c r="A159" s="1" t="str">
        <f t="shared" si="2"/>
        <v>し</v>
      </c>
      <c r="B159" s="1" t="s">
        <v>14151</v>
      </c>
      <c r="C159" s="1" t="s">
        <v>14159</v>
      </c>
      <c r="D159" s="4" t="s">
        <v>14590</v>
      </c>
      <c r="E159" s="92" t="s">
        <v>14519</v>
      </c>
      <c r="F159" s="4" t="s">
        <v>14604</v>
      </c>
    </row>
    <row r="160" spans="1:6">
      <c r="A160" s="1" t="str">
        <f t="shared" si="2"/>
        <v>し</v>
      </c>
      <c r="B160" s="6" t="s">
        <v>13755</v>
      </c>
      <c r="C160" s="6" t="s">
        <v>14592</v>
      </c>
      <c r="D160" s="4" t="s">
        <v>14593</v>
      </c>
    </row>
    <row r="161" spans="1:6">
      <c r="A161" s="1" t="str">
        <f t="shared" si="2"/>
        <v>じ</v>
      </c>
      <c r="B161" s="6" t="s">
        <v>13804</v>
      </c>
      <c r="C161" s="6" t="s">
        <v>14609</v>
      </c>
      <c r="D161" s="4" t="s">
        <v>15672</v>
      </c>
    </row>
    <row r="162" spans="1:6">
      <c r="A162" s="1" t="str">
        <f t="shared" si="2"/>
        <v>し</v>
      </c>
      <c r="B162" s="6" t="s">
        <v>13698</v>
      </c>
      <c r="C162" s="6" t="s">
        <v>13917</v>
      </c>
      <c r="D162" s="4" t="s">
        <v>14596</v>
      </c>
      <c r="E162" s="92" t="s">
        <v>14558</v>
      </c>
      <c r="F162" s="4" t="s">
        <v>14605</v>
      </c>
    </row>
    <row r="163" spans="1:6" ht="27">
      <c r="A163" s="1" t="str">
        <f t="shared" si="2"/>
        <v>し</v>
      </c>
      <c r="B163" s="1" t="s">
        <v>15540</v>
      </c>
      <c r="C163" s="1" t="s">
        <v>14129</v>
      </c>
      <c r="D163" s="4" t="s">
        <v>15541</v>
      </c>
      <c r="E163" s="1">
        <v>2002</v>
      </c>
      <c r="F163" s="4" t="s">
        <v>14606</v>
      </c>
    </row>
    <row r="164" spans="1:6" ht="27">
      <c r="A164" s="1" t="str">
        <f t="shared" si="2"/>
        <v>し</v>
      </c>
      <c r="B164" s="1" t="s">
        <v>14198</v>
      </c>
      <c r="C164" s="1" t="s">
        <v>14607</v>
      </c>
      <c r="D164" s="4" t="s">
        <v>14597</v>
      </c>
      <c r="E164" s="1">
        <v>2000</v>
      </c>
      <c r="F164" s="4" t="s">
        <v>14608</v>
      </c>
    </row>
    <row r="165" spans="1:6">
      <c r="A165" s="1" t="str">
        <f t="shared" si="2"/>
        <v>ず</v>
      </c>
      <c r="B165" s="6" t="s">
        <v>13844</v>
      </c>
      <c r="C165" s="6" t="s">
        <v>15668</v>
      </c>
      <c r="D165" s="4" t="s">
        <v>15671</v>
      </c>
      <c r="F165" s="4" t="s">
        <v>15669</v>
      </c>
    </row>
    <row r="166" spans="1:6" ht="27">
      <c r="A166" s="1" t="str">
        <f t="shared" si="2"/>
        <v>す</v>
      </c>
      <c r="B166" s="6" t="s">
        <v>15670</v>
      </c>
      <c r="C166" s="6" t="s">
        <v>14028</v>
      </c>
      <c r="D166" s="4" t="s">
        <v>15679</v>
      </c>
      <c r="E166" s="4">
        <v>1993</v>
      </c>
      <c r="F166" s="4" t="s">
        <v>18448</v>
      </c>
    </row>
    <row r="167" spans="1:6">
      <c r="A167" s="1" t="str">
        <f t="shared" si="2"/>
        <v>す</v>
      </c>
      <c r="B167" s="6" t="s">
        <v>13756</v>
      </c>
      <c r="C167" s="6" t="s">
        <v>13960</v>
      </c>
      <c r="D167" s="4" t="s">
        <v>15490</v>
      </c>
      <c r="E167" s="1">
        <v>1993</v>
      </c>
      <c r="F167" s="4" t="s">
        <v>14240</v>
      </c>
    </row>
    <row r="168" spans="1:6" ht="27">
      <c r="A168" s="1" t="str">
        <f t="shared" si="2"/>
        <v>す</v>
      </c>
      <c r="B168" s="6" t="s">
        <v>13699</v>
      </c>
      <c r="C168" s="6" t="s">
        <v>13918</v>
      </c>
      <c r="D168" s="4" t="s">
        <v>15711</v>
      </c>
      <c r="E168" s="1">
        <v>1992</v>
      </c>
      <c r="F168" s="4" t="s">
        <v>14655</v>
      </c>
    </row>
    <row r="169" spans="1:6" ht="27">
      <c r="A169" s="1" t="str">
        <f t="shared" si="2"/>
        <v>す</v>
      </c>
      <c r="B169" s="1" t="s">
        <v>14113</v>
      </c>
      <c r="C169" s="1" t="s">
        <v>14114</v>
      </c>
      <c r="D169" s="4" t="s">
        <v>19806</v>
      </c>
      <c r="E169" s="92" t="s">
        <v>14115</v>
      </c>
      <c r="F169" s="4" t="s">
        <v>14116</v>
      </c>
    </row>
    <row r="170" spans="1:6">
      <c r="A170" s="1" t="str">
        <f t="shared" si="2"/>
        <v>す</v>
      </c>
      <c r="B170" s="6" t="s">
        <v>13757</v>
      </c>
      <c r="C170" s="6" t="s">
        <v>13961</v>
      </c>
      <c r="D170" s="4" t="s">
        <v>15678</v>
      </c>
      <c r="E170" s="92" t="s">
        <v>14242</v>
      </c>
      <c r="F170" s="4" t="s">
        <v>14243</v>
      </c>
    </row>
    <row r="171" spans="1:6" ht="27">
      <c r="A171" s="1" t="str">
        <f t="shared" si="2"/>
        <v>す</v>
      </c>
      <c r="B171" s="6" t="s">
        <v>13758</v>
      </c>
      <c r="C171" s="6" t="s">
        <v>13962</v>
      </c>
      <c r="D171" s="4" t="s">
        <v>14257</v>
      </c>
      <c r="E171" s="92" t="s">
        <v>14244</v>
      </c>
      <c r="F171" s="4" t="s">
        <v>14245</v>
      </c>
    </row>
    <row r="172" spans="1:6" ht="27">
      <c r="A172" s="1" t="str">
        <f t="shared" si="2"/>
        <v>す</v>
      </c>
      <c r="B172" s="6" t="s">
        <v>13805</v>
      </c>
      <c r="C172" s="6" t="s">
        <v>15542</v>
      </c>
      <c r="D172" s="4" t="s">
        <v>15543</v>
      </c>
      <c r="E172" s="1">
        <v>2008</v>
      </c>
      <c r="F172" s="4" t="s">
        <v>14246</v>
      </c>
    </row>
    <row r="173" spans="1:6" ht="40.5">
      <c r="A173" s="1" t="str">
        <f t="shared" si="2"/>
        <v>す</v>
      </c>
      <c r="B173" s="1" t="s">
        <v>14132</v>
      </c>
      <c r="C173" s="1" t="s">
        <v>14132</v>
      </c>
      <c r="D173" s="4" t="s">
        <v>15494</v>
      </c>
      <c r="E173" s="92" t="s">
        <v>14247</v>
      </c>
      <c r="F173" s="76" t="s">
        <v>14248</v>
      </c>
    </row>
    <row r="174" spans="1:6" ht="27">
      <c r="A174" s="1" t="str">
        <f t="shared" si="2"/>
        <v>す</v>
      </c>
      <c r="B174" s="6" t="s">
        <v>13759</v>
      </c>
      <c r="C174" s="6" t="s">
        <v>13963</v>
      </c>
      <c r="D174" s="4" t="s">
        <v>15712</v>
      </c>
      <c r="E174" s="93" t="s">
        <v>14249</v>
      </c>
      <c r="F174" s="4" t="s">
        <v>14250</v>
      </c>
    </row>
    <row r="175" spans="1:6" ht="27">
      <c r="A175" s="1" t="str">
        <f t="shared" si="2"/>
        <v>す</v>
      </c>
      <c r="B175" s="6" t="s">
        <v>13806</v>
      </c>
      <c r="C175" s="6" t="s">
        <v>14000</v>
      </c>
      <c r="D175" s="4" t="s">
        <v>18449</v>
      </c>
      <c r="E175" s="1">
        <v>1998</v>
      </c>
      <c r="F175" s="4" t="s">
        <v>14251</v>
      </c>
    </row>
    <row r="176" spans="1:6">
      <c r="A176" s="1" t="str">
        <f t="shared" si="2"/>
        <v>す</v>
      </c>
      <c r="B176" s="1" t="s">
        <v>14145</v>
      </c>
      <c r="C176" s="1" t="s">
        <v>14167</v>
      </c>
      <c r="D176" s="4" t="s">
        <v>14252</v>
      </c>
      <c r="E176" s="1">
        <v>1996</v>
      </c>
      <c r="F176" s="4" t="s">
        <v>14253</v>
      </c>
    </row>
    <row r="177" spans="1:6">
      <c r="A177" s="1" t="str">
        <f t="shared" si="2"/>
        <v>ず</v>
      </c>
      <c r="B177" s="6" t="s">
        <v>13700</v>
      </c>
      <c r="C177" s="6" t="s">
        <v>15713</v>
      </c>
      <c r="D177" s="4" t="s">
        <v>14642</v>
      </c>
    </row>
    <row r="178" spans="1:6" ht="27">
      <c r="A178" s="1" t="str">
        <f t="shared" si="2"/>
        <v>す</v>
      </c>
      <c r="B178" s="6" t="s">
        <v>13760</v>
      </c>
      <c r="C178" s="6" t="s">
        <v>13964</v>
      </c>
      <c r="D178" s="4" t="s">
        <v>15716</v>
      </c>
      <c r="E178" s="76" t="s">
        <v>15714</v>
      </c>
      <c r="F178" s="4" t="s">
        <v>15715</v>
      </c>
    </row>
    <row r="179" spans="1:6">
      <c r="A179" s="1" t="str">
        <f t="shared" si="2"/>
        <v>せ</v>
      </c>
      <c r="B179" s="6" t="s">
        <v>13761</v>
      </c>
      <c r="C179" s="6" t="s">
        <v>13965</v>
      </c>
      <c r="D179" s="4" t="s">
        <v>15717</v>
      </c>
      <c r="E179" s="1">
        <v>2007</v>
      </c>
      <c r="F179" s="4" t="s">
        <v>14057</v>
      </c>
    </row>
    <row r="180" spans="1:6" ht="27">
      <c r="A180" s="1" t="str">
        <f t="shared" si="2"/>
        <v>せ</v>
      </c>
      <c r="B180" s="6" t="s">
        <v>13701</v>
      </c>
      <c r="C180" s="6" t="s">
        <v>13919</v>
      </c>
      <c r="D180" s="4" t="s">
        <v>14643</v>
      </c>
      <c r="E180" s="1">
        <v>1993</v>
      </c>
      <c r="F180" s="4" t="s">
        <v>14628</v>
      </c>
    </row>
    <row r="181" spans="1:6" ht="54">
      <c r="A181" s="1" t="str">
        <f t="shared" si="2"/>
        <v>せ</v>
      </c>
      <c r="B181" s="1" t="s">
        <v>14118</v>
      </c>
      <c r="C181" s="1" t="s">
        <v>14154</v>
      </c>
      <c r="D181" s="4" t="s">
        <v>15683</v>
      </c>
      <c r="E181" s="92" t="s">
        <v>14473</v>
      </c>
      <c r="F181" s="4" t="s">
        <v>14630</v>
      </c>
    </row>
    <row r="182" spans="1:6" ht="27">
      <c r="A182" s="1" t="str">
        <f t="shared" si="2"/>
        <v>そ</v>
      </c>
      <c r="B182" s="6" t="s">
        <v>13807</v>
      </c>
      <c r="C182" s="6" t="s">
        <v>14001</v>
      </c>
      <c r="D182" s="4" t="s">
        <v>15718</v>
      </c>
      <c r="E182" s="1">
        <v>1995</v>
      </c>
      <c r="F182" s="4" t="s">
        <v>14631</v>
      </c>
    </row>
    <row r="183" spans="1:6" ht="40.5">
      <c r="A183" s="1" t="str">
        <f t="shared" si="2"/>
        <v>そ</v>
      </c>
      <c r="B183" s="6" t="s">
        <v>13845</v>
      </c>
      <c r="C183" s="6" t="s">
        <v>18450</v>
      </c>
      <c r="D183" s="4" t="s">
        <v>18455</v>
      </c>
    </row>
    <row r="184" spans="1:6" ht="27">
      <c r="A184" s="1" t="str">
        <f t="shared" si="2"/>
        <v>そ</v>
      </c>
      <c r="B184" s="6" t="s">
        <v>13846</v>
      </c>
      <c r="C184" s="6" t="s">
        <v>15544</v>
      </c>
      <c r="D184" s="4" t="s">
        <v>15721</v>
      </c>
      <c r="E184" s="92" t="s">
        <v>15719</v>
      </c>
      <c r="F184" s="4" t="s">
        <v>15720</v>
      </c>
    </row>
    <row r="185" spans="1:6">
      <c r="A185" s="1" t="str">
        <f t="shared" si="2"/>
        <v>そ</v>
      </c>
      <c r="B185" s="6" t="s">
        <v>13808</v>
      </c>
      <c r="C185" s="6" t="s">
        <v>15723</v>
      </c>
      <c r="D185" s="4" t="s">
        <v>14076</v>
      </c>
      <c r="E185" s="1">
        <v>2004</v>
      </c>
      <c r="F185" s="4" t="s">
        <v>15722</v>
      </c>
    </row>
    <row r="186" spans="1:6" ht="27">
      <c r="A186" s="1" t="str">
        <f t="shared" si="2"/>
        <v>た</v>
      </c>
      <c r="B186" s="6" t="s">
        <v>13702</v>
      </c>
      <c r="C186" s="6" t="s">
        <v>13920</v>
      </c>
      <c r="D186" s="4" t="s">
        <v>14644</v>
      </c>
      <c r="E186" s="1">
        <v>1993</v>
      </c>
      <c r="F186" s="4" t="s">
        <v>14632</v>
      </c>
    </row>
    <row r="187" spans="1:6" ht="27">
      <c r="A187" s="1" t="str">
        <f t="shared" si="2"/>
        <v>た</v>
      </c>
      <c r="B187" s="6" t="s">
        <v>13809</v>
      </c>
      <c r="C187" s="6" t="s">
        <v>14002</v>
      </c>
      <c r="D187" s="4" t="s">
        <v>14058</v>
      </c>
      <c r="E187" s="1">
        <v>1999</v>
      </c>
      <c r="F187" s="4" t="s">
        <v>15724</v>
      </c>
    </row>
    <row r="188" spans="1:6">
      <c r="A188" s="1" t="str">
        <f t="shared" si="2"/>
        <v>た</v>
      </c>
      <c r="B188" s="6" t="s">
        <v>13762</v>
      </c>
      <c r="C188" s="6" t="s">
        <v>13966</v>
      </c>
      <c r="D188" s="4" t="s">
        <v>14645</v>
      </c>
      <c r="E188" s="1">
        <v>1996</v>
      </c>
      <c r="F188" s="4" t="s">
        <v>14633</v>
      </c>
    </row>
    <row r="189" spans="1:6">
      <c r="A189" s="1" t="str">
        <f t="shared" si="2"/>
        <v>た</v>
      </c>
      <c r="B189" s="6" t="s">
        <v>13763</v>
      </c>
      <c r="C189" s="6" t="s">
        <v>13967</v>
      </c>
      <c r="D189" s="4" t="s">
        <v>14646</v>
      </c>
      <c r="E189" s="92" t="s">
        <v>14533</v>
      </c>
      <c r="F189" s="4" t="s">
        <v>14634</v>
      </c>
    </row>
    <row r="190" spans="1:6">
      <c r="A190" s="1" t="str">
        <f t="shared" si="2"/>
        <v>た</v>
      </c>
      <c r="B190" s="6" t="s">
        <v>13810</v>
      </c>
      <c r="C190" s="6" t="s">
        <v>15725</v>
      </c>
      <c r="D190" s="4" t="s">
        <v>14647</v>
      </c>
      <c r="E190" s="92" t="s">
        <v>14519</v>
      </c>
      <c r="F190" s="4" t="s">
        <v>14635</v>
      </c>
    </row>
    <row r="191" spans="1:6">
      <c r="A191" s="1" t="str">
        <f t="shared" si="2"/>
        <v>た</v>
      </c>
      <c r="B191" s="6" t="s">
        <v>13764</v>
      </c>
      <c r="C191" s="6" t="s">
        <v>13968</v>
      </c>
      <c r="D191" s="4" t="s">
        <v>14077</v>
      </c>
      <c r="E191" s="92" t="s">
        <v>14519</v>
      </c>
      <c r="F191" s="4" t="s">
        <v>14656</v>
      </c>
    </row>
    <row r="192" spans="1:6">
      <c r="A192" s="1" t="str">
        <f t="shared" si="2"/>
        <v>た</v>
      </c>
      <c r="B192" s="1" t="s">
        <v>14174</v>
      </c>
      <c r="C192" s="1" t="s">
        <v>14143</v>
      </c>
      <c r="D192" s="4" t="s">
        <v>14648</v>
      </c>
      <c r="E192" s="92" t="s">
        <v>14602</v>
      </c>
      <c r="F192" s="4" t="s">
        <v>14636</v>
      </c>
    </row>
    <row r="193" spans="1:6" ht="27">
      <c r="A193" s="1" t="str">
        <f t="shared" ref="A193:A255" si="3">MID(B193, 1, 1)</f>
        <v>だ</v>
      </c>
      <c r="B193" s="6" t="s">
        <v>13811</v>
      </c>
      <c r="C193" s="6" t="s">
        <v>15545</v>
      </c>
      <c r="D193" s="4" t="s">
        <v>15546</v>
      </c>
      <c r="E193" s="92" t="s">
        <v>14562</v>
      </c>
      <c r="F193" s="4" t="s">
        <v>14657</v>
      </c>
    </row>
    <row r="194" spans="1:6">
      <c r="A194" s="95" t="str">
        <f t="shared" si="3"/>
        <v>だ</v>
      </c>
      <c r="B194" s="7" t="s">
        <v>13703</v>
      </c>
      <c r="C194" s="7" t="s">
        <v>15547</v>
      </c>
      <c r="D194" s="96" t="s">
        <v>15727</v>
      </c>
      <c r="E194" s="1">
        <v>2003</v>
      </c>
      <c r="F194" s="4" t="s">
        <v>15726</v>
      </c>
    </row>
    <row r="195" spans="1:6">
      <c r="A195" s="95" t="str">
        <f t="shared" si="3"/>
        <v>た</v>
      </c>
      <c r="B195" s="95" t="s">
        <v>14121</v>
      </c>
      <c r="C195" s="95" t="s">
        <v>15548</v>
      </c>
      <c r="D195" s="96" t="s">
        <v>15728</v>
      </c>
      <c r="E195" s="92" t="s">
        <v>14473</v>
      </c>
      <c r="F195" s="4" t="s">
        <v>14637</v>
      </c>
    </row>
    <row r="196" spans="1:6" ht="27">
      <c r="A196" s="95" t="str">
        <f t="shared" si="3"/>
        <v>ち</v>
      </c>
      <c r="B196" s="7" t="s">
        <v>13765</v>
      </c>
      <c r="C196" s="7" t="s">
        <v>13969</v>
      </c>
      <c r="D196" s="96" t="s">
        <v>14614</v>
      </c>
      <c r="E196" s="1">
        <v>1994</v>
      </c>
      <c r="F196" s="4" t="s">
        <v>14617</v>
      </c>
    </row>
    <row r="197" spans="1:6" ht="27">
      <c r="A197" s="95" t="str">
        <f t="shared" si="3"/>
        <v>ち</v>
      </c>
      <c r="B197" s="7" t="s">
        <v>13704</v>
      </c>
      <c r="C197" s="7" t="s">
        <v>13921</v>
      </c>
      <c r="D197" s="96" t="s">
        <v>14615</v>
      </c>
      <c r="E197" s="92" t="s">
        <v>14602</v>
      </c>
      <c r="F197" s="4" t="s">
        <v>14618</v>
      </c>
    </row>
    <row r="198" spans="1:6">
      <c r="A198" s="1" t="str">
        <f t="shared" si="3"/>
        <v>ち</v>
      </c>
      <c r="B198" s="6" t="s">
        <v>13812</v>
      </c>
      <c r="C198" s="6" t="s">
        <v>14003</v>
      </c>
      <c r="D198" s="4" t="s">
        <v>14616</v>
      </c>
      <c r="E198" s="92" t="s">
        <v>14558</v>
      </c>
      <c r="F198" s="4" t="s">
        <v>14619</v>
      </c>
    </row>
    <row r="199" spans="1:6">
      <c r="A199" s="1" t="str">
        <f t="shared" si="3"/>
        <v>ち</v>
      </c>
      <c r="B199" s="6" t="s">
        <v>13847</v>
      </c>
      <c r="C199" s="6" t="s">
        <v>14029</v>
      </c>
      <c r="D199" s="4" t="s">
        <v>14613</v>
      </c>
      <c r="E199" s="1">
        <v>1997</v>
      </c>
      <c r="F199" s="4" t="s">
        <v>14620</v>
      </c>
    </row>
    <row r="200" spans="1:6" ht="27">
      <c r="A200" s="1" t="str">
        <f t="shared" si="3"/>
        <v>ち</v>
      </c>
      <c r="B200" s="6" t="s">
        <v>13672</v>
      </c>
      <c r="C200" s="6" t="s">
        <v>13888</v>
      </c>
      <c r="D200" s="4" t="s">
        <v>14610</v>
      </c>
      <c r="E200" s="92" t="s">
        <v>14419</v>
      </c>
      <c r="F200" s="4" t="s">
        <v>14621</v>
      </c>
    </row>
    <row r="201" spans="1:6" ht="27">
      <c r="A201" s="1" t="str">
        <f t="shared" si="3"/>
        <v>ち</v>
      </c>
      <c r="B201" s="6" t="s">
        <v>13813</v>
      </c>
      <c r="C201" s="6" t="s">
        <v>14611</v>
      </c>
      <c r="D201" s="4" t="s">
        <v>14612</v>
      </c>
      <c r="E201" s="1">
        <v>1996</v>
      </c>
      <c r="F201" s="4" t="s">
        <v>14622</v>
      </c>
    </row>
    <row r="202" spans="1:6">
      <c r="A202" s="1" t="str">
        <f t="shared" si="3"/>
        <v>つ</v>
      </c>
      <c r="B202" s="6" t="s">
        <v>13778</v>
      </c>
      <c r="C202" s="6" t="s">
        <v>14410</v>
      </c>
      <c r="D202" s="4" t="s">
        <v>15653</v>
      </c>
      <c r="E202" s="1">
        <v>2000</v>
      </c>
      <c r="F202" s="4" t="s">
        <v>14413</v>
      </c>
    </row>
    <row r="203" spans="1:6" ht="27">
      <c r="A203" s="1" t="str">
        <f t="shared" si="3"/>
        <v>つ</v>
      </c>
      <c r="B203" s="6" t="s">
        <v>13673</v>
      </c>
      <c r="C203" s="6" t="s">
        <v>13889</v>
      </c>
      <c r="D203" s="4" t="s">
        <v>14411</v>
      </c>
      <c r="E203" s="1">
        <v>1993</v>
      </c>
      <c r="F203" s="4" t="s">
        <v>14414</v>
      </c>
    </row>
    <row r="204" spans="1:6" ht="54">
      <c r="A204" s="1" t="str">
        <f t="shared" si="3"/>
        <v>つ</v>
      </c>
      <c r="B204" s="6" t="s">
        <v>13705</v>
      </c>
      <c r="C204" s="6" t="s">
        <v>13922</v>
      </c>
      <c r="D204" s="4" t="s">
        <v>14412</v>
      </c>
      <c r="E204" s="1">
        <v>1993</v>
      </c>
      <c r="F204" s="4" t="s">
        <v>14415</v>
      </c>
    </row>
    <row r="205" spans="1:6">
      <c r="A205" s="1" t="str">
        <f t="shared" si="3"/>
        <v>つ</v>
      </c>
      <c r="B205" s="6" t="s">
        <v>14509</v>
      </c>
      <c r="C205" s="6" t="s">
        <v>13911</v>
      </c>
      <c r="D205" s="4" t="s">
        <v>18457</v>
      </c>
      <c r="E205" s="76" t="s">
        <v>12892</v>
      </c>
      <c r="F205" s="4" t="s">
        <v>18456</v>
      </c>
    </row>
    <row r="206" spans="1:6">
      <c r="A206" s="1" t="str">
        <f t="shared" si="3"/>
        <v>づ</v>
      </c>
      <c r="B206" s="6" t="s">
        <v>14054</v>
      </c>
      <c r="C206" s="6" t="s">
        <v>14044</v>
      </c>
      <c r="D206" s="4" t="s">
        <v>18458</v>
      </c>
      <c r="E206" s="1">
        <v>1999</v>
      </c>
      <c r="F206" s="4" t="s">
        <v>14409</v>
      </c>
    </row>
    <row r="207" spans="1:6" ht="40.5">
      <c r="A207" s="1" t="str">
        <f t="shared" si="3"/>
        <v>で</v>
      </c>
      <c r="B207" s="6" t="s">
        <v>13706</v>
      </c>
      <c r="C207" s="6" t="s">
        <v>13706</v>
      </c>
      <c r="D207" s="4" t="s">
        <v>15549</v>
      </c>
      <c r="E207" s="92" t="s">
        <v>14247</v>
      </c>
      <c r="F207" s="4" t="s">
        <v>14405</v>
      </c>
    </row>
    <row r="208" spans="1:6">
      <c r="A208" s="1" t="str">
        <f t="shared" si="3"/>
        <v>て</v>
      </c>
      <c r="B208" s="1" t="s">
        <v>14158</v>
      </c>
      <c r="C208" s="1" t="s">
        <v>14122</v>
      </c>
      <c r="D208" s="4" t="s">
        <v>14406</v>
      </c>
    </row>
    <row r="209" spans="1:6">
      <c r="A209" s="1" t="str">
        <f t="shared" si="3"/>
        <v>て</v>
      </c>
      <c r="B209" s="1" t="s">
        <v>14215</v>
      </c>
      <c r="C209" s="1" t="s">
        <v>14408</v>
      </c>
      <c r="D209" s="4" t="s">
        <v>14407</v>
      </c>
    </row>
    <row r="210" spans="1:6" ht="27">
      <c r="A210" s="1" t="str">
        <f t="shared" si="3"/>
        <v>と</v>
      </c>
      <c r="B210" s="6" t="s">
        <v>13766</v>
      </c>
      <c r="C210" s="6" t="s">
        <v>13970</v>
      </c>
      <c r="D210" s="4" t="s">
        <v>15673</v>
      </c>
      <c r="E210" s="92" t="s">
        <v>14304</v>
      </c>
      <c r="F210" s="4" t="s">
        <v>14404</v>
      </c>
    </row>
    <row r="211" spans="1:6" ht="27">
      <c r="A211" s="1" t="str">
        <f t="shared" si="3"/>
        <v>と</v>
      </c>
      <c r="B211" s="1" t="s">
        <v>14217</v>
      </c>
      <c r="C211" s="1" t="s">
        <v>14152</v>
      </c>
      <c r="D211" s="4" t="s">
        <v>15673</v>
      </c>
      <c r="E211" s="92" t="s">
        <v>14282</v>
      </c>
      <c r="F211" s="4" t="s">
        <v>14403</v>
      </c>
    </row>
    <row r="212" spans="1:6" ht="27">
      <c r="A212" s="1" t="str">
        <f t="shared" si="3"/>
        <v>と</v>
      </c>
      <c r="B212" s="6" t="s">
        <v>13661</v>
      </c>
      <c r="C212" s="6" t="s">
        <v>13878</v>
      </c>
      <c r="D212" s="4" t="s">
        <v>16588</v>
      </c>
      <c r="E212" s="1">
        <v>1996</v>
      </c>
      <c r="F212" s="4" t="s">
        <v>14402</v>
      </c>
    </row>
    <row r="213" spans="1:6">
      <c r="A213" s="1" t="str">
        <f t="shared" si="3"/>
        <v>と</v>
      </c>
      <c r="B213" s="1" t="s">
        <v>14212</v>
      </c>
      <c r="C213" s="1" t="s">
        <v>14124</v>
      </c>
      <c r="D213" s="4" t="s">
        <v>16589</v>
      </c>
      <c r="E213" s="92" t="s">
        <v>14282</v>
      </c>
      <c r="F213" s="4" t="s">
        <v>14401</v>
      </c>
    </row>
    <row r="214" spans="1:6" ht="27">
      <c r="A214" s="1" t="str">
        <f t="shared" si="3"/>
        <v>と</v>
      </c>
      <c r="B214" s="6" t="s">
        <v>13767</v>
      </c>
      <c r="C214" s="6" t="s">
        <v>13971</v>
      </c>
      <c r="D214" s="4" t="s">
        <v>15729</v>
      </c>
      <c r="E214" s="1">
        <v>1995</v>
      </c>
      <c r="F214" s="4" t="s">
        <v>14067</v>
      </c>
    </row>
    <row r="215" spans="1:6" ht="27">
      <c r="A215" s="1" t="str">
        <f t="shared" si="3"/>
        <v>と</v>
      </c>
      <c r="B215" s="6" t="s">
        <v>13848</v>
      </c>
      <c r="C215" s="6" t="s">
        <v>13848</v>
      </c>
      <c r="D215" s="4" t="s">
        <v>15609</v>
      </c>
      <c r="E215" s="1">
        <v>2005</v>
      </c>
      <c r="F215" s="4" t="s">
        <v>14400</v>
      </c>
    </row>
    <row r="216" spans="1:6">
      <c r="A216" s="1" t="str">
        <f t="shared" si="3"/>
        <v>な</v>
      </c>
      <c r="B216" s="6" t="s">
        <v>13682</v>
      </c>
      <c r="C216" s="6" t="s">
        <v>13899</v>
      </c>
      <c r="D216" s="4" t="s">
        <v>14649</v>
      </c>
      <c r="E216" s="1">
        <v>2005</v>
      </c>
      <c r="F216" s="4" t="s">
        <v>14638</v>
      </c>
    </row>
    <row r="217" spans="1:6">
      <c r="A217" s="1" t="str">
        <f t="shared" si="3"/>
        <v>な</v>
      </c>
      <c r="B217" s="6" t="s">
        <v>13707</v>
      </c>
      <c r="C217" s="6" t="s">
        <v>13923</v>
      </c>
      <c r="D217" s="4" t="s">
        <v>15491</v>
      </c>
      <c r="E217" s="1">
        <v>1996</v>
      </c>
      <c r="F217" s="4" t="s">
        <v>14394</v>
      </c>
    </row>
    <row r="218" spans="1:6">
      <c r="A218" s="1" t="str">
        <f t="shared" si="3"/>
        <v>な</v>
      </c>
      <c r="B218" s="1" t="s">
        <v>14210</v>
      </c>
      <c r="C218" s="1" t="s">
        <v>14125</v>
      </c>
      <c r="D218" s="4" t="s">
        <v>14390</v>
      </c>
    </row>
    <row r="219" spans="1:6" ht="27">
      <c r="A219" s="1" t="str">
        <f t="shared" si="3"/>
        <v>な</v>
      </c>
      <c r="B219" s="1" t="s">
        <v>14208</v>
      </c>
      <c r="C219" s="1" t="s">
        <v>15730</v>
      </c>
      <c r="D219" s="4" t="s">
        <v>14392</v>
      </c>
      <c r="E219" s="1">
        <v>1994</v>
      </c>
      <c r="F219" s="4" t="s">
        <v>15731</v>
      </c>
    </row>
    <row r="220" spans="1:6" ht="27">
      <c r="A220" s="1" t="str">
        <f t="shared" si="3"/>
        <v>な</v>
      </c>
      <c r="B220" s="6" t="s">
        <v>13814</v>
      </c>
      <c r="C220" s="6" t="s">
        <v>14004</v>
      </c>
      <c r="D220" s="4" t="s">
        <v>15732</v>
      </c>
      <c r="E220" s="1">
        <v>1993</v>
      </c>
      <c r="F220" s="4" t="s">
        <v>14395</v>
      </c>
    </row>
    <row r="221" spans="1:6">
      <c r="A221" s="1" t="str">
        <f t="shared" si="3"/>
        <v>な</v>
      </c>
      <c r="B221" s="6" t="s">
        <v>13849</v>
      </c>
      <c r="C221" s="6" t="s">
        <v>14396</v>
      </c>
      <c r="D221" s="4" t="s">
        <v>15733</v>
      </c>
    </row>
    <row r="222" spans="1:6">
      <c r="A222" s="1" t="str">
        <f t="shared" si="3"/>
        <v>な</v>
      </c>
      <c r="B222" s="6" t="s">
        <v>13768</v>
      </c>
      <c r="C222" s="6" t="s">
        <v>13972</v>
      </c>
      <c r="D222" s="4" t="s">
        <v>14391</v>
      </c>
    </row>
    <row r="223" spans="1:6" ht="27">
      <c r="A223" s="1" t="str">
        <f t="shared" si="3"/>
        <v>な</v>
      </c>
      <c r="B223" s="6" t="s">
        <v>13815</v>
      </c>
      <c r="C223" s="6" t="s">
        <v>14005</v>
      </c>
      <c r="D223" s="4" t="s">
        <v>14393</v>
      </c>
      <c r="E223" s="1">
        <v>1997</v>
      </c>
      <c r="F223" s="4" t="s">
        <v>14397</v>
      </c>
    </row>
    <row r="224" spans="1:6" ht="40.5">
      <c r="A224" s="1" t="str">
        <f t="shared" si="3"/>
        <v>な</v>
      </c>
      <c r="B224" s="6" t="s">
        <v>13816</v>
      </c>
      <c r="C224" s="6" t="s">
        <v>14006</v>
      </c>
      <c r="D224" s="4" t="s">
        <v>15734</v>
      </c>
      <c r="E224" s="4" t="s">
        <v>15736</v>
      </c>
      <c r="F224" s="4" t="s">
        <v>15735</v>
      </c>
    </row>
    <row r="225" spans="1:6">
      <c r="A225" s="1" t="str">
        <f t="shared" si="3"/>
        <v>な</v>
      </c>
      <c r="B225" s="6" t="s">
        <v>13817</v>
      </c>
      <c r="C225" s="6" t="s">
        <v>15737</v>
      </c>
      <c r="D225" s="4" t="s">
        <v>14078</v>
      </c>
    </row>
    <row r="226" spans="1:6" ht="27">
      <c r="A226" s="1" t="str">
        <f t="shared" si="3"/>
        <v>な</v>
      </c>
      <c r="B226" s="1" t="s">
        <v>14203</v>
      </c>
      <c r="C226" s="1" t="s">
        <v>15738</v>
      </c>
      <c r="D226" s="4" t="s">
        <v>15740</v>
      </c>
      <c r="E226" s="4" t="s">
        <v>15719</v>
      </c>
      <c r="F226" s="4" t="s">
        <v>15739</v>
      </c>
    </row>
    <row r="227" spans="1:6">
      <c r="A227" s="1" t="str">
        <f t="shared" si="3"/>
        <v>な</v>
      </c>
      <c r="B227" s="1" t="s">
        <v>14202</v>
      </c>
      <c r="C227" s="1" t="s">
        <v>15741</v>
      </c>
      <c r="D227" s="4" t="s">
        <v>15742</v>
      </c>
    </row>
    <row r="228" spans="1:6">
      <c r="A228" s="1" t="str">
        <f t="shared" si="3"/>
        <v>な</v>
      </c>
      <c r="B228" s="6" t="s">
        <v>13818</v>
      </c>
      <c r="C228" s="6" t="s">
        <v>15743</v>
      </c>
      <c r="D228" s="4" t="s">
        <v>15744</v>
      </c>
    </row>
    <row r="229" spans="1:6">
      <c r="A229" s="1" t="str">
        <f t="shared" si="3"/>
        <v>な</v>
      </c>
      <c r="B229" s="6" t="s">
        <v>15745</v>
      </c>
      <c r="C229" s="6" t="s">
        <v>14398</v>
      </c>
      <c r="D229" s="4" t="s">
        <v>14079</v>
      </c>
      <c r="E229" s="1">
        <v>2008</v>
      </c>
      <c r="F229" s="4" t="s">
        <v>14399</v>
      </c>
    </row>
    <row r="230" spans="1:6">
      <c r="A230" s="1" t="str">
        <f t="shared" si="3"/>
        <v>に</v>
      </c>
      <c r="B230" s="6" t="s">
        <v>13708</v>
      </c>
      <c r="C230" s="6" t="s">
        <v>13924</v>
      </c>
      <c r="D230" s="4" t="s">
        <v>15747</v>
      </c>
    </row>
    <row r="231" spans="1:6">
      <c r="A231" s="1" t="str">
        <f t="shared" si="3"/>
        <v>に</v>
      </c>
      <c r="B231" s="6" t="s">
        <v>13709</v>
      </c>
      <c r="C231" s="6" t="s">
        <v>13925</v>
      </c>
      <c r="D231" s="4" t="s">
        <v>15748</v>
      </c>
    </row>
    <row r="232" spans="1:6">
      <c r="A232" s="1" t="str">
        <f t="shared" si="3"/>
        <v>に</v>
      </c>
      <c r="B232" s="1" t="s">
        <v>14530</v>
      </c>
      <c r="C232" s="6" t="s">
        <v>14043</v>
      </c>
      <c r="D232" s="4" t="s">
        <v>15749</v>
      </c>
      <c r="E232" s="1">
        <v>1992</v>
      </c>
      <c r="F232" s="4" t="s">
        <v>14534</v>
      </c>
    </row>
    <row r="233" spans="1:6" ht="30">
      <c r="A233" s="1" t="str">
        <f t="shared" si="3"/>
        <v>に</v>
      </c>
      <c r="B233" s="1" t="s">
        <v>14197</v>
      </c>
      <c r="C233" s="1" t="s">
        <v>15746</v>
      </c>
      <c r="D233" s="4" t="s">
        <v>15751</v>
      </c>
      <c r="E233" s="1">
        <v>1995</v>
      </c>
      <c r="F233" s="4" t="s">
        <v>14386</v>
      </c>
    </row>
    <row r="234" spans="1:6" ht="40.5">
      <c r="A234" s="1" t="str">
        <f t="shared" si="3"/>
        <v>に</v>
      </c>
      <c r="B234" s="6" t="s">
        <v>13819</v>
      </c>
      <c r="C234" s="6" t="s">
        <v>14387</v>
      </c>
      <c r="D234" s="4" t="s">
        <v>15750</v>
      </c>
      <c r="E234" s="93" t="s">
        <v>14388</v>
      </c>
      <c r="F234" s="4" t="s">
        <v>14389</v>
      </c>
    </row>
    <row r="235" spans="1:6" ht="27">
      <c r="A235" s="1" t="str">
        <f t="shared" si="3"/>
        <v>に</v>
      </c>
      <c r="B235" s="6" t="s">
        <v>13710</v>
      </c>
      <c r="C235" s="6" t="s">
        <v>14658</v>
      </c>
      <c r="D235" s="4" t="s">
        <v>15754</v>
      </c>
      <c r="E235" s="1">
        <v>1998</v>
      </c>
      <c r="F235" s="4" t="s">
        <v>14659</v>
      </c>
    </row>
    <row r="236" spans="1:6">
      <c r="A236" s="1" t="str">
        <f t="shared" si="3"/>
        <v>ぬ</v>
      </c>
      <c r="B236" s="6" t="s">
        <v>14385</v>
      </c>
      <c r="C236" s="6" t="s">
        <v>14384</v>
      </c>
      <c r="D236" s="4" t="s">
        <v>14383</v>
      </c>
    </row>
    <row r="237" spans="1:6">
      <c r="A237" s="1" t="str">
        <f t="shared" si="3"/>
        <v>ぬ</v>
      </c>
      <c r="B237" s="6" t="s">
        <v>13711</v>
      </c>
      <c r="C237" s="6" t="s">
        <v>13926</v>
      </c>
      <c r="D237" s="4" t="s">
        <v>15674</v>
      </c>
    </row>
    <row r="238" spans="1:6" ht="27">
      <c r="A238" s="1" t="str">
        <f t="shared" si="3"/>
        <v>ね</v>
      </c>
      <c r="B238" s="1" t="s">
        <v>14195</v>
      </c>
      <c r="C238" s="1" t="s">
        <v>15755</v>
      </c>
      <c r="D238" s="4" t="s">
        <v>15756</v>
      </c>
    </row>
    <row r="239" spans="1:6">
      <c r="A239" s="1" t="str">
        <f t="shared" si="3"/>
        <v>ね</v>
      </c>
      <c r="B239" s="6" t="s">
        <v>13820</v>
      </c>
      <c r="C239" s="6" t="s">
        <v>14007</v>
      </c>
      <c r="D239" s="4" t="s">
        <v>14381</v>
      </c>
    </row>
    <row r="240" spans="1:6">
      <c r="A240" s="1" t="str">
        <f t="shared" si="3"/>
        <v>ね</v>
      </c>
      <c r="B240" s="1" t="s">
        <v>14194</v>
      </c>
      <c r="C240" s="1" t="s">
        <v>14131</v>
      </c>
      <c r="D240" s="4" t="s">
        <v>15758</v>
      </c>
      <c r="E240" s="92" t="s">
        <v>14231</v>
      </c>
      <c r="F240" s="4" t="s">
        <v>14382</v>
      </c>
    </row>
    <row r="241" spans="1:6">
      <c r="A241" s="1" t="str">
        <f t="shared" si="3"/>
        <v>ね</v>
      </c>
      <c r="B241" s="6" t="s">
        <v>13662</v>
      </c>
      <c r="C241" s="6" t="s">
        <v>13879</v>
      </c>
      <c r="D241" s="4" t="s">
        <v>15757</v>
      </c>
    </row>
    <row r="242" spans="1:6">
      <c r="A242" s="1" t="str">
        <f t="shared" si="3"/>
        <v>ね</v>
      </c>
      <c r="B242" s="6" t="s">
        <v>13674</v>
      </c>
      <c r="C242" s="6" t="s">
        <v>13890</v>
      </c>
      <c r="D242" s="4" t="s">
        <v>15759</v>
      </c>
    </row>
    <row r="243" spans="1:6" ht="27">
      <c r="A243" s="1" t="str">
        <f t="shared" si="3"/>
        <v>の</v>
      </c>
      <c r="B243" s="6" t="s">
        <v>13821</v>
      </c>
      <c r="C243" s="6" t="s">
        <v>14008</v>
      </c>
      <c r="D243" s="4" t="s">
        <v>15761</v>
      </c>
      <c r="E243" s="1">
        <v>1994</v>
      </c>
      <c r="F243" s="4" t="s">
        <v>15760</v>
      </c>
    </row>
    <row r="244" spans="1:6">
      <c r="A244" s="1" t="str">
        <f t="shared" si="3"/>
        <v>の</v>
      </c>
      <c r="B244" s="6" t="s">
        <v>13712</v>
      </c>
      <c r="C244" s="6" t="s">
        <v>15752</v>
      </c>
      <c r="D244" s="4" t="s">
        <v>15753</v>
      </c>
      <c r="E244" s="1">
        <v>1992</v>
      </c>
      <c r="F244" s="4" t="s">
        <v>14366</v>
      </c>
    </row>
    <row r="245" spans="1:6" ht="40.5">
      <c r="A245" s="1" t="str">
        <f t="shared" si="3"/>
        <v>は</v>
      </c>
      <c r="B245" s="6" t="s">
        <v>14368</v>
      </c>
      <c r="C245" s="6" t="s">
        <v>14367</v>
      </c>
      <c r="D245" s="4" t="s">
        <v>15762</v>
      </c>
      <c r="E245" s="92" t="s">
        <v>15763</v>
      </c>
      <c r="F245" s="4" t="s">
        <v>14369</v>
      </c>
    </row>
    <row r="246" spans="1:6">
      <c r="A246" s="1" t="str">
        <f t="shared" si="3"/>
        <v>ば</v>
      </c>
      <c r="B246" s="6" t="s">
        <v>15766</v>
      </c>
      <c r="C246" s="6" t="s">
        <v>14031</v>
      </c>
      <c r="D246" s="4" t="s">
        <v>15765</v>
      </c>
      <c r="E246" s="1" t="s">
        <v>11696</v>
      </c>
      <c r="F246" s="4" t="s">
        <v>14358</v>
      </c>
    </row>
    <row r="247" spans="1:6">
      <c r="A247" s="1" t="str">
        <f t="shared" si="3"/>
        <v>ば</v>
      </c>
      <c r="B247" s="6" t="s">
        <v>13824</v>
      </c>
      <c r="C247" s="6" t="s">
        <v>14357</v>
      </c>
      <c r="D247" s="4" t="s">
        <v>15764</v>
      </c>
      <c r="E247" s="1">
        <v>1995</v>
      </c>
      <c r="F247" s="4" t="s">
        <v>15767</v>
      </c>
    </row>
    <row r="248" spans="1:6">
      <c r="A248" s="1" t="str">
        <f t="shared" si="3"/>
        <v>は</v>
      </c>
      <c r="B248" s="1" t="s">
        <v>14192</v>
      </c>
      <c r="C248" s="1" t="s">
        <v>14134</v>
      </c>
      <c r="D248" s="4" t="s">
        <v>15768</v>
      </c>
      <c r="F248" s="4" t="s">
        <v>15608</v>
      </c>
    </row>
    <row r="249" spans="1:6">
      <c r="A249" s="1" t="str">
        <f t="shared" si="3"/>
        <v>は</v>
      </c>
      <c r="B249" s="6" t="s">
        <v>13769</v>
      </c>
      <c r="C249" s="6" t="s">
        <v>13973</v>
      </c>
      <c r="D249" s="4" t="s">
        <v>14360</v>
      </c>
      <c r="E249" s="1">
        <v>1993</v>
      </c>
      <c r="F249" s="4" t="s">
        <v>14370</v>
      </c>
    </row>
    <row r="250" spans="1:6">
      <c r="A250" s="1" t="str">
        <f t="shared" si="3"/>
        <v>は</v>
      </c>
      <c r="B250" s="7" t="s">
        <v>13822</v>
      </c>
      <c r="C250" s="7" t="s">
        <v>14009</v>
      </c>
      <c r="D250" s="4" t="s">
        <v>14361</v>
      </c>
      <c r="E250" s="1">
        <v>2006</v>
      </c>
      <c r="F250" s="4" t="s">
        <v>14371</v>
      </c>
    </row>
    <row r="251" spans="1:6">
      <c r="A251" s="1" t="str">
        <f t="shared" si="3"/>
        <v>は</v>
      </c>
      <c r="B251" s="1" t="s">
        <v>14181</v>
      </c>
      <c r="C251" s="1" t="s">
        <v>14138</v>
      </c>
      <c r="D251" s="4" t="s">
        <v>14362</v>
      </c>
    </row>
    <row r="252" spans="1:6" ht="27">
      <c r="A252" s="1" t="str">
        <f t="shared" si="3"/>
        <v>は</v>
      </c>
      <c r="B252" s="6" t="s">
        <v>13850</v>
      </c>
      <c r="C252" s="6" t="s">
        <v>15769</v>
      </c>
      <c r="D252" s="4" t="s">
        <v>14363</v>
      </c>
      <c r="E252" s="92" t="s">
        <v>14372</v>
      </c>
      <c r="F252" s="4" t="s">
        <v>14373</v>
      </c>
    </row>
    <row r="253" spans="1:6">
      <c r="A253" s="1" t="str">
        <f t="shared" si="3"/>
        <v>は</v>
      </c>
      <c r="B253" s="6" t="s">
        <v>13851</v>
      </c>
      <c r="C253" s="6" t="s">
        <v>14030</v>
      </c>
      <c r="D253" s="4" t="s">
        <v>14059</v>
      </c>
      <c r="E253" s="92" t="s">
        <v>14244</v>
      </c>
      <c r="F253" s="4" t="s">
        <v>14374</v>
      </c>
    </row>
    <row r="254" spans="1:6" ht="27">
      <c r="A254" s="1" t="str">
        <f t="shared" si="3"/>
        <v>は</v>
      </c>
      <c r="B254" s="6" t="s">
        <v>13823</v>
      </c>
      <c r="C254" s="6" t="s">
        <v>14010</v>
      </c>
      <c r="D254" s="4" t="s">
        <v>14359</v>
      </c>
      <c r="E254" s="4" t="s">
        <v>15770</v>
      </c>
      <c r="F254" s="4" t="s">
        <v>15771</v>
      </c>
    </row>
    <row r="255" spans="1:6" ht="27">
      <c r="A255" s="1" t="str">
        <f t="shared" si="3"/>
        <v>は</v>
      </c>
      <c r="B255" s="6" t="s">
        <v>13713</v>
      </c>
      <c r="C255" s="6" t="s">
        <v>14376</v>
      </c>
      <c r="D255" s="4" t="s">
        <v>14364</v>
      </c>
      <c r="E255" s="1">
        <v>1994</v>
      </c>
      <c r="F255" s="4" t="s">
        <v>14375</v>
      </c>
    </row>
    <row r="256" spans="1:6">
      <c r="A256" s="1" t="str">
        <f t="shared" ref="A256:A319" si="4">MID(B256, 1, 1)</f>
        <v>は</v>
      </c>
      <c r="B256" s="6" t="s">
        <v>13713</v>
      </c>
      <c r="C256" s="6" t="s">
        <v>14377</v>
      </c>
      <c r="D256" s="4" t="s">
        <v>14364</v>
      </c>
      <c r="E256" s="1">
        <v>1995</v>
      </c>
      <c r="F256" s="4" t="s">
        <v>14378</v>
      </c>
    </row>
    <row r="257" spans="1:6" ht="27">
      <c r="A257" s="1" t="str">
        <f t="shared" si="4"/>
        <v>は</v>
      </c>
      <c r="B257" s="1" t="s">
        <v>14190</v>
      </c>
      <c r="C257" s="1" t="s">
        <v>15772</v>
      </c>
      <c r="D257" s="4" t="s">
        <v>14365</v>
      </c>
      <c r="E257" s="1">
        <v>1992</v>
      </c>
      <c r="F257" s="4" t="s">
        <v>14379</v>
      </c>
    </row>
    <row r="258" spans="1:6">
      <c r="A258" s="1" t="str">
        <f t="shared" si="4"/>
        <v>ひ</v>
      </c>
      <c r="B258" s="6" t="s">
        <v>13714</v>
      </c>
      <c r="C258" s="6" t="s">
        <v>13927</v>
      </c>
      <c r="D258" s="4" t="s">
        <v>14349</v>
      </c>
      <c r="E258" s="1">
        <v>2000</v>
      </c>
      <c r="F258" s="4" t="s">
        <v>14348</v>
      </c>
    </row>
    <row r="259" spans="1:6">
      <c r="A259" s="1" t="str">
        <f t="shared" si="4"/>
        <v>ひ</v>
      </c>
      <c r="B259" s="6" t="s">
        <v>13770</v>
      </c>
      <c r="C259" s="6" t="s">
        <v>13974</v>
      </c>
      <c r="D259" s="4" t="s">
        <v>14080</v>
      </c>
      <c r="E259" s="1">
        <v>1991</v>
      </c>
      <c r="F259" s="4" t="s">
        <v>14353</v>
      </c>
    </row>
    <row r="260" spans="1:6" ht="27">
      <c r="A260" s="1" t="str">
        <f t="shared" si="4"/>
        <v>ひ</v>
      </c>
      <c r="B260" s="6" t="s">
        <v>13715</v>
      </c>
      <c r="C260" s="6" t="s">
        <v>13928</v>
      </c>
      <c r="D260" s="4" t="s">
        <v>14350</v>
      </c>
      <c r="E260" s="1">
        <v>1995</v>
      </c>
      <c r="F260" s="4" t="s">
        <v>14354</v>
      </c>
    </row>
    <row r="261" spans="1:6">
      <c r="A261" s="1" t="str">
        <f t="shared" si="4"/>
        <v>ひ</v>
      </c>
      <c r="B261" s="6" t="s">
        <v>13771</v>
      </c>
      <c r="C261" s="6" t="s">
        <v>13975</v>
      </c>
      <c r="D261" s="4" t="s">
        <v>14351</v>
      </c>
      <c r="E261" s="92" t="s">
        <v>14304</v>
      </c>
      <c r="F261" s="4" t="s">
        <v>14355</v>
      </c>
    </row>
    <row r="262" spans="1:6" ht="27">
      <c r="A262" s="1" t="str">
        <f t="shared" si="4"/>
        <v>ひ</v>
      </c>
      <c r="B262" s="6" t="s">
        <v>13675</v>
      </c>
      <c r="C262" s="6" t="s">
        <v>13891</v>
      </c>
      <c r="D262" s="4" t="s">
        <v>14081</v>
      </c>
      <c r="E262" s="1">
        <v>1995</v>
      </c>
      <c r="F262" s="4" t="s">
        <v>14347</v>
      </c>
    </row>
    <row r="263" spans="1:6" ht="27">
      <c r="A263" s="1" t="str">
        <f t="shared" si="4"/>
        <v>ひ</v>
      </c>
      <c r="B263" s="6" t="s">
        <v>13716</v>
      </c>
      <c r="C263" s="6" t="s">
        <v>13929</v>
      </c>
      <c r="D263" s="4" t="s">
        <v>14352</v>
      </c>
      <c r="E263" s="1">
        <v>1994</v>
      </c>
      <c r="F263" s="4" t="s">
        <v>14356</v>
      </c>
    </row>
    <row r="264" spans="1:6" ht="27">
      <c r="A264" s="1" t="str">
        <f t="shared" si="4"/>
        <v>ふ</v>
      </c>
      <c r="B264" s="6" t="s">
        <v>13717</v>
      </c>
      <c r="C264" s="6" t="s">
        <v>13930</v>
      </c>
      <c r="D264" s="4" t="s">
        <v>14341</v>
      </c>
      <c r="E264" s="92" t="s">
        <v>14342</v>
      </c>
      <c r="F264" s="4" t="s">
        <v>14343</v>
      </c>
    </row>
    <row r="265" spans="1:6" ht="27">
      <c r="A265" s="1" t="str">
        <f t="shared" si="4"/>
        <v>ふ</v>
      </c>
      <c r="B265" s="6" t="s">
        <v>15602</v>
      </c>
      <c r="C265" s="6" t="s">
        <v>15601</v>
      </c>
      <c r="D265" s="4" t="s">
        <v>15603</v>
      </c>
      <c r="E265" s="1">
        <v>1996</v>
      </c>
      <c r="F265" s="4" t="s">
        <v>15773</v>
      </c>
    </row>
    <row r="266" spans="1:6" ht="27">
      <c r="A266" s="1" t="str">
        <f t="shared" si="4"/>
        <v>ふ</v>
      </c>
      <c r="B266" s="6" t="s">
        <v>13718</v>
      </c>
      <c r="C266" s="6" t="s">
        <v>13931</v>
      </c>
      <c r="D266" s="4" t="s">
        <v>15675</v>
      </c>
      <c r="E266" s="92" t="s">
        <v>14231</v>
      </c>
      <c r="F266" s="4" t="s">
        <v>14344</v>
      </c>
    </row>
    <row r="267" spans="1:6" ht="40.5">
      <c r="A267" s="1" t="str">
        <f t="shared" si="4"/>
        <v>ふ</v>
      </c>
      <c r="B267" s="6" t="s">
        <v>13719</v>
      </c>
      <c r="C267" s="6" t="s">
        <v>13932</v>
      </c>
      <c r="D267" s="4" t="s">
        <v>15676</v>
      </c>
      <c r="E267" s="1">
        <v>1991</v>
      </c>
      <c r="F267" s="4" t="s">
        <v>14345</v>
      </c>
    </row>
    <row r="268" spans="1:6" ht="27">
      <c r="A268" s="1" t="str">
        <f t="shared" si="4"/>
        <v>ふ</v>
      </c>
      <c r="B268" s="1" t="s">
        <v>14186</v>
      </c>
      <c r="C268" s="1" t="s">
        <v>15604</v>
      </c>
      <c r="D268" s="4" t="s">
        <v>15677</v>
      </c>
      <c r="E268" s="1">
        <v>1996</v>
      </c>
      <c r="F268" s="4" t="s">
        <v>14346</v>
      </c>
    </row>
    <row r="269" spans="1:6">
      <c r="A269" s="1" t="str">
        <f t="shared" si="4"/>
        <v>ほ</v>
      </c>
      <c r="B269" s="6" t="s">
        <v>13720</v>
      </c>
      <c r="C269" s="6" t="s">
        <v>13933</v>
      </c>
      <c r="D269" s="4" t="s">
        <v>14650</v>
      </c>
      <c r="E269" s="92" t="s">
        <v>14639</v>
      </c>
      <c r="F269" s="4" t="s">
        <v>14640</v>
      </c>
    </row>
    <row r="270" spans="1:6" ht="27">
      <c r="A270" s="1" t="str">
        <f t="shared" si="4"/>
        <v>ほ</v>
      </c>
      <c r="B270" s="6" t="s">
        <v>13721</v>
      </c>
      <c r="C270" s="6" t="s">
        <v>13934</v>
      </c>
      <c r="D270" s="4" t="s">
        <v>15492</v>
      </c>
      <c r="E270" s="93" t="s">
        <v>14304</v>
      </c>
      <c r="F270" s="4" t="s">
        <v>14335</v>
      </c>
    </row>
    <row r="271" spans="1:6" ht="27">
      <c r="A271" s="1" t="str">
        <f t="shared" si="4"/>
        <v>ほ</v>
      </c>
      <c r="B271" s="6" t="s">
        <v>13825</v>
      </c>
      <c r="C271" s="6" t="s">
        <v>14011</v>
      </c>
      <c r="D271" s="2" t="s">
        <v>14336</v>
      </c>
      <c r="E271" s="1">
        <v>2002</v>
      </c>
      <c r="F271" s="4" t="s">
        <v>14337</v>
      </c>
    </row>
    <row r="272" spans="1:6">
      <c r="A272" s="1" t="str">
        <f t="shared" si="4"/>
        <v>ほ</v>
      </c>
      <c r="B272" s="6" t="s">
        <v>13678</v>
      </c>
      <c r="C272" s="6" t="s">
        <v>13895</v>
      </c>
      <c r="D272" s="4" t="s">
        <v>14338</v>
      </c>
      <c r="F272" s="4" t="s">
        <v>15600</v>
      </c>
    </row>
    <row r="273" spans="1:6">
      <c r="A273" s="1" t="str">
        <f t="shared" si="4"/>
        <v>ほ</v>
      </c>
      <c r="B273" s="6" t="s">
        <v>13852</v>
      </c>
      <c r="C273" s="6" t="s">
        <v>14032</v>
      </c>
      <c r="D273" s="4" t="s">
        <v>14339</v>
      </c>
      <c r="E273" s="92" t="s">
        <v>14247</v>
      </c>
      <c r="F273" s="76" t="s">
        <v>14340</v>
      </c>
    </row>
    <row r="274" spans="1:6" ht="27">
      <c r="A274" s="1" t="str">
        <f t="shared" si="4"/>
        <v>ま</v>
      </c>
      <c r="B274" s="6" t="s">
        <v>13853</v>
      </c>
      <c r="C274" s="6" t="s">
        <v>14033</v>
      </c>
      <c r="D274" s="4" t="s">
        <v>14082</v>
      </c>
      <c r="E274" s="1">
        <v>2006</v>
      </c>
      <c r="F274" s="4" t="s">
        <v>15605</v>
      </c>
    </row>
    <row r="275" spans="1:6" ht="27">
      <c r="A275" s="1" t="str">
        <f t="shared" si="4"/>
        <v>ま</v>
      </c>
      <c r="B275" s="6" t="s">
        <v>13722</v>
      </c>
      <c r="C275" s="6" t="s">
        <v>13935</v>
      </c>
      <c r="D275" s="4" t="s">
        <v>14332</v>
      </c>
      <c r="E275" s="1">
        <v>1993</v>
      </c>
      <c r="F275" s="4" t="s">
        <v>14326</v>
      </c>
    </row>
    <row r="276" spans="1:6">
      <c r="A276" s="1" t="str">
        <f t="shared" si="4"/>
        <v>ま</v>
      </c>
      <c r="B276" s="6" t="s">
        <v>13772</v>
      </c>
      <c r="C276" s="6" t="s">
        <v>13976</v>
      </c>
      <c r="D276" s="4" t="s">
        <v>14333</v>
      </c>
      <c r="E276" s="1">
        <v>2000</v>
      </c>
      <c r="F276" s="4" t="s">
        <v>14327</v>
      </c>
    </row>
    <row r="277" spans="1:6">
      <c r="A277" s="1" t="str">
        <f t="shared" si="4"/>
        <v>ま</v>
      </c>
      <c r="B277" s="6" t="s">
        <v>13854</v>
      </c>
      <c r="C277" s="6" t="s">
        <v>14328</v>
      </c>
      <c r="D277" s="4" t="s">
        <v>15774</v>
      </c>
      <c r="E277" s="92" t="s">
        <v>14282</v>
      </c>
      <c r="F277" s="4" t="s">
        <v>14329</v>
      </c>
    </row>
    <row r="278" spans="1:6">
      <c r="A278" s="1" t="str">
        <f t="shared" si="4"/>
        <v>ま</v>
      </c>
      <c r="B278" s="1" t="s">
        <v>14168</v>
      </c>
      <c r="C278" s="1" t="s">
        <v>14330</v>
      </c>
      <c r="D278" s="4" t="s">
        <v>14334</v>
      </c>
    </row>
    <row r="279" spans="1:6" ht="27">
      <c r="A279" s="1" t="str">
        <f t="shared" si="4"/>
        <v>ま</v>
      </c>
      <c r="B279" s="1" t="s">
        <v>14166</v>
      </c>
      <c r="C279" s="1" t="s">
        <v>14146</v>
      </c>
      <c r="D279" s="4" t="s">
        <v>14324</v>
      </c>
      <c r="E279" s="92" t="s">
        <v>14304</v>
      </c>
      <c r="F279" s="4" t="s">
        <v>14331</v>
      </c>
    </row>
    <row r="280" spans="1:6">
      <c r="A280" s="1" t="str">
        <f t="shared" si="4"/>
        <v>ま</v>
      </c>
      <c r="B280" s="6" t="s">
        <v>13773</v>
      </c>
      <c r="C280" s="6" t="s">
        <v>13977</v>
      </c>
      <c r="D280" s="4" t="s">
        <v>14325</v>
      </c>
    </row>
    <row r="281" spans="1:6" ht="40.5">
      <c r="A281" s="1" t="str">
        <f t="shared" si="4"/>
        <v>ま</v>
      </c>
      <c r="B281" s="6" t="s">
        <v>13663</v>
      </c>
      <c r="C281" s="6" t="s">
        <v>13880</v>
      </c>
      <c r="D281" s="4" t="s">
        <v>15775</v>
      </c>
      <c r="E281" s="92" t="s">
        <v>14254</v>
      </c>
      <c r="F281" s="4" t="s">
        <v>14323</v>
      </c>
    </row>
    <row r="282" spans="1:6">
      <c r="A282" s="1" t="str">
        <f t="shared" si="4"/>
        <v>ま</v>
      </c>
      <c r="B282" s="1" t="s">
        <v>14191</v>
      </c>
      <c r="C282" s="1" t="s">
        <v>15606</v>
      </c>
      <c r="D282" s="4" t="s">
        <v>15776</v>
      </c>
      <c r="F282" s="4" t="s">
        <v>15607</v>
      </c>
    </row>
    <row r="283" spans="1:6" ht="27">
      <c r="A283" s="1" t="str">
        <f t="shared" si="4"/>
        <v>ま</v>
      </c>
      <c r="B283" s="6" t="s">
        <v>14047</v>
      </c>
      <c r="C283" s="6" t="s">
        <v>14048</v>
      </c>
      <c r="D283" s="4" t="s">
        <v>14083</v>
      </c>
      <c r="E283" s="1">
        <v>2006</v>
      </c>
      <c r="F283" s="4" t="s">
        <v>14322</v>
      </c>
    </row>
    <row r="284" spans="1:6" ht="27">
      <c r="A284" s="1" t="str">
        <f t="shared" si="4"/>
        <v>み</v>
      </c>
      <c r="B284" s="6" t="s">
        <v>13826</v>
      </c>
      <c r="C284" s="6" t="s">
        <v>14012</v>
      </c>
      <c r="D284" s="4" t="s">
        <v>15778</v>
      </c>
      <c r="E284" s="1">
        <v>2001</v>
      </c>
      <c r="F284" s="4" t="s">
        <v>15777</v>
      </c>
    </row>
    <row r="285" spans="1:6" ht="27">
      <c r="A285" s="1" t="str">
        <f t="shared" si="4"/>
        <v>み</v>
      </c>
      <c r="B285" s="6" t="s">
        <v>13774</v>
      </c>
      <c r="C285" s="6" t="s">
        <v>13978</v>
      </c>
      <c r="D285" s="4" t="s">
        <v>15493</v>
      </c>
      <c r="E285" s="92" t="s">
        <v>14242</v>
      </c>
      <c r="F285" s="4" t="s">
        <v>14321</v>
      </c>
    </row>
    <row r="286" spans="1:6">
      <c r="A286" s="1" t="str">
        <f t="shared" si="4"/>
        <v>み</v>
      </c>
      <c r="B286" s="1" t="s">
        <v>14178</v>
      </c>
      <c r="C286" s="1" t="s">
        <v>14141</v>
      </c>
      <c r="D286" s="4" t="s">
        <v>14320</v>
      </c>
    </row>
    <row r="287" spans="1:6">
      <c r="A287" s="1" t="str">
        <f t="shared" si="4"/>
        <v>み</v>
      </c>
      <c r="B287" s="6" t="s">
        <v>15591</v>
      </c>
      <c r="C287" s="6" t="s">
        <v>15550</v>
      </c>
      <c r="D287" s="4" t="s">
        <v>15779</v>
      </c>
      <c r="F287" s="4" t="s">
        <v>15593</v>
      </c>
    </row>
    <row r="288" spans="1:6">
      <c r="A288" s="1" t="str">
        <f t="shared" si="4"/>
        <v>み</v>
      </c>
      <c r="B288" s="6" t="s">
        <v>15592</v>
      </c>
      <c r="C288" s="6" t="s">
        <v>14319</v>
      </c>
      <c r="D288" s="4" t="s">
        <v>15780</v>
      </c>
      <c r="F288" s="4" t="s">
        <v>15594</v>
      </c>
    </row>
    <row r="289" spans="1:6" ht="27">
      <c r="A289" s="1" t="str">
        <f t="shared" si="4"/>
        <v>み</v>
      </c>
      <c r="B289" s="6" t="s">
        <v>13855</v>
      </c>
      <c r="C289" s="6" t="s">
        <v>14317</v>
      </c>
      <c r="D289" s="4" t="s">
        <v>15781</v>
      </c>
      <c r="E289" s="1">
        <v>2003</v>
      </c>
      <c r="F289" s="4" t="s">
        <v>14318</v>
      </c>
    </row>
    <row r="290" spans="1:6" ht="27">
      <c r="A290" s="1" t="str">
        <f t="shared" si="4"/>
        <v>み</v>
      </c>
      <c r="B290" s="6" t="s">
        <v>13775</v>
      </c>
      <c r="C290" s="6" t="s">
        <v>13979</v>
      </c>
      <c r="D290" s="4" t="s">
        <v>15782</v>
      </c>
      <c r="E290" s="92" t="s">
        <v>14231</v>
      </c>
      <c r="F290" s="4" t="s">
        <v>14316</v>
      </c>
    </row>
    <row r="291" spans="1:6">
      <c r="A291" s="1" t="str">
        <f t="shared" si="4"/>
        <v>み</v>
      </c>
      <c r="B291" s="1" t="s">
        <v>14188</v>
      </c>
      <c r="C291" s="1" t="s">
        <v>14314</v>
      </c>
      <c r="D291" s="4" t="s">
        <v>14315</v>
      </c>
    </row>
    <row r="292" spans="1:6">
      <c r="A292" s="1" t="str">
        <f t="shared" si="4"/>
        <v>む</v>
      </c>
      <c r="B292" s="6" t="s">
        <v>13827</v>
      </c>
      <c r="C292" s="6" t="s">
        <v>14013</v>
      </c>
      <c r="D292" s="4" t="s">
        <v>14309</v>
      </c>
      <c r="E292" s="92" t="s">
        <v>14310</v>
      </c>
      <c r="F292" s="4" t="s">
        <v>14311</v>
      </c>
    </row>
    <row r="293" spans="1:6" ht="67.5">
      <c r="A293" s="1" t="str">
        <f t="shared" si="4"/>
        <v>む</v>
      </c>
      <c r="B293" s="6" t="s">
        <v>13679</v>
      </c>
      <c r="C293" s="6" t="s">
        <v>13896</v>
      </c>
      <c r="D293" s="4" t="s">
        <v>15634</v>
      </c>
      <c r="E293" s="1">
        <v>1994</v>
      </c>
      <c r="F293" s="4" t="s">
        <v>14313</v>
      </c>
    </row>
    <row r="294" spans="1:6" ht="27">
      <c r="A294" s="1" t="str">
        <f t="shared" si="4"/>
        <v>む</v>
      </c>
      <c r="B294" s="6" t="s">
        <v>15595</v>
      </c>
      <c r="C294" s="6" t="s">
        <v>13980</v>
      </c>
      <c r="D294" s="4" t="s">
        <v>15596</v>
      </c>
      <c r="E294" s="1">
        <v>1996</v>
      </c>
      <c r="F294" s="4" t="s">
        <v>14312</v>
      </c>
    </row>
    <row r="295" spans="1:6" ht="27">
      <c r="A295" s="1" t="str">
        <f t="shared" si="4"/>
        <v>め</v>
      </c>
      <c r="B295" s="6" t="s">
        <v>13828</v>
      </c>
      <c r="C295" s="6" t="s">
        <v>14014</v>
      </c>
      <c r="D295" s="4" t="s">
        <v>14084</v>
      </c>
      <c r="E295" s="1">
        <v>1992</v>
      </c>
      <c r="F295" s="4" t="s">
        <v>15597</v>
      </c>
    </row>
    <row r="296" spans="1:6" ht="27">
      <c r="A296" s="1" t="str">
        <f t="shared" si="4"/>
        <v>め</v>
      </c>
      <c r="B296" s="6" t="s">
        <v>13829</v>
      </c>
      <c r="C296" s="6" t="s">
        <v>14015</v>
      </c>
      <c r="D296" s="4" t="s">
        <v>15489</v>
      </c>
      <c r="E296" s="4" t="s">
        <v>15598</v>
      </c>
      <c r="F296" s="4" t="s">
        <v>15599</v>
      </c>
    </row>
    <row r="297" spans="1:6" ht="27">
      <c r="A297" s="1" t="str">
        <f t="shared" si="4"/>
        <v>め</v>
      </c>
      <c r="B297" s="6" t="s">
        <v>13776</v>
      </c>
      <c r="C297" s="6" t="s">
        <v>14307</v>
      </c>
      <c r="D297" s="4" t="s">
        <v>14308</v>
      </c>
    </row>
    <row r="298" spans="1:6" ht="27">
      <c r="A298" s="1" t="str">
        <f t="shared" si="4"/>
        <v>め</v>
      </c>
      <c r="B298" s="1" t="s">
        <v>14185</v>
      </c>
      <c r="C298" s="1" t="s">
        <v>14303</v>
      </c>
      <c r="D298" s="4" t="s">
        <v>14306</v>
      </c>
      <c r="E298" s="92" t="s">
        <v>14304</v>
      </c>
      <c r="F298" s="4" t="s">
        <v>14305</v>
      </c>
    </row>
    <row r="299" spans="1:6">
      <c r="A299" s="1" t="str">
        <f t="shared" si="4"/>
        <v>め</v>
      </c>
      <c r="B299" s="1" t="s">
        <v>14162</v>
      </c>
      <c r="C299" s="6" t="s">
        <v>14039</v>
      </c>
      <c r="D299" s="4" t="s">
        <v>14301</v>
      </c>
      <c r="E299" s="1">
        <v>2008</v>
      </c>
      <c r="F299" s="4" t="s">
        <v>14302</v>
      </c>
    </row>
    <row r="300" spans="1:6" ht="27">
      <c r="A300" s="1" t="str">
        <f t="shared" si="4"/>
        <v>も</v>
      </c>
      <c r="B300" s="6" t="s">
        <v>13863</v>
      </c>
      <c r="C300" s="6" t="s">
        <v>14040</v>
      </c>
      <c r="D300" s="4" t="s">
        <v>15488</v>
      </c>
      <c r="E300" s="92" t="s">
        <v>14242</v>
      </c>
      <c r="F300" s="4" t="s">
        <v>14300</v>
      </c>
    </row>
    <row r="301" spans="1:6" ht="27">
      <c r="A301" s="1" t="str">
        <f t="shared" si="4"/>
        <v>も</v>
      </c>
      <c r="B301" s="6" t="s">
        <v>13856</v>
      </c>
      <c r="C301" s="6" t="s">
        <v>14296</v>
      </c>
      <c r="D301" s="4" t="s">
        <v>14298</v>
      </c>
      <c r="E301" s="1">
        <v>1998</v>
      </c>
      <c r="F301" s="4" t="s">
        <v>14297</v>
      </c>
    </row>
    <row r="302" spans="1:6">
      <c r="A302" s="1" t="str">
        <f t="shared" si="4"/>
        <v>も</v>
      </c>
      <c r="B302" s="6" t="s">
        <v>13830</v>
      </c>
      <c r="C302" s="6" t="s">
        <v>14016</v>
      </c>
      <c r="D302" s="4" t="s">
        <v>14299</v>
      </c>
      <c r="E302" s="92" t="s">
        <v>15589</v>
      </c>
      <c r="F302" s="4" t="s">
        <v>15590</v>
      </c>
    </row>
    <row r="303" spans="1:6">
      <c r="A303" s="1" t="str">
        <f t="shared" si="4"/>
        <v>も</v>
      </c>
      <c r="B303" s="6" t="s">
        <v>13680</v>
      </c>
      <c r="C303" s="6" t="s">
        <v>13897</v>
      </c>
      <c r="D303" s="4" t="s">
        <v>14085</v>
      </c>
      <c r="E303" s="1">
        <v>2009</v>
      </c>
      <c r="F303" s="4" t="s">
        <v>14295</v>
      </c>
    </row>
    <row r="304" spans="1:6" ht="27">
      <c r="A304" s="1" t="str">
        <f t="shared" si="4"/>
        <v>も</v>
      </c>
      <c r="B304" s="6" t="s">
        <v>13723</v>
      </c>
      <c r="C304" s="6" t="s">
        <v>13936</v>
      </c>
      <c r="D304" s="4" t="s">
        <v>14086</v>
      </c>
      <c r="E304" s="1">
        <v>1994</v>
      </c>
      <c r="F304" s="4" t="s">
        <v>14294</v>
      </c>
    </row>
    <row r="305" spans="1:6" ht="40.5">
      <c r="A305" s="1" t="str">
        <f t="shared" si="4"/>
        <v>や</v>
      </c>
      <c r="B305" s="6" t="s">
        <v>15588</v>
      </c>
      <c r="C305" s="6" t="s">
        <v>14017</v>
      </c>
      <c r="D305" s="4" t="s">
        <v>18451</v>
      </c>
      <c r="E305" s="92" t="s">
        <v>14292</v>
      </c>
      <c r="F305" s="4" t="s">
        <v>14293</v>
      </c>
    </row>
    <row r="306" spans="1:6">
      <c r="A306" s="1" t="str">
        <f t="shared" si="4"/>
        <v>や</v>
      </c>
      <c r="B306" s="6" t="s">
        <v>13676</v>
      </c>
      <c r="C306" s="6" t="s">
        <v>13893</v>
      </c>
      <c r="D306" s="4" t="s">
        <v>14286</v>
      </c>
      <c r="E306" s="92" t="s">
        <v>14288</v>
      </c>
      <c r="F306" s="4" t="s">
        <v>14289</v>
      </c>
    </row>
    <row r="307" spans="1:6" ht="27">
      <c r="A307" s="1" t="str">
        <f t="shared" si="4"/>
        <v>や</v>
      </c>
      <c r="B307" s="6" t="s">
        <v>13676</v>
      </c>
      <c r="C307" s="6" t="s">
        <v>13892</v>
      </c>
      <c r="D307" s="4" t="s">
        <v>14285</v>
      </c>
      <c r="E307" s="92" t="s">
        <v>14290</v>
      </c>
      <c r="F307" s="4" t="s">
        <v>14291</v>
      </c>
    </row>
    <row r="308" spans="1:6" ht="27">
      <c r="A308" s="1" t="str">
        <f t="shared" si="4"/>
        <v>や</v>
      </c>
      <c r="B308" s="6" t="s">
        <v>13724</v>
      </c>
      <c r="C308" s="6" t="s">
        <v>13937</v>
      </c>
      <c r="D308" s="4" t="s">
        <v>14287</v>
      </c>
      <c r="E308" s="1">
        <v>1991</v>
      </c>
      <c r="F308" s="4" t="s">
        <v>14284</v>
      </c>
    </row>
    <row r="309" spans="1:6">
      <c r="A309" s="1" t="str">
        <f t="shared" si="4"/>
        <v>や</v>
      </c>
      <c r="B309" s="6" t="s">
        <v>13831</v>
      </c>
      <c r="C309" s="6" t="s">
        <v>14018</v>
      </c>
      <c r="D309" s="4" t="s">
        <v>14087</v>
      </c>
      <c r="E309" s="92" t="s">
        <v>14282</v>
      </c>
      <c r="F309" s="4" t="s">
        <v>14283</v>
      </c>
    </row>
    <row r="310" spans="1:6" ht="40.5">
      <c r="A310" s="1" t="str">
        <f t="shared" si="4"/>
        <v>や</v>
      </c>
      <c r="B310" s="1" t="s">
        <v>14176</v>
      </c>
      <c r="C310" s="1" t="s">
        <v>14279</v>
      </c>
      <c r="D310" s="4" t="s">
        <v>14280</v>
      </c>
      <c r="E310" s="1">
        <v>1994</v>
      </c>
      <c r="F310" s="4" t="s">
        <v>14281</v>
      </c>
    </row>
    <row r="311" spans="1:6" ht="27">
      <c r="A311" s="1" t="str">
        <f t="shared" si="4"/>
        <v>や</v>
      </c>
      <c r="B311" s="6" t="s">
        <v>14277</v>
      </c>
      <c r="C311" s="6" t="s">
        <v>15585</v>
      </c>
      <c r="D311" s="4" t="s">
        <v>14278</v>
      </c>
      <c r="E311" s="92" t="s">
        <v>15586</v>
      </c>
      <c r="F311" s="4" t="s">
        <v>15587</v>
      </c>
    </row>
    <row r="312" spans="1:6" ht="27">
      <c r="A312" s="1" t="str">
        <f t="shared" si="4"/>
        <v>や</v>
      </c>
      <c r="B312" s="6" t="s">
        <v>13832</v>
      </c>
      <c r="C312" s="2" t="s">
        <v>15508</v>
      </c>
      <c r="D312" s="4" t="s">
        <v>14276</v>
      </c>
      <c r="E312" s="1">
        <v>2003</v>
      </c>
      <c r="F312" s="4" t="s">
        <v>14275</v>
      </c>
    </row>
    <row r="313" spans="1:6">
      <c r="A313" s="1" t="str">
        <f t="shared" si="4"/>
        <v>ゆ</v>
      </c>
      <c r="B313" s="1" t="s">
        <v>14135</v>
      </c>
      <c r="C313" s="1" t="s">
        <v>14189</v>
      </c>
      <c r="D313" s="4" t="s">
        <v>14272</v>
      </c>
      <c r="F313" s="4" t="s">
        <v>15584</v>
      </c>
    </row>
    <row r="314" spans="1:6">
      <c r="A314" s="1" t="str">
        <f t="shared" si="4"/>
        <v>ゆ</v>
      </c>
      <c r="B314" s="6" t="s">
        <v>13725</v>
      </c>
      <c r="C314" s="6" t="s">
        <v>13938</v>
      </c>
      <c r="D314" s="4" t="s">
        <v>14273</v>
      </c>
      <c r="E314" s="1">
        <v>1993</v>
      </c>
      <c r="F314" s="4" t="s">
        <v>14274</v>
      </c>
    </row>
    <row r="315" spans="1:6" ht="67.5">
      <c r="A315" s="1" t="str">
        <f t="shared" si="4"/>
        <v>よ</v>
      </c>
      <c r="B315" s="6" t="s">
        <v>13683</v>
      </c>
      <c r="C315" s="6" t="s">
        <v>13900</v>
      </c>
      <c r="D315" s="4" t="s">
        <v>14651</v>
      </c>
      <c r="E315" s="1">
        <v>2002</v>
      </c>
      <c r="F315" s="4" t="s">
        <v>14652</v>
      </c>
    </row>
    <row r="316" spans="1:6" ht="27">
      <c r="A316" s="1" t="str">
        <f t="shared" si="4"/>
        <v>よ</v>
      </c>
      <c r="B316" s="1" t="s">
        <v>14175</v>
      </c>
      <c r="C316" s="1" t="s">
        <v>14142</v>
      </c>
      <c r="D316" s="4" t="s">
        <v>14263</v>
      </c>
      <c r="E316" s="1">
        <v>1996</v>
      </c>
      <c r="F316" s="4" t="s">
        <v>15583</v>
      </c>
    </row>
    <row r="317" spans="1:6">
      <c r="A317" s="1" t="str">
        <f t="shared" si="4"/>
        <v>よ</v>
      </c>
      <c r="B317" s="6" t="s">
        <v>14264</v>
      </c>
      <c r="C317" s="6" t="s">
        <v>15582</v>
      </c>
      <c r="D317" s="4" t="s">
        <v>14060</v>
      </c>
    </row>
    <row r="318" spans="1:6">
      <c r="A318" s="1" t="str">
        <f t="shared" si="4"/>
        <v>よ</v>
      </c>
      <c r="B318" s="1" t="s">
        <v>14160</v>
      </c>
      <c r="C318" s="1" t="s">
        <v>14150</v>
      </c>
      <c r="D318" s="4" t="s">
        <v>14265</v>
      </c>
      <c r="E318" s="92" t="s">
        <v>14254</v>
      </c>
      <c r="F318" s="4" t="s">
        <v>14266</v>
      </c>
    </row>
    <row r="319" spans="1:6" ht="27">
      <c r="A319" s="1" t="str">
        <f t="shared" si="4"/>
        <v>よ</v>
      </c>
      <c r="B319" s="6" t="s">
        <v>13777</v>
      </c>
      <c r="C319" s="6" t="s">
        <v>13981</v>
      </c>
      <c r="D319" s="4" t="s">
        <v>14269</v>
      </c>
      <c r="E319" s="1">
        <v>1991</v>
      </c>
      <c r="F319" s="4" t="s">
        <v>14267</v>
      </c>
    </row>
    <row r="320" spans="1:6" ht="27">
      <c r="A320" s="1" t="str">
        <f t="shared" ref="A320:A327" si="5">MID(B320, 1, 1)</f>
        <v>よ</v>
      </c>
      <c r="B320" s="6" t="s">
        <v>13726</v>
      </c>
      <c r="C320" s="6" t="s">
        <v>13939</v>
      </c>
      <c r="D320" s="4" t="s">
        <v>14270</v>
      </c>
      <c r="E320" s="1">
        <v>2004</v>
      </c>
      <c r="F320" s="4" t="s">
        <v>14268</v>
      </c>
    </row>
    <row r="321" spans="1:6">
      <c r="A321" s="1" t="str">
        <f t="shared" si="5"/>
        <v>よ</v>
      </c>
      <c r="B321" s="1" t="s">
        <v>14173</v>
      </c>
      <c r="C321" s="1" t="s">
        <v>14144</v>
      </c>
      <c r="D321" s="4" t="s">
        <v>14271</v>
      </c>
      <c r="F321" s="4" t="s">
        <v>15581</v>
      </c>
    </row>
    <row r="322" spans="1:6">
      <c r="A322" s="1" t="str">
        <f t="shared" si="5"/>
        <v>り</v>
      </c>
      <c r="B322" s="1" t="s">
        <v>14187</v>
      </c>
      <c r="C322" s="1" t="s">
        <v>14136</v>
      </c>
      <c r="D322" s="4" t="s">
        <v>14262</v>
      </c>
      <c r="F322" s="4" t="s">
        <v>15580</v>
      </c>
    </row>
    <row r="323" spans="1:6">
      <c r="A323" s="1" t="str">
        <f t="shared" si="5"/>
        <v>れ</v>
      </c>
      <c r="B323" s="6" t="s">
        <v>13864</v>
      </c>
      <c r="C323" s="6" t="s">
        <v>14041</v>
      </c>
      <c r="D323" s="4" t="s">
        <v>14261</v>
      </c>
      <c r="E323" s="92" t="s">
        <v>14247</v>
      </c>
      <c r="F323" s="4" t="s">
        <v>14260</v>
      </c>
    </row>
    <row r="324" spans="1:6">
      <c r="A324" s="1" t="str">
        <f t="shared" si="5"/>
        <v>わ</v>
      </c>
      <c r="B324" s="6" t="s">
        <v>13727</v>
      </c>
      <c r="C324" s="6" t="s">
        <v>13940</v>
      </c>
      <c r="D324" s="4" t="s">
        <v>14258</v>
      </c>
      <c r="E324" s="1">
        <v>1992</v>
      </c>
      <c r="F324" s="4" t="s">
        <v>14239</v>
      </c>
    </row>
    <row r="325" spans="1:6">
      <c r="A325" s="1" t="str">
        <f t="shared" si="5"/>
        <v>わ</v>
      </c>
      <c r="B325" s="6" t="s">
        <v>13857</v>
      </c>
      <c r="C325" s="6" t="s">
        <v>14034</v>
      </c>
      <c r="D325" s="4" t="s">
        <v>14241</v>
      </c>
      <c r="E325" s="92" t="s">
        <v>14108</v>
      </c>
      <c r="F325" s="4" t="s">
        <v>14255</v>
      </c>
    </row>
    <row r="326" spans="1:6" ht="27">
      <c r="A326" s="1" t="str">
        <f t="shared" si="5"/>
        <v>わ</v>
      </c>
      <c r="B326" s="6" t="s">
        <v>13858</v>
      </c>
      <c r="C326" s="6" t="s">
        <v>14035</v>
      </c>
      <c r="D326" s="4" t="s">
        <v>14088</v>
      </c>
      <c r="E326" s="1">
        <v>1997</v>
      </c>
      <c r="F326" s="4" t="s">
        <v>15579</v>
      </c>
    </row>
    <row r="327" spans="1:6" ht="27">
      <c r="A327" s="1" t="str">
        <f t="shared" si="5"/>
        <v>わ</v>
      </c>
      <c r="B327" s="6" t="s">
        <v>13728</v>
      </c>
      <c r="C327" s="6" t="s">
        <v>13941</v>
      </c>
      <c r="D327" s="4" t="s">
        <v>14259</v>
      </c>
      <c r="E327" s="1">
        <v>1991</v>
      </c>
      <c r="F327" s="4" t="s">
        <v>14256</v>
      </c>
    </row>
  </sheetData>
  <autoFilter ref="A1:F327" xr:uid="{AD0ADC40-5EB8-46B3-BFE6-17E5734DD241}">
    <sortState xmlns:xlrd2="http://schemas.microsoft.com/office/spreadsheetml/2017/richdata2" ref="A2:F327">
      <sortCondition ref="B1:B327"/>
    </sortState>
  </autoFilter>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AA598-8CAE-4F39-9D5F-E35A920B8BA1}">
  <dimension ref="A1:H608"/>
  <sheetViews>
    <sheetView zoomScaleNormal="100" workbookViewId="0">
      <pane xSplit="5" ySplit="1" topLeftCell="F300" activePane="bottomRight" state="frozenSplit"/>
      <selection pane="topRight" activeCell="D1" sqref="D1"/>
      <selection pane="bottomLeft" activeCell="A12" sqref="A12"/>
      <selection pane="bottomRight" activeCell="D304" sqref="D304"/>
    </sheetView>
  </sheetViews>
  <sheetFormatPr defaultRowHeight="13.5"/>
  <cols>
    <col min="1" max="1" width="3.75" style="105" bestFit="1" customWidth="1"/>
    <col min="2" max="2" width="2.5" style="105" bestFit="1" customWidth="1"/>
    <col min="3" max="3" width="2.5" style="105" customWidth="1"/>
    <col min="4" max="5" width="13.125" style="103" bestFit="1" customWidth="1"/>
    <col min="6" max="6" width="46" style="104" bestFit="1" customWidth="1"/>
    <col min="7" max="7" width="8.25" style="112" bestFit="1" customWidth="1"/>
    <col min="8" max="8" width="39.75" style="104" customWidth="1"/>
    <col min="9" max="16384" width="9" style="105"/>
  </cols>
  <sheetData>
    <row r="1" spans="1:8" s="90" customFormat="1">
      <c r="A1" s="91"/>
      <c r="B1" s="91"/>
      <c r="C1" s="91"/>
      <c r="D1" s="91" t="s">
        <v>17606</v>
      </c>
      <c r="E1" s="91" t="s">
        <v>13645</v>
      </c>
      <c r="F1" s="91" t="s">
        <v>13646</v>
      </c>
      <c r="G1" s="111" t="s">
        <v>14380</v>
      </c>
      <c r="H1" s="91"/>
    </row>
    <row r="2" spans="1:8" ht="27">
      <c r="A2" s="105" t="s">
        <v>16519</v>
      </c>
      <c r="B2" s="109">
        <f>LEN(E2)</f>
        <v>2</v>
      </c>
      <c r="C2" s="109" t="str">
        <f>LEFT(D2)</f>
        <v>あ</v>
      </c>
      <c r="D2" s="103" t="s">
        <v>17312</v>
      </c>
      <c r="E2" s="103" t="s">
        <v>16888</v>
      </c>
      <c r="F2" s="104" t="s">
        <v>17768</v>
      </c>
      <c r="G2" s="112">
        <v>2003</v>
      </c>
      <c r="H2" s="104" t="s">
        <v>17780</v>
      </c>
    </row>
    <row r="3" spans="1:8" ht="27">
      <c r="A3" s="109" t="s">
        <v>16519</v>
      </c>
      <c r="B3" s="109">
        <f>LEN(E3)</f>
        <v>3</v>
      </c>
      <c r="C3" s="109" t="str">
        <f t="shared" ref="C3:C66" si="0">LEFT(D3)</f>
        <v>あ</v>
      </c>
      <c r="D3" s="104" t="s">
        <v>16484</v>
      </c>
      <c r="E3" s="104" t="s">
        <v>15982</v>
      </c>
      <c r="F3" s="104" t="s">
        <v>16839</v>
      </c>
      <c r="G3" s="112">
        <v>1995</v>
      </c>
      <c r="H3" s="104" t="s">
        <v>16838</v>
      </c>
    </row>
    <row r="4" spans="1:8" ht="27">
      <c r="A4" s="105" t="s">
        <v>16519</v>
      </c>
      <c r="B4" s="109">
        <f t="shared" ref="B4:B67" si="1">LEN(E4)</f>
        <v>3</v>
      </c>
      <c r="C4" s="109" t="str">
        <f t="shared" si="0"/>
        <v>あ</v>
      </c>
      <c r="D4" s="103" t="s">
        <v>17354</v>
      </c>
      <c r="E4" s="103" t="s">
        <v>15983</v>
      </c>
      <c r="F4" s="104" t="s">
        <v>17357</v>
      </c>
      <c r="G4" s="113" t="s">
        <v>17315</v>
      </c>
      <c r="H4" s="104" t="s">
        <v>17359</v>
      </c>
    </row>
    <row r="5" spans="1:8" ht="27">
      <c r="A5" s="109" t="s">
        <v>16519</v>
      </c>
      <c r="B5" s="109">
        <f t="shared" si="1"/>
        <v>4</v>
      </c>
      <c r="C5" s="109" t="str">
        <f t="shared" si="0"/>
        <v>あ</v>
      </c>
      <c r="D5" s="104" t="s">
        <v>11746</v>
      </c>
      <c r="E5" s="104" t="s">
        <v>11746</v>
      </c>
      <c r="F5" s="104" t="s">
        <v>12818</v>
      </c>
      <c r="G5" s="114" t="s">
        <v>12792</v>
      </c>
      <c r="H5" s="4" t="s">
        <v>12914</v>
      </c>
    </row>
    <row r="6" spans="1:8" ht="27">
      <c r="A6" s="109" t="s">
        <v>16519</v>
      </c>
      <c r="B6" s="109">
        <f t="shared" si="1"/>
        <v>4</v>
      </c>
      <c r="C6" s="109" t="str">
        <f t="shared" si="0"/>
        <v>あ</v>
      </c>
      <c r="D6" s="104" t="s">
        <v>15984</v>
      </c>
      <c r="E6" s="104" t="s">
        <v>15984</v>
      </c>
      <c r="F6" s="104" t="s">
        <v>16530</v>
      </c>
      <c r="G6" s="112">
        <v>2004</v>
      </c>
      <c r="H6" s="104" t="s">
        <v>16892</v>
      </c>
    </row>
    <row r="7" spans="1:8">
      <c r="A7" s="105" t="s">
        <v>16519</v>
      </c>
      <c r="B7" s="109">
        <f t="shared" si="1"/>
        <v>4</v>
      </c>
      <c r="C7" s="109" t="str">
        <f t="shared" si="0"/>
        <v>あ</v>
      </c>
      <c r="D7" s="103" t="s">
        <v>15985</v>
      </c>
      <c r="E7" s="103" t="s">
        <v>16528</v>
      </c>
      <c r="F7" s="104" t="s">
        <v>18384</v>
      </c>
      <c r="G7" s="112">
        <v>2000</v>
      </c>
      <c r="H7" s="104" t="s">
        <v>17013</v>
      </c>
    </row>
    <row r="8" spans="1:8" ht="27">
      <c r="A8" s="105" t="s">
        <v>16519</v>
      </c>
      <c r="B8" s="109">
        <f t="shared" si="1"/>
        <v>2</v>
      </c>
      <c r="C8" s="109" t="str">
        <f t="shared" si="0"/>
        <v>あ</v>
      </c>
      <c r="D8" s="103" t="s">
        <v>15788</v>
      </c>
      <c r="E8" s="103" t="s">
        <v>15986</v>
      </c>
      <c r="G8" s="113" t="s">
        <v>17786</v>
      </c>
      <c r="H8" s="104" t="s">
        <v>17787</v>
      </c>
    </row>
    <row r="9" spans="1:8">
      <c r="A9" s="105" t="s">
        <v>16519</v>
      </c>
      <c r="B9" s="109">
        <f t="shared" si="1"/>
        <v>2</v>
      </c>
      <c r="C9" s="109" t="str">
        <f t="shared" si="0"/>
        <v>い</v>
      </c>
      <c r="D9" s="103" t="s">
        <v>17686</v>
      </c>
      <c r="E9" s="103" t="s">
        <v>15987</v>
      </c>
    </row>
    <row r="10" spans="1:8" ht="27">
      <c r="A10" s="105" t="s">
        <v>16519</v>
      </c>
      <c r="B10" s="109">
        <f t="shared" si="1"/>
        <v>1</v>
      </c>
      <c r="C10" s="109" t="str">
        <f t="shared" si="0"/>
        <v>い</v>
      </c>
      <c r="D10" s="103" t="s">
        <v>15789</v>
      </c>
      <c r="E10" s="103" t="s">
        <v>15988</v>
      </c>
      <c r="F10" s="104" t="s">
        <v>17015</v>
      </c>
    </row>
    <row r="11" spans="1:8" ht="27">
      <c r="A11" s="105" t="s">
        <v>16519</v>
      </c>
      <c r="B11" s="109">
        <f t="shared" si="1"/>
        <v>2</v>
      </c>
      <c r="C11" s="109" t="str">
        <f t="shared" si="0"/>
        <v>い</v>
      </c>
      <c r="D11" s="105" t="s">
        <v>17379</v>
      </c>
      <c r="E11" s="103" t="s">
        <v>15989</v>
      </c>
      <c r="G11" s="112" t="s">
        <v>17789</v>
      </c>
      <c r="H11" s="104" t="s">
        <v>17790</v>
      </c>
    </row>
    <row r="12" spans="1:8" ht="27">
      <c r="A12" s="105" t="s">
        <v>16519</v>
      </c>
      <c r="B12" s="109">
        <f t="shared" si="1"/>
        <v>2</v>
      </c>
      <c r="C12" s="109" t="str">
        <f t="shared" si="0"/>
        <v>い</v>
      </c>
      <c r="D12" s="105" t="s">
        <v>17380</v>
      </c>
      <c r="E12" s="103" t="s">
        <v>15990</v>
      </c>
      <c r="G12" s="112" t="s">
        <v>18072</v>
      </c>
      <c r="H12" s="104" t="s">
        <v>18093</v>
      </c>
    </row>
    <row r="13" spans="1:8">
      <c r="A13" s="105" t="s">
        <v>16519</v>
      </c>
      <c r="B13" s="109">
        <f t="shared" si="1"/>
        <v>2</v>
      </c>
      <c r="C13" s="109" t="str">
        <f t="shared" si="0"/>
        <v>い</v>
      </c>
      <c r="D13" s="103" t="s">
        <v>16485</v>
      </c>
      <c r="E13" s="103" t="s">
        <v>18472</v>
      </c>
      <c r="F13" s="104" t="s">
        <v>17014</v>
      </c>
      <c r="G13" s="113" t="s">
        <v>17781</v>
      </c>
      <c r="H13" s="104" t="s">
        <v>17782</v>
      </c>
    </row>
    <row r="14" spans="1:8" ht="27">
      <c r="A14" s="105" t="s">
        <v>16519</v>
      </c>
      <c r="B14" s="109">
        <f t="shared" si="1"/>
        <v>2</v>
      </c>
      <c r="C14" s="109" t="str">
        <f t="shared" si="0"/>
        <v>い</v>
      </c>
      <c r="D14" s="103" t="s">
        <v>16486</v>
      </c>
      <c r="E14" s="103" t="s">
        <v>15991</v>
      </c>
      <c r="F14" s="104" t="s">
        <v>16840</v>
      </c>
      <c r="G14" s="112" t="s">
        <v>17791</v>
      </c>
      <c r="H14" s="104" t="s">
        <v>17792</v>
      </c>
    </row>
    <row r="15" spans="1:8">
      <c r="A15" s="105" t="s">
        <v>16519</v>
      </c>
      <c r="B15" s="109">
        <f t="shared" si="1"/>
        <v>2</v>
      </c>
      <c r="C15" s="109" t="str">
        <f t="shared" si="0"/>
        <v>う</v>
      </c>
      <c r="D15" s="103" t="s">
        <v>17684</v>
      </c>
      <c r="E15" s="103" t="s">
        <v>15992</v>
      </c>
      <c r="F15" s="104" t="s">
        <v>17685</v>
      </c>
    </row>
    <row r="16" spans="1:8" ht="40.5">
      <c r="A16" s="109" t="s">
        <v>16519</v>
      </c>
      <c r="B16" s="109">
        <f t="shared" si="1"/>
        <v>2</v>
      </c>
      <c r="C16" s="109" t="str">
        <f t="shared" si="0"/>
        <v>う</v>
      </c>
      <c r="D16" s="104" t="s">
        <v>16487</v>
      </c>
      <c r="E16" s="104" t="s">
        <v>15993</v>
      </c>
      <c r="F16" s="104" t="s">
        <v>16841</v>
      </c>
      <c r="G16" s="113" t="s">
        <v>16895</v>
      </c>
      <c r="H16" s="104" t="s">
        <v>16896</v>
      </c>
    </row>
    <row r="17" spans="1:8">
      <c r="A17" s="105" t="s">
        <v>16519</v>
      </c>
      <c r="B17" s="109">
        <f t="shared" si="1"/>
        <v>2</v>
      </c>
      <c r="C17" s="109" t="str">
        <f t="shared" si="0"/>
        <v>う</v>
      </c>
      <c r="D17" s="105" t="s">
        <v>17381</v>
      </c>
      <c r="E17" s="103" t="s">
        <v>15994</v>
      </c>
    </row>
    <row r="18" spans="1:8" ht="27">
      <c r="A18" s="105" t="s">
        <v>16519</v>
      </c>
      <c r="B18" s="109">
        <f t="shared" si="1"/>
        <v>2</v>
      </c>
      <c r="C18" s="109" t="str">
        <f t="shared" si="0"/>
        <v>え</v>
      </c>
      <c r="D18" s="103" t="s">
        <v>17687</v>
      </c>
      <c r="E18" s="103" t="s">
        <v>15995</v>
      </c>
      <c r="F18" s="104" t="s">
        <v>17769</v>
      </c>
      <c r="G18" s="113" t="s">
        <v>17783</v>
      </c>
      <c r="H18" s="104" t="s">
        <v>17784</v>
      </c>
    </row>
    <row r="19" spans="1:8" ht="27">
      <c r="A19" s="105" t="s">
        <v>16519</v>
      </c>
      <c r="B19" s="109">
        <f t="shared" si="1"/>
        <v>2</v>
      </c>
      <c r="C19" s="109" t="str">
        <f t="shared" si="0"/>
        <v>え</v>
      </c>
      <c r="D19" s="103" t="s">
        <v>15790</v>
      </c>
      <c r="E19" s="103" t="s">
        <v>15996</v>
      </c>
      <c r="G19" s="112">
        <v>1992</v>
      </c>
      <c r="H19" s="104" t="s">
        <v>17785</v>
      </c>
    </row>
    <row r="20" spans="1:8">
      <c r="A20" s="105" t="s">
        <v>16519</v>
      </c>
      <c r="B20" s="109">
        <f t="shared" si="1"/>
        <v>2</v>
      </c>
      <c r="C20" s="109" t="str">
        <f t="shared" si="0"/>
        <v>え</v>
      </c>
      <c r="D20" s="103" t="s">
        <v>15791</v>
      </c>
      <c r="E20" s="103" t="s">
        <v>15997</v>
      </c>
      <c r="F20" s="104" t="s">
        <v>15792</v>
      </c>
    </row>
    <row r="21" spans="1:8">
      <c r="A21" s="105" t="s">
        <v>16519</v>
      </c>
      <c r="B21" s="109">
        <f t="shared" si="1"/>
        <v>2</v>
      </c>
      <c r="C21" s="109" t="str">
        <f t="shared" si="0"/>
        <v>え</v>
      </c>
      <c r="D21" s="103" t="s">
        <v>15793</v>
      </c>
      <c r="E21" s="103" t="s">
        <v>15998</v>
      </c>
    </row>
    <row r="22" spans="1:8" ht="27">
      <c r="A22" s="105" t="s">
        <v>16519</v>
      </c>
      <c r="B22" s="109">
        <f t="shared" si="1"/>
        <v>2</v>
      </c>
      <c r="C22" s="109" t="str">
        <f t="shared" si="0"/>
        <v>お</v>
      </c>
      <c r="D22" s="103" t="s">
        <v>17688</v>
      </c>
      <c r="E22" s="103" t="s">
        <v>15999</v>
      </c>
      <c r="G22" s="112" t="s">
        <v>17793</v>
      </c>
      <c r="H22" s="104" t="s">
        <v>17794</v>
      </c>
    </row>
    <row r="23" spans="1:8" ht="27">
      <c r="A23" s="109" t="s">
        <v>16519</v>
      </c>
      <c r="B23" s="109">
        <f t="shared" si="1"/>
        <v>4</v>
      </c>
      <c r="C23" s="109" t="str">
        <f t="shared" si="0"/>
        <v>お</v>
      </c>
      <c r="D23" s="104" t="s">
        <v>17607</v>
      </c>
      <c r="E23" s="104" t="s">
        <v>16897</v>
      </c>
      <c r="F23" s="104" t="s">
        <v>16899</v>
      </c>
      <c r="G23" s="113" t="s">
        <v>16898</v>
      </c>
      <c r="H23" s="104" t="s">
        <v>18014</v>
      </c>
    </row>
    <row r="24" spans="1:8" ht="27">
      <c r="A24" s="109" t="s">
        <v>16519</v>
      </c>
      <c r="B24" s="109">
        <f t="shared" si="1"/>
        <v>3</v>
      </c>
      <c r="C24" s="109" t="str">
        <f t="shared" si="0"/>
        <v>お</v>
      </c>
      <c r="D24" s="104" t="s">
        <v>16000</v>
      </c>
      <c r="E24" s="104" t="s">
        <v>16524</v>
      </c>
      <c r="F24" s="13" t="s">
        <v>17356</v>
      </c>
      <c r="G24" s="115">
        <v>2008</v>
      </c>
      <c r="H24" s="4" t="s">
        <v>17355</v>
      </c>
    </row>
    <row r="25" spans="1:8" ht="27">
      <c r="A25" s="109" t="s">
        <v>16519</v>
      </c>
      <c r="B25" s="109">
        <f t="shared" si="1"/>
        <v>7</v>
      </c>
      <c r="C25" s="109" t="str">
        <f t="shared" si="0"/>
        <v>お</v>
      </c>
      <c r="D25" s="104" t="s">
        <v>16001</v>
      </c>
      <c r="E25" s="104" t="s">
        <v>16529</v>
      </c>
      <c r="F25" s="104" t="s">
        <v>18013</v>
      </c>
      <c r="G25" s="113" t="s">
        <v>16900</v>
      </c>
      <c r="H25" s="104" t="s">
        <v>16901</v>
      </c>
    </row>
    <row r="26" spans="1:8" ht="27">
      <c r="A26" s="105" t="s">
        <v>16519</v>
      </c>
      <c r="B26" s="109">
        <f t="shared" si="1"/>
        <v>2</v>
      </c>
      <c r="C26" s="109" t="str">
        <f t="shared" si="0"/>
        <v>お</v>
      </c>
      <c r="D26" s="103" t="s">
        <v>15796</v>
      </c>
      <c r="E26" s="103" t="s">
        <v>16002</v>
      </c>
      <c r="F26" s="104" t="s">
        <v>16842</v>
      </c>
      <c r="G26" s="112" t="s">
        <v>18021</v>
      </c>
      <c r="H26" s="104" t="s">
        <v>18094</v>
      </c>
    </row>
    <row r="27" spans="1:8" ht="27">
      <c r="A27" s="109" t="s">
        <v>16519</v>
      </c>
      <c r="B27" s="109">
        <f t="shared" si="1"/>
        <v>2</v>
      </c>
      <c r="C27" s="109" t="str">
        <f t="shared" si="0"/>
        <v>お</v>
      </c>
      <c r="D27" s="104" t="s">
        <v>18475</v>
      </c>
      <c r="E27" s="104" t="s">
        <v>16003</v>
      </c>
      <c r="F27" s="104" t="s">
        <v>18476</v>
      </c>
      <c r="G27" s="113" t="s">
        <v>16902</v>
      </c>
      <c r="H27" s="108" t="s">
        <v>16903</v>
      </c>
    </row>
    <row r="28" spans="1:8" ht="27">
      <c r="A28" s="105" t="s">
        <v>16519</v>
      </c>
      <c r="B28" s="109">
        <f t="shared" si="1"/>
        <v>3</v>
      </c>
      <c r="C28" s="109" t="str">
        <f t="shared" si="0"/>
        <v>お</v>
      </c>
      <c r="D28" s="103" t="s">
        <v>17608</v>
      </c>
      <c r="E28" s="103" t="s">
        <v>18407</v>
      </c>
      <c r="F28" s="104" t="s">
        <v>16531</v>
      </c>
      <c r="H28" s="104" t="s">
        <v>18465</v>
      </c>
    </row>
    <row r="29" spans="1:8" ht="27">
      <c r="A29" s="105" t="s">
        <v>16519</v>
      </c>
      <c r="B29" s="109">
        <f t="shared" si="1"/>
        <v>2</v>
      </c>
      <c r="C29" s="109" t="str">
        <f t="shared" si="0"/>
        <v>お</v>
      </c>
      <c r="D29" s="103" t="s">
        <v>17689</v>
      </c>
      <c r="E29" s="103" t="s">
        <v>16004</v>
      </c>
      <c r="F29" s="104" t="s">
        <v>17770</v>
      </c>
      <c r="G29" s="112" t="s">
        <v>18068</v>
      </c>
      <c r="H29" s="104" t="s">
        <v>18095</v>
      </c>
    </row>
    <row r="30" spans="1:8" ht="27">
      <c r="A30" s="109" t="s">
        <v>16519</v>
      </c>
      <c r="B30" s="109">
        <f t="shared" si="1"/>
        <v>2</v>
      </c>
      <c r="C30" s="109" t="str">
        <f t="shared" si="0"/>
        <v>お</v>
      </c>
      <c r="D30" s="104" t="s">
        <v>16488</v>
      </c>
      <c r="E30" s="104" t="s">
        <v>16005</v>
      </c>
      <c r="F30" s="104" t="s">
        <v>17006</v>
      </c>
      <c r="G30" s="112">
        <v>2002</v>
      </c>
      <c r="H30" s="104" t="s">
        <v>16006</v>
      </c>
    </row>
    <row r="31" spans="1:8" ht="27">
      <c r="A31" s="109" t="s">
        <v>16519</v>
      </c>
      <c r="B31" s="109">
        <f t="shared" si="1"/>
        <v>2</v>
      </c>
      <c r="C31" s="109" t="str">
        <f t="shared" si="0"/>
        <v>お</v>
      </c>
      <c r="D31" s="104" t="s">
        <v>18473</v>
      </c>
      <c r="E31" s="104" t="s">
        <v>16532</v>
      </c>
      <c r="F31" s="104" t="s">
        <v>18474</v>
      </c>
      <c r="G31" s="112">
        <v>1995</v>
      </c>
      <c r="H31" s="104" t="s">
        <v>16904</v>
      </c>
    </row>
    <row r="32" spans="1:8">
      <c r="A32" s="105" t="s">
        <v>16519</v>
      </c>
      <c r="B32" s="109">
        <f t="shared" si="1"/>
        <v>2</v>
      </c>
      <c r="C32" s="109" t="str">
        <f t="shared" si="0"/>
        <v>お</v>
      </c>
      <c r="D32" s="103" t="s">
        <v>15797</v>
      </c>
      <c r="E32" s="103" t="s">
        <v>16007</v>
      </c>
    </row>
    <row r="33" spans="1:8">
      <c r="A33" s="105" t="s">
        <v>16519</v>
      </c>
      <c r="B33" s="109">
        <f t="shared" si="1"/>
        <v>2</v>
      </c>
      <c r="C33" s="109" t="str">
        <f t="shared" si="0"/>
        <v>か</v>
      </c>
      <c r="D33" s="103" t="s">
        <v>17692</v>
      </c>
      <c r="E33" s="103" t="s">
        <v>17690</v>
      </c>
      <c r="F33" s="104" t="s">
        <v>17691</v>
      </c>
      <c r="G33" s="113" t="s">
        <v>17693</v>
      </c>
      <c r="H33" s="104" t="s">
        <v>17694</v>
      </c>
    </row>
    <row r="34" spans="1:8" ht="27">
      <c r="A34" s="105" t="s">
        <v>16519</v>
      </c>
      <c r="B34" s="109">
        <f t="shared" si="1"/>
        <v>2</v>
      </c>
      <c r="C34" s="109" t="str">
        <f t="shared" si="0"/>
        <v>か</v>
      </c>
      <c r="D34" s="103" t="s">
        <v>17731</v>
      </c>
      <c r="E34" s="103" t="s">
        <v>16008</v>
      </c>
      <c r="F34" s="104" t="s">
        <v>17732</v>
      </c>
      <c r="G34" s="112" t="s">
        <v>17781</v>
      </c>
      <c r="H34" s="104" t="s">
        <v>17795</v>
      </c>
    </row>
    <row r="35" spans="1:8" ht="27">
      <c r="A35" s="105" t="s">
        <v>16519</v>
      </c>
      <c r="B35" s="109">
        <f t="shared" si="1"/>
        <v>2</v>
      </c>
      <c r="C35" s="109" t="str">
        <f t="shared" si="0"/>
        <v>か</v>
      </c>
      <c r="D35" s="103" t="s">
        <v>17730</v>
      </c>
      <c r="E35" s="103" t="s">
        <v>16009</v>
      </c>
      <c r="F35" s="104" t="s">
        <v>17729</v>
      </c>
      <c r="G35" s="112" t="s">
        <v>17796</v>
      </c>
      <c r="H35" s="104" t="s">
        <v>17797</v>
      </c>
    </row>
    <row r="36" spans="1:8" ht="27">
      <c r="A36" s="109" t="s">
        <v>16519</v>
      </c>
      <c r="B36" s="109">
        <f t="shared" si="1"/>
        <v>2</v>
      </c>
      <c r="C36" s="109" t="str">
        <f t="shared" si="0"/>
        <v>か</v>
      </c>
      <c r="D36" s="104" t="s">
        <v>16489</v>
      </c>
      <c r="E36" s="104" t="s">
        <v>16010</v>
      </c>
      <c r="F36" s="104" t="s">
        <v>16843</v>
      </c>
      <c r="G36" s="112">
        <v>1994</v>
      </c>
      <c r="H36" s="4" t="s">
        <v>16905</v>
      </c>
    </row>
    <row r="37" spans="1:8" ht="27">
      <c r="A37" s="105" t="s">
        <v>16519</v>
      </c>
      <c r="B37" s="109">
        <f t="shared" si="1"/>
        <v>2</v>
      </c>
      <c r="C37" s="109" t="str">
        <f t="shared" si="0"/>
        <v>か</v>
      </c>
      <c r="D37" s="103" t="s">
        <v>17382</v>
      </c>
      <c r="E37" s="103" t="s">
        <v>16011</v>
      </c>
      <c r="F37" s="104" t="s">
        <v>18477</v>
      </c>
      <c r="G37" s="112" t="s">
        <v>17798</v>
      </c>
      <c r="H37" s="104" t="s">
        <v>17799</v>
      </c>
    </row>
    <row r="38" spans="1:8" ht="27">
      <c r="A38" s="105" t="s">
        <v>16519</v>
      </c>
      <c r="B38" s="109">
        <f t="shared" si="1"/>
        <v>3</v>
      </c>
      <c r="C38" s="109" t="str">
        <f t="shared" si="0"/>
        <v>か</v>
      </c>
      <c r="D38" s="103" t="s">
        <v>15798</v>
      </c>
      <c r="E38" s="103" t="s">
        <v>16012</v>
      </c>
      <c r="F38" s="104" t="s">
        <v>16844</v>
      </c>
      <c r="G38" s="112">
        <v>1999</v>
      </c>
      <c r="H38" s="104" t="s">
        <v>17358</v>
      </c>
    </row>
    <row r="39" spans="1:8">
      <c r="A39" s="105" t="s">
        <v>16519</v>
      </c>
      <c r="B39" s="109">
        <f t="shared" si="1"/>
        <v>2</v>
      </c>
      <c r="C39" s="109" t="str">
        <f t="shared" si="0"/>
        <v>か</v>
      </c>
      <c r="D39" s="103" t="s">
        <v>17747</v>
      </c>
      <c r="E39" s="103" t="s">
        <v>16013</v>
      </c>
    </row>
    <row r="40" spans="1:8" ht="27">
      <c r="A40" s="105" t="s">
        <v>16519</v>
      </c>
      <c r="B40" s="109">
        <f t="shared" si="1"/>
        <v>2</v>
      </c>
      <c r="C40" s="109" t="str">
        <f t="shared" si="0"/>
        <v>か</v>
      </c>
      <c r="D40" s="103" t="s">
        <v>15800</v>
      </c>
      <c r="E40" s="103" t="s">
        <v>16014</v>
      </c>
      <c r="F40" s="104" t="s">
        <v>18097</v>
      </c>
      <c r="G40" s="112" t="s">
        <v>18048</v>
      </c>
      <c r="H40" s="104" t="s">
        <v>18096</v>
      </c>
    </row>
    <row r="41" spans="1:8">
      <c r="A41" s="105" t="s">
        <v>16519</v>
      </c>
      <c r="B41" s="109">
        <f t="shared" si="1"/>
        <v>2</v>
      </c>
      <c r="C41" s="109" t="str">
        <f t="shared" si="0"/>
        <v>か</v>
      </c>
      <c r="D41" s="103" t="s">
        <v>15801</v>
      </c>
      <c r="E41" s="103" t="s">
        <v>16015</v>
      </c>
    </row>
    <row r="42" spans="1:8">
      <c r="A42" s="105" t="s">
        <v>16519</v>
      </c>
      <c r="B42" s="109">
        <f t="shared" si="1"/>
        <v>2</v>
      </c>
      <c r="C42" s="109" t="str">
        <f t="shared" si="0"/>
        <v>か</v>
      </c>
      <c r="D42" s="103" t="s">
        <v>15802</v>
      </c>
      <c r="E42" s="103" t="s">
        <v>16016</v>
      </c>
      <c r="G42" s="112" t="s">
        <v>18100</v>
      </c>
      <c r="H42" s="104" t="s">
        <v>18101</v>
      </c>
    </row>
    <row r="43" spans="1:8" ht="27">
      <c r="A43" s="105" t="s">
        <v>16519</v>
      </c>
      <c r="B43" s="109">
        <f t="shared" si="1"/>
        <v>2</v>
      </c>
      <c r="C43" s="109" t="str">
        <f t="shared" si="0"/>
        <v>が</v>
      </c>
      <c r="D43" s="103" t="s">
        <v>15803</v>
      </c>
      <c r="E43" s="103" t="s">
        <v>16017</v>
      </c>
      <c r="G43" s="112" t="s">
        <v>18068</v>
      </c>
      <c r="H43" s="104" t="s">
        <v>18102</v>
      </c>
    </row>
    <row r="44" spans="1:8" ht="27">
      <c r="A44" s="105" t="s">
        <v>16519</v>
      </c>
      <c r="B44" s="109">
        <f t="shared" si="1"/>
        <v>2</v>
      </c>
      <c r="C44" s="109" t="str">
        <f t="shared" si="0"/>
        <v>が</v>
      </c>
      <c r="D44" s="103" t="s">
        <v>15804</v>
      </c>
      <c r="E44" s="103" t="s">
        <v>16018</v>
      </c>
      <c r="F44" s="104" t="s">
        <v>16845</v>
      </c>
      <c r="G44" s="112" t="s">
        <v>17796</v>
      </c>
      <c r="H44" s="104" t="s">
        <v>17800</v>
      </c>
    </row>
    <row r="45" spans="1:8" ht="27">
      <c r="A45" s="105" t="s">
        <v>16519</v>
      </c>
      <c r="B45" s="109">
        <f t="shared" si="1"/>
        <v>2</v>
      </c>
      <c r="C45" s="109" t="str">
        <f t="shared" si="0"/>
        <v>か</v>
      </c>
      <c r="D45" s="103" t="s">
        <v>15805</v>
      </c>
      <c r="E45" s="103" t="s">
        <v>16019</v>
      </c>
      <c r="F45" s="104" t="s">
        <v>16846</v>
      </c>
      <c r="G45" s="112" t="s">
        <v>17801</v>
      </c>
      <c r="H45" s="104" t="s">
        <v>17802</v>
      </c>
    </row>
    <row r="46" spans="1:8" ht="27">
      <c r="A46" s="105" t="s">
        <v>16519</v>
      </c>
      <c r="B46" s="109">
        <f t="shared" si="1"/>
        <v>2</v>
      </c>
      <c r="C46" s="109" t="str">
        <f t="shared" si="0"/>
        <v>か</v>
      </c>
      <c r="D46" s="103" t="s">
        <v>17727</v>
      </c>
      <c r="E46" s="103" t="s">
        <v>16020</v>
      </c>
      <c r="F46" s="104" t="s">
        <v>17728</v>
      </c>
      <c r="G46" s="112" t="s">
        <v>17803</v>
      </c>
      <c r="H46" s="104" t="s">
        <v>17804</v>
      </c>
    </row>
    <row r="47" spans="1:8" ht="27">
      <c r="A47" s="105" t="s">
        <v>16519</v>
      </c>
      <c r="B47" s="109">
        <f t="shared" si="1"/>
        <v>2</v>
      </c>
      <c r="C47" s="109" t="str">
        <f t="shared" si="0"/>
        <v>か</v>
      </c>
      <c r="D47" s="103" t="s">
        <v>15806</v>
      </c>
      <c r="E47" s="103" t="s">
        <v>16021</v>
      </c>
      <c r="F47" s="104" t="s">
        <v>17805</v>
      </c>
      <c r="G47" s="112" t="s">
        <v>17789</v>
      </c>
      <c r="H47" s="104" t="s">
        <v>17806</v>
      </c>
    </row>
    <row r="48" spans="1:8" ht="27">
      <c r="A48" s="105" t="s">
        <v>16519</v>
      </c>
      <c r="B48" s="109">
        <f t="shared" si="1"/>
        <v>2</v>
      </c>
      <c r="C48" s="109" t="str">
        <f t="shared" si="0"/>
        <v>か</v>
      </c>
      <c r="D48" s="103" t="s">
        <v>15807</v>
      </c>
      <c r="E48" s="103" t="s">
        <v>15808</v>
      </c>
      <c r="G48" s="112" t="s">
        <v>17807</v>
      </c>
      <c r="H48" s="104" t="s">
        <v>17808</v>
      </c>
    </row>
    <row r="49" spans="1:8" ht="27">
      <c r="A49" s="105" t="s">
        <v>16519</v>
      </c>
      <c r="B49" s="109">
        <f t="shared" si="1"/>
        <v>3</v>
      </c>
      <c r="C49" s="109" t="str">
        <f t="shared" si="0"/>
        <v>か</v>
      </c>
      <c r="D49" s="103" t="s">
        <v>17370</v>
      </c>
      <c r="E49" s="103" t="s">
        <v>16022</v>
      </c>
      <c r="F49" s="104" t="s">
        <v>17371</v>
      </c>
      <c r="H49" s="104" t="s">
        <v>18469</v>
      </c>
    </row>
    <row r="50" spans="1:8" ht="27">
      <c r="A50" s="105" t="s">
        <v>16519</v>
      </c>
      <c r="B50" s="109">
        <f t="shared" si="1"/>
        <v>2</v>
      </c>
      <c r="C50" s="109" t="str">
        <f t="shared" si="0"/>
        <v>か</v>
      </c>
      <c r="D50" s="103" t="s">
        <v>17726</v>
      </c>
      <c r="E50" s="103" t="s">
        <v>16023</v>
      </c>
      <c r="F50" s="104" t="s">
        <v>17733</v>
      </c>
      <c r="G50" s="112" t="s">
        <v>17809</v>
      </c>
      <c r="H50" s="104" t="s">
        <v>17810</v>
      </c>
    </row>
    <row r="51" spans="1:8" ht="27">
      <c r="A51" s="105" t="s">
        <v>16519</v>
      </c>
      <c r="B51" s="109">
        <f t="shared" si="1"/>
        <v>2</v>
      </c>
      <c r="C51" s="109" t="str">
        <f t="shared" si="0"/>
        <v>か</v>
      </c>
      <c r="D51" s="103" t="s">
        <v>15809</v>
      </c>
      <c r="E51" s="103" t="s">
        <v>16024</v>
      </c>
      <c r="G51" s="112" t="s">
        <v>17811</v>
      </c>
      <c r="H51" s="104" t="s">
        <v>17812</v>
      </c>
    </row>
    <row r="52" spans="1:8">
      <c r="A52" s="105" t="s">
        <v>16519</v>
      </c>
      <c r="B52" s="109">
        <f t="shared" si="1"/>
        <v>2</v>
      </c>
      <c r="C52" s="109" t="str">
        <f t="shared" si="0"/>
        <v>か</v>
      </c>
      <c r="D52" s="103" t="s">
        <v>17748</v>
      </c>
      <c r="E52" s="103" t="s">
        <v>16025</v>
      </c>
    </row>
    <row r="53" spans="1:8">
      <c r="A53" s="105" t="s">
        <v>16519</v>
      </c>
      <c r="B53" s="109">
        <f t="shared" si="1"/>
        <v>2</v>
      </c>
      <c r="C53" s="109" t="str">
        <f t="shared" si="0"/>
        <v>き</v>
      </c>
      <c r="D53" s="103" t="s">
        <v>15812</v>
      </c>
      <c r="E53" s="103" t="s">
        <v>15813</v>
      </c>
      <c r="F53" s="104" t="s">
        <v>16847</v>
      </c>
      <c r="G53" s="112" t="s">
        <v>18103</v>
      </c>
      <c r="H53" s="104" t="s">
        <v>18104</v>
      </c>
    </row>
    <row r="54" spans="1:8" ht="27">
      <c r="A54" s="105" t="s">
        <v>16519</v>
      </c>
      <c r="B54" s="109">
        <f t="shared" si="1"/>
        <v>3</v>
      </c>
      <c r="C54" s="109" t="str">
        <f t="shared" si="0"/>
        <v>き</v>
      </c>
      <c r="D54" s="103" t="s">
        <v>15814</v>
      </c>
      <c r="E54" s="103" t="s">
        <v>15815</v>
      </c>
      <c r="F54" s="104" t="s">
        <v>16026</v>
      </c>
      <c r="H54" s="104" t="s">
        <v>18468</v>
      </c>
    </row>
    <row r="55" spans="1:8">
      <c r="A55" s="105" t="s">
        <v>16519</v>
      </c>
      <c r="B55" s="109">
        <f t="shared" si="1"/>
        <v>2</v>
      </c>
      <c r="C55" s="109" t="str">
        <f t="shared" si="0"/>
        <v>ふ</v>
      </c>
      <c r="D55" s="103" t="s">
        <v>15919</v>
      </c>
      <c r="E55" s="103" t="s">
        <v>16027</v>
      </c>
      <c r="F55" s="104" t="s">
        <v>18114</v>
      </c>
    </row>
    <row r="56" spans="1:8">
      <c r="A56" s="105" t="s">
        <v>16519</v>
      </c>
      <c r="B56" s="109">
        <f t="shared" si="1"/>
        <v>2</v>
      </c>
      <c r="C56" s="109" t="str">
        <f t="shared" si="0"/>
        <v>ふ</v>
      </c>
      <c r="D56" s="103" t="s">
        <v>15922</v>
      </c>
      <c r="E56" s="103" t="s">
        <v>16028</v>
      </c>
      <c r="F56" s="104" t="s">
        <v>17816</v>
      </c>
      <c r="G56" s="112" t="s">
        <v>17798</v>
      </c>
      <c r="H56" s="104" t="s">
        <v>17814</v>
      </c>
    </row>
    <row r="57" spans="1:8">
      <c r="A57" s="105" t="s">
        <v>16519</v>
      </c>
      <c r="B57" s="109">
        <f t="shared" si="1"/>
        <v>2</v>
      </c>
      <c r="C57" s="109" t="str">
        <f t="shared" si="0"/>
        <v>ふ</v>
      </c>
      <c r="D57" s="103" t="s">
        <v>15923</v>
      </c>
      <c r="E57" s="103" t="s">
        <v>15924</v>
      </c>
      <c r="F57" s="104" t="s">
        <v>17817</v>
      </c>
      <c r="G57" s="112" t="s">
        <v>18068</v>
      </c>
      <c r="H57" s="104" t="s">
        <v>18105</v>
      </c>
    </row>
    <row r="58" spans="1:8">
      <c r="A58" s="105" t="s">
        <v>16519</v>
      </c>
      <c r="B58" s="109">
        <f t="shared" si="1"/>
        <v>2</v>
      </c>
      <c r="C58" s="109" t="str">
        <f t="shared" si="0"/>
        <v>ふ</v>
      </c>
      <c r="D58" s="103" t="s">
        <v>15923</v>
      </c>
      <c r="E58" s="103" t="s">
        <v>15925</v>
      </c>
      <c r="F58" s="104" t="s">
        <v>17815</v>
      </c>
      <c r="G58" s="112" t="s">
        <v>17820</v>
      </c>
      <c r="H58" s="104" t="s">
        <v>17821</v>
      </c>
    </row>
    <row r="59" spans="1:8">
      <c r="A59" s="105" t="s">
        <v>16519</v>
      </c>
      <c r="B59" s="109">
        <f t="shared" si="1"/>
        <v>3</v>
      </c>
      <c r="C59" s="109" t="str">
        <f t="shared" si="0"/>
        <v>ふ</v>
      </c>
      <c r="D59" s="103" t="s">
        <v>17372</v>
      </c>
      <c r="E59" s="103" t="s">
        <v>16029</v>
      </c>
      <c r="F59" s="104" t="s">
        <v>17771</v>
      </c>
      <c r="H59" s="104" t="s">
        <v>18467</v>
      </c>
    </row>
    <row r="60" spans="1:8">
      <c r="A60" s="105" t="s">
        <v>16519</v>
      </c>
      <c r="B60" s="109">
        <f t="shared" si="1"/>
        <v>2</v>
      </c>
      <c r="C60" s="109" t="str">
        <f t="shared" si="0"/>
        <v>ふ</v>
      </c>
      <c r="D60" s="103" t="s">
        <v>15926</v>
      </c>
      <c r="E60" s="103" t="s">
        <v>16030</v>
      </c>
      <c r="F60" s="104" t="s">
        <v>16848</v>
      </c>
      <c r="G60" s="112" t="s">
        <v>17822</v>
      </c>
      <c r="H60" s="104" t="s">
        <v>17823</v>
      </c>
    </row>
    <row r="61" spans="1:8" ht="27">
      <c r="A61" s="105" t="s">
        <v>16519</v>
      </c>
      <c r="B61" s="109">
        <f t="shared" si="1"/>
        <v>2</v>
      </c>
      <c r="C61" s="109" t="str">
        <f t="shared" si="0"/>
        <v>ぶ</v>
      </c>
      <c r="D61" s="103" t="s">
        <v>15929</v>
      </c>
      <c r="E61" s="103" t="s">
        <v>16031</v>
      </c>
      <c r="F61" s="104" t="s">
        <v>18410</v>
      </c>
      <c r="G61" s="112" t="s">
        <v>17958</v>
      </c>
      <c r="H61" s="104" t="s">
        <v>18411</v>
      </c>
    </row>
    <row r="62" spans="1:8" ht="40.5">
      <c r="A62" s="105" t="s">
        <v>16519</v>
      </c>
      <c r="B62" s="109">
        <f t="shared" si="1"/>
        <v>2</v>
      </c>
      <c r="C62" s="109" t="str">
        <f t="shared" si="0"/>
        <v>ふ</v>
      </c>
      <c r="D62" s="103" t="s">
        <v>17749</v>
      </c>
      <c r="E62" s="103" t="s">
        <v>16032</v>
      </c>
      <c r="F62" s="104" t="s">
        <v>17828</v>
      </c>
      <c r="G62" s="112" t="s">
        <v>17788</v>
      </c>
      <c r="H62" s="104" t="s">
        <v>17824</v>
      </c>
    </row>
    <row r="63" spans="1:8">
      <c r="A63" s="105" t="s">
        <v>16519</v>
      </c>
      <c r="B63" s="109">
        <f t="shared" si="1"/>
        <v>2</v>
      </c>
      <c r="C63" s="109" t="str">
        <f t="shared" si="0"/>
        <v>ふ</v>
      </c>
      <c r="D63" s="103" t="s">
        <v>15930</v>
      </c>
      <c r="E63" s="103" t="s">
        <v>15931</v>
      </c>
    </row>
    <row r="64" spans="1:8" ht="27">
      <c r="A64" s="105" t="s">
        <v>16519</v>
      </c>
      <c r="B64" s="109">
        <f t="shared" si="1"/>
        <v>2</v>
      </c>
      <c r="C64" s="109" t="str">
        <f t="shared" si="0"/>
        <v>ふ</v>
      </c>
      <c r="D64" s="103" t="s">
        <v>17750</v>
      </c>
      <c r="E64" s="103" t="s">
        <v>16033</v>
      </c>
      <c r="G64" s="112" t="s">
        <v>17788</v>
      </c>
      <c r="H64" s="104" t="s">
        <v>17825</v>
      </c>
    </row>
    <row r="65" spans="1:8">
      <c r="A65" s="105" t="s">
        <v>16519</v>
      </c>
      <c r="B65" s="109">
        <f t="shared" si="1"/>
        <v>2</v>
      </c>
      <c r="C65" s="109" t="str">
        <f t="shared" si="0"/>
        <v>べ</v>
      </c>
      <c r="D65" s="103" t="s">
        <v>17383</v>
      </c>
      <c r="E65" s="103" t="s">
        <v>16034</v>
      </c>
    </row>
    <row r="66" spans="1:8" ht="40.5">
      <c r="A66" s="105" t="s">
        <v>16519</v>
      </c>
      <c r="B66" s="109">
        <f t="shared" si="1"/>
        <v>2</v>
      </c>
      <c r="C66" s="109" t="str">
        <f t="shared" si="0"/>
        <v>ま</v>
      </c>
      <c r="D66" s="103" t="s">
        <v>11640</v>
      </c>
      <c r="E66" s="12" t="s">
        <v>13594</v>
      </c>
      <c r="F66" s="13" t="s">
        <v>13599</v>
      </c>
      <c r="G66" s="114" t="s">
        <v>13595</v>
      </c>
      <c r="H66" s="4" t="s">
        <v>13596</v>
      </c>
    </row>
    <row r="67" spans="1:8" ht="27">
      <c r="A67" s="109" t="s">
        <v>16519</v>
      </c>
      <c r="B67" s="109">
        <f t="shared" si="1"/>
        <v>2</v>
      </c>
      <c r="C67" s="109" t="str">
        <f t="shared" ref="C67:C130" si="2">LEFT(D67)</f>
        <v>ま</v>
      </c>
      <c r="D67" s="104" t="s">
        <v>16035</v>
      </c>
      <c r="E67" s="104" t="s">
        <v>16580</v>
      </c>
      <c r="F67" s="104" t="s">
        <v>18478</v>
      </c>
      <c r="G67" s="113" t="s">
        <v>16906</v>
      </c>
      <c r="H67" s="104" t="s">
        <v>16907</v>
      </c>
    </row>
    <row r="68" spans="1:8" ht="27">
      <c r="A68" s="105" t="s">
        <v>16519</v>
      </c>
      <c r="B68" s="109">
        <f t="shared" ref="B68:B131" si="3">LEN(E68)</f>
        <v>2</v>
      </c>
      <c r="C68" s="109" t="str">
        <f t="shared" si="2"/>
        <v>み</v>
      </c>
      <c r="D68" s="103" t="s">
        <v>15937</v>
      </c>
      <c r="E68" s="103" t="s">
        <v>16036</v>
      </c>
      <c r="F68" s="104" t="s">
        <v>16849</v>
      </c>
      <c r="G68" s="112" t="s">
        <v>17820</v>
      </c>
      <c r="H68" s="104" t="s">
        <v>17826</v>
      </c>
    </row>
    <row r="69" spans="1:8">
      <c r="A69" s="105" t="s">
        <v>16519</v>
      </c>
      <c r="B69" s="109">
        <f t="shared" si="3"/>
        <v>2</v>
      </c>
      <c r="C69" s="109" t="str">
        <f t="shared" si="2"/>
        <v>み</v>
      </c>
      <c r="D69" s="103" t="s">
        <v>15940</v>
      </c>
      <c r="E69" s="103" t="s">
        <v>16037</v>
      </c>
      <c r="F69" s="104" t="s">
        <v>16850</v>
      </c>
      <c r="G69" s="112" t="s">
        <v>17809</v>
      </c>
      <c r="H69" s="104" t="s">
        <v>17827</v>
      </c>
    </row>
    <row r="70" spans="1:8">
      <c r="A70" s="105" t="s">
        <v>16519</v>
      </c>
      <c r="B70" s="109">
        <f t="shared" si="3"/>
        <v>2</v>
      </c>
      <c r="C70" s="109" t="str">
        <f t="shared" si="2"/>
        <v>み</v>
      </c>
      <c r="D70" s="103" t="s">
        <v>17384</v>
      </c>
      <c r="E70" s="103" t="s">
        <v>16038</v>
      </c>
    </row>
    <row r="71" spans="1:8">
      <c r="A71" s="105" t="s">
        <v>16519</v>
      </c>
      <c r="B71" s="109">
        <f t="shared" si="3"/>
        <v>2</v>
      </c>
      <c r="C71" s="109" t="str">
        <f t="shared" si="2"/>
        <v>み</v>
      </c>
      <c r="D71" s="103" t="s">
        <v>17385</v>
      </c>
      <c r="E71" s="103" t="s">
        <v>16039</v>
      </c>
      <c r="F71" s="104" t="s">
        <v>17829</v>
      </c>
    </row>
    <row r="72" spans="1:8" ht="40.5">
      <c r="A72" s="105" t="s">
        <v>16519</v>
      </c>
      <c r="B72" s="109">
        <f t="shared" si="3"/>
        <v>3</v>
      </c>
      <c r="C72" s="109" t="str">
        <f t="shared" si="2"/>
        <v>む</v>
      </c>
      <c r="D72" s="103" t="s">
        <v>17625</v>
      </c>
      <c r="E72" s="103" t="s">
        <v>18408</v>
      </c>
      <c r="F72" s="104" t="s">
        <v>17772</v>
      </c>
      <c r="G72" s="112" t="s">
        <v>18019</v>
      </c>
      <c r="H72" s="104" t="s">
        <v>18020</v>
      </c>
    </row>
    <row r="73" spans="1:8" ht="27">
      <c r="A73" s="105" t="s">
        <v>16519</v>
      </c>
      <c r="B73" s="109">
        <f t="shared" si="3"/>
        <v>2</v>
      </c>
      <c r="C73" s="109" t="str">
        <f t="shared" si="2"/>
        <v>む</v>
      </c>
      <c r="D73" s="103" t="s">
        <v>15943</v>
      </c>
      <c r="E73" s="103" t="s">
        <v>16040</v>
      </c>
      <c r="F73" s="104" t="s">
        <v>16851</v>
      </c>
      <c r="G73" s="112" t="s">
        <v>18041</v>
      </c>
      <c r="H73" s="104" t="s">
        <v>18106</v>
      </c>
    </row>
    <row r="74" spans="1:8">
      <c r="A74" s="105" t="s">
        <v>16519</v>
      </c>
      <c r="B74" s="109">
        <f t="shared" si="3"/>
        <v>2</v>
      </c>
      <c r="C74" s="109" t="str">
        <f t="shared" si="2"/>
        <v>む</v>
      </c>
      <c r="D74" s="103" t="s">
        <v>15944</v>
      </c>
      <c r="E74" s="103" t="s">
        <v>15945</v>
      </c>
    </row>
    <row r="75" spans="1:8" ht="27">
      <c r="A75" s="105" t="s">
        <v>16519</v>
      </c>
      <c r="B75" s="109">
        <f t="shared" si="3"/>
        <v>2</v>
      </c>
      <c r="C75" s="109" t="str">
        <f t="shared" si="2"/>
        <v>む</v>
      </c>
      <c r="D75" s="103" t="s">
        <v>15947</v>
      </c>
      <c r="E75" s="103" t="s">
        <v>15948</v>
      </c>
      <c r="G75" s="112" t="s">
        <v>18030</v>
      </c>
      <c r="H75" s="104" t="s">
        <v>18107</v>
      </c>
    </row>
    <row r="76" spans="1:8" ht="27">
      <c r="A76" s="105" t="s">
        <v>16519</v>
      </c>
      <c r="B76" s="109">
        <f t="shared" si="3"/>
        <v>2</v>
      </c>
      <c r="C76" s="109" t="str">
        <f t="shared" si="2"/>
        <v>む</v>
      </c>
      <c r="D76" s="103" t="s">
        <v>16490</v>
      </c>
      <c r="E76" s="103" t="s">
        <v>16041</v>
      </c>
      <c r="F76" s="104" t="s">
        <v>16852</v>
      </c>
      <c r="G76" s="112" t="s">
        <v>17811</v>
      </c>
      <c r="H76" s="104" t="s">
        <v>17830</v>
      </c>
    </row>
    <row r="77" spans="1:8">
      <c r="A77" s="105" t="s">
        <v>16519</v>
      </c>
      <c r="B77" s="109">
        <f t="shared" si="3"/>
        <v>2</v>
      </c>
      <c r="C77" s="109" t="str">
        <f t="shared" si="2"/>
        <v>む</v>
      </c>
      <c r="D77" s="103" t="s">
        <v>18412</v>
      </c>
      <c r="E77" s="103" t="s">
        <v>15949</v>
      </c>
      <c r="F77" s="104" t="s">
        <v>18413</v>
      </c>
    </row>
    <row r="78" spans="1:8" ht="27">
      <c r="A78" s="105" t="s">
        <v>16519</v>
      </c>
      <c r="B78" s="109">
        <f t="shared" si="3"/>
        <v>2</v>
      </c>
      <c r="C78" s="109" t="str">
        <f t="shared" si="2"/>
        <v>む</v>
      </c>
      <c r="D78" s="103" t="s">
        <v>15950</v>
      </c>
      <c r="E78" s="103" t="s">
        <v>16042</v>
      </c>
      <c r="G78" s="112" t="s">
        <v>17831</v>
      </c>
      <c r="H78" s="104" t="s">
        <v>17832</v>
      </c>
    </row>
    <row r="79" spans="1:8">
      <c r="A79" s="105" t="s">
        <v>16519</v>
      </c>
      <c r="B79" s="109">
        <f t="shared" si="3"/>
        <v>2</v>
      </c>
      <c r="C79" s="109" t="str">
        <f t="shared" si="2"/>
        <v>め</v>
      </c>
      <c r="D79" s="103" t="s">
        <v>15953</v>
      </c>
      <c r="E79" s="103" t="s">
        <v>16043</v>
      </c>
    </row>
    <row r="80" spans="1:8" ht="27">
      <c r="A80" s="105" t="s">
        <v>16519</v>
      </c>
      <c r="B80" s="109">
        <f t="shared" si="3"/>
        <v>2</v>
      </c>
      <c r="C80" s="109" t="str">
        <f t="shared" si="2"/>
        <v>め</v>
      </c>
      <c r="D80" s="103" t="s">
        <v>16491</v>
      </c>
      <c r="E80" s="103" t="s">
        <v>15954</v>
      </c>
      <c r="G80" s="112" t="s">
        <v>17833</v>
      </c>
      <c r="H80" s="104" t="s">
        <v>17834</v>
      </c>
    </row>
    <row r="81" spans="1:8" ht="27">
      <c r="A81" s="105" t="s">
        <v>16519</v>
      </c>
      <c r="B81" s="109">
        <f t="shared" si="3"/>
        <v>2</v>
      </c>
      <c r="C81" s="109" t="str">
        <f t="shared" si="2"/>
        <v>め</v>
      </c>
      <c r="D81" s="103" t="s">
        <v>15955</v>
      </c>
      <c r="E81" s="103" t="s">
        <v>15956</v>
      </c>
      <c r="F81" s="104" t="s">
        <v>17837</v>
      </c>
      <c r="G81" s="112" t="s">
        <v>17835</v>
      </c>
      <c r="H81" s="104" t="s">
        <v>17836</v>
      </c>
    </row>
    <row r="82" spans="1:8">
      <c r="A82" s="105" t="s">
        <v>16519</v>
      </c>
      <c r="B82" s="109">
        <f t="shared" si="3"/>
        <v>2</v>
      </c>
      <c r="C82" s="109" t="str">
        <f t="shared" si="2"/>
        <v>め</v>
      </c>
      <c r="D82" s="103" t="s">
        <v>15957</v>
      </c>
      <c r="E82" s="103" t="s">
        <v>16044</v>
      </c>
    </row>
    <row r="83" spans="1:8" ht="27">
      <c r="A83" s="105" t="s">
        <v>16519</v>
      </c>
      <c r="B83" s="109">
        <f t="shared" si="3"/>
        <v>2</v>
      </c>
      <c r="C83" s="109" t="str">
        <f t="shared" si="2"/>
        <v>め</v>
      </c>
      <c r="D83" s="103" t="s">
        <v>17725</v>
      </c>
      <c r="E83" s="103" t="s">
        <v>16045</v>
      </c>
      <c r="F83" s="104" t="s">
        <v>17734</v>
      </c>
      <c r="G83" s="112" t="s">
        <v>17831</v>
      </c>
      <c r="H83" s="104" t="s">
        <v>17838</v>
      </c>
    </row>
    <row r="84" spans="1:8">
      <c r="A84" s="105" t="s">
        <v>16519</v>
      </c>
      <c r="B84" s="109">
        <f t="shared" si="3"/>
        <v>3</v>
      </c>
      <c r="C84" s="109" t="str">
        <f t="shared" si="2"/>
        <v>も</v>
      </c>
      <c r="D84" s="103" t="s">
        <v>17626</v>
      </c>
      <c r="E84" s="103" t="s">
        <v>16046</v>
      </c>
      <c r="F84" s="104" t="s">
        <v>18471</v>
      </c>
    </row>
    <row r="85" spans="1:8" ht="27">
      <c r="A85" s="105" t="s">
        <v>16519</v>
      </c>
      <c r="B85" s="109">
        <f t="shared" si="3"/>
        <v>2</v>
      </c>
      <c r="C85" s="109" t="str">
        <f t="shared" si="2"/>
        <v>も</v>
      </c>
      <c r="D85" s="103" t="s">
        <v>15958</v>
      </c>
      <c r="E85" s="103" t="s">
        <v>15959</v>
      </c>
      <c r="G85" s="112">
        <v>1993</v>
      </c>
      <c r="H85" s="104" t="s">
        <v>15960</v>
      </c>
    </row>
    <row r="86" spans="1:8">
      <c r="A86" s="109" t="s">
        <v>16519</v>
      </c>
      <c r="B86" s="109">
        <f t="shared" si="3"/>
        <v>3</v>
      </c>
      <c r="C86" s="109" t="str">
        <f t="shared" si="2"/>
        <v>も</v>
      </c>
      <c r="D86" s="104" t="s">
        <v>16492</v>
      </c>
      <c r="E86" s="104" t="s">
        <v>15961</v>
      </c>
      <c r="F86" s="104" t="s">
        <v>18470</v>
      </c>
    </row>
    <row r="87" spans="1:8" ht="27">
      <c r="A87" s="105" t="s">
        <v>16519</v>
      </c>
      <c r="B87" s="109">
        <f t="shared" si="3"/>
        <v>2</v>
      </c>
      <c r="C87" s="109" t="str">
        <f t="shared" si="2"/>
        <v>ゆ</v>
      </c>
      <c r="D87" s="103" t="s">
        <v>15962</v>
      </c>
      <c r="E87" s="103" t="s">
        <v>16047</v>
      </c>
      <c r="F87" s="104" t="s">
        <v>17847</v>
      </c>
      <c r="G87" s="112" t="s">
        <v>17801</v>
      </c>
      <c r="H87" s="104" t="s">
        <v>17839</v>
      </c>
    </row>
    <row r="88" spans="1:8" ht="27">
      <c r="A88" s="105" t="s">
        <v>16519</v>
      </c>
      <c r="B88" s="109">
        <f t="shared" si="3"/>
        <v>2</v>
      </c>
      <c r="C88" s="109" t="str">
        <f t="shared" si="2"/>
        <v>ゆ</v>
      </c>
      <c r="D88" s="103" t="s">
        <v>15963</v>
      </c>
      <c r="E88" s="103" t="s">
        <v>15964</v>
      </c>
      <c r="G88" s="112" t="s">
        <v>17811</v>
      </c>
      <c r="H88" s="104" t="s">
        <v>17840</v>
      </c>
    </row>
    <row r="89" spans="1:8">
      <c r="A89" s="105" t="s">
        <v>16519</v>
      </c>
      <c r="B89" s="109">
        <f t="shared" si="3"/>
        <v>2</v>
      </c>
      <c r="C89" s="109" t="str">
        <f t="shared" si="2"/>
        <v>ゆ</v>
      </c>
      <c r="D89" s="103" t="s">
        <v>15965</v>
      </c>
      <c r="E89" s="103" t="s">
        <v>16048</v>
      </c>
      <c r="G89" s="112" t="s">
        <v>17809</v>
      </c>
      <c r="H89" s="104" t="s">
        <v>17851</v>
      </c>
    </row>
    <row r="90" spans="1:8">
      <c r="A90" s="105" t="s">
        <v>16519</v>
      </c>
      <c r="B90" s="109">
        <f t="shared" si="3"/>
        <v>2</v>
      </c>
      <c r="C90" s="109" t="str">
        <f t="shared" si="2"/>
        <v>ゆ</v>
      </c>
      <c r="D90" s="103" t="s">
        <v>15966</v>
      </c>
      <c r="E90" s="103" t="s">
        <v>15967</v>
      </c>
      <c r="G90" s="112" t="s">
        <v>17852</v>
      </c>
      <c r="H90" s="104" t="s">
        <v>17853</v>
      </c>
    </row>
    <row r="91" spans="1:8">
      <c r="A91" s="105" t="s">
        <v>16519</v>
      </c>
      <c r="B91" s="109">
        <f t="shared" si="3"/>
        <v>2</v>
      </c>
      <c r="C91" s="109" t="str">
        <f t="shared" si="2"/>
        <v>ゆ</v>
      </c>
      <c r="D91" s="103" t="s">
        <v>15968</v>
      </c>
      <c r="E91" s="103" t="s">
        <v>16049</v>
      </c>
      <c r="G91" s="112" t="s">
        <v>17789</v>
      </c>
    </row>
    <row r="92" spans="1:8" ht="27">
      <c r="A92" s="105" t="s">
        <v>16519</v>
      </c>
      <c r="B92" s="109">
        <f t="shared" si="3"/>
        <v>2</v>
      </c>
      <c r="C92" s="109" t="str">
        <f t="shared" si="2"/>
        <v>ゆ</v>
      </c>
      <c r="D92" s="103" t="s">
        <v>15969</v>
      </c>
      <c r="E92" s="103" t="s">
        <v>15970</v>
      </c>
      <c r="F92" s="104" t="s">
        <v>17855</v>
      </c>
      <c r="G92" s="112" t="s">
        <v>18070</v>
      </c>
      <c r="H92" s="104" t="s">
        <v>17854</v>
      </c>
    </row>
    <row r="93" spans="1:8">
      <c r="A93" s="105" t="s">
        <v>16519</v>
      </c>
      <c r="B93" s="109">
        <f t="shared" si="3"/>
        <v>2</v>
      </c>
      <c r="C93" s="109" t="str">
        <f t="shared" si="2"/>
        <v>ゆ</v>
      </c>
      <c r="D93" s="103" t="s">
        <v>17723</v>
      </c>
      <c r="E93" s="103" t="s">
        <v>16050</v>
      </c>
      <c r="F93" s="104" t="s">
        <v>17724</v>
      </c>
    </row>
    <row r="94" spans="1:8" ht="27">
      <c r="A94" s="105" t="s">
        <v>16519</v>
      </c>
      <c r="B94" s="109">
        <f t="shared" si="3"/>
        <v>2</v>
      </c>
      <c r="C94" s="109" t="str">
        <f t="shared" si="2"/>
        <v>ゆ</v>
      </c>
      <c r="D94" s="103" t="s">
        <v>15971</v>
      </c>
      <c r="E94" s="103" t="s">
        <v>16051</v>
      </c>
      <c r="F94" s="104" t="s">
        <v>16853</v>
      </c>
      <c r="G94" s="112" t="s">
        <v>17841</v>
      </c>
      <c r="H94" s="104" t="s">
        <v>17842</v>
      </c>
    </row>
    <row r="95" spans="1:8" ht="27">
      <c r="A95" s="105" t="s">
        <v>16519</v>
      </c>
      <c r="B95" s="109">
        <f t="shared" si="3"/>
        <v>2</v>
      </c>
      <c r="C95" s="109" t="str">
        <f t="shared" si="2"/>
        <v>ゆ</v>
      </c>
      <c r="D95" s="103" t="s">
        <v>15972</v>
      </c>
      <c r="E95" s="103" t="s">
        <v>15973</v>
      </c>
      <c r="F95" s="104" t="s">
        <v>16854</v>
      </c>
      <c r="G95" s="112" t="s">
        <v>17833</v>
      </c>
      <c r="H95" s="104" t="s">
        <v>17843</v>
      </c>
    </row>
    <row r="96" spans="1:8" ht="27">
      <c r="A96" s="109" t="s">
        <v>16519</v>
      </c>
      <c r="B96" s="109">
        <f t="shared" si="3"/>
        <v>3</v>
      </c>
      <c r="C96" s="109" t="str">
        <f t="shared" si="2"/>
        <v>ゆ</v>
      </c>
      <c r="D96" s="104" t="s">
        <v>16493</v>
      </c>
      <c r="E96" s="104" t="s">
        <v>16052</v>
      </c>
      <c r="F96" s="104" t="s">
        <v>16855</v>
      </c>
      <c r="G96" s="112">
        <v>1996</v>
      </c>
      <c r="H96" s="104" t="s">
        <v>16908</v>
      </c>
    </row>
    <row r="97" spans="1:8">
      <c r="A97" s="105" t="s">
        <v>16519</v>
      </c>
      <c r="B97" s="109">
        <f t="shared" si="3"/>
        <v>3</v>
      </c>
      <c r="C97" s="109" t="str">
        <f t="shared" si="2"/>
        <v>ら</v>
      </c>
      <c r="D97" s="103" t="s">
        <v>17627</v>
      </c>
      <c r="E97" s="103" t="s">
        <v>16053</v>
      </c>
    </row>
    <row r="98" spans="1:8">
      <c r="A98" s="105" t="s">
        <v>16519</v>
      </c>
      <c r="B98" s="109">
        <f t="shared" si="3"/>
        <v>3</v>
      </c>
      <c r="C98" s="109" t="str">
        <f t="shared" si="2"/>
        <v>り</v>
      </c>
      <c r="D98" s="103" t="s">
        <v>17628</v>
      </c>
      <c r="E98" s="103" t="s">
        <v>16054</v>
      </c>
    </row>
    <row r="99" spans="1:8">
      <c r="A99" s="105" t="s">
        <v>16519</v>
      </c>
      <c r="B99" s="109">
        <f t="shared" si="3"/>
        <v>3</v>
      </c>
      <c r="C99" s="109" t="str">
        <f t="shared" si="2"/>
        <v>り</v>
      </c>
      <c r="D99" s="103" t="s">
        <v>17373</v>
      </c>
      <c r="E99" s="103" t="s">
        <v>16055</v>
      </c>
      <c r="F99" s="104" t="s">
        <v>17773</v>
      </c>
    </row>
    <row r="100" spans="1:8">
      <c r="A100" s="105" t="s">
        <v>16519</v>
      </c>
      <c r="B100" s="109">
        <f t="shared" si="3"/>
        <v>2</v>
      </c>
      <c r="C100" s="109" t="str">
        <f t="shared" si="2"/>
        <v>り</v>
      </c>
      <c r="D100" s="103" t="s">
        <v>17751</v>
      </c>
      <c r="E100" s="103" t="s">
        <v>16056</v>
      </c>
    </row>
    <row r="101" spans="1:8" ht="27">
      <c r="A101" s="105" t="s">
        <v>16519</v>
      </c>
      <c r="B101" s="109">
        <f t="shared" si="3"/>
        <v>2</v>
      </c>
      <c r="C101" s="109" t="str">
        <f t="shared" si="2"/>
        <v>り</v>
      </c>
      <c r="D101" s="103" t="s">
        <v>15974</v>
      </c>
      <c r="E101" s="103" t="s">
        <v>16057</v>
      </c>
      <c r="G101" s="112" t="s">
        <v>18108</v>
      </c>
      <c r="H101" s="104" t="s">
        <v>18109</v>
      </c>
    </row>
    <row r="102" spans="1:8" ht="40.5">
      <c r="A102" s="105" t="s">
        <v>16519</v>
      </c>
      <c r="B102" s="109">
        <f t="shared" si="3"/>
        <v>3</v>
      </c>
      <c r="C102" s="109" t="str">
        <f t="shared" si="2"/>
        <v>る</v>
      </c>
      <c r="D102" s="103" t="s">
        <v>17374</v>
      </c>
      <c r="E102" s="103" t="s">
        <v>16058</v>
      </c>
      <c r="F102" s="103" t="s">
        <v>17375</v>
      </c>
      <c r="G102" s="112" t="s">
        <v>17788</v>
      </c>
      <c r="H102" s="104" t="s">
        <v>17844</v>
      </c>
    </row>
    <row r="103" spans="1:8">
      <c r="A103" s="105" t="s">
        <v>16519</v>
      </c>
      <c r="B103" s="109">
        <f t="shared" si="3"/>
        <v>2</v>
      </c>
      <c r="C103" s="109" t="str">
        <f t="shared" si="2"/>
        <v>れ</v>
      </c>
      <c r="D103" s="103" t="s">
        <v>15977</v>
      </c>
      <c r="E103" s="103" t="s">
        <v>16059</v>
      </c>
    </row>
    <row r="104" spans="1:8">
      <c r="A104" s="105" t="s">
        <v>16519</v>
      </c>
      <c r="B104" s="109">
        <f t="shared" si="3"/>
        <v>2</v>
      </c>
      <c r="C104" s="109" t="str">
        <f t="shared" si="2"/>
        <v>れ</v>
      </c>
      <c r="D104" s="103" t="s">
        <v>15978</v>
      </c>
      <c r="E104" s="103" t="s">
        <v>15979</v>
      </c>
    </row>
    <row r="105" spans="1:8" ht="27">
      <c r="A105" s="105" t="s">
        <v>16519</v>
      </c>
      <c r="B105" s="109">
        <f t="shared" si="3"/>
        <v>2</v>
      </c>
      <c r="C105" s="109" t="str">
        <f t="shared" si="2"/>
        <v>れ</v>
      </c>
      <c r="D105" s="103" t="s">
        <v>17752</v>
      </c>
      <c r="E105" s="103" t="s">
        <v>16060</v>
      </c>
      <c r="G105" s="112" t="s">
        <v>17845</v>
      </c>
      <c r="H105" s="104" t="s">
        <v>17846</v>
      </c>
    </row>
    <row r="106" spans="1:8">
      <c r="A106" s="105" t="s">
        <v>16519</v>
      </c>
      <c r="B106" s="109">
        <f t="shared" si="3"/>
        <v>1</v>
      </c>
      <c r="C106" s="109" t="str">
        <f t="shared" si="2"/>
        <v>ろ</v>
      </c>
      <c r="D106" s="103" t="s">
        <v>16061</v>
      </c>
      <c r="E106" s="103" t="s">
        <v>16579</v>
      </c>
      <c r="F106" s="104" t="s">
        <v>16856</v>
      </c>
      <c r="G106" s="114" t="s">
        <v>13305</v>
      </c>
      <c r="H106" s="4" t="s">
        <v>17313</v>
      </c>
    </row>
    <row r="107" spans="1:8">
      <c r="A107" s="105" t="s">
        <v>16519</v>
      </c>
      <c r="B107" s="109">
        <f t="shared" si="3"/>
        <v>2</v>
      </c>
      <c r="C107" s="109" t="str">
        <f t="shared" si="2"/>
        <v>ろ</v>
      </c>
      <c r="D107" s="103" t="s">
        <v>15980</v>
      </c>
      <c r="E107" s="103" t="s">
        <v>15981</v>
      </c>
      <c r="F107" s="104" t="s">
        <v>17848</v>
      </c>
      <c r="G107" s="112" t="s">
        <v>17849</v>
      </c>
      <c r="H107" s="104" t="s">
        <v>17850</v>
      </c>
    </row>
    <row r="108" spans="1:8" ht="27">
      <c r="A108" s="105" t="s">
        <v>16519</v>
      </c>
      <c r="B108" s="109">
        <f t="shared" si="3"/>
        <v>2</v>
      </c>
      <c r="C108" s="109" t="str">
        <f t="shared" si="2"/>
        <v>き</v>
      </c>
      <c r="D108" s="103" t="s">
        <v>17721</v>
      </c>
      <c r="E108" s="103" t="s">
        <v>16062</v>
      </c>
      <c r="F108" s="104" t="s">
        <v>17722</v>
      </c>
      <c r="G108" s="112" t="s">
        <v>18035</v>
      </c>
      <c r="H108" s="104" t="s">
        <v>18110</v>
      </c>
    </row>
    <row r="109" spans="1:8" ht="40.5">
      <c r="A109" s="109" t="s">
        <v>16519</v>
      </c>
      <c r="B109" s="109">
        <f t="shared" si="3"/>
        <v>4</v>
      </c>
      <c r="C109" s="109" t="str">
        <f t="shared" si="2"/>
        <v>き</v>
      </c>
      <c r="D109" s="104" t="s">
        <v>17386</v>
      </c>
      <c r="E109" s="104" t="s">
        <v>18391</v>
      </c>
      <c r="F109" s="104" t="s">
        <v>18392</v>
      </c>
      <c r="G109" s="113" t="s">
        <v>16910</v>
      </c>
      <c r="H109" s="104" t="s">
        <v>16911</v>
      </c>
    </row>
    <row r="110" spans="1:8">
      <c r="A110" s="105" t="s">
        <v>16519</v>
      </c>
      <c r="B110" s="109">
        <f t="shared" si="3"/>
        <v>4</v>
      </c>
      <c r="C110" s="109" t="str">
        <f t="shared" si="2"/>
        <v>き</v>
      </c>
      <c r="D110" s="103" t="s">
        <v>16494</v>
      </c>
      <c r="E110" s="103" t="s">
        <v>15816</v>
      </c>
      <c r="F110" s="104" t="s">
        <v>16857</v>
      </c>
    </row>
    <row r="111" spans="1:8">
      <c r="A111" s="105" t="s">
        <v>16519</v>
      </c>
      <c r="B111" s="109">
        <f t="shared" si="3"/>
        <v>2</v>
      </c>
      <c r="C111" s="109" t="str">
        <f t="shared" si="2"/>
        <v>き</v>
      </c>
      <c r="D111" s="103" t="s">
        <v>15817</v>
      </c>
      <c r="E111" s="103" t="s">
        <v>15818</v>
      </c>
      <c r="F111" s="104" t="s">
        <v>17856</v>
      </c>
    </row>
    <row r="112" spans="1:8">
      <c r="A112" s="105" t="s">
        <v>16519</v>
      </c>
      <c r="B112" s="109">
        <f t="shared" si="3"/>
        <v>3</v>
      </c>
      <c r="C112" s="109" t="str">
        <f t="shared" si="2"/>
        <v>き</v>
      </c>
      <c r="D112" s="103" t="s">
        <v>17629</v>
      </c>
      <c r="E112" s="103" t="s">
        <v>18415</v>
      </c>
    </row>
    <row r="113" spans="1:8" ht="27">
      <c r="A113" s="105" t="s">
        <v>16519</v>
      </c>
      <c r="B113" s="109">
        <f t="shared" si="3"/>
        <v>2</v>
      </c>
      <c r="C113" s="109" t="str">
        <f t="shared" si="2"/>
        <v>き</v>
      </c>
      <c r="D113" s="103" t="s">
        <v>15821</v>
      </c>
      <c r="E113" s="103" t="s">
        <v>16063</v>
      </c>
      <c r="G113" s="112" t="s">
        <v>17791</v>
      </c>
      <c r="H113" s="104" t="s">
        <v>17857</v>
      </c>
    </row>
    <row r="114" spans="1:8" ht="27">
      <c r="A114" s="105" t="s">
        <v>16519</v>
      </c>
      <c r="B114" s="109">
        <f t="shared" si="3"/>
        <v>2</v>
      </c>
      <c r="C114" s="109" t="str">
        <f t="shared" si="2"/>
        <v>き</v>
      </c>
      <c r="D114" s="103" t="s">
        <v>15822</v>
      </c>
      <c r="E114" s="103" t="s">
        <v>15823</v>
      </c>
      <c r="G114" s="112" t="s">
        <v>17791</v>
      </c>
      <c r="H114" s="104" t="s">
        <v>17858</v>
      </c>
    </row>
    <row r="115" spans="1:8">
      <c r="A115" s="109" t="s">
        <v>16519</v>
      </c>
      <c r="B115" s="109">
        <f t="shared" si="3"/>
        <v>3</v>
      </c>
      <c r="C115" s="109" t="str">
        <f t="shared" si="2"/>
        <v>き</v>
      </c>
      <c r="D115" s="104" t="s">
        <v>16495</v>
      </c>
      <c r="E115" s="104" t="s">
        <v>16064</v>
      </c>
      <c r="F115" s="104" t="s">
        <v>16858</v>
      </c>
      <c r="H115" s="104" t="s">
        <v>16999</v>
      </c>
    </row>
    <row r="116" spans="1:8" ht="27">
      <c r="A116" s="109" t="s">
        <v>16519</v>
      </c>
      <c r="B116" s="109">
        <f t="shared" si="3"/>
        <v>4</v>
      </c>
      <c r="C116" s="109" t="str">
        <f t="shared" si="2"/>
        <v>き</v>
      </c>
      <c r="D116" s="104" t="s">
        <v>19807</v>
      </c>
      <c r="E116" s="104" t="s">
        <v>16065</v>
      </c>
      <c r="F116" s="104" t="s">
        <v>19808</v>
      </c>
    </row>
    <row r="117" spans="1:8" ht="27">
      <c r="A117" s="105" t="s">
        <v>16519</v>
      </c>
      <c r="B117" s="109">
        <f t="shared" si="3"/>
        <v>2</v>
      </c>
      <c r="C117" s="109" t="str">
        <f t="shared" si="2"/>
        <v>き</v>
      </c>
      <c r="D117" s="103" t="s">
        <v>17720</v>
      </c>
      <c r="E117" s="103" t="s">
        <v>16066</v>
      </c>
      <c r="F117" s="104" t="s">
        <v>17735</v>
      </c>
      <c r="G117" s="112" t="s">
        <v>17783</v>
      </c>
      <c r="H117" s="104" t="s">
        <v>17859</v>
      </c>
    </row>
    <row r="118" spans="1:8" ht="27">
      <c r="A118" s="109" t="s">
        <v>16519</v>
      </c>
      <c r="B118" s="109">
        <f t="shared" si="3"/>
        <v>6</v>
      </c>
      <c r="C118" s="109" t="str">
        <f t="shared" si="2"/>
        <v>く</v>
      </c>
      <c r="D118" s="104" t="s">
        <v>16067</v>
      </c>
      <c r="E118" s="104" t="s">
        <v>16067</v>
      </c>
      <c r="F118" s="104" t="s">
        <v>18375</v>
      </c>
      <c r="G118" s="113" t="s">
        <v>16912</v>
      </c>
      <c r="H118" s="104" t="s">
        <v>19809</v>
      </c>
    </row>
    <row r="119" spans="1:8">
      <c r="A119" s="105" t="s">
        <v>16519</v>
      </c>
      <c r="B119" s="109">
        <f t="shared" si="3"/>
        <v>2</v>
      </c>
      <c r="C119" s="109" t="str">
        <f t="shared" si="2"/>
        <v>く</v>
      </c>
      <c r="D119" s="103" t="s">
        <v>17753</v>
      </c>
      <c r="E119" s="103" t="s">
        <v>16068</v>
      </c>
    </row>
    <row r="120" spans="1:8">
      <c r="A120" s="105" t="s">
        <v>16519</v>
      </c>
      <c r="B120" s="109">
        <f t="shared" si="3"/>
        <v>2</v>
      </c>
      <c r="C120" s="109" t="str">
        <f t="shared" si="2"/>
        <v>け</v>
      </c>
      <c r="D120" s="103" t="s">
        <v>15826</v>
      </c>
      <c r="E120" s="103" t="s">
        <v>15827</v>
      </c>
      <c r="G120" s="112" t="s">
        <v>18041</v>
      </c>
      <c r="H120" s="104" t="s">
        <v>18111</v>
      </c>
    </row>
    <row r="121" spans="1:8" ht="27">
      <c r="A121" s="105" t="s">
        <v>16519</v>
      </c>
      <c r="B121" s="109">
        <f t="shared" si="3"/>
        <v>2</v>
      </c>
      <c r="C121" s="109" t="str">
        <f t="shared" si="2"/>
        <v>け</v>
      </c>
      <c r="D121" s="103" t="s">
        <v>16496</v>
      </c>
      <c r="E121" s="103" t="s">
        <v>16069</v>
      </c>
      <c r="G121" s="112" t="s">
        <v>18108</v>
      </c>
      <c r="H121" s="104" t="s">
        <v>18112</v>
      </c>
    </row>
    <row r="122" spans="1:8">
      <c r="A122" s="105" t="s">
        <v>16519</v>
      </c>
      <c r="B122" s="109">
        <f t="shared" si="3"/>
        <v>2</v>
      </c>
      <c r="C122" s="109" t="str">
        <f t="shared" si="2"/>
        <v>げ</v>
      </c>
      <c r="D122" s="103" t="s">
        <v>17719</v>
      </c>
      <c r="E122" s="103" t="s">
        <v>16070</v>
      </c>
      <c r="F122" s="104" t="s">
        <v>17718</v>
      </c>
    </row>
    <row r="123" spans="1:8" ht="40.5">
      <c r="A123" s="105" t="s">
        <v>16519</v>
      </c>
      <c r="B123" s="109">
        <f t="shared" si="3"/>
        <v>2</v>
      </c>
      <c r="C123" s="109" t="str">
        <f t="shared" si="2"/>
        <v>け</v>
      </c>
      <c r="D123" s="103" t="s">
        <v>17387</v>
      </c>
      <c r="E123" s="103" t="s">
        <v>16071</v>
      </c>
      <c r="G123" s="112" t="s">
        <v>17835</v>
      </c>
      <c r="H123" s="104" t="s">
        <v>17860</v>
      </c>
    </row>
    <row r="124" spans="1:8">
      <c r="A124" s="105" t="s">
        <v>16519</v>
      </c>
      <c r="B124" s="109">
        <f t="shared" si="3"/>
        <v>2</v>
      </c>
      <c r="C124" s="109" t="str">
        <f t="shared" si="2"/>
        <v>け</v>
      </c>
      <c r="D124" s="103" t="s">
        <v>17754</v>
      </c>
      <c r="E124" s="103" t="s">
        <v>16072</v>
      </c>
      <c r="F124" s="104" t="s">
        <v>17764</v>
      </c>
    </row>
    <row r="125" spans="1:8">
      <c r="A125" s="105" t="s">
        <v>16519</v>
      </c>
      <c r="B125" s="109">
        <f t="shared" si="3"/>
        <v>2</v>
      </c>
      <c r="C125" s="109" t="str">
        <f t="shared" si="2"/>
        <v>け</v>
      </c>
      <c r="D125" s="103" t="s">
        <v>17755</v>
      </c>
      <c r="E125" s="103" t="s">
        <v>16073</v>
      </c>
      <c r="G125" s="112" t="s">
        <v>17861</v>
      </c>
      <c r="H125" s="104" t="s">
        <v>17862</v>
      </c>
    </row>
    <row r="126" spans="1:8">
      <c r="A126" s="105" t="s">
        <v>16519</v>
      </c>
      <c r="B126" s="109">
        <f t="shared" si="3"/>
        <v>2</v>
      </c>
      <c r="C126" s="109" t="str">
        <f t="shared" si="2"/>
        <v>げ</v>
      </c>
      <c r="D126" s="103" t="s">
        <v>15830</v>
      </c>
      <c r="E126" s="103" t="s">
        <v>16074</v>
      </c>
      <c r="G126" s="112" t="s">
        <v>17849</v>
      </c>
      <c r="H126" s="104" t="s">
        <v>17863</v>
      </c>
    </row>
    <row r="127" spans="1:8" ht="27">
      <c r="A127" s="105" t="s">
        <v>16519</v>
      </c>
      <c r="B127" s="109">
        <f t="shared" si="3"/>
        <v>2</v>
      </c>
      <c r="C127" s="109" t="str">
        <f t="shared" si="2"/>
        <v>け</v>
      </c>
      <c r="D127" s="103" t="s">
        <v>15831</v>
      </c>
      <c r="E127" s="103" t="s">
        <v>15832</v>
      </c>
      <c r="F127" s="104" t="s">
        <v>15833</v>
      </c>
      <c r="G127" s="112" t="s">
        <v>17864</v>
      </c>
      <c r="H127" s="104" t="s">
        <v>17865</v>
      </c>
    </row>
    <row r="128" spans="1:8" ht="27">
      <c r="A128" s="105" t="s">
        <v>16519</v>
      </c>
      <c r="B128" s="109">
        <f t="shared" si="3"/>
        <v>2</v>
      </c>
      <c r="C128" s="109" t="str">
        <f t="shared" si="2"/>
        <v>こ</v>
      </c>
      <c r="D128" s="103" t="s">
        <v>17756</v>
      </c>
      <c r="E128" s="103" t="s">
        <v>16075</v>
      </c>
      <c r="F128" s="104" t="s">
        <v>17907</v>
      </c>
      <c r="G128" s="112" t="s">
        <v>17791</v>
      </c>
      <c r="H128" s="104" t="s">
        <v>17866</v>
      </c>
    </row>
    <row r="129" spans="1:8">
      <c r="A129" s="105" t="s">
        <v>16519</v>
      </c>
      <c r="B129" s="109">
        <f t="shared" si="3"/>
        <v>2</v>
      </c>
      <c r="C129" s="109" t="str">
        <f t="shared" si="2"/>
        <v>こ</v>
      </c>
      <c r="D129" s="103" t="s">
        <v>16497</v>
      </c>
      <c r="E129" s="103" t="s">
        <v>16076</v>
      </c>
      <c r="G129" s="112" t="s">
        <v>17867</v>
      </c>
      <c r="H129" s="104" t="s">
        <v>17868</v>
      </c>
    </row>
    <row r="130" spans="1:8">
      <c r="A130" s="105" t="s">
        <v>16519</v>
      </c>
      <c r="B130" s="109">
        <f t="shared" si="3"/>
        <v>2</v>
      </c>
      <c r="C130" s="109" t="str">
        <f t="shared" si="2"/>
        <v>こ</v>
      </c>
      <c r="D130" s="103" t="s">
        <v>15836</v>
      </c>
      <c r="E130" s="103" t="s">
        <v>15837</v>
      </c>
      <c r="G130" s="112" t="s">
        <v>17869</v>
      </c>
      <c r="H130" s="104" t="s">
        <v>17870</v>
      </c>
    </row>
    <row r="131" spans="1:8" ht="27">
      <c r="A131" s="105" t="s">
        <v>16519</v>
      </c>
      <c r="B131" s="109">
        <f t="shared" si="3"/>
        <v>2</v>
      </c>
      <c r="C131" s="109" t="str">
        <f t="shared" ref="C131:C194" si="4">LEFT(D131)</f>
        <v>こ</v>
      </c>
      <c r="D131" s="103" t="s">
        <v>15838</v>
      </c>
      <c r="E131" s="103" t="s">
        <v>15839</v>
      </c>
      <c r="F131" s="104" t="s">
        <v>16859</v>
      </c>
      <c r="G131" s="112" t="s">
        <v>17811</v>
      </c>
      <c r="H131" s="104" t="s">
        <v>17871</v>
      </c>
    </row>
    <row r="132" spans="1:8" ht="27">
      <c r="A132" s="105" t="s">
        <v>16519</v>
      </c>
      <c r="B132" s="109">
        <f t="shared" ref="B132:B195" si="5">LEN(E132)</f>
        <v>1</v>
      </c>
      <c r="C132" s="109" t="str">
        <f t="shared" si="4"/>
        <v>こ</v>
      </c>
      <c r="D132" s="103" t="s">
        <v>17296</v>
      </c>
      <c r="E132" s="103" t="s">
        <v>16077</v>
      </c>
      <c r="F132" s="104" t="s">
        <v>17303</v>
      </c>
      <c r="G132" s="112" t="s">
        <v>17796</v>
      </c>
      <c r="H132" s="104" t="s">
        <v>17872</v>
      </c>
    </row>
    <row r="133" spans="1:8">
      <c r="A133" s="105" t="s">
        <v>16519</v>
      </c>
      <c r="B133" s="109">
        <f t="shared" si="5"/>
        <v>2</v>
      </c>
      <c r="C133" s="109" t="str">
        <f t="shared" si="4"/>
        <v>こ</v>
      </c>
      <c r="D133" s="103" t="s">
        <v>15840</v>
      </c>
      <c r="E133" s="103" t="s">
        <v>15841</v>
      </c>
      <c r="G133" s="113" t="s">
        <v>17809</v>
      </c>
      <c r="H133" s="104" t="s">
        <v>17873</v>
      </c>
    </row>
    <row r="134" spans="1:8" ht="27">
      <c r="A134" s="105" t="s">
        <v>16519</v>
      </c>
      <c r="B134" s="109">
        <f t="shared" si="5"/>
        <v>2</v>
      </c>
      <c r="C134" s="109" t="str">
        <f t="shared" si="4"/>
        <v>こ</v>
      </c>
      <c r="D134" s="103" t="s">
        <v>16498</v>
      </c>
      <c r="E134" s="103" t="s">
        <v>16078</v>
      </c>
      <c r="G134" s="112" t="s">
        <v>17813</v>
      </c>
      <c r="H134" s="104" t="s">
        <v>17874</v>
      </c>
    </row>
    <row r="135" spans="1:8">
      <c r="A135" s="105" t="s">
        <v>16519</v>
      </c>
      <c r="B135" s="109">
        <f t="shared" si="5"/>
        <v>2</v>
      </c>
      <c r="C135" s="109" t="str">
        <f t="shared" si="4"/>
        <v>こ</v>
      </c>
      <c r="D135" s="103" t="s">
        <v>17388</v>
      </c>
      <c r="E135" s="103" t="s">
        <v>16079</v>
      </c>
      <c r="F135" s="104" t="s">
        <v>17016</v>
      </c>
      <c r="H135" s="104" t="s">
        <v>18116</v>
      </c>
    </row>
    <row r="136" spans="1:8" ht="27">
      <c r="A136" s="105" t="s">
        <v>16519</v>
      </c>
      <c r="B136" s="109">
        <f t="shared" si="5"/>
        <v>2</v>
      </c>
      <c r="C136" s="109" t="str">
        <f t="shared" si="4"/>
        <v>こ</v>
      </c>
      <c r="D136" s="103" t="s">
        <v>17389</v>
      </c>
      <c r="E136" s="103" t="s">
        <v>16080</v>
      </c>
      <c r="G136" s="112" t="s">
        <v>17875</v>
      </c>
      <c r="H136" s="104" t="s">
        <v>17876</v>
      </c>
    </row>
    <row r="137" spans="1:8">
      <c r="A137" s="105" t="s">
        <v>16519</v>
      </c>
      <c r="B137" s="109">
        <f t="shared" si="5"/>
        <v>4</v>
      </c>
      <c r="C137" s="109" t="str">
        <f t="shared" si="4"/>
        <v>ご</v>
      </c>
      <c r="D137" s="103" t="s">
        <v>17341</v>
      </c>
      <c r="E137" s="103" t="s">
        <v>16081</v>
      </c>
      <c r="F137" s="104" t="s">
        <v>18385</v>
      </c>
    </row>
    <row r="138" spans="1:8" ht="27">
      <c r="A138" s="105" t="s">
        <v>16519</v>
      </c>
      <c r="B138" s="109">
        <f t="shared" si="5"/>
        <v>3</v>
      </c>
      <c r="C138" s="109" t="str">
        <f t="shared" si="4"/>
        <v>こ</v>
      </c>
      <c r="D138" s="103" t="s">
        <v>17630</v>
      </c>
      <c r="E138" s="103" t="s">
        <v>16082</v>
      </c>
      <c r="G138" s="112" t="s">
        <v>17813</v>
      </c>
      <c r="H138" s="104" t="s">
        <v>17877</v>
      </c>
    </row>
    <row r="139" spans="1:8" ht="27">
      <c r="A139" s="105" t="s">
        <v>16519</v>
      </c>
      <c r="B139" s="109">
        <f t="shared" si="5"/>
        <v>2</v>
      </c>
      <c r="C139" s="109" t="str">
        <f t="shared" si="4"/>
        <v>さ</v>
      </c>
      <c r="D139" s="103" t="s">
        <v>17757</v>
      </c>
      <c r="E139" s="103" t="s">
        <v>16083</v>
      </c>
      <c r="F139" s="104" t="s">
        <v>17908</v>
      </c>
      <c r="G139" s="112" t="s">
        <v>17845</v>
      </c>
      <c r="H139" s="104" t="s">
        <v>17878</v>
      </c>
    </row>
    <row r="140" spans="1:8">
      <c r="A140" s="105" t="s">
        <v>16519</v>
      </c>
      <c r="B140" s="109">
        <f t="shared" si="5"/>
        <v>2</v>
      </c>
      <c r="C140" s="109" t="str">
        <f t="shared" si="4"/>
        <v>さ</v>
      </c>
      <c r="D140" s="103" t="s">
        <v>17758</v>
      </c>
      <c r="E140" s="103" t="s">
        <v>16084</v>
      </c>
      <c r="G140" s="112" t="s">
        <v>17879</v>
      </c>
      <c r="H140" s="104" t="s">
        <v>17880</v>
      </c>
    </row>
    <row r="141" spans="1:8" ht="27">
      <c r="A141" s="105" t="s">
        <v>16519</v>
      </c>
      <c r="B141" s="109">
        <f t="shared" si="5"/>
        <v>2</v>
      </c>
      <c r="C141" s="109" t="str">
        <f t="shared" si="4"/>
        <v>さ</v>
      </c>
      <c r="D141" s="103" t="s">
        <v>17716</v>
      </c>
      <c r="E141" s="103" t="s">
        <v>16085</v>
      </c>
      <c r="F141" s="104" t="s">
        <v>17717</v>
      </c>
      <c r="G141" s="112" t="s">
        <v>17820</v>
      </c>
      <c r="H141" s="104" t="s">
        <v>17881</v>
      </c>
    </row>
    <row r="142" spans="1:8" ht="27">
      <c r="A142" s="109" t="s">
        <v>16519</v>
      </c>
      <c r="B142" s="109">
        <f t="shared" si="5"/>
        <v>3</v>
      </c>
      <c r="C142" s="109" t="str">
        <f t="shared" si="4"/>
        <v>さ</v>
      </c>
      <c r="D142" s="104" t="s">
        <v>16086</v>
      </c>
      <c r="E142" s="104" t="s">
        <v>16578</v>
      </c>
      <c r="F142" s="104" t="s">
        <v>19811</v>
      </c>
      <c r="G142" s="113" t="s">
        <v>16898</v>
      </c>
      <c r="H142" s="104" t="s">
        <v>16913</v>
      </c>
    </row>
    <row r="143" spans="1:8">
      <c r="A143" s="105" t="s">
        <v>16519</v>
      </c>
      <c r="B143" s="109">
        <f t="shared" si="5"/>
        <v>1</v>
      </c>
      <c r="C143" s="109" t="str">
        <f t="shared" si="4"/>
        <v>ざ</v>
      </c>
      <c r="D143" s="103" t="s">
        <v>16499</v>
      </c>
      <c r="E143" s="103" t="s">
        <v>16087</v>
      </c>
      <c r="F143" s="104" t="s">
        <v>17326</v>
      </c>
    </row>
    <row r="144" spans="1:8" ht="27">
      <c r="A144" s="105" t="s">
        <v>16519</v>
      </c>
      <c r="B144" s="109">
        <f t="shared" si="5"/>
        <v>2</v>
      </c>
      <c r="C144" s="109" t="str">
        <f t="shared" si="4"/>
        <v>さ</v>
      </c>
      <c r="D144" s="103" t="s">
        <v>15842</v>
      </c>
      <c r="E144" s="103" t="s">
        <v>15843</v>
      </c>
      <c r="F144" s="104" t="s">
        <v>16860</v>
      </c>
      <c r="G144" s="112" t="s">
        <v>17831</v>
      </c>
      <c r="H144" s="104" t="s">
        <v>17882</v>
      </c>
    </row>
    <row r="145" spans="1:8" ht="27">
      <c r="A145" s="105" t="s">
        <v>16519</v>
      </c>
      <c r="B145" s="109">
        <f t="shared" si="5"/>
        <v>2</v>
      </c>
      <c r="C145" s="109" t="str">
        <f t="shared" si="4"/>
        <v>じ</v>
      </c>
      <c r="D145" s="103" t="s">
        <v>15845</v>
      </c>
      <c r="E145" s="103" t="s">
        <v>15846</v>
      </c>
      <c r="F145" s="104" t="s">
        <v>17883</v>
      </c>
      <c r="G145" s="112" t="s">
        <v>17786</v>
      </c>
      <c r="H145" s="104" t="s">
        <v>17884</v>
      </c>
    </row>
    <row r="146" spans="1:8">
      <c r="A146" s="105" t="s">
        <v>16519</v>
      </c>
      <c r="B146" s="109">
        <f t="shared" si="5"/>
        <v>2</v>
      </c>
      <c r="C146" s="109" t="str">
        <f t="shared" si="4"/>
        <v>し</v>
      </c>
      <c r="D146" s="103" t="s">
        <v>16500</v>
      </c>
      <c r="E146" s="103" t="s">
        <v>16088</v>
      </c>
      <c r="G146" s="112" t="s">
        <v>17885</v>
      </c>
      <c r="H146" s="104" t="s">
        <v>17886</v>
      </c>
    </row>
    <row r="147" spans="1:8">
      <c r="A147" s="105" t="s">
        <v>16519</v>
      </c>
      <c r="B147" s="109">
        <f t="shared" si="5"/>
        <v>2</v>
      </c>
      <c r="C147" s="109" t="str">
        <f t="shared" si="4"/>
        <v>し</v>
      </c>
      <c r="D147" s="103" t="s">
        <v>17714</v>
      </c>
      <c r="E147" s="103" t="s">
        <v>16089</v>
      </c>
      <c r="F147" s="104" t="s">
        <v>17715</v>
      </c>
    </row>
    <row r="148" spans="1:8">
      <c r="A148" s="109" t="s">
        <v>16519</v>
      </c>
      <c r="B148" s="109">
        <f t="shared" si="5"/>
        <v>3</v>
      </c>
      <c r="C148" s="109" t="str">
        <f t="shared" si="4"/>
        <v>し</v>
      </c>
      <c r="D148" s="104" t="s">
        <v>16501</v>
      </c>
      <c r="E148" s="104" t="s">
        <v>18418</v>
      </c>
      <c r="F148" s="104" t="s">
        <v>18416</v>
      </c>
      <c r="H148" s="104" t="s">
        <v>17000</v>
      </c>
    </row>
    <row r="149" spans="1:8">
      <c r="A149" s="109" t="s">
        <v>16519</v>
      </c>
      <c r="B149" s="109">
        <f t="shared" si="5"/>
        <v>3</v>
      </c>
      <c r="C149" s="109" t="str">
        <f t="shared" si="4"/>
        <v>し</v>
      </c>
      <c r="D149" s="104" t="s">
        <v>16090</v>
      </c>
      <c r="E149" s="104" t="s">
        <v>16915</v>
      </c>
      <c r="F149" s="104" t="s">
        <v>18419</v>
      </c>
      <c r="G149" s="112">
        <v>2003</v>
      </c>
      <c r="H149" s="104" t="s">
        <v>16914</v>
      </c>
    </row>
    <row r="150" spans="1:8">
      <c r="A150" s="105" t="s">
        <v>16519</v>
      </c>
      <c r="B150" s="109">
        <f t="shared" si="5"/>
        <v>2</v>
      </c>
      <c r="C150" s="109" t="str">
        <f t="shared" si="4"/>
        <v>じ</v>
      </c>
      <c r="D150" s="103" t="s">
        <v>17713</v>
      </c>
      <c r="E150" s="103" t="s">
        <v>16091</v>
      </c>
      <c r="F150" s="104" t="s">
        <v>17736</v>
      </c>
      <c r="G150" s="112" t="s">
        <v>17801</v>
      </c>
      <c r="H150" s="104" t="s">
        <v>17887</v>
      </c>
    </row>
    <row r="151" spans="1:8">
      <c r="A151" s="105" t="s">
        <v>16519</v>
      </c>
      <c r="B151" s="109">
        <f t="shared" si="5"/>
        <v>2</v>
      </c>
      <c r="C151" s="109" t="str">
        <f t="shared" si="4"/>
        <v>じ</v>
      </c>
      <c r="D151" s="103" t="s">
        <v>15847</v>
      </c>
      <c r="E151" s="103" t="s">
        <v>16092</v>
      </c>
      <c r="F151" s="104" t="s">
        <v>18115</v>
      </c>
      <c r="G151" s="112" t="s">
        <v>18023</v>
      </c>
      <c r="H151" s="104" t="s">
        <v>18113</v>
      </c>
    </row>
    <row r="152" spans="1:8">
      <c r="A152" s="105" t="s">
        <v>16519</v>
      </c>
      <c r="B152" s="109">
        <f t="shared" si="5"/>
        <v>2</v>
      </c>
      <c r="C152" s="109" t="str">
        <f t="shared" si="4"/>
        <v>し</v>
      </c>
      <c r="D152" s="103" t="s">
        <v>17391</v>
      </c>
      <c r="E152" s="103" t="s">
        <v>16093</v>
      </c>
    </row>
    <row r="153" spans="1:8" ht="27">
      <c r="A153" s="105" t="s">
        <v>16519</v>
      </c>
      <c r="B153" s="109">
        <f t="shared" si="5"/>
        <v>3</v>
      </c>
      <c r="C153" s="109" t="str">
        <f t="shared" si="4"/>
        <v>し</v>
      </c>
      <c r="D153" s="103" t="s">
        <v>17631</v>
      </c>
      <c r="E153" s="103" t="s">
        <v>16094</v>
      </c>
      <c r="G153" s="112" t="s">
        <v>18021</v>
      </c>
      <c r="H153" s="104" t="s">
        <v>18022</v>
      </c>
    </row>
    <row r="154" spans="1:8" ht="27">
      <c r="A154" s="105" t="s">
        <v>16519</v>
      </c>
      <c r="B154" s="109">
        <f t="shared" si="5"/>
        <v>2</v>
      </c>
      <c r="C154" s="109" t="str">
        <f t="shared" si="4"/>
        <v>し</v>
      </c>
      <c r="D154" s="103" t="s">
        <v>17888</v>
      </c>
      <c r="E154" s="103" t="s">
        <v>16095</v>
      </c>
      <c r="G154" s="112" t="s">
        <v>17864</v>
      </c>
      <c r="H154" s="104" t="s">
        <v>17889</v>
      </c>
    </row>
    <row r="155" spans="1:8" ht="40.5">
      <c r="A155" s="105" t="s">
        <v>16519</v>
      </c>
      <c r="B155" s="109">
        <f t="shared" si="5"/>
        <v>2</v>
      </c>
      <c r="C155" s="109" t="str">
        <f t="shared" si="4"/>
        <v>し</v>
      </c>
      <c r="D155" s="103" t="s">
        <v>15849</v>
      </c>
      <c r="E155" s="103" t="s">
        <v>16096</v>
      </c>
      <c r="G155" s="112" t="s">
        <v>18037</v>
      </c>
      <c r="H155" s="104" t="s">
        <v>18117</v>
      </c>
    </row>
    <row r="156" spans="1:8" ht="27">
      <c r="A156" s="105" t="s">
        <v>16519</v>
      </c>
      <c r="B156" s="109">
        <f t="shared" si="5"/>
        <v>2</v>
      </c>
      <c r="C156" s="109" t="str">
        <f t="shared" si="4"/>
        <v>じ</v>
      </c>
      <c r="D156" s="103" t="s">
        <v>15850</v>
      </c>
      <c r="E156" s="103" t="s">
        <v>15851</v>
      </c>
      <c r="G156" s="112" t="s">
        <v>17890</v>
      </c>
      <c r="H156" s="104" t="s">
        <v>17891</v>
      </c>
    </row>
    <row r="157" spans="1:8">
      <c r="A157" s="105" t="s">
        <v>16519</v>
      </c>
      <c r="B157" s="109">
        <f t="shared" si="5"/>
        <v>2</v>
      </c>
      <c r="C157" s="109" t="str">
        <f t="shared" si="4"/>
        <v>し</v>
      </c>
      <c r="D157" s="103" t="s">
        <v>15852</v>
      </c>
      <c r="E157" s="103" t="s">
        <v>16097</v>
      </c>
    </row>
    <row r="158" spans="1:8">
      <c r="A158" s="109" t="s">
        <v>16519</v>
      </c>
      <c r="B158" s="109">
        <f t="shared" si="5"/>
        <v>3</v>
      </c>
      <c r="C158" s="109" t="str">
        <f t="shared" si="4"/>
        <v>す</v>
      </c>
      <c r="D158" s="104" t="s">
        <v>16502</v>
      </c>
      <c r="E158" s="104" t="s">
        <v>15785</v>
      </c>
      <c r="F158" s="104" t="s">
        <v>18420</v>
      </c>
      <c r="G158" s="113" t="s">
        <v>17001</v>
      </c>
      <c r="H158" s="104" t="s">
        <v>17002</v>
      </c>
    </row>
    <row r="159" spans="1:8">
      <c r="A159" s="109" t="s">
        <v>16519</v>
      </c>
      <c r="B159" s="109">
        <f t="shared" si="5"/>
        <v>4</v>
      </c>
      <c r="C159" s="109" t="str">
        <f t="shared" si="4"/>
        <v>す</v>
      </c>
      <c r="D159" s="104" t="s">
        <v>16098</v>
      </c>
      <c r="E159" s="104" t="s">
        <v>16577</v>
      </c>
      <c r="F159" s="104" t="s">
        <v>16861</v>
      </c>
      <c r="G159" s="113"/>
    </row>
    <row r="160" spans="1:8" ht="27">
      <c r="A160" s="105" t="s">
        <v>16519</v>
      </c>
      <c r="B160" s="109">
        <f t="shared" si="5"/>
        <v>2</v>
      </c>
      <c r="C160" s="109" t="str">
        <f t="shared" si="4"/>
        <v>せ</v>
      </c>
      <c r="D160" s="103" t="s">
        <v>17392</v>
      </c>
      <c r="E160" s="103" t="s">
        <v>16099</v>
      </c>
      <c r="G160" s="112" t="s">
        <v>18051</v>
      </c>
      <c r="H160" s="104" t="s">
        <v>18118</v>
      </c>
    </row>
    <row r="161" spans="1:8" ht="27">
      <c r="A161" s="105" t="s">
        <v>16519</v>
      </c>
      <c r="B161" s="109">
        <f t="shared" si="5"/>
        <v>2</v>
      </c>
      <c r="C161" s="109" t="str">
        <f t="shared" si="4"/>
        <v>せ</v>
      </c>
      <c r="D161" s="103" t="s">
        <v>15853</v>
      </c>
      <c r="E161" s="103" t="s">
        <v>16100</v>
      </c>
      <c r="F161" s="104" t="s">
        <v>18120</v>
      </c>
      <c r="G161" s="112" t="s">
        <v>18021</v>
      </c>
      <c r="H161" s="104" t="s">
        <v>18119</v>
      </c>
    </row>
    <row r="162" spans="1:8">
      <c r="A162" s="105" t="s">
        <v>16519</v>
      </c>
      <c r="B162" s="109">
        <f t="shared" si="5"/>
        <v>2</v>
      </c>
      <c r="C162" s="109" t="str">
        <f t="shared" si="4"/>
        <v>せ</v>
      </c>
      <c r="D162" s="103" t="s">
        <v>17712</v>
      </c>
      <c r="E162" s="103" t="s">
        <v>16101</v>
      </c>
      <c r="F162" s="104" t="s">
        <v>17737</v>
      </c>
    </row>
    <row r="163" spans="1:8">
      <c r="A163" s="105" t="s">
        <v>16519</v>
      </c>
      <c r="B163" s="109">
        <f t="shared" si="5"/>
        <v>2</v>
      </c>
      <c r="C163" s="109" t="str">
        <f t="shared" si="4"/>
        <v>せ</v>
      </c>
      <c r="D163" s="103" t="s">
        <v>15856</v>
      </c>
      <c r="E163" s="103" t="s">
        <v>16102</v>
      </c>
    </row>
    <row r="164" spans="1:8">
      <c r="A164" s="105" t="s">
        <v>16519</v>
      </c>
      <c r="B164" s="109">
        <f t="shared" si="5"/>
        <v>2</v>
      </c>
      <c r="C164" s="109" t="str">
        <f t="shared" si="4"/>
        <v>せ</v>
      </c>
      <c r="D164" s="103" t="s">
        <v>15859</v>
      </c>
      <c r="E164" s="103" t="s">
        <v>16103</v>
      </c>
      <c r="G164" s="112" t="s">
        <v>18025</v>
      </c>
      <c r="H164" s="104" t="s">
        <v>18121</v>
      </c>
    </row>
    <row r="165" spans="1:8">
      <c r="A165" s="105" t="s">
        <v>16519</v>
      </c>
      <c r="B165" s="109">
        <f t="shared" si="5"/>
        <v>2</v>
      </c>
      <c r="C165" s="109" t="str">
        <f t="shared" si="4"/>
        <v>せ</v>
      </c>
      <c r="D165" s="103" t="s">
        <v>15860</v>
      </c>
      <c r="E165" s="103" t="s">
        <v>15861</v>
      </c>
      <c r="F165" s="104" t="s">
        <v>16104</v>
      </c>
    </row>
    <row r="166" spans="1:8" ht="40.5">
      <c r="A166" s="105" t="s">
        <v>16519</v>
      </c>
      <c r="B166" s="109">
        <f t="shared" si="5"/>
        <v>2</v>
      </c>
      <c r="C166" s="109" t="str">
        <f t="shared" si="4"/>
        <v>し</v>
      </c>
      <c r="D166" s="103" t="s">
        <v>16503</v>
      </c>
      <c r="E166" s="103" t="s">
        <v>15862</v>
      </c>
      <c r="G166" s="112" t="s">
        <v>17845</v>
      </c>
      <c r="H166" s="104" t="s">
        <v>17892</v>
      </c>
    </row>
    <row r="167" spans="1:8">
      <c r="A167" s="105" t="s">
        <v>16519</v>
      </c>
      <c r="B167" s="109">
        <f t="shared" si="5"/>
        <v>2</v>
      </c>
      <c r="C167" s="109" t="str">
        <f t="shared" si="4"/>
        <v>せ</v>
      </c>
      <c r="D167" s="103" t="s">
        <v>15863</v>
      </c>
      <c r="E167" s="103" t="s">
        <v>16105</v>
      </c>
      <c r="G167" s="112" t="s">
        <v>18080</v>
      </c>
      <c r="H167" s="104" t="s">
        <v>18122</v>
      </c>
    </row>
    <row r="168" spans="1:8" ht="27">
      <c r="A168" s="105" t="s">
        <v>16519</v>
      </c>
      <c r="B168" s="109">
        <f t="shared" si="5"/>
        <v>2</v>
      </c>
      <c r="C168" s="109" t="str">
        <f t="shared" si="4"/>
        <v>せ</v>
      </c>
      <c r="D168" s="103" t="s">
        <v>15864</v>
      </c>
      <c r="E168" s="103" t="s">
        <v>15865</v>
      </c>
      <c r="F168" s="104" t="s">
        <v>16862</v>
      </c>
      <c r="G168" s="112" t="s">
        <v>17852</v>
      </c>
      <c r="H168" s="104" t="s">
        <v>17893</v>
      </c>
    </row>
    <row r="169" spans="1:8" ht="27">
      <c r="A169" s="105" t="s">
        <v>16519</v>
      </c>
      <c r="B169" s="109">
        <f t="shared" si="5"/>
        <v>2</v>
      </c>
      <c r="C169" s="109" t="str">
        <f t="shared" si="4"/>
        <v>せ</v>
      </c>
      <c r="D169" s="103" t="s">
        <v>17711</v>
      </c>
      <c r="E169" s="103" t="s">
        <v>16106</v>
      </c>
      <c r="F169" s="104" t="s">
        <v>17738</v>
      </c>
      <c r="G169" s="112" t="s">
        <v>17786</v>
      </c>
      <c r="H169" s="104" t="s">
        <v>17894</v>
      </c>
    </row>
    <row r="170" spans="1:8">
      <c r="A170" s="105" t="s">
        <v>16519</v>
      </c>
      <c r="B170" s="109">
        <f t="shared" si="5"/>
        <v>3</v>
      </c>
      <c r="C170" s="109" t="str">
        <f t="shared" si="4"/>
        <v>せ</v>
      </c>
      <c r="D170" s="103" t="s">
        <v>15866</v>
      </c>
      <c r="E170" s="103" t="s">
        <v>16107</v>
      </c>
    </row>
    <row r="171" spans="1:8">
      <c r="A171" s="105" t="s">
        <v>16519</v>
      </c>
      <c r="B171" s="109">
        <f t="shared" si="5"/>
        <v>2</v>
      </c>
      <c r="C171" s="109" t="str">
        <f t="shared" si="4"/>
        <v>ぜ</v>
      </c>
      <c r="D171" s="103" t="s">
        <v>15867</v>
      </c>
      <c r="E171" s="103" t="s">
        <v>15868</v>
      </c>
    </row>
    <row r="172" spans="1:8">
      <c r="A172" s="105" t="s">
        <v>16519</v>
      </c>
      <c r="B172" s="109">
        <f t="shared" si="5"/>
        <v>2</v>
      </c>
      <c r="C172" s="109" t="str">
        <f t="shared" si="4"/>
        <v>そ</v>
      </c>
      <c r="D172" s="103" t="s">
        <v>17393</v>
      </c>
      <c r="E172" s="103" t="s">
        <v>16108</v>
      </c>
      <c r="F172" s="104" t="s">
        <v>17909</v>
      </c>
      <c r="G172" s="112" t="s">
        <v>17867</v>
      </c>
      <c r="H172" s="104" t="s">
        <v>17895</v>
      </c>
    </row>
    <row r="173" spans="1:8" ht="27">
      <c r="A173" s="105" t="s">
        <v>16519</v>
      </c>
      <c r="B173" s="109">
        <f t="shared" si="5"/>
        <v>2</v>
      </c>
      <c r="C173" s="109" t="str">
        <f t="shared" si="4"/>
        <v>そ</v>
      </c>
      <c r="D173" s="103" t="s">
        <v>15869</v>
      </c>
      <c r="E173" s="103" t="s">
        <v>16109</v>
      </c>
      <c r="G173" s="112" t="s">
        <v>17786</v>
      </c>
      <c r="H173" s="104" t="s">
        <v>17896</v>
      </c>
    </row>
    <row r="174" spans="1:8" ht="27">
      <c r="A174" s="105" t="s">
        <v>16519</v>
      </c>
      <c r="B174" s="109">
        <f t="shared" si="5"/>
        <v>2</v>
      </c>
      <c r="C174" s="109" t="str">
        <f t="shared" si="4"/>
        <v>そ</v>
      </c>
      <c r="D174" s="103" t="s">
        <v>15870</v>
      </c>
      <c r="E174" s="103" t="s">
        <v>15871</v>
      </c>
      <c r="G174" s="112" t="s">
        <v>18046</v>
      </c>
      <c r="H174" s="104" t="s">
        <v>18123</v>
      </c>
    </row>
    <row r="175" spans="1:8">
      <c r="A175" s="105" t="s">
        <v>16519</v>
      </c>
      <c r="B175" s="109">
        <f t="shared" si="5"/>
        <v>2</v>
      </c>
      <c r="C175" s="109" t="str">
        <f t="shared" si="4"/>
        <v>だ</v>
      </c>
      <c r="D175" s="103" t="s">
        <v>15872</v>
      </c>
      <c r="E175" s="103" t="s">
        <v>16110</v>
      </c>
      <c r="G175" s="112" t="s">
        <v>18124</v>
      </c>
      <c r="H175" s="104" t="s">
        <v>18125</v>
      </c>
    </row>
    <row r="176" spans="1:8" ht="27">
      <c r="A176" s="105" t="s">
        <v>16519</v>
      </c>
      <c r="B176" s="109">
        <f t="shared" si="5"/>
        <v>2</v>
      </c>
      <c r="C176" s="109" t="str">
        <f t="shared" si="4"/>
        <v>た</v>
      </c>
      <c r="D176" s="103" t="s">
        <v>15873</v>
      </c>
      <c r="E176" s="103" t="s">
        <v>15874</v>
      </c>
      <c r="G176" s="112" t="s">
        <v>18023</v>
      </c>
      <c r="H176" s="104" t="s">
        <v>18126</v>
      </c>
    </row>
    <row r="177" spans="1:8">
      <c r="A177" s="105" t="s">
        <v>16519</v>
      </c>
      <c r="B177" s="109">
        <f t="shared" si="5"/>
        <v>2</v>
      </c>
      <c r="C177" s="109" t="str">
        <f t="shared" si="4"/>
        <v>た</v>
      </c>
      <c r="D177" s="103" t="s">
        <v>15875</v>
      </c>
      <c r="E177" s="103" t="s">
        <v>15876</v>
      </c>
    </row>
    <row r="178" spans="1:8" ht="27">
      <c r="A178" s="109" t="s">
        <v>16519</v>
      </c>
      <c r="B178" s="109">
        <f t="shared" si="5"/>
        <v>2</v>
      </c>
      <c r="C178" s="109" t="str">
        <f t="shared" si="4"/>
        <v>た</v>
      </c>
      <c r="D178" s="104" t="s">
        <v>16504</v>
      </c>
      <c r="E178" s="104" t="s">
        <v>15877</v>
      </c>
      <c r="F178" s="104" t="s">
        <v>17007</v>
      </c>
      <c r="G178" s="113" t="s">
        <v>16910</v>
      </c>
      <c r="H178" s="104" t="s">
        <v>16916</v>
      </c>
    </row>
    <row r="179" spans="1:8" ht="27">
      <c r="A179" s="105" t="s">
        <v>16519</v>
      </c>
      <c r="B179" s="109">
        <f t="shared" si="5"/>
        <v>2</v>
      </c>
      <c r="C179" s="109" t="str">
        <f t="shared" si="4"/>
        <v>た</v>
      </c>
      <c r="D179" s="103" t="s">
        <v>15878</v>
      </c>
      <c r="E179" s="103" t="s">
        <v>15879</v>
      </c>
      <c r="F179" s="104" t="s">
        <v>16863</v>
      </c>
      <c r="G179" s="112" t="s">
        <v>17791</v>
      </c>
      <c r="H179" s="104" t="s">
        <v>17897</v>
      </c>
    </row>
    <row r="180" spans="1:8">
      <c r="A180" s="105" t="s">
        <v>16519</v>
      </c>
      <c r="B180" s="109">
        <f t="shared" si="5"/>
        <v>2</v>
      </c>
      <c r="C180" s="109" t="str">
        <f t="shared" si="4"/>
        <v>た</v>
      </c>
      <c r="D180" s="103" t="s">
        <v>15881</v>
      </c>
      <c r="E180" s="103" t="s">
        <v>15882</v>
      </c>
      <c r="F180" s="104" t="s">
        <v>16864</v>
      </c>
      <c r="G180" s="112" t="s">
        <v>17783</v>
      </c>
      <c r="H180" s="104" t="s">
        <v>17898</v>
      </c>
    </row>
    <row r="181" spans="1:8" ht="27">
      <c r="A181" s="105" t="s">
        <v>16519</v>
      </c>
      <c r="B181" s="109">
        <f t="shared" si="5"/>
        <v>2</v>
      </c>
      <c r="C181" s="109" t="str">
        <f t="shared" si="4"/>
        <v>た</v>
      </c>
      <c r="D181" s="103" t="s">
        <v>15887</v>
      </c>
      <c r="E181" s="103" t="s">
        <v>15888</v>
      </c>
      <c r="G181" s="112" t="s">
        <v>18100</v>
      </c>
      <c r="H181" s="104" t="s">
        <v>18127</v>
      </c>
    </row>
    <row r="182" spans="1:8">
      <c r="A182" s="105" t="s">
        <v>16519</v>
      </c>
      <c r="B182" s="109">
        <f t="shared" si="5"/>
        <v>2</v>
      </c>
      <c r="C182" s="109" t="str">
        <f t="shared" si="4"/>
        <v>た</v>
      </c>
      <c r="D182" s="103" t="s">
        <v>17710</v>
      </c>
      <c r="E182" s="103" t="s">
        <v>16111</v>
      </c>
      <c r="F182" s="104" t="s">
        <v>17739</v>
      </c>
      <c r="G182" s="112" t="s">
        <v>17879</v>
      </c>
      <c r="H182" s="104" t="s">
        <v>17899</v>
      </c>
    </row>
    <row r="183" spans="1:8" ht="27">
      <c r="A183" s="105" t="s">
        <v>16519</v>
      </c>
      <c r="B183" s="109">
        <f t="shared" si="5"/>
        <v>2</v>
      </c>
      <c r="C183" s="109" t="str">
        <f t="shared" si="4"/>
        <v>ち</v>
      </c>
      <c r="D183" s="103" t="s">
        <v>16505</v>
      </c>
      <c r="E183" s="103" t="s">
        <v>16112</v>
      </c>
      <c r="F183" s="104" t="s">
        <v>16865</v>
      </c>
      <c r="G183" s="112" t="s">
        <v>18051</v>
      </c>
      <c r="H183" s="104" t="s">
        <v>18128</v>
      </c>
    </row>
    <row r="184" spans="1:8" ht="40.5">
      <c r="A184" s="105" t="s">
        <v>16519</v>
      </c>
      <c r="B184" s="109">
        <f t="shared" si="5"/>
        <v>2</v>
      </c>
      <c r="C184" s="109" t="str">
        <f t="shared" si="4"/>
        <v>ち</v>
      </c>
      <c r="D184" s="103" t="s">
        <v>15889</v>
      </c>
      <c r="E184" s="103" t="s">
        <v>15890</v>
      </c>
      <c r="G184" s="112" t="s">
        <v>18068</v>
      </c>
      <c r="H184" s="104" t="s">
        <v>18129</v>
      </c>
    </row>
    <row r="185" spans="1:8">
      <c r="A185" s="105" t="s">
        <v>16519</v>
      </c>
      <c r="B185" s="109">
        <f t="shared" si="5"/>
        <v>2</v>
      </c>
      <c r="C185" s="109" t="str">
        <f t="shared" si="4"/>
        <v>じ</v>
      </c>
      <c r="D185" s="103" t="s">
        <v>15848</v>
      </c>
      <c r="E185" s="103" t="s">
        <v>15891</v>
      </c>
      <c r="F185" s="104" t="s">
        <v>17900</v>
      </c>
    </row>
    <row r="186" spans="1:8" ht="27">
      <c r="A186" s="105" t="s">
        <v>16519</v>
      </c>
      <c r="B186" s="109">
        <f t="shared" si="5"/>
        <v>2</v>
      </c>
      <c r="C186" s="109" t="str">
        <f t="shared" si="4"/>
        <v>ち</v>
      </c>
      <c r="D186" s="103" t="s">
        <v>16506</v>
      </c>
      <c r="E186" s="103" t="s">
        <v>16113</v>
      </c>
      <c r="G186" s="112" t="s">
        <v>17791</v>
      </c>
      <c r="H186" s="104" t="s">
        <v>17901</v>
      </c>
    </row>
    <row r="187" spans="1:8" ht="40.5">
      <c r="A187" s="105" t="s">
        <v>16519</v>
      </c>
      <c r="B187" s="109">
        <f t="shared" si="5"/>
        <v>2</v>
      </c>
      <c r="C187" s="109" t="str">
        <f t="shared" si="4"/>
        <v>つ</v>
      </c>
      <c r="D187" s="103" t="s">
        <v>16507</v>
      </c>
      <c r="E187" s="103" t="s">
        <v>15892</v>
      </c>
      <c r="F187" s="104" t="s">
        <v>16866</v>
      </c>
      <c r="G187" s="112" t="s">
        <v>17807</v>
      </c>
      <c r="H187" s="104" t="s">
        <v>17902</v>
      </c>
    </row>
    <row r="188" spans="1:8">
      <c r="A188" s="109" t="s">
        <v>16519</v>
      </c>
      <c r="B188" s="109">
        <f t="shared" si="5"/>
        <v>3</v>
      </c>
      <c r="C188" s="109" t="str">
        <f t="shared" si="4"/>
        <v>つ</v>
      </c>
      <c r="D188" s="104" t="s">
        <v>17394</v>
      </c>
      <c r="E188" s="104" t="s">
        <v>16114</v>
      </c>
      <c r="F188" s="104" t="s">
        <v>18421</v>
      </c>
      <c r="G188" s="113" t="s">
        <v>16917</v>
      </c>
      <c r="H188" s="104" t="s">
        <v>16918</v>
      </c>
    </row>
    <row r="189" spans="1:8">
      <c r="A189" s="109" t="s">
        <v>16519</v>
      </c>
      <c r="B189" s="109">
        <f t="shared" si="5"/>
        <v>2</v>
      </c>
      <c r="C189" s="109" t="str">
        <f t="shared" si="4"/>
        <v>つ</v>
      </c>
      <c r="D189" s="104" t="s">
        <v>16115</v>
      </c>
      <c r="E189" s="104" t="s">
        <v>16576</v>
      </c>
      <c r="F189" s="104" t="s">
        <v>17008</v>
      </c>
      <c r="H189" s="104" t="s">
        <v>17003</v>
      </c>
    </row>
    <row r="190" spans="1:8">
      <c r="A190" s="105" t="s">
        <v>16519</v>
      </c>
      <c r="B190" s="109">
        <f t="shared" si="5"/>
        <v>2</v>
      </c>
      <c r="C190" s="109" t="str">
        <f t="shared" si="4"/>
        <v>て</v>
      </c>
      <c r="D190" s="103" t="s">
        <v>17709</v>
      </c>
      <c r="E190" s="103" t="s">
        <v>16116</v>
      </c>
      <c r="F190" s="104" t="s">
        <v>17740</v>
      </c>
      <c r="G190" s="112" t="s">
        <v>17781</v>
      </c>
      <c r="H190" s="104" t="s">
        <v>17903</v>
      </c>
    </row>
    <row r="191" spans="1:8">
      <c r="A191" s="105" t="s">
        <v>16519</v>
      </c>
      <c r="B191" s="109">
        <f t="shared" si="5"/>
        <v>2</v>
      </c>
      <c r="C191" s="109" t="str">
        <f t="shared" si="4"/>
        <v>て</v>
      </c>
      <c r="D191" s="103" t="s">
        <v>15895</v>
      </c>
      <c r="E191" s="103" t="s">
        <v>16117</v>
      </c>
    </row>
    <row r="192" spans="1:8" ht="27">
      <c r="A192" s="105" t="s">
        <v>16519</v>
      </c>
      <c r="B192" s="109">
        <f t="shared" si="5"/>
        <v>2</v>
      </c>
      <c r="C192" s="109" t="str">
        <f t="shared" si="4"/>
        <v>て</v>
      </c>
      <c r="D192" s="103" t="s">
        <v>15896</v>
      </c>
      <c r="E192" s="103" t="s">
        <v>15897</v>
      </c>
      <c r="F192" s="104" t="s">
        <v>16867</v>
      </c>
      <c r="G192" s="112" t="s">
        <v>17904</v>
      </c>
      <c r="H192" s="104" t="s">
        <v>17905</v>
      </c>
    </row>
    <row r="193" spans="1:8" ht="40.5">
      <c r="A193" s="105" t="s">
        <v>16519</v>
      </c>
      <c r="B193" s="109">
        <f t="shared" si="5"/>
        <v>2</v>
      </c>
      <c r="C193" s="109" t="str">
        <f t="shared" si="4"/>
        <v>ど</v>
      </c>
      <c r="D193" s="103" t="s">
        <v>15898</v>
      </c>
      <c r="E193" s="103" t="s">
        <v>16118</v>
      </c>
      <c r="F193" s="104" t="s">
        <v>16868</v>
      </c>
      <c r="G193" s="112" t="s">
        <v>18065</v>
      </c>
      <c r="H193" s="104" t="s">
        <v>18130</v>
      </c>
    </row>
    <row r="194" spans="1:8">
      <c r="A194" s="105" t="s">
        <v>16519</v>
      </c>
      <c r="B194" s="109">
        <f t="shared" si="5"/>
        <v>2</v>
      </c>
      <c r="C194" s="109" t="str">
        <f t="shared" si="4"/>
        <v>ど</v>
      </c>
      <c r="D194" s="103" t="s">
        <v>17395</v>
      </c>
      <c r="E194" s="103" t="s">
        <v>16119</v>
      </c>
      <c r="G194" s="112" t="s">
        <v>18100</v>
      </c>
      <c r="H194" s="104" t="s">
        <v>18131</v>
      </c>
    </row>
    <row r="195" spans="1:8" ht="27">
      <c r="A195" s="109" t="s">
        <v>16519</v>
      </c>
      <c r="B195" s="109">
        <f t="shared" si="5"/>
        <v>3</v>
      </c>
      <c r="C195" s="109" t="str">
        <f t="shared" ref="C195:C258" si="6">LEFT(D195)</f>
        <v>と</v>
      </c>
      <c r="D195" s="104" t="s">
        <v>17396</v>
      </c>
      <c r="E195" s="104" t="s">
        <v>16120</v>
      </c>
      <c r="F195" s="104" t="s">
        <v>16924</v>
      </c>
      <c r="G195" s="112">
        <v>1997</v>
      </c>
      <c r="H195" s="104" t="s">
        <v>16919</v>
      </c>
    </row>
    <row r="196" spans="1:8">
      <c r="A196" s="105" t="s">
        <v>16519</v>
      </c>
      <c r="B196" s="109">
        <f t="shared" ref="B196:B259" si="7">LEN(E196)</f>
        <v>2</v>
      </c>
      <c r="C196" s="109" t="str">
        <f t="shared" si="6"/>
        <v>ど</v>
      </c>
      <c r="D196" s="103" t="s">
        <v>15903</v>
      </c>
      <c r="E196" s="103" t="s">
        <v>16121</v>
      </c>
      <c r="F196" s="104" t="s">
        <v>17910</v>
      </c>
      <c r="G196" s="112" t="s">
        <v>18051</v>
      </c>
      <c r="H196" s="104" t="s">
        <v>18132</v>
      </c>
    </row>
    <row r="197" spans="1:8">
      <c r="A197" s="109" t="s">
        <v>16519</v>
      </c>
      <c r="B197" s="109">
        <f t="shared" si="7"/>
        <v>3</v>
      </c>
      <c r="C197" s="109" t="str">
        <f t="shared" si="6"/>
        <v>な</v>
      </c>
      <c r="D197" s="104" t="s">
        <v>16508</v>
      </c>
      <c r="E197" s="104" t="s">
        <v>15786</v>
      </c>
      <c r="F197" s="104" t="s">
        <v>17906</v>
      </c>
      <c r="G197" s="113" t="s">
        <v>17845</v>
      </c>
      <c r="H197" s="104" t="s">
        <v>18417</v>
      </c>
    </row>
    <row r="198" spans="1:8" ht="27">
      <c r="A198" s="109" t="s">
        <v>16519</v>
      </c>
      <c r="B198" s="109">
        <f t="shared" si="7"/>
        <v>3</v>
      </c>
      <c r="C198" s="109" t="str">
        <f t="shared" si="6"/>
        <v>な</v>
      </c>
      <c r="D198" s="104" t="s">
        <v>16509</v>
      </c>
      <c r="E198" s="104" t="s">
        <v>16122</v>
      </c>
      <c r="F198" s="104" t="s">
        <v>17911</v>
      </c>
      <c r="H198" s="104" t="s">
        <v>18466</v>
      </c>
    </row>
    <row r="199" spans="1:8" ht="27">
      <c r="A199" s="105" t="s">
        <v>16519</v>
      </c>
      <c r="B199" s="109">
        <f t="shared" si="7"/>
        <v>2</v>
      </c>
      <c r="C199" s="109" t="str">
        <f t="shared" si="6"/>
        <v>ね</v>
      </c>
      <c r="D199" s="103" t="s">
        <v>17397</v>
      </c>
      <c r="E199" s="103" t="s">
        <v>16123</v>
      </c>
      <c r="F199" s="104" t="s">
        <v>17915</v>
      </c>
      <c r="G199" s="112" t="s">
        <v>18070</v>
      </c>
      <c r="H199" s="104" t="s">
        <v>18133</v>
      </c>
    </row>
    <row r="200" spans="1:8">
      <c r="A200" s="105" t="s">
        <v>16519</v>
      </c>
      <c r="B200" s="109">
        <f t="shared" si="7"/>
        <v>2</v>
      </c>
      <c r="C200" s="109" t="str">
        <f t="shared" si="6"/>
        <v>の</v>
      </c>
      <c r="D200" s="103" t="s">
        <v>16124</v>
      </c>
      <c r="E200" s="103" t="s">
        <v>16575</v>
      </c>
      <c r="F200" s="104" t="s">
        <v>16869</v>
      </c>
    </row>
    <row r="201" spans="1:8">
      <c r="A201" s="105" t="s">
        <v>16519</v>
      </c>
      <c r="B201" s="109">
        <f t="shared" si="7"/>
        <v>2</v>
      </c>
      <c r="C201" s="109" t="str">
        <f t="shared" si="6"/>
        <v>は</v>
      </c>
      <c r="D201" s="103" t="s">
        <v>15904</v>
      </c>
      <c r="E201" s="103" t="s">
        <v>15905</v>
      </c>
    </row>
    <row r="202" spans="1:8">
      <c r="A202" s="105" t="s">
        <v>16519</v>
      </c>
      <c r="B202" s="109">
        <f t="shared" si="7"/>
        <v>2</v>
      </c>
      <c r="C202" s="109" t="str">
        <f t="shared" si="6"/>
        <v>ば</v>
      </c>
      <c r="D202" s="103" t="s">
        <v>17708</v>
      </c>
      <c r="E202" s="103" t="s">
        <v>16125</v>
      </c>
      <c r="F202" s="104" t="s">
        <v>17741</v>
      </c>
      <c r="G202" s="112" t="s">
        <v>17801</v>
      </c>
      <c r="H202" s="104" t="s">
        <v>17912</v>
      </c>
    </row>
    <row r="203" spans="1:8">
      <c r="A203" s="109" t="s">
        <v>16519</v>
      </c>
      <c r="B203" s="109">
        <f t="shared" si="7"/>
        <v>4</v>
      </c>
      <c r="C203" s="109" t="str">
        <f t="shared" si="6"/>
        <v>は</v>
      </c>
      <c r="D203" s="104" t="s">
        <v>17609</v>
      </c>
      <c r="E203" s="104" t="s">
        <v>16126</v>
      </c>
      <c r="F203" s="104" t="s">
        <v>16925</v>
      </c>
      <c r="H203" s="104" t="s">
        <v>18386</v>
      </c>
    </row>
    <row r="204" spans="1:8" ht="27">
      <c r="A204" s="105" t="s">
        <v>16519</v>
      </c>
      <c r="B204" s="109">
        <f t="shared" si="7"/>
        <v>2</v>
      </c>
      <c r="C204" s="109" t="str">
        <f t="shared" si="6"/>
        <v>は</v>
      </c>
      <c r="D204" s="103" t="s">
        <v>15907</v>
      </c>
      <c r="E204" s="103" t="s">
        <v>15908</v>
      </c>
      <c r="F204" s="104" t="s">
        <v>16870</v>
      </c>
      <c r="G204" s="112" t="s">
        <v>17885</v>
      </c>
      <c r="H204" s="104" t="s">
        <v>17913</v>
      </c>
    </row>
    <row r="205" spans="1:8" ht="27">
      <c r="A205" s="105" t="s">
        <v>16519</v>
      </c>
      <c r="B205" s="109">
        <f t="shared" si="7"/>
        <v>3</v>
      </c>
      <c r="C205" s="109" t="str">
        <f t="shared" si="6"/>
        <v>ひ</v>
      </c>
      <c r="D205" s="103" t="s">
        <v>17610</v>
      </c>
      <c r="E205" s="103" t="s">
        <v>16127</v>
      </c>
      <c r="F205" s="104" t="s">
        <v>17018</v>
      </c>
      <c r="G205" s="112">
        <v>1996</v>
      </c>
      <c r="H205" s="104" t="s">
        <v>17017</v>
      </c>
    </row>
    <row r="206" spans="1:8">
      <c r="A206" s="105" t="s">
        <v>16519</v>
      </c>
      <c r="B206" s="109">
        <f t="shared" si="7"/>
        <v>3</v>
      </c>
      <c r="C206" s="109" t="str">
        <f t="shared" si="6"/>
        <v>ひ</v>
      </c>
      <c r="D206" s="103" t="s">
        <v>17632</v>
      </c>
      <c r="E206" s="103" t="s">
        <v>16128</v>
      </c>
      <c r="G206" s="112" t="s">
        <v>18023</v>
      </c>
      <c r="H206" s="104" t="s">
        <v>18024</v>
      </c>
    </row>
    <row r="207" spans="1:8">
      <c r="A207" s="105" t="s">
        <v>16519</v>
      </c>
      <c r="B207" s="109">
        <f t="shared" si="7"/>
        <v>2</v>
      </c>
      <c r="C207" s="109" t="str">
        <f t="shared" si="6"/>
        <v>ひ</v>
      </c>
      <c r="D207" s="103" t="s">
        <v>17707</v>
      </c>
      <c r="E207" s="103" t="s">
        <v>16129</v>
      </c>
      <c r="F207" s="104" t="s">
        <v>17742</v>
      </c>
      <c r="H207" s="126" t="s">
        <v>19810</v>
      </c>
    </row>
    <row r="208" spans="1:8">
      <c r="A208" s="105" t="s">
        <v>16519</v>
      </c>
      <c r="B208" s="109">
        <f t="shared" si="7"/>
        <v>3</v>
      </c>
      <c r="C208" s="109" t="str">
        <f t="shared" si="6"/>
        <v>ぶ</v>
      </c>
      <c r="D208" s="103" t="s">
        <v>17376</v>
      </c>
      <c r="E208" s="103" t="s">
        <v>16130</v>
      </c>
      <c r="F208" s="104" t="s">
        <v>17774</v>
      </c>
      <c r="H208" s="104" t="s">
        <v>19812</v>
      </c>
    </row>
    <row r="209" spans="1:8" ht="27">
      <c r="A209" s="105" t="s">
        <v>16519</v>
      </c>
      <c r="B209" s="109">
        <f t="shared" si="7"/>
        <v>2</v>
      </c>
      <c r="C209" s="109" t="str">
        <f t="shared" si="6"/>
        <v>ふ</v>
      </c>
      <c r="D209" s="103" t="s">
        <v>17398</v>
      </c>
      <c r="E209" s="103" t="s">
        <v>16131</v>
      </c>
      <c r="F209" s="104" t="s">
        <v>18136</v>
      </c>
      <c r="G209" s="112" t="s">
        <v>18134</v>
      </c>
      <c r="H209" s="104" t="s">
        <v>18135</v>
      </c>
    </row>
    <row r="210" spans="1:8">
      <c r="A210" s="109" t="s">
        <v>16519</v>
      </c>
      <c r="B210" s="109">
        <f t="shared" si="7"/>
        <v>4</v>
      </c>
      <c r="C210" s="109" t="str">
        <f t="shared" si="6"/>
        <v>ふ</v>
      </c>
      <c r="D210" s="104" t="s">
        <v>17611</v>
      </c>
      <c r="E210" s="104" t="s">
        <v>16132</v>
      </c>
      <c r="F210" s="104" t="s">
        <v>16926</v>
      </c>
    </row>
    <row r="211" spans="1:8">
      <c r="A211" s="105" t="s">
        <v>16519</v>
      </c>
      <c r="B211" s="109">
        <f t="shared" si="7"/>
        <v>3</v>
      </c>
      <c r="C211" s="109" t="str">
        <f t="shared" si="6"/>
        <v>ふ</v>
      </c>
      <c r="D211" s="103" t="s">
        <v>17377</v>
      </c>
      <c r="E211" s="103" t="s">
        <v>16133</v>
      </c>
      <c r="F211" s="104" t="s">
        <v>17775</v>
      </c>
      <c r="G211" s="112" t="s">
        <v>17783</v>
      </c>
      <c r="H211" s="104" t="s">
        <v>17914</v>
      </c>
    </row>
    <row r="212" spans="1:8">
      <c r="A212" s="105" t="s">
        <v>16519</v>
      </c>
      <c r="B212" s="109">
        <f t="shared" si="7"/>
        <v>3</v>
      </c>
      <c r="C212" s="109" t="str">
        <f t="shared" si="6"/>
        <v>ふ</v>
      </c>
      <c r="D212" s="103" t="s">
        <v>17378</v>
      </c>
      <c r="E212" s="103" t="s">
        <v>16134</v>
      </c>
      <c r="F212" s="104" t="s">
        <v>17916</v>
      </c>
    </row>
    <row r="213" spans="1:8">
      <c r="A213" s="105" t="s">
        <v>16519</v>
      </c>
      <c r="B213" s="109">
        <f t="shared" si="7"/>
        <v>3</v>
      </c>
      <c r="C213" s="109" t="str">
        <f t="shared" si="6"/>
        <v>ふ</v>
      </c>
      <c r="D213" s="103" t="s">
        <v>17633</v>
      </c>
      <c r="E213" s="103" t="s">
        <v>16135</v>
      </c>
      <c r="F213" s="104" t="s">
        <v>17776</v>
      </c>
    </row>
    <row r="214" spans="1:8" ht="27">
      <c r="A214" s="105" t="s">
        <v>16520</v>
      </c>
      <c r="B214" s="109">
        <f t="shared" si="7"/>
        <v>2</v>
      </c>
      <c r="C214" s="109" t="str">
        <f t="shared" si="6"/>
        <v>あ</v>
      </c>
      <c r="D214" s="103" t="s">
        <v>16136</v>
      </c>
      <c r="E214" s="2" t="s">
        <v>6024</v>
      </c>
      <c r="F214" s="13" t="s">
        <v>16583</v>
      </c>
      <c r="G214" s="115" t="s">
        <v>17917</v>
      </c>
      <c r="H214" s="4" t="s">
        <v>17918</v>
      </c>
    </row>
    <row r="215" spans="1:8" ht="27">
      <c r="A215" s="109" t="s">
        <v>16520</v>
      </c>
      <c r="B215" s="109">
        <f t="shared" si="7"/>
        <v>5</v>
      </c>
      <c r="C215" s="109" t="str">
        <f t="shared" si="6"/>
        <v>あ</v>
      </c>
      <c r="D215" s="104" t="s">
        <v>17612</v>
      </c>
      <c r="E215" s="104" t="s">
        <v>16889</v>
      </c>
      <c r="F215" s="104" t="s">
        <v>16927</v>
      </c>
      <c r="G215" s="112">
        <v>1997</v>
      </c>
      <c r="H215" s="104" t="s">
        <v>16920</v>
      </c>
    </row>
    <row r="216" spans="1:8">
      <c r="A216" s="109" t="s">
        <v>16520</v>
      </c>
      <c r="B216" s="109">
        <f t="shared" si="7"/>
        <v>2</v>
      </c>
      <c r="C216" s="109" t="str">
        <f t="shared" si="6"/>
        <v>あ</v>
      </c>
      <c r="D216" s="104" t="s">
        <v>17399</v>
      </c>
      <c r="E216" s="104" t="s">
        <v>16137</v>
      </c>
      <c r="F216" s="104" t="s">
        <v>16928</v>
      </c>
      <c r="H216" s="104" t="s">
        <v>18137</v>
      </c>
    </row>
    <row r="217" spans="1:8" ht="27">
      <c r="A217" s="105" t="s">
        <v>16520</v>
      </c>
      <c r="B217" s="109">
        <f t="shared" si="7"/>
        <v>2</v>
      </c>
      <c r="C217" s="109" t="str">
        <f t="shared" si="6"/>
        <v>あ</v>
      </c>
      <c r="D217" s="103" t="s">
        <v>17400</v>
      </c>
      <c r="E217" s="103" t="s">
        <v>16138</v>
      </c>
      <c r="F217" s="104" t="s">
        <v>17919</v>
      </c>
      <c r="G217" s="112" t="s">
        <v>17803</v>
      </c>
      <c r="H217" s="104" t="s">
        <v>17920</v>
      </c>
    </row>
    <row r="218" spans="1:8">
      <c r="A218" s="105" t="s">
        <v>16520</v>
      </c>
      <c r="B218" s="109">
        <f t="shared" si="7"/>
        <v>2</v>
      </c>
      <c r="C218" s="109" t="str">
        <f t="shared" si="6"/>
        <v>い</v>
      </c>
      <c r="D218" s="103" t="s">
        <v>17401</v>
      </c>
      <c r="E218" s="103" t="s">
        <v>16139</v>
      </c>
      <c r="G218" s="112" t="s">
        <v>17813</v>
      </c>
      <c r="H218" s="104" t="s">
        <v>17921</v>
      </c>
    </row>
    <row r="219" spans="1:8" ht="27">
      <c r="A219" s="105" t="s">
        <v>16520</v>
      </c>
      <c r="B219" s="109">
        <f t="shared" si="7"/>
        <v>2</v>
      </c>
      <c r="C219" s="109" t="str">
        <f t="shared" si="6"/>
        <v>え</v>
      </c>
      <c r="D219" s="103" t="s">
        <v>17402</v>
      </c>
      <c r="E219" s="103" t="s">
        <v>16140</v>
      </c>
      <c r="G219" s="112" t="s">
        <v>17852</v>
      </c>
      <c r="H219" s="104" t="s">
        <v>17922</v>
      </c>
    </row>
    <row r="220" spans="1:8">
      <c r="A220" s="105" t="s">
        <v>16520</v>
      </c>
      <c r="B220" s="109">
        <f t="shared" si="7"/>
        <v>2</v>
      </c>
      <c r="C220" s="109" t="str">
        <f t="shared" si="6"/>
        <v>え</v>
      </c>
      <c r="D220" s="103" t="s">
        <v>17403</v>
      </c>
      <c r="E220" s="103" t="s">
        <v>16141</v>
      </c>
    </row>
    <row r="221" spans="1:8" ht="40.5">
      <c r="A221" s="105" t="s">
        <v>16520</v>
      </c>
      <c r="B221" s="109">
        <f t="shared" si="7"/>
        <v>2</v>
      </c>
      <c r="C221" s="109" t="str">
        <f t="shared" si="6"/>
        <v>お</v>
      </c>
      <c r="D221" s="103" t="s">
        <v>15794</v>
      </c>
      <c r="E221" s="103" t="s">
        <v>16142</v>
      </c>
      <c r="F221" s="104" t="s">
        <v>16871</v>
      </c>
      <c r="G221" s="113" t="s">
        <v>16980</v>
      </c>
      <c r="H221" s="104" t="s">
        <v>17019</v>
      </c>
    </row>
    <row r="222" spans="1:8" ht="27">
      <c r="A222" s="105" t="s">
        <v>16520</v>
      </c>
      <c r="B222" s="109">
        <f t="shared" si="7"/>
        <v>3</v>
      </c>
      <c r="C222" s="109" t="str">
        <f t="shared" si="6"/>
        <v>お</v>
      </c>
      <c r="D222" s="103" t="s">
        <v>17634</v>
      </c>
      <c r="E222" s="103" t="s">
        <v>16143</v>
      </c>
      <c r="F222" s="104" t="s">
        <v>18422</v>
      </c>
      <c r="G222" s="112" t="s">
        <v>17803</v>
      </c>
      <c r="H222" s="104" t="s">
        <v>17923</v>
      </c>
    </row>
    <row r="223" spans="1:8">
      <c r="A223" s="105" t="s">
        <v>16520</v>
      </c>
      <c r="B223" s="109">
        <f t="shared" si="7"/>
        <v>3</v>
      </c>
      <c r="C223" s="109" t="str">
        <f t="shared" si="6"/>
        <v>お</v>
      </c>
      <c r="D223" s="103" t="s">
        <v>16144</v>
      </c>
      <c r="E223" s="103" t="s">
        <v>16278</v>
      </c>
      <c r="F223" s="104" t="s">
        <v>18423</v>
      </c>
      <c r="G223" s="113" t="s">
        <v>17841</v>
      </c>
      <c r="H223" s="104" t="s">
        <v>18440</v>
      </c>
    </row>
    <row r="224" spans="1:8" ht="27">
      <c r="A224" s="105" t="s">
        <v>16520</v>
      </c>
      <c r="B224" s="109">
        <f t="shared" si="7"/>
        <v>3</v>
      </c>
      <c r="C224" s="109" t="str">
        <f t="shared" si="6"/>
        <v>お</v>
      </c>
      <c r="D224" s="103" t="s">
        <v>17636</v>
      </c>
      <c r="E224" s="103" t="s">
        <v>16145</v>
      </c>
      <c r="F224" s="104" t="s">
        <v>17635</v>
      </c>
      <c r="G224" s="112" t="s">
        <v>17849</v>
      </c>
      <c r="H224" s="104" t="s">
        <v>17924</v>
      </c>
    </row>
    <row r="225" spans="1:8" ht="27">
      <c r="A225" s="105" t="s">
        <v>16520</v>
      </c>
      <c r="B225" s="109">
        <f t="shared" si="7"/>
        <v>2</v>
      </c>
      <c r="C225" s="109" t="str">
        <f t="shared" si="6"/>
        <v>お</v>
      </c>
      <c r="D225" s="103" t="s">
        <v>17404</v>
      </c>
      <c r="E225" s="103" t="s">
        <v>16146</v>
      </c>
      <c r="G225" s="112" t="s">
        <v>18138</v>
      </c>
      <c r="H225" s="104" t="s">
        <v>18139</v>
      </c>
    </row>
    <row r="226" spans="1:8">
      <c r="A226" s="105" t="s">
        <v>16520</v>
      </c>
      <c r="B226" s="109">
        <f t="shared" si="7"/>
        <v>2</v>
      </c>
      <c r="C226" s="109" t="str">
        <f t="shared" si="6"/>
        <v>か</v>
      </c>
      <c r="D226" s="103" t="s">
        <v>17405</v>
      </c>
      <c r="E226" s="103" t="s">
        <v>16147</v>
      </c>
      <c r="G226" s="112" t="s">
        <v>17796</v>
      </c>
      <c r="H226" s="104" t="s">
        <v>17925</v>
      </c>
    </row>
    <row r="227" spans="1:8">
      <c r="A227" s="105" t="s">
        <v>16520</v>
      </c>
      <c r="B227" s="109">
        <f t="shared" si="7"/>
        <v>2</v>
      </c>
      <c r="C227" s="109" t="str">
        <f t="shared" si="6"/>
        <v>か</v>
      </c>
      <c r="D227" s="103" t="s">
        <v>17705</v>
      </c>
      <c r="E227" s="103" t="s">
        <v>16148</v>
      </c>
      <c r="F227" s="104" t="s">
        <v>17706</v>
      </c>
    </row>
    <row r="228" spans="1:8" ht="27">
      <c r="A228" s="105" t="s">
        <v>16520</v>
      </c>
      <c r="B228" s="109">
        <f t="shared" si="7"/>
        <v>2</v>
      </c>
      <c r="C228" s="109" t="str">
        <f t="shared" si="6"/>
        <v>か</v>
      </c>
      <c r="D228" s="103" t="s">
        <v>17406</v>
      </c>
      <c r="E228" s="103" t="s">
        <v>16149</v>
      </c>
      <c r="G228" s="112" t="s">
        <v>17833</v>
      </c>
      <c r="H228" s="104" t="s">
        <v>17926</v>
      </c>
    </row>
    <row r="229" spans="1:8">
      <c r="A229" s="105" t="s">
        <v>16520</v>
      </c>
      <c r="B229" s="109">
        <f t="shared" si="7"/>
        <v>4</v>
      </c>
      <c r="C229" s="109" t="str">
        <f t="shared" si="6"/>
        <v>か</v>
      </c>
      <c r="D229" s="103" t="s">
        <v>17342</v>
      </c>
      <c r="E229" s="103" t="s">
        <v>16150</v>
      </c>
      <c r="F229" s="103" t="s">
        <v>17343</v>
      </c>
    </row>
    <row r="230" spans="1:8">
      <c r="A230" s="105" t="s">
        <v>16520</v>
      </c>
      <c r="B230" s="109">
        <f t="shared" si="7"/>
        <v>2</v>
      </c>
      <c r="C230" s="109" t="str">
        <f t="shared" si="6"/>
        <v>か</v>
      </c>
      <c r="D230" s="103" t="s">
        <v>15799</v>
      </c>
      <c r="E230" s="103" t="s">
        <v>16151</v>
      </c>
      <c r="F230" s="104" t="s">
        <v>16872</v>
      </c>
      <c r="G230" s="112" t="s">
        <v>17927</v>
      </c>
      <c r="H230" s="104" t="s">
        <v>17928</v>
      </c>
    </row>
    <row r="231" spans="1:8">
      <c r="A231" s="109" t="s">
        <v>16520</v>
      </c>
      <c r="B231" s="109">
        <f t="shared" si="7"/>
        <v>4</v>
      </c>
      <c r="C231" s="109" t="str">
        <f t="shared" si="6"/>
        <v>か</v>
      </c>
      <c r="D231" s="104" t="s">
        <v>5816</v>
      </c>
      <c r="E231" s="104" t="s">
        <v>5816</v>
      </c>
      <c r="F231" s="104" t="s">
        <v>16873</v>
      </c>
      <c r="H231" s="104" t="s">
        <v>18387</v>
      </c>
    </row>
    <row r="232" spans="1:8" ht="27">
      <c r="A232" s="105" t="s">
        <v>16520</v>
      </c>
      <c r="B232" s="109">
        <f t="shared" si="7"/>
        <v>2</v>
      </c>
      <c r="C232" s="109" t="str">
        <f t="shared" si="6"/>
        <v>き</v>
      </c>
      <c r="D232" s="103" t="s">
        <v>15810</v>
      </c>
      <c r="E232" s="103" t="s">
        <v>15811</v>
      </c>
      <c r="F232" s="104" t="s">
        <v>16874</v>
      </c>
      <c r="G232" s="112" t="s">
        <v>17929</v>
      </c>
      <c r="H232" s="104" t="s">
        <v>17930</v>
      </c>
    </row>
    <row r="233" spans="1:8" ht="40.5">
      <c r="A233" s="105" t="s">
        <v>16520</v>
      </c>
      <c r="B233" s="109">
        <f t="shared" si="7"/>
        <v>4</v>
      </c>
      <c r="C233" s="109" t="str">
        <f t="shared" si="6"/>
        <v>き</v>
      </c>
      <c r="D233" s="103" t="s">
        <v>17613</v>
      </c>
      <c r="E233" s="103" t="s">
        <v>16152</v>
      </c>
      <c r="F233" s="104" t="s">
        <v>17020</v>
      </c>
      <c r="G233" s="113" t="s">
        <v>16971</v>
      </c>
      <c r="H233" s="104" t="s">
        <v>17021</v>
      </c>
    </row>
    <row r="234" spans="1:8">
      <c r="A234" s="105" t="s">
        <v>16520</v>
      </c>
      <c r="B234" s="109">
        <f t="shared" si="7"/>
        <v>3</v>
      </c>
      <c r="C234" s="109" t="str">
        <f t="shared" si="6"/>
        <v>き</v>
      </c>
      <c r="D234" s="103" t="s">
        <v>17637</v>
      </c>
      <c r="E234" s="103" t="s">
        <v>16153</v>
      </c>
    </row>
    <row r="235" spans="1:8">
      <c r="A235" s="109" t="s">
        <v>16520</v>
      </c>
      <c r="B235" s="109">
        <f t="shared" si="7"/>
        <v>3</v>
      </c>
      <c r="C235" s="109" t="str">
        <f t="shared" si="6"/>
        <v>き</v>
      </c>
      <c r="D235" s="104" t="s">
        <v>17614</v>
      </c>
      <c r="E235" s="104" t="s">
        <v>16154</v>
      </c>
      <c r="F235" s="104" t="s">
        <v>16929</v>
      </c>
      <c r="H235" s="104" t="s">
        <v>18090</v>
      </c>
    </row>
    <row r="236" spans="1:8" ht="27">
      <c r="A236" s="105" t="s">
        <v>16520</v>
      </c>
      <c r="B236" s="109">
        <f t="shared" si="7"/>
        <v>2</v>
      </c>
      <c r="C236" s="109" t="str">
        <f t="shared" si="6"/>
        <v>き</v>
      </c>
      <c r="D236" s="103" t="s">
        <v>17407</v>
      </c>
      <c r="E236" s="103" t="s">
        <v>16155</v>
      </c>
      <c r="G236" s="112" t="s">
        <v>18021</v>
      </c>
      <c r="H236" s="104" t="s">
        <v>18140</v>
      </c>
    </row>
    <row r="237" spans="1:8" ht="40.5">
      <c r="A237" s="105" t="s">
        <v>16520</v>
      </c>
      <c r="B237" s="109">
        <f t="shared" si="7"/>
        <v>3</v>
      </c>
      <c r="C237" s="109" t="str">
        <f t="shared" si="6"/>
        <v>き</v>
      </c>
      <c r="D237" s="103" t="s">
        <v>17638</v>
      </c>
      <c r="E237" s="103" t="s">
        <v>16156</v>
      </c>
      <c r="G237" s="112" t="s">
        <v>17845</v>
      </c>
      <c r="H237" s="104" t="s">
        <v>18424</v>
      </c>
    </row>
    <row r="238" spans="1:8" ht="27">
      <c r="A238" s="105" t="s">
        <v>16520</v>
      </c>
      <c r="B238" s="109">
        <f t="shared" si="7"/>
        <v>2</v>
      </c>
      <c r="C238" s="109" t="str">
        <f t="shared" si="6"/>
        <v>き</v>
      </c>
      <c r="D238" s="103" t="s">
        <v>15819</v>
      </c>
      <c r="E238" s="103" t="s">
        <v>15820</v>
      </c>
      <c r="F238" s="104" t="s">
        <v>16875</v>
      </c>
      <c r="G238" s="112" t="s">
        <v>18035</v>
      </c>
      <c r="H238" s="104" t="s">
        <v>18141</v>
      </c>
    </row>
    <row r="239" spans="1:8" ht="27">
      <c r="A239" s="105" t="s">
        <v>16520</v>
      </c>
      <c r="B239" s="109">
        <f t="shared" si="7"/>
        <v>2</v>
      </c>
      <c r="C239" s="109" t="str">
        <f t="shared" si="6"/>
        <v>き</v>
      </c>
      <c r="D239" s="103" t="s">
        <v>17408</v>
      </c>
      <c r="E239" s="103" t="s">
        <v>16157</v>
      </c>
      <c r="F239" s="116" t="s">
        <v>17931</v>
      </c>
      <c r="G239" s="112" t="s">
        <v>17811</v>
      </c>
      <c r="H239" s="104" t="s">
        <v>17932</v>
      </c>
    </row>
    <row r="240" spans="1:8">
      <c r="A240" s="105" t="s">
        <v>16520</v>
      </c>
      <c r="B240" s="109">
        <f t="shared" si="7"/>
        <v>2</v>
      </c>
      <c r="C240" s="109" t="str">
        <f t="shared" si="6"/>
        <v>き</v>
      </c>
      <c r="D240" s="103" t="s">
        <v>17409</v>
      </c>
      <c r="E240" s="103" t="s">
        <v>16158</v>
      </c>
      <c r="G240" s="112" t="s">
        <v>17820</v>
      </c>
      <c r="H240" s="104" t="s">
        <v>17933</v>
      </c>
    </row>
    <row r="241" spans="1:8" ht="27">
      <c r="A241" s="105" t="s">
        <v>16520</v>
      </c>
      <c r="B241" s="109">
        <f t="shared" si="7"/>
        <v>2</v>
      </c>
      <c r="C241" s="109" t="str">
        <f t="shared" si="6"/>
        <v>き</v>
      </c>
      <c r="D241" s="103" t="s">
        <v>17410</v>
      </c>
      <c r="E241" s="103" t="s">
        <v>16159</v>
      </c>
      <c r="F241" s="104" t="s">
        <v>18437</v>
      </c>
      <c r="G241" s="112" t="s">
        <v>18103</v>
      </c>
      <c r="H241" s="104" t="s">
        <v>18142</v>
      </c>
    </row>
    <row r="242" spans="1:8" ht="27">
      <c r="A242" s="105" t="s">
        <v>16520</v>
      </c>
      <c r="B242" s="109">
        <f t="shared" si="7"/>
        <v>2</v>
      </c>
      <c r="C242" s="109" t="str">
        <f t="shared" si="6"/>
        <v>き</v>
      </c>
      <c r="D242" s="103" t="s">
        <v>17411</v>
      </c>
      <c r="E242" s="103" t="s">
        <v>16160</v>
      </c>
      <c r="G242" s="112" t="s">
        <v>18030</v>
      </c>
      <c r="H242" s="104" t="s">
        <v>18143</v>
      </c>
    </row>
    <row r="243" spans="1:8" ht="27">
      <c r="A243" s="105" t="s">
        <v>16520</v>
      </c>
      <c r="B243" s="109">
        <f t="shared" si="7"/>
        <v>2</v>
      </c>
      <c r="C243" s="109" t="str">
        <f t="shared" si="6"/>
        <v>き</v>
      </c>
      <c r="D243" s="103" t="s">
        <v>16510</v>
      </c>
      <c r="E243" s="103" t="s">
        <v>15824</v>
      </c>
      <c r="G243" s="112" t="s">
        <v>17781</v>
      </c>
      <c r="H243" s="104" t="s">
        <v>17934</v>
      </c>
    </row>
    <row r="244" spans="1:8" ht="27">
      <c r="A244" s="105" t="s">
        <v>16520</v>
      </c>
      <c r="B244" s="109">
        <f t="shared" si="7"/>
        <v>2</v>
      </c>
      <c r="C244" s="109" t="str">
        <f t="shared" si="6"/>
        <v>ぎ</v>
      </c>
      <c r="D244" s="103" t="s">
        <v>5762</v>
      </c>
      <c r="E244" s="2" t="s">
        <v>12800</v>
      </c>
      <c r="F244" s="2" t="s">
        <v>12841</v>
      </c>
      <c r="G244" s="114" t="s">
        <v>12798</v>
      </c>
      <c r="H244" s="76" t="s">
        <v>12799</v>
      </c>
    </row>
    <row r="245" spans="1:8">
      <c r="A245" s="109" t="s">
        <v>16520</v>
      </c>
      <c r="B245" s="109">
        <f t="shared" si="7"/>
        <v>4</v>
      </c>
      <c r="C245" s="109" t="str">
        <f t="shared" si="6"/>
        <v>く</v>
      </c>
      <c r="D245" s="104" t="s">
        <v>16161</v>
      </c>
      <c r="E245" s="104" t="s">
        <v>16161</v>
      </c>
      <c r="F245" s="104" t="s">
        <v>16573</v>
      </c>
      <c r="H245" s="104" t="s">
        <v>17935</v>
      </c>
    </row>
    <row r="246" spans="1:8" ht="27">
      <c r="A246" s="105" t="s">
        <v>16520</v>
      </c>
      <c r="B246" s="109">
        <f t="shared" si="7"/>
        <v>3</v>
      </c>
      <c r="C246" s="109" t="str">
        <f t="shared" si="6"/>
        <v>け</v>
      </c>
      <c r="D246" s="103" t="s">
        <v>17639</v>
      </c>
      <c r="E246" s="103" t="s">
        <v>16162</v>
      </c>
      <c r="G246" s="112" t="s">
        <v>17801</v>
      </c>
      <c r="H246" s="104" t="s">
        <v>17936</v>
      </c>
    </row>
    <row r="247" spans="1:8">
      <c r="A247" s="105" t="s">
        <v>16520</v>
      </c>
      <c r="B247" s="109">
        <f t="shared" si="7"/>
        <v>3</v>
      </c>
      <c r="C247" s="109" t="str">
        <f t="shared" si="6"/>
        <v>け</v>
      </c>
      <c r="D247" s="103" t="s">
        <v>17640</v>
      </c>
      <c r="E247" s="103" t="s">
        <v>16163</v>
      </c>
    </row>
    <row r="248" spans="1:8">
      <c r="A248" s="105" t="s">
        <v>16520</v>
      </c>
      <c r="B248" s="109">
        <f t="shared" si="7"/>
        <v>2</v>
      </c>
      <c r="C248" s="109" t="str">
        <f t="shared" si="6"/>
        <v>か</v>
      </c>
      <c r="D248" s="103" t="s">
        <v>17412</v>
      </c>
      <c r="E248" s="103" t="s">
        <v>16164</v>
      </c>
      <c r="F248" s="104" t="s">
        <v>18145</v>
      </c>
      <c r="G248" s="112" t="s">
        <v>18023</v>
      </c>
      <c r="H248" s="104" t="s">
        <v>18144</v>
      </c>
    </row>
    <row r="249" spans="1:8">
      <c r="A249" s="105" t="s">
        <v>16520</v>
      </c>
      <c r="B249" s="109">
        <f t="shared" si="7"/>
        <v>2</v>
      </c>
      <c r="C249" s="109" t="str">
        <f t="shared" si="6"/>
        <v>け</v>
      </c>
      <c r="D249" s="103" t="s">
        <v>15828</v>
      </c>
      <c r="E249" s="103" t="s">
        <v>15829</v>
      </c>
      <c r="G249" s="112" t="s">
        <v>17791</v>
      </c>
      <c r="H249" s="104" t="s">
        <v>17938</v>
      </c>
    </row>
    <row r="250" spans="1:8" ht="54">
      <c r="A250" s="105" t="s">
        <v>16520</v>
      </c>
      <c r="B250" s="109">
        <f t="shared" si="7"/>
        <v>2</v>
      </c>
      <c r="C250" s="109" t="str">
        <f t="shared" si="6"/>
        <v>ご</v>
      </c>
      <c r="D250" s="103" t="s">
        <v>17413</v>
      </c>
      <c r="E250" s="103" t="s">
        <v>16165</v>
      </c>
      <c r="F250" s="104" t="s">
        <v>17955</v>
      </c>
      <c r="G250" s="112" t="s">
        <v>17807</v>
      </c>
      <c r="H250" s="104" t="s">
        <v>17937</v>
      </c>
    </row>
    <row r="251" spans="1:8" ht="27">
      <c r="A251" s="105" t="s">
        <v>16520</v>
      </c>
      <c r="B251" s="109">
        <f t="shared" si="7"/>
        <v>2</v>
      </c>
      <c r="C251" s="109" t="str">
        <f t="shared" si="6"/>
        <v>こ</v>
      </c>
      <c r="D251" s="103" t="s">
        <v>17414</v>
      </c>
      <c r="E251" s="103" t="s">
        <v>16166</v>
      </c>
      <c r="G251" s="112" t="s">
        <v>18103</v>
      </c>
      <c r="H251" s="104" t="s">
        <v>18146</v>
      </c>
    </row>
    <row r="252" spans="1:8" ht="27">
      <c r="A252" s="105" t="s">
        <v>16520</v>
      </c>
      <c r="B252" s="109">
        <f t="shared" si="7"/>
        <v>2</v>
      </c>
      <c r="C252" s="109" t="str">
        <f t="shared" si="6"/>
        <v>こ</v>
      </c>
      <c r="D252" s="103" t="s">
        <v>17415</v>
      </c>
      <c r="E252" s="103" t="s">
        <v>16167</v>
      </c>
      <c r="G252" s="112" t="s">
        <v>17890</v>
      </c>
      <c r="H252" s="104" t="s">
        <v>17939</v>
      </c>
    </row>
    <row r="253" spans="1:8" ht="27">
      <c r="A253" s="105" t="s">
        <v>16520</v>
      </c>
      <c r="B253" s="109">
        <f t="shared" si="7"/>
        <v>2</v>
      </c>
      <c r="C253" s="109" t="str">
        <f t="shared" si="6"/>
        <v>ご</v>
      </c>
      <c r="D253" s="103" t="s">
        <v>17416</v>
      </c>
      <c r="E253" s="103" t="s">
        <v>16168</v>
      </c>
      <c r="G253" s="112" t="s">
        <v>18134</v>
      </c>
      <c r="H253" s="104" t="s">
        <v>18147</v>
      </c>
    </row>
    <row r="254" spans="1:8" ht="27">
      <c r="A254" s="105" t="s">
        <v>16520</v>
      </c>
      <c r="B254" s="109">
        <f t="shared" si="7"/>
        <v>2</v>
      </c>
      <c r="C254" s="109" t="str">
        <f t="shared" si="6"/>
        <v>こ</v>
      </c>
      <c r="D254" s="103" t="s">
        <v>17417</v>
      </c>
      <c r="E254" s="103" t="s">
        <v>16169</v>
      </c>
      <c r="F254" s="104" t="s">
        <v>17941</v>
      </c>
      <c r="G254" s="112" t="s">
        <v>17849</v>
      </c>
      <c r="H254" s="104" t="s">
        <v>17940</v>
      </c>
    </row>
    <row r="255" spans="1:8" ht="54">
      <c r="A255" s="105" t="s">
        <v>16520</v>
      </c>
      <c r="B255" s="109">
        <f t="shared" si="7"/>
        <v>2</v>
      </c>
      <c r="C255" s="109" t="str">
        <f t="shared" si="6"/>
        <v>こ</v>
      </c>
      <c r="D255" s="103" t="s">
        <v>17418</v>
      </c>
      <c r="E255" s="103" t="s">
        <v>16170</v>
      </c>
      <c r="G255" s="112" t="s">
        <v>18100</v>
      </c>
      <c r="H255" s="104" t="s">
        <v>18148</v>
      </c>
    </row>
    <row r="256" spans="1:8" ht="27">
      <c r="A256" s="105" t="s">
        <v>16520</v>
      </c>
      <c r="B256" s="109">
        <f t="shared" si="7"/>
        <v>2</v>
      </c>
      <c r="C256" s="109" t="str">
        <f t="shared" si="6"/>
        <v>こ</v>
      </c>
      <c r="D256" s="103" t="s">
        <v>15834</v>
      </c>
      <c r="E256" s="103" t="s">
        <v>15835</v>
      </c>
      <c r="F256" s="104" t="s">
        <v>16876</v>
      </c>
      <c r="G256" s="112" t="s">
        <v>18068</v>
      </c>
      <c r="H256" s="104" t="s">
        <v>18149</v>
      </c>
    </row>
    <row r="257" spans="1:8" ht="27">
      <c r="A257" s="105" t="s">
        <v>16520</v>
      </c>
      <c r="B257" s="109">
        <f t="shared" si="7"/>
        <v>2</v>
      </c>
      <c r="C257" s="109" t="str">
        <f t="shared" si="6"/>
        <v>こ</v>
      </c>
      <c r="D257" s="103" t="s">
        <v>17419</v>
      </c>
      <c r="E257" s="103" t="s">
        <v>16171</v>
      </c>
      <c r="G257" s="112" t="s">
        <v>18048</v>
      </c>
      <c r="H257" s="104" t="s">
        <v>18150</v>
      </c>
    </row>
    <row r="258" spans="1:8" ht="40.5">
      <c r="A258" s="105" t="s">
        <v>16520</v>
      </c>
      <c r="B258" s="109">
        <f t="shared" si="7"/>
        <v>2</v>
      </c>
      <c r="C258" s="109" t="str">
        <f t="shared" si="6"/>
        <v>こ</v>
      </c>
      <c r="D258" s="103" t="s">
        <v>17420</v>
      </c>
      <c r="E258" s="103" t="s">
        <v>16172</v>
      </c>
      <c r="G258" s="112" t="s">
        <v>18051</v>
      </c>
      <c r="H258" s="104" t="s">
        <v>18151</v>
      </c>
    </row>
    <row r="259" spans="1:8">
      <c r="A259" s="109" t="s">
        <v>16520</v>
      </c>
      <c r="B259" s="109">
        <f t="shared" si="7"/>
        <v>4</v>
      </c>
      <c r="C259" s="109" t="str">
        <f t="shared" ref="C259:C322" si="8">LEFT(D259)</f>
        <v>こ</v>
      </c>
      <c r="D259" s="104" t="s">
        <v>17615</v>
      </c>
      <c r="E259" s="104" t="s">
        <v>16173</v>
      </c>
      <c r="F259" s="104" t="s">
        <v>17009</v>
      </c>
    </row>
    <row r="260" spans="1:8" ht="27">
      <c r="A260" s="109" t="s">
        <v>16520</v>
      </c>
      <c r="B260" s="109">
        <f t="shared" ref="B260:B323" si="9">LEN(E260)</f>
        <v>7</v>
      </c>
      <c r="C260" s="109" t="str">
        <f t="shared" si="8"/>
        <v>こ</v>
      </c>
      <c r="D260" s="104" t="s">
        <v>17390</v>
      </c>
      <c r="E260" s="104" t="s">
        <v>19813</v>
      </c>
      <c r="F260" s="104" t="s">
        <v>18438</v>
      </c>
      <c r="G260" s="112">
        <v>1997</v>
      </c>
      <c r="H260" s="104" t="s">
        <v>16909</v>
      </c>
    </row>
    <row r="261" spans="1:8">
      <c r="A261" s="109" t="s">
        <v>16520</v>
      </c>
      <c r="B261" s="109">
        <f t="shared" si="9"/>
        <v>2</v>
      </c>
      <c r="C261" s="109" t="str">
        <f t="shared" si="8"/>
        <v>さ</v>
      </c>
      <c r="D261" s="104" t="s">
        <v>17421</v>
      </c>
      <c r="E261" s="104" t="s">
        <v>16174</v>
      </c>
      <c r="F261" s="104" t="s">
        <v>16931</v>
      </c>
      <c r="G261" s="112">
        <v>2005</v>
      </c>
      <c r="H261" s="104" t="s">
        <v>16922</v>
      </c>
    </row>
    <row r="262" spans="1:8">
      <c r="A262" s="109" t="s">
        <v>16520</v>
      </c>
      <c r="B262" s="109">
        <f t="shared" si="9"/>
        <v>2</v>
      </c>
      <c r="C262" s="109" t="str">
        <f t="shared" si="8"/>
        <v>さ</v>
      </c>
      <c r="D262" s="104" t="s">
        <v>17422</v>
      </c>
      <c r="E262" s="104" t="s">
        <v>16930</v>
      </c>
      <c r="F262" s="104" t="s">
        <v>16923</v>
      </c>
      <c r="G262" s="113" t="s">
        <v>16917</v>
      </c>
      <c r="H262" s="104" t="s">
        <v>16921</v>
      </c>
    </row>
    <row r="263" spans="1:8" ht="27">
      <c r="A263" s="105" t="s">
        <v>16520</v>
      </c>
      <c r="B263" s="109">
        <f t="shared" si="9"/>
        <v>2</v>
      </c>
      <c r="C263" s="109" t="str">
        <f t="shared" si="8"/>
        <v>さ</v>
      </c>
      <c r="D263" s="103" t="s">
        <v>17616</v>
      </c>
      <c r="E263" s="103" t="s">
        <v>16175</v>
      </c>
      <c r="F263" s="104" t="s">
        <v>17818</v>
      </c>
      <c r="G263" s="112">
        <v>1995</v>
      </c>
      <c r="H263" s="104" t="s">
        <v>17022</v>
      </c>
    </row>
    <row r="264" spans="1:8">
      <c r="A264" s="105" t="s">
        <v>16520</v>
      </c>
      <c r="B264" s="109">
        <f t="shared" si="9"/>
        <v>2</v>
      </c>
      <c r="C264" s="109" t="str">
        <f t="shared" si="8"/>
        <v>ざ</v>
      </c>
      <c r="D264" s="103" t="s">
        <v>15844</v>
      </c>
      <c r="E264" s="103" t="s">
        <v>16176</v>
      </c>
      <c r="G264" s="112" t="s">
        <v>17929</v>
      </c>
      <c r="H264" s="104" t="s">
        <v>17942</v>
      </c>
    </row>
    <row r="265" spans="1:8" ht="40.5">
      <c r="A265" s="105" t="s">
        <v>16520</v>
      </c>
      <c r="B265" s="109">
        <f t="shared" si="9"/>
        <v>3</v>
      </c>
      <c r="C265" s="109" t="str">
        <f t="shared" si="8"/>
        <v>じ</v>
      </c>
      <c r="D265" s="103" t="s">
        <v>17641</v>
      </c>
      <c r="E265" s="103" t="s">
        <v>16177</v>
      </c>
      <c r="G265" s="112" t="s">
        <v>18026</v>
      </c>
      <c r="H265" s="104" t="s">
        <v>18027</v>
      </c>
    </row>
    <row r="266" spans="1:8">
      <c r="A266" s="105" t="s">
        <v>16520</v>
      </c>
      <c r="B266" s="109">
        <f t="shared" si="9"/>
        <v>3</v>
      </c>
      <c r="C266" s="109" t="str">
        <f t="shared" si="8"/>
        <v>し</v>
      </c>
      <c r="D266" s="103" t="s">
        <v>17642</v>
      </c>
      <c r="E266" s="103" t="s">
        <v>16178</v>
      </c>
    </row>
    <row r="267" spans="1:8">
      <c r="A267" s="105" t="s">
        <v>16520</v>
      </c>
      <c r="B267" s="109">
        <f t="shared" si="9"/>
        <v>2</v>
      </c>
      <c r="C267" s="109" t="str">
        <f t="shared" si="8"/>
        <v>じ</v>
      </c>
      <c r="D267" s="103" t="s">
        <v>17423</v>
      </c>
      <c r="E267" s="103" t="s">
        <v>16179</v>
      </c>
    </row>
    <row r="268" spans="1:8">
      <c r="A268" s="105" t="s">
        <v>16520</v>
      </c>
      <c r="B268" s="109">
        <f t="shared" si="9"/>
        <v>3</v>
      </c>
      <c r="C268" s="109" t="str">
        <f t="shared" si="8"/>
        <v>し</v>
      </c>
      <c r="D268" s="103" t="s">
        <v>17643</v>
      </c>
      <c r="E268" s="103" t="s">
        <v>16180</v>
      </c>
      <c r="G268" s="112" t="s">
        <v>17783</v>
      </c>
      <c r="H268" s="104" t="s">
        <v>17943</v>
      </c>
    </row>
    <row r="269" spans="1:8" ht="27">
      <c r="A269" s="105" t="s">
        <v>16520</v>
      </c>
      <c r="B269" s="109">
        <f t="shared" si="9"/>
        <v>2</v>
      </c>
      <c r="C269" s="109" t="str">
        <f t="shared" si="8"/>
        <v>じ</v>
      </c>
      <c r="D269" s="103" t="s">
        <v>17424</v>
      </c>
      <c r="E269" s="103" t="s">
        <v>16181</v>
      </c>
      <c r="G269" s="112" t="s">
        <v>18021</v>
      </c>
      <c r="H269" s="104" t="s">
        <v>18152</v>
      </c>
    </row>
    <row r="270" spans="1:8" ht="27">
      <c r="A270" s="105" t="s">
        <v>16520</v>
      </c>
      <c r="B270" s="109">
        <f t="shared" si="9"/>
        <v>2</v>
      </c>
      <c r="C270" s="109" t="str">
        <f t="shared" si="8"/>
        <v>じ</v>
      </c>
      <c r="D270" s="103" t="s">
        <v>17704</v>
      </c>
      <c r="E270" s="103" t="s">
        <v>16182</v>
      </c>
      <c r="F270" s="104" t="s">
        <v>17743</v>
      </c>
      <c r="G270" s="112" t="s">
        <v>18068</v>
      </c>
      <c r="H270" s="104" t="s">
        <v>18153</v>
      </c>
    </row>
    <row r="271" spans="1:8" ht="40.5">
      <c r="A271" s="105" t="s">
        <v>16520</v>
      </c>
      <c r="B271" s="109">
        <f t="shared" si="9"/>
        <v>2</v>
      </c>
      <c r="C271" s="109" t="str">
        <f t="shared" si="8"/>
        <v>し</v>
      </c>
      <c r="D271" s="103" t="s">
        <v>17425</v>
      </c>
      <c r="E271" s="103" t="s">
        <v>16183</v>
      </c>
      <c r="F271" s="104" t="s">
        <v>17956</v>
      </c>
      <c r="G271" s="112" t="s">
        <v>17852</v>
      </c>
      <c r="H271" s="104" t="s">
        <v>17944</v>
      </c>
    </row>
    <row r="272" spans="1:8">
      <c r="A272" s="105" t="s">
        <v>16520</v>
      </c>
      <c r="B272" s="109">
        <f t="shared" si="9"/>
        <v>2</v>
      </c>
      <c r="C272" s="109" t="str">
        <f t="shared" si="8"/>
        <v>す</v>
      </c>
      <c r="D272" s="103" t="s">
        <v>17426</v>
      </c>
      <c r="E272" s="103" t="s">
        <v>16184</v>
      </c>
    </row>
    <row r="273" spans="1:8">
      <c r="A273" s="105" t="s">
        <v>16520</v>
      </c>
      <c r="B273" s="109">
        <f t="shared" si="9"/>
        <v>2</v>
      </c>
      <c r="C273" s="109" t="str">
        <f t="shared" si="8"/>
        <v>す</v>
      </c>
      <c r="D273" s="103" t="s">
        <v>17427</v>
      </c>
      <c r="E273" s="103" t="s">
        <v>16185</v>
      </c>
    </row>
    <row r="274" spans="1:8" ht="27">
      <c r="A274" s="105" t="s">
        <v>16520</v>
      </c>
      <c r="B274" s="109">
        <f t="shared" si="9"/>
        <v>5</v>
      </c>
      <c r="C274" s="109" t="str">
        <f t="shared" si="8"/>
        <v>ス</v>
      </c>
      <c r="D274" s="103" t="s">
        <v>16186</v>
      </c>
      <c r="E274" s="103" t="s">
        <v>16572</v>
      </c>
      <c r="F274" s="104" t="s">
        <v>18382</v>
      </c>
      <c r="G274" s="112">
        <v>1996</v>
      </c>
      <c r="H274" s="104" t="s">
        <v>18381</v>
      </c>
    </row>
    <row r="275" spans="1:8">
      <c r="A275" s="109" t="s">
        <v>16520</v>
      </c>
      <c r="B275" s="109">
        <f t="shared" si="9"/>
        <v>4</v>
      </c>
      <c r="C275" s="109" t="str">
        <f t="shared" si="8"/>
        <v>す</v>
      </c>
      <c r="D275" s="104" t="s">
        <v>16187</v>
      </c>
      <c r="E275" s="13" t="s">
        <v>11718</v>
      </c>
      <c r="F275" s="13" t="s">
        <v>18388</v>
      </c>
      <c r="G275" s="114" t="s">
        <v>12812</v>
      </c>
      <c r="H275" s="4" t="s">
        <v>13296</v>
      </c>
    </row>
    <row r="276" spans="1:8" ht="27">
      <c r="A276" s="105" t="s">
        <v>16520</v>
      </c>
      <c r="B276" s="109">
        <f t="shared" si="9"/>
        <v>2</v>
      </c>
      <c r="C276" s="109" t="str">
        <f t="shared" si="8"/>
        <v>せ</v>
      </c>
      <c r="D276" s="103" t="s">
        <v>17428</v>
      </c>
      <c r="E276" s="103" t="s">
        <v>16188</v>
      </c>
      <c r="G276" s="112" t="s">
        <v>18046</v>
      </c>
      <c r="H276" s="104" t="s">
        <v>18154</v>
      </c>
    </row>
    <row r="277" spans="1:8" ht="27">
      <c r="A277" s="105" t="s">
        <v>16520</v>
      </c>
      <c r="B277" s="109">
        <f t="shared" si="9"/>
        <v>2</v>
      </c>
      <c r="C277" s="109" t="str">
        <f t="shared" si="8"/>
        <v>せ</v>
      </c>
      <c r="D277" s="103" t="s">
        <v>15854</v>
      </c>
      <c r="E277" s="103" t="s">
        <v>15855</v>
      </c>
      <c r="G277" s="112" t="s">
        <v>18065</v>
      </c>
      <c r="H277" s="104" t="s">
        <v>18155</v>
      </c>
    </row>
    <row r="278" spans="1:8" ht="27">
      <c r="A278" s="105" t="s">
        <v>16520</v>
      </c>
      <c r="B278" s="109">
        <f t="shared" si="9"/>
        <v>3</v>
      </c>
      <c r="C278" s="109" t="str">
        <f t="shared" si="8"/>
        <v>せ</v>
      </c>
      <c r="D278" s="103" t="s">
        <v>17644</v>
      </c>
      <c r="E278" s="103" t="s">
        <v>16189</v>
      </c>
      <c r="F278" s="104" t="s">
        <v>17945</v>
      </c>
      <c r="G278" s="112" t="s">
        <v>17869</v>
      </c>
      <c r="H278" s="104" t="s">
        <v>17946</v>
      </c>
    </row>
    <row r="279" spans="1:8">
      <c r="A279" s="105" t="s">
        <v>16520</v>
      </c>
      <c r="B279" s="109">
        <f t="shared" si="9"/>
        <v>2</v>
      </c>
      <c r="C279" s="109" t="str">
        <f t="shared" si="8"/>
        <v>せ</v>
      </c>
      <c r="D279" s="103" t="s">
        <v>17703</v>
      </c>
      <c r="E279" s="103" t="s">
        <v>16190</v>
      </c>
      <c r="F279" s="104" t="s">
        <v>17702</v>
      </c>
    </row>
    <row r="280" spans="1:8" ht="27">
      <c r="A280" s="105" t="s">
        <v>16520</v>
      </c>
      <c r="B280" s="109">
        <f t="shared" si="9"/>
        <v>2</v>
      </c>
      <c r="C280" s="109" t="str">
        <f t="shared" si="8"/>
        <v>そ</v>
      </c>
      <c r="D280" s="103" t="s">
        <v>17429</v>
      </c>
      <c r="E280" s="103" t="s">
        <v>16191</v>
      </c>
      <c r="G280" s="112" t="s">
        <v>17798</v>
      </c>
      <c r="H280" s="104" t="s">
        <v>17947</v>
      </c>
    </row>
    <row r="281" spans="1:8">
      <c r="A281" s="105" t="s">
        <v>16520</v>
      </c>
      <c r="B281" s="109">
        <f t="shared" si="9"/>
        <v>3</v>
      </c>
      <c r="C281" s="109" t="str">
        <f t="shared" si="8"/>
        <v>だ</v>
      </c>
      <c r="D281" s="103" t="s">
        <v>17645</v>
      </c>
      <c r="E281" s="103" t="s">
        <v>16192</v>
      </c>
      <c r="G281" s="112" t="s">
        <v>17927</v>
      </c>
      <c r="H281" s="104" t="s">
        <v>17948</v>
      </c>
    </row>
    <row r="282" spans="1:8" ht="27">
      <c r="A282" s="105" t="s">
        <v>16520</v>
      </c>
      <c r="B282" s="109">
        <f t="shared" si="9"/>
        <v>4</v>
      </c>
      <c r="C282" s="109" t="str">
        <f t="shared" si="8"/>
        <v>た</v>
      </c>
      <c r="D282" s="103" t="s">
        <v>17345</v>
      </c>
      <c r="E282" s="103" t="s">
        <v>16193</v>
      </c>
      <c r="F282" s="104" t="s">
        <v>18389</v>
      </c>
      <c r="G282" s="113" t="s">
        <v>16796</v>
      </c>
      <c r="H282" s="104" t="s">
        <v>18390</v>
      </c>
    </row>
    <row r="283" spans="1:8" ht="27">
      <c r="A283" s="105" t="s">
        <v>16520</v>
      </c>
      <c r="B283" s="109">
        <f t="shared" si="9"/>
        <v>2</v>
      </c>
      <c r="C283" s="109" t="str">
        <f t="shared" si="8"/>
        <v>だ</v>
      </c>
      <c r="D283" s="103" t="s">
        <v>17430</v>
      </c>
      <c r="E283" s="103" t="s">
        <v>16194</v>
      </c>
      <c r="G283" s="112" t="s">
        <v>17788</v>
      </c>
      <c r="H283" s="104" t="s">
        <v>17950</v>
      </c>
    </row>
    <row r="284" spans="1:8" ht="27">
      <c r="A284" s="105" t="s">
        <v>16520</v>
      </c>
      <c r="B284" s="109">
        <f t="shared" si="9"/>
        <v>2</v>
      </c>
      <c r="C284" s="109" t="str">
        <f t="shared" si="8"/>
        <v>た</v>
      </c>
      <c r="D284" s="103" t="s">
        <v>15880</v>
      </c>
      <c r="E284" s="103" t="s">
        <v>16195</v>
      </c>
      <c r="F284" s="104" t="s">
        <v>16877</v>
      </c>
      <c r="G284" s="112" t="s">
        <v>17798</v>
      </c>
      <c r="H284" s="104" t="s">
        <v>17949</v>
      </c>
    </row>
    <row r="285" spans="1:8" ht="27">
      <c r="A285" s="105" t="s">
        <v>16520</v>
      </c>
      <c r="B285" s="109">
        <f t="shared" si="9"/>
        <v>3</v>
      </c>
      <c r="C285" s="109" t="str">
        <f t="shared" si="8"/>
        <v>た</v>
      </c>
      <c r="D285" s="103" t="s">
        <v>17646</v>
      </c>
      <c r="E285" s="103" t="s">
        <v>16196</v>
      </c>
      <c r="G285" s="112" t="s">
        <v>17822</v>
      </c>
      <c r="H285" s="104" t="s">
        <v>17951</v>
      </c>
    </row>
    <row r="286" spans="1:8">
      <c r="A286" s="105" t="s">
        <v>16520</v>
      </c>
      <c r="B286" s="109">
        <f t="shared" si="9"/>
        <v>2</v>
      </c>
      <c r="C286" s="109" t="str">
        <f t="shared" si="8"/>
        <v>た</v>
      </c>
      <c r="D286" s="103" t="s">
        <v>15883</v>
      </c>
      <c r="E286" s="103" t="s">
        <v>16197</v>
      </c>
      <c r="G286" s="112" t="s">
        <v>17929</v>
      </c>
      <c r="H286" s="104" t="s">
        <v>17952</v>
      </c>
    </row>
    <row r="287" spans="1:8" ht="27">
      <c r="A287" s="105" t="s">
        <v>16520</v>
      </c>
      <c r="B287" s="109">
        <f t="shared" si="9"/>
        <v>2</v>
      </c>
      <c r="C287" s="109" t="str">
        <f t="shared" si="8"/>
        <v>た</v>
      </c>
      <c r="D287" s="103" t="s">
        <v>15886</v>
      </c>
      <c r="E287" s="103" t="s">
        <v>16198</v>
      </c>
      <c r="G287" s="112" t="s">
        <v>17820</v>
      </c>
      <c r="H287" s="104" t="s">
        <v>17953</v>
      </c>
    </row>
    <row r="288" spans="1:8" ht="27">
      <c r="A288" s="105" t="s">
        <v>16520</v>
      </c>
      <c r="B288" s="109">
        <f t="shared" si="9"/>
        <v>3</v>
      </c>
      <c r="C288" s="109" t="str">
        <f t="shared" si="8"/>
        <v>ち</v>
      </c>
      <c r="D288" s="103" t="s">
        <v>17647</v>
      </c>
      <c r="E288" s="103" t="s">
        <v>16199</v>
      </c>
      <c r="G288" s="112" t="s">
        <v>17803</v>
      </c>
      <c r="H288" s="104" t="s">
        <v>17954</v>
      </c>
    </row>
    <row r="289" spans="1:8" ht="27">
      <c r="A289" s="105" t="s">
        <v>16520</v>
      </c>
      <c r="B289" s="109">
        <f t="shared" si="9"/>
        <v>4</v>
      </c>
      <c r="C289" s="109" t="str">
        <f t="shared" si="8"/>
        <v>ち</v>
      </c>
      <c r="D289" s="103" t="s">
        <v>17346</v>
      </c>
      <c r="E289" s="103" t="s">
        <v>16200</v>
      </c>
      <c r="F289" s="104" t="s">
        <v>17347</v>
      </c>
      <c r="G289" s="112">
        <v>1996</v>
      </c>
      <c r="H289" s="104" t="s">
        <v>17348</v>
      </c>
    </row>
    <row r="290" spans="1:8">
      <c r="A290" s="105" t="s">
        <v>16520</v>
      </c>
      <c r="B290" s="109">
        <f t="shared" si="9"/>
        <v>2</v>
      </c>
      <c r="C290" s="109" t="str">
        <f t="shared" si="8"/>
        <v>ご</v>
      </c>
      <c r="D290" s="103" t="s">
        <v>17431</v>
      </c>
      <c r="E290" s="103" t="s">
        <v>16201</v>
      </c>
      <c r="F290" s="104" t="s">
        <v>17957</v>
      </c>
    </row>
    <row r="291" spans="1:8">
      <c r="A291" s="105" t="s">
        <v>16520</v>
      </c>
      <c r="B291" s="109">
        <f t="shared" si="9"/>
        <v>2</v>
      </c>
      <c r="C291" s="109" t="str">
        <f t="shared" si="8"/>
        <v>て</v>
      </c>
      <c r="D291" s="103" t="s">
        <v>17432</v>
      </c>
      <c r="E291" s="103" t="s">
        <v>16202</v>
      </c>
      <c r="F291" s="104" t="s">
        <v>18157</v>
      </c>
      <c r="G291" s="112" t="s">
        <v>18068</v>
      </c>
      <c r="H291" s="104" t="s">
        <v>18156</v>
      </c>
    </row>
    <row r="292" spans="1:8">
      <c r="A292" s="105" t="s">
        <v>16520</v>
      </c>
      <c r="B292" s="109">
        <f t="shared" si="9"/>
        <v>2</v>
      </c>
      <c r="C292" s="109" t="str">
        <f t="shared" si="8"/>
        <v>て</v>
      </c>
      <c r="D292" s="103" t="s">
        <v>17433</v>
      </c>
      <c r="E292" s="103" t="s">
        <v>16203</v>
      </c>
      <c r="F292" s="104" t="s">
        <v>17960</v>
      </c>
      <c r="G292" s="112" t="s">
        <v>17958</v>
      </c>
      <c r="H292" s="104" t="s">
        <v>17959</v>
      </c>
    </row>
    <row r="293" spans="1:8">
      <c r="A293" s="105" t="s">
        <v>16520</v>
      </c>
      <c r="B293" s="109">
        <f t="shared" si="9"/>
        <v>2</v>
      </c>
      <c r="C293" s="109" t="str">
        <f t="shared" si="8"/>
        <v>て</v>
      </c>
      <c r="D293" s="103" t="s">
        <v>17434</v>
      </c>
      <c r="E293" s="103" t="s">
        <v>16204</v>
      </c>
      <c r="F293" s="104" t="s">
        <v>17961</v>
      </c>
      <c r="G293" s="112" t="s">
        <v>17788</v>
      </c>
      <c r="H293" s="104" t="s">
        <v>17962</v>
      </c>
    </row>
    <row r="294" spans="1:8" ht="27">
      <c r="A294" s="105" t="s">
        <v>16520</v>
      </c>
      <c r="B294" s="109">
        <f t="shared" si="9"/>
        <v>3</v>
      </c>
      <c r="C294" s="109" t="str">
        <f t="shared" si="8"/>
        <v>て</v>
      </c>
      <c r="D294" s="103" t="s">
        <v>17648</v>
      </c>
      <c r="E294" s="103" t="s">
        <v>16205</v>
      </c>
      <c r="G294" s="112" t="s">
        <v>18028</v>
      </c>
      <c r="H294" s="104" t="s">
        <v>18029</v>
      </c>
    </row>
    <row r="295" spans="1:8" ht="27">
      <c r="A295" s="105" t="s">
        <v>16520</v>
      </c>
      <c r="B295" s="109">
        <f t="shared" si="9"/>
        <v>3</v>
      </c>
      <c r="C295" s="109" t="str">
        <f t="shared" si="8"/>
        <v>て</v>
      </c>
      <c r="D295" s="103" t="s">
        <v>17649</v>
      </c>
      <c r="E295" s="103" t="s">
        <v>16206</v>
      </c>
      <c r="G295" s="112" t="s">
        <v>18030</v>
      </c>
      <c r="H295" s="104" t="s">
        <v>18031</v>
      </c>
    </row>
    <row r="296" spans="1:8" ht="27">
      <c r="A296" s="105" t="s">
        <v>16520</v>
      </c>
      <c r="B296" s="109">
        <f t="shared" si="9"/>
        <v>2</v>
      </c>
      <c r="C296" s="109" t="str">
        <f t="shared" si="8"/>
        <v>ど</v>
      </c>
      <c r="D296" s="103" t="s">
        <v>17435</v>
      </c>
      <c r="E296" s="103" t="s">
        <v>16207</v>
      </c>
      <c r="F296" s="104" t="s">
        <v>18159</v>
      </c>
      <c r="G296" s="112" t="s">
        <v>18028</v>
      </c>
      <c r="H296" s="104" t="s">
        <v>18158</v>
      </c>
    </row>
    <row r="297" spans="1:8" ht="27">
      <c r="A297" s="105" t="s">
        <v>16520</v>
      </c>
      <c r="B297" s="109">
        <f t="shared" si="9"/>
        <v>2</v>
      </c>
      <c r="C297" s="109" t="str">
        <f t="shared" si="8"/>
        <v>ど</v>
      </c>
      <c r="D297" s="103" t="s">
        <v>17436</v>
      </c>
      <c r="E297" s="103" t="s">
        <v>16208</v>
      </c>
      <c r="G297" s="112" t="s">
        <v>18068</v>
      </c>
      <c r="H297" s="104" t="s">
        <v>18160</v>
      </c>
    </row>
    <row r="298" spans="1:8">
      <c r="A298" s="105" t="s">
        <v>16520</v>
      </c>
      <c r="B298" s="109">
        <f t="shared" si="9"/>
        <v>2</v>
      </c>
      <c r="C298" s="109" t="str">
        <f t="shared" si="8"/>
        <v>ふ</v>
      </c>
      <c r="D298" s="103" t="s">
        <v>15933</v>
      </c>
      <c r="E298" s="103" t="s">
        <v>18161</v>
      </c>
      <c r="G298" s="112" t="s">
        <v>18041</v>
      </c>
      <c r="H298" s="104" t="s">
        <v>18162</v>
      </c>
    </row>
    <row r="299" spans="1:8">
      <c r="A299" s="105" t="s">
        <v>16520</v>
      </c>
      <c r="B299" s="109">
        <f t="shared" si="9"/>
        <v>2</v>
      </c>
      <c r="C299" s="109" t="str">
        <f t="shared" si="8"/>
        <v>ぶ</v>
      </c>
      <c r="D299" s="103" t="s">
        <v>18414</v>
      </c>
      <c r="E299" s="103" t="s">
        <v>15934</v>
      </c>
      <c r="G299" s="112" t="s">
        <v>18056</v>
      </c>
      <c r="H299" s="104" t="s">
        <v>18163</v>
      </c>
    </row>
    <row r="300" spans="1:8">
      <c r="A300" s="105" t="s">
        <v>16520</v>
      </c>
      <c r="B300" s="109">
        <f t="shared" si="9"/>
        <v>2</v>
      </c>
      <c r="C300" s="109" t="str">
        <f t="shared" si="8"/>
        <v>へ</v>
      </c>
      <c r="D300" s="103" t="s">
        <v>17437</v>
      </c>
      <c r="E300" s="103" t="s">
        <v>16209</v>
      </c>
      <c r="G300" s="112" t="s">
        <v>18068</v>
      </c>
      <c r="H300" s="104" t="s">
        <v>18164</v>
      </c>
    </row>
    <row r="301" spans="1:8" ht="27">
      <c r="A301" s="105" t="s">
        <v>16520</v>
      </c>
      <c r="B301" s="109">
        <f t="shared" si="9"/>
        <v>2</v>
      </c>
      <c r="C301" s="109" t="str">
        <f t="shared" si="8"/>
        <v>へ</v>
      </c>
      <c r="D301" s="103" t="s">
        <v>17438</v>
      </c>
      <c r="E301" s="103" t="s">
        <v>16210</v>
      </c>
      <c r="G301" s="112" t="s">
        <v>18023</v>
      </c>
      <c r="H301" s="104" t="s">
        <v>18165</v>
      </c>
    </row>
    <row r="302" spans="1:8" ht="27">
      <c r="A302" s="105" t="s">
        <v>16520</v>
      </c>
      <c r="B302" s="109">
        <f t="shared" si="9"/>
        <v>2</v>
      </c>
      <c r="C302" s="109" t="str">
        <f t="shared" si="8"/>
        <v>ぼ</v>
      </c>
      <c r="D302" s="103" t="s">
        <v>17439</v>
      </c>
      <c r="E302" s="103" t="s">
        <v>16211</v>
      </c>
      <c r="F302" s="104" t="s">
        <v>17966</v>
      </c>
      <c r="G302" s="112" t="s">
        <v>17822</v>
      </c>
      <c r="H302" s="104" t="s">
        <v>17963</v>
      </c>
    </row>
    <row r="303" spans="1:8" ht="27">
      <c r="A303" s="105" t="s">
        <v>16520</v>
      </c>
      <c r="B303" s="109">
        <f t="shared" si="9"/>
        <v>3</v>
      </c>
      <c r="C303" s="109" t="str">
        <f t="shared" si="8"/>
        <v>ほ</v>
      </c>
      <c r="D303" s="103" t="s">
        <v>17650</v>
      </c>
      <c r="E303" s="103" t="s">
        <v>16212</v>
      </c>
      <c r="G303" s="112" t="s">
        <v>17820</v>
      </c>
      <c r="H303" s="104" t="s">
        <v>17964</v>
      </c>
    </row>
    <row r="304" spans="1:8">
      <c r="A304" s="109" t="s">
        <v>16520</v>
      </c>
      <c r="B304" s="109">
        <f t="shared" si="9"/>
        <v>4</v>
      </c>
      <c r="C304" s="109" t="str">
        <f t="shared" si="8"/>
        <v>ぼ</v>
      </c>
      <c r="D304" s="104" t="s">
        <v>5780</v>
      </c>
      <c r="E304" s="2" t="s">
        <v>13590</v>
      </c>
      <c r="F304" s="104" t="s">
        <v>18393</v>
      </c>
      <c r="H304" s="104" t="s">
        <v>17004</v>
      </c>
    </row>
    <row r="305" spans="1:8" ht="27">
      <c r="A305" s="105" t="s">
        <v>16520</v>
      </c>
      <c r="B305" s="109">
        <f t="shared" si="9"/>
        <v>3</v>
      </c>
      <c r="C305" s="109" t="str">
        <f t="shared" si="8"/>
        <v>ほ</v>
      </c>
      <c r="D305" s="103" t="s">
        <v>17651</v>
      </c>
      <c r="E305" s="103" t="s">
        <v>16213</v>
      </c>
      <c r="F305" s="104" t="s">
        <v>17967</v>
      </c>
      <c r="G305" s="112" t="s">
        <v>17867</v>
      </c>
      <c r="H305" s="104" t="s">
        <v>17965</v>
      </c>
    </row>
    <row r="306" spans="1:8" ht="27">
      <c r="A306" s="105" t="s">
        <v>16520</v>
      </c>
      <c r="B306" s="109">
        <f t="shared" si="9"/>
        <v>2</v>
      </c>
      <c r="C306" s="109" t="str">
        <f t="shared" si="8"/>
        <v>ほ</v>
      </c>
      <c r="D306" s="103" t="s">
        <v>15935</v>
      </c>
      <c r="E306" s="103" t="s">
        <v>15936</v>
      </c>
      <c r="F306" s="104" t="s">
        <v>16878</v>
      </c>
      <c r="G306" s="112" t="s">
        <v>17833</v>
      </c>
      <c r="H306" s="104" t="s">
        <v>17969</v>
      </c>
    </row>
    <row r="307" spans="1:8" ht="27">
      <c r="A307" s="105" t="s">
        <v>16520</v>
      </c>
      <c r="B307" s="109">
        <f t="shared" si="9"/>
        <v>3</v>
      </c>
      <c r="C307" s="109" t="str">
        <f t="shared" si="8"/>
        <v>ほ</v>
      </c>
      <c r="D307" s="103" t="s">
        <v>17652</v>
      </c>
      <c r="E307" s="103" t="s">
        <v>16214</v>
      </c>
      <c r="F307" s="104" t="s">
        <v>17968</v>
      </c>
      <c r="G307" s="112" t="s">
        <v>17822</v>
      </c>
      <c r="H307" s="104" t="s">
        <v>17970</v>
      </c>
    </row>
    <row r="308" spans="1:8" ht="27">
      <c r="A308" s="105" t="s">
        <v>16520</v>
      </c>
      <c r="B308" s="109">
        <f t="shared" si="9"/>
        <v>1</v>
      </c>
      <c r="C308" s="109" t="str">
        <f t="shared" si="8"/>
        <v>ま</v>
      </c>
      <c r="D308" s="103" t="s">
        <v>17297</v>
      </c>
      <c r="E308" s="103" t="s">
        <v>16215</v>
      </c>
      <c r="F308" s="13" t="s">
        <v>17329</v>
      </c>
      <c r="G308" s="115" t="s">
        <v>17852</v>
      </c>
      <c r="H308" s="4" t="s">
        <v>17971</v>
      </c>
    </row>
    <row r="309" spans="1:8" ht="27">
      <c r="A309" s="105" t="s">
        <v>16520</v>
      </c>
      <c r="B309" s="109">
        <f t="shared" si="9"/>
        <v>2</v>
      </c>
      <c r="C309" s="109" t="str">
        <f t="shared" si="8"/>
        <v>ま</v>
      </c>
      <c r="D309" s="103" t="s">
        <v>17701</v>
      </c>
      <c r="E309" s="103" t="s">
        <v>16216</v>
      </c>
      <c r="F309" s="104" t="s">
        <v>17744</v>
      </c>
      <c r="G309" s="112" t="s">
        <v>17869</v>
      </c>
      <c r="H309" s="104" t="s">
        <v>17972</v>
      </c>
    </row>
    <row r="310" spans="1:8">
      <c r="A310" s="105" t="s">
        <v>16520</v>
      </c>
      <c r="B310" s="109">
        <f t="shared" si="9"/>
        <v>2</v>
      </c>
      <c r="C310" s="109" t="str">
        <f t="shared" si="8"/>
        <v>ま</v>
      </c>
      <c r="D310" s="103" t="s">
        <v>16217</v>
      </c>
      <c r="E310" s="103" t="s">
        <v>16571</v>
      </c>
      <c r="F310" s="104" t="s">
        <v>16574</v>
      </c>
      <c r="G310" s="112" t="s">
        <v>17820</v>
      </c>
      <c r="H310" s="104" t="s">
        <v>17973</v>
      </c>
    </row>
    <row r="311" spans="1:8" ht="40.5">
      <c r="A311" s="105" t="s">
        <v>16520</v>
      </c>
      <c r="B311" s="109">
        <f t="shared" si="9"/>
        <v>1</v>
      </c>
      <c r="C311" s="109" t="str">
        <f t="shared" si="8"/>
        <v>ま</v>
      </c>
      <c r="D311" s="2" t="s">
        <v>17298</v>
      </c>
      <c r="E311" s="103" t="s">
        <v>16218</v>
      </c>
      <c r="F311" s="2" t="s">
        <v>17330</v>
      </c>
      <c r="G311" s="114" t="s">
        <v>17322</v>
      </c>
      <c r="H311" s="4" t="s">
        <v>17323</v>
      </c>
    </row>
    <row r="312" spans="1:8" ht="54">
      <c r="A312" s="105" t="s">
        <v>16520</v>
      </c>
      <c r="B312" s="109">
        <f t="shared" si="9"/>
        <v>2</v>
      </c>
      <c r="C312" s="109" t="str">
        <f t="shared" si="8"/>
        <v>み</v>
      </c>
      <c r="D312" s="103" t="s">
        <v>15938</v>
      </c>
      <c r="E312" s="103" t="s">
        <v>15939</v>
      </c>
      <c r="F312" s="104" t="s">
        <v>17974</v>
      </c>
      <c r="G312" s="112" t="s">
        <v>17835</v>
      </c>
      <c r="H312" s="104" t="s">
        <v>17975</v>
      </c>
    </row>
    <row r="313" spans="1:8">
      <c r="A313" s="105" t="s">
        <v>16520</v>
      </c>
      <c r="B313" s="109">
        <f t="shared" si="9"/>
        <v>1</v>
      </c>
      <c r="C313" s="109" t="str">
        <f t="shared" si="8"/>
        <v>み</v>
      </c>
      <c r="D313" s="103" t="s">
        <v>17311</v>
      </c>
      <c r="E313" s="103" t="s">
        <v>16219</v>
      </c>
      <c r="F313" s="104" t="s">
        <v>17331</v>
      </c>
    </row>
    <row r="314" spans="1:8" ht="27">
      <c r="A314" s="105" t="s">
        <v>16520</v>
      </c>
      <c r="B314" s="109">
        <f t="shared" si="9"/>
        <v>3</v>
      </c>
      <c r="C314" s="109" t="str">
        <f t="shared" si="8"/>
        <v>む</v>
      </c>
      <c r="D314" s="103" t="s">
        <v>17653</v>
      </c>
      <c r="E314" s="103" t="s">
        <v>16220</v>
      </c>
      <c r="G314" s="112" t="s">
        <v>18032</v>
      </c>
      <c r="H314" s="104" t="s">
        <v>18033</v>
      </c>
    </row>
    <row r="315" spans="1:8">
      <c r="A315" s="105" t="s">
        <v>16520</v>
      </c>
      <c r="B315" s="109">
        <f t="shared" si="9"/>
        <v>3</v>
      </c>
      <c r="C315" s="109" t="str">
        <f t="shared" si="8"/>
        <v>む</v>
      </c>
      <c r="D315" s="103" t="s">
        <v>17654</v>
      </c>
      <c r="E315" s="103" t="s">
        <v>16221</v>
      </c>
    </row>
    <row r="316" spans="1:8" ht="27">
      <c r="A316" s="105" t="s">
        <v>16520</v>
      </c>
      <c r="B316" s="109">
        <f t="shared" si="9"/>
        <v>3</v>
      </c>
      <c r="C316" s="109" t="str">
        <f t="shared" si="8"/>
        <v>む</v>
      </c>
      <c r="D316" s="103" t="s">
        <v>15941</v>
      </c>
      <c r="E316" s="103" t="s">
        <v>15942</v>
      </c>
      <c r="F316" s="104" t="s">
        <v>16879</v>
      </c>
      <c r="G316" s="113" t="s">
        <v>17368</v>
      </c>
      <c r="H316" s="104" t="s">
        <v>17369</v>
      </c>
    </row>
    <row r="317" spans="1:8">
      <c r="A317" s="105" t="s">
        <v>16520</v>
      </c>
      <c r="B317" s="109">
        <f t="shared" si="9"/>
        <v>3</v>
      </c>
      <c r="C317" s="109" t="str">
        <f t="shared" si="8"/>
        <v>む</v>
      </c>
      <c r="D317" s="103" t="s">
        <v>17655</v>
      </c>
      <c r="E317" s="103" t="s">
        <v>16222</v>
      </c>
    </row>
    <row r="318" spans="1:8" ht="27">
      <c r="A318" s="105" t="s">
        <v>16520</v>
      </c>
      <c r="B318" s="109">
        <f t="shared" si="9"/>
        <v>2</v>
      </c>
      <c r="C318" s="109" t="str">
        <f t="shared" si="8"/>
        <v>む</v>
      </c>
      <c r="D318" s="103" t="s">
        <v>17440</v>
      </c>
      <c r="E318" s="103" t="s">
        <v>16223</v>
      </c>
      <c r="G318" s="112" t="s">
        <v>18072</v>
      </c>
      <c r="H318" s="104" t="s">
        <v>18166</v>
      </c>
    </row>
    <row r="319" spans="1:8">
      <c r="A319" s="105" t="s">
        <v>16520</v>
      </c>
      <c r="B319" s="109">
        <f t="shared" si="9"/>
        <v>3</v>
      </c>
      <c r="C319" s="109" t="str">
        <f t="shared" si="8"/>
        <v>む</v>
      </c>
      <c r="D319" s="103" t="s">
        <v>15946</v>
      </c>
      <c r="E319" s="103" t="s">
        <v>16224</v>
      </c>
      <c r="F319" s="104" t="s">
        <v>16880</v>
      </c>
      <c r="G319" s="113" t="s">
        <v>17338</v>
      </c>
      <c r="H319" s="104" t="s">
        <v>17360</v>
      </c>
    </row>
    <row r="320" spans="1:8">
      <c r="A320" s="105" t="s">
        <v>16520</v>
      </c>
      <c r="B320" s="109">
        <f t="shared" si="9"/>
        <v>3</v>
      </c>
      <c r="C320" s="109" t="str">
        <f t="shared" si="8"/>
        <v>む</v>
      </c>
      <c r="D320" s="103" t="s">
        <v>17656</v>
      </c>
      <c r="E320" s="103" t="s">
        <v>16225</v>
      </c>
      <c r="F320" s="104" t="s">
        <v>17777</v>
      </c>
      <c r="G320" s="112" t="s">
        <v>17820</v>
      </c>
      <c r="H320" s="104" t="s">
        <v>17976</v>
      </c>
    </row>
    <row r="321" spans="1:8">
      <c r="A321" s="105" t="s">
        <v>16520</v>
      </c>
      <c r="B321" s="109">
        <f t="shared" si="9"/>
        <v>2</v>
      </c>
      <c r="C321" s="109" t="str">
        <f t="shared" si="8"/>
        <v>む</v>
      </c>
      <c r="D321" s="103" t="s">
        <v>17441</v>
      </c>
      <c r="E321" s="103" t="s">
        <v>16226</v>
      </c>
      <c r="G321" s="112" t="s">
        <v>17820</v>
      </c>
      <c r="H321" s="104" t="s">
        <v>17977</v>
      </c>
    </row>
    <row r="322" spans="1:8" ht="27">
      <c r="A322" s="105" t="s">
        <v>16520</v>
      </c>
      <c r="B322" s="109">
        <f t="shared" si="9"/>
        <v>2</v>
      </c>
      <c r="C322" s="109" t="str">
        <f t="shared" si="8"/>
        <v>む</v>
      </c>
      <c r="D322" s="103" t="s">
        <v>15951</v>
      </c>
      <c r="E322" s="103" t="s">
        <v>15952</v>
      </c>
      <c r="F322" s="104" t="s">
        <v>18193</v>
      </c>
      <c r="G322" s="112" t="s">
        <v>18051</v>
      </c>
      <c r="H322" s="104" t="s">
        <v>18167</v>
      </c>
    </row>
    <row r="323" spans="1:8" ht="27">
      <c r="A323" s="105" t="s">
        <v>16520</v>
      </c>
      <c r="B323" s="109">
        <f t="shared" si="9"/>
        <v>2</v>
      </c>
      <c r="C323" s="109" t="str">
        <f t="shared" ref="C323:C386" si="10">LEFT(D323)</f>
        <v>め</v>
      </c>
      <c r="D323" s="103" t="s">
        <v>17442</v>
      </c>
      <c r="E323" s="103" t="s">
        <v>16227</v>
      </c>
      <c r="G323" s="113" t="s">
        <v>17783</v>
      </c>
      <c r="H323" s="104" t="s">
        <v>17978</v>
      </c>
    </row>
    <row r="324" spans="1:8">
      <c r="A324" s="105" t="s">
        <v>16520</v>
      </c>
      <c r="B324" s="109">
        <f t="shared" ref="B324:B387" si="11">LEN(E324)</f>
        <v>4</v>
      </c>
      <c r="C324" s="109" t="str">
        <f t="shared" si="10"/>
        <v>め</v>
      </c>
      <c r="D324" s="103" t="s">
        <v>5834</v>
      </c>
      <c r="E324" s="103" t="s">
        <v>16568</v>
      </c>
      <c r="F324" s="104" t="s">
        <v>16569</v>
      </c>
    </row>
    <row r="325" spans="1:8">
      <c r="A325" s="109" t="s">
        <v>16520</v>
      </c>
      <c r="B325" s="109">
        <f t="shared" si="11"/>
        <v>3</v>
      </c>
      <c r="C325" s="109" t="str">
        <f t="shared" si="10"/>
        <v>や</v>
      </c>
      <c r="D325" s="104" t="s">
        <v>17617</v>
      </c>
      <c r="E325" s="104" t="s">
        <v>16228</v>
      </c>
      <c r="F325" s="104" t="s">
        <v>16932</v>
      </c>
      <c r="H325" s="104" t="s">
        <v>17979</v>
      </c>
    </row>
    <row r="326" spans="1:8" ht="27">
      <c r="A326" s="105" t="s">
        <v>16520</v>
      </c>
      <c r="B326" s="109">
        <f t="shared" si="11"/>
        <v>2</v>
      </c>
      <c r="C326" s="109" t="str">
        <f t="shared" si="10"/>
        <v>や</v>
      </c>
      <c r="D326" s="103" t="s">
        <v>17443</v>
      </c>
      <c r="E326" s="103" t="s">
        <v>16229</v>
      </c>
      <c r="F326" s="104" t="s">
        <v>17982</v>
      </c>
      <c r="G326" s="112" t="s">
        <v>17831</v>
      </c>
      <c r="H326" s="104" t="s">
        <v>17980</v>
      </c>
    </row>
    <row r="327" spans="1:8">
      <c r="A327" s="105" t="s">
        <v>16520</v>
      </c>
      <c r="B327" s="109">
        <f t="shared" si="11"/>
        <v>3</v>
      </c>
      <c r="C327" s="109" t="str">
        <f t="shared" si="10"/>
        <v>ゆ</v>
      </c>
      <c r="D327" s="103" t="s">
        <v>17657</v>
      </c>
      <c r="E327" s="103" t="s">
        <v>16230</v>
      </c>
      <c r="G327" s="112" t="s">
        <v>17788</v>
      </c>
      <c r="H327" s="104" t="s">
        <v>17981</v>
      </c>
    </row>
    <row r="328" spans="1:8">
      <c r="A328" s="105" t="s">
        <v>16520</v>
      </c>
      <c r="B328" s="109">
        <f t="shared" si="11"/>
        <v>3</v>
      </c>
      <c r="C328" s="109" t="str">
        <f t="shared" si="10"/>
        <v>ゆ</v>
      </c>
      <c r="D328" s="103" t="s">
        <v>17658</v>
      </c>
      <c r="E328" s="103" t="s">
        <v>16231</v>
      </c>
    </row>
    <row r="329" spans="1:8" ht="27">
      <c r="A329" s="105" t="s">
        <v>16520</v>
      </c>
      <c r="B329" s="109">
        <f t="shared" si="11"/>
        <v>2</v>
      </c>
      <c r="C329" s="109" t="str">
        <f t="shared" si="10"/>
        <v>ゆ</v>
      </c>
      <c r="D329" s="103" t="s">
        <v>17444</v>
      </c>
      <c r="E329" s="103" t="s">
        <v>16232</v>
      </c>
      <c r="F329" s="104" t="s">
        <v>17983</v>
      </c>
      <c r="G329" s="112" t="s">
        <v>18023</v>
      </c>
      <c r="H329" s="104" t="s">
        <v>18168</v>
      </c>
    </row>
    <row r="330" spans="1:8" ht="27">
      <c r="A330" s="105" t="s">
        <v>16520</v>
      </c>
      <c r="B330" s="109">
        <f t="shared" si="11"/>
        <v>2</v>
      </c>
      <c r="C330" s="109" t="str">
        <f t="shared" si="10"/>
        <v>ゆ</v>
      </c>
      <c r="D330" s="103" t="s">
        <v>17445</v>
      </c>
      <c r="E330" s="103" t="s">
        <v>16233</v>
      </c>
      <c r="G330" s="112" t="s">
        <v>18065</v>
      </c>
      <c r="H330" s="104" t="s">
        <v>18169</v>
      </c>
    </row>
    <row r="331" spans="1:8">
      <c r="A331" s="105" t="s">
        <v>16520</v>
      </c>
      <c r="B331" s="109">
        <f t="shared" si="11"/>
        <v>2</v>
      </c>
      <c r="C331" s="109" t="str">
        <f t="shared" si="10"/>
        <v>ゆ</v>
      </c>
      <c r="D331" s="103" t="s">
        <v>17759</v>
      </c>
      <c r="E331" s="103" t="s">
        <v>16234</v>
      </c>
    </row>
    <row r="332" spans="1:8" ht="27">
      <c r="A332" s="105" t="s">
        <v>16520</v>
      </c>
      <c r="B332" s="109">
        <f t="shared" si="11"/>
        <v>2</v>
      </c>
      <c r="C332" s="109" t="str">
        <f t="shared" si="10"/>
        <v>よ</v>
      </c>
      <c r="D332" s="103" t="s">
        <v>17446</v>
      </c>
      <c r="E332" s="103" t="s">
        <v>16235</v>
      </c>
      <c r="G332" s="112" t="s">
        <v>18026</v>
      </c>
      <c r="H332" s="104" t="s">
        <v>18170</v>
      </c>
    </row>
    <row r="333" spans="1:8">
      <c r="A333" s="105" t="s">
        <v>16520</v>
      </c>
      <c r="B333" s="109">
        <f t="shared" si="11"/>
        <v>2</v>
      </c>
      <c r="C333" s="109" t="str">
        <f t="shared" si="10"/>
        <v>よ</v>
      </c>
      <c r="D333" s="103" t="s">
        <v>17447</v>
      </c>
      <c r="E333" s="103" t="s">
        <v>16236</v>
      </c>
      <c r="F333" s="104" t="s">
        <v>17984</v>
      </c>
    </row>
    <row r="334" spans="1:8" ht="27">
      <c r="A334" s="105" t="s">
        <v>16520</v>
      </c>
      <c r="B334" s="109">
        <f t="shared" si="11"/>
        <v>2</v>
      </c>
      <c r="C334" s="109" t="str">
        <f t="shared" si="10"/>
        <v>よ</v>
      </c>
      <c r="D334" s="103" t="s">
        <v>17448</v>
      </c>
      <c r="E334" s="103" t="s">
        <v>16237</v>
      </c>
      <c r="G334" s="112" t="s">
        <v>18021</v>
      </c>
      <c r="H334" s="104" t="s">
        <v>18171</v>
      </c>
    </row>
    <row r="335" spans="1:8" ht="27">
      <c r="A335" s="105" t="s">
        <v>16520</v>
      </c>
      <c r="B335" s="109">
        <f t="shared" si="11"/>
        <v>2</v>
      </c>
      <c r="C335" s="109" t="str">
        <f t="shared" si="10"/>
        <v>よ</v>
      </c>
      <c r="D335" s="103" t="s">
        <v>17449</v>
      </c>
      <c r="E335" s="103" t="s">
        <v>16238</v>
      </c>
      <c r="F335" s="104" t="s">
        <v>17987</v>
      </c>
      <c r="G335" s="112" t="s">
        <v>17985</v>
      </c>
      <c r="H335" s="104" t="s">
        <v>17986</v>
      </c>
    </row>
    <row r="336" spans="1:8" ht="27">
      <c r="A336" s="105" t="s">
        <v>16520</v>
      </c>
      <c r="B336" s="109">
        <f t="shared" si="11"/>
        <v>2</v>
      </c>
      <c r="C336" s="109" t="str">
        <f t="shared" si="10"/>
        <v>よ</v>
      </c>
      <c r="D336" s="103" t="s">
        <v>17450</v>
      </c>
      <c r="E336" s="103" t="s">
        <v>16239</v>
      </c>
      <c r="F336" s="104" t="s">
        <v>17988</v>
      </c>
      <c r="G336" s="112" t="s">
        <v>17783</v>
      </c>
      <c r="H336" s="104" t="s">
        <v>17989</v>
      </c>
    </row>
    <row r="337" spans="1:8" ht="27">
      <c r="A337" s="105" t="s">
        <v>16520</v>
      </c>
      <c r="B337" s="109">
        <f t="shared" si="11"/>
        <v>2</v>
      </c>
      <c r="C337" s="109" t="str">
        <f t="shared" si="10"/>
        <v>り</v>
      </c>
      <c r="D337" s="103" t="s">
        <v>15975</v>
      </c>
      <c r="E337" s="103" t="s">
        <v>15976</v>
      </c>
      <c r="F337" s="104" t="s">
        <v>17990</v>
      </c>
      <c r="G337" s="112" t="s">
        <v>17831</v>
      </c>
      <c r="H337" s="104" t="s">
        <v>17991</v>
      </c>
    </row>
    <row r="338" spans="1:8" ht="40.5">
      <c r="A338" s="105" t="s">
        <v>16520</v>
      </c>
      <c r="B338" s="109">
        <f t="shared" si="11"/>
        <v>2</v>
      </c>
      <c r="C338" s="109" t="str">
        <f t="shared" si="10"/>
        <v>れ</v>
      </c>
      <c r="D338" s="103" t="s">
        <v>17451</v>
      </c>
      <c r="E338" s="103" t="s">
        <v>16240</v>
      </c>
      <c r="G338" s="112" t="s">
        <v>18021</v>
      </c>
      <c r="H338" s="104" t="s">
        <v>18172</v>
      </c>
    </row>
    <row r="339" spans="1:8" ht="27">
      <c r="A339" s="105" t="s">
        <v>16520</v>
      </c>
      <c r="B339" s="109">
        <f t="shared" si="11"/>
        <v>2</v>
      </c>
      <c r="C339" s="109" t="str">
        <f t="shared" si="10"/>
        <v>ど</v>
      </c>
      <c r="D339" s="103" t="s">
        <v>15899</v>
      </c>
      <c r="E339" s="103" t="s">
        <v>15900</v>
      </c>
      <c r="G339" s="112" t="s">
        <v>18084</v>
      </c>
      <c r="H339" s="104" t="s">
        <v>18173</v>
      </c>
    </row>
    <row r="340" spans="1:8" ht="27">
      <c r="A340" s="105" t="s">
        <v>16520</v>
      </c>
      <c r="B340" s="109">
        <f t="shared" si="11"/>
        <v>2</v>
      </c>
      <c r="C340" s="109" t="str">
        <f t="shared" si="10"/>
        <v>と</v>
      </c>
      <c r="D340" s="103" t="s">
        <v>17452</v>
      </c>
      <c r="E340" s="103" t="s">
        <v>16241</v>
      </c>
      <c r="G340" s="112" t="s">
        <v>18124</v>
      </c>
      <c r="H340" s="104" t="s">
        <v>18174</v>
      </c>
    </row>
    <row r="341" spans="1:8">
      <c r="A341" s="105" t="s">
        <v>16520</v>
      </c>
      <c r="B341" s="109">
        <f t="shared" si="11"/>
        <v>2</v>
      </c>
      <c r="C341" s="109" t="str">
        <f t="shared" si="10"/>
        <v>と</v>
      </c>
      <c r="D341" s="103" t="s">
        <v>15901</v>
      </c>
      <c r="E341" s="103" t="s">
        <v>15902</v>
      </c>
      <c r="G341" s="112" t="s">
        <v>17803</v>
      </c>
      <c r="H341" s="104" t="s">
        <v>17992</v>
      </c>
    </row>
    <row r="342" spans="1:8">
      <c r="A342" s="109" t="s">
        <v>16520</v>
      </c>
      <c r="B342" s="109">
        <f t="shared" si="11"/>
        <v>2</v>
      </c>
      <c r="C342" s="109" t="str">
        <f t="shared" si="10"/>
        <v>に</v>
      </c>
      <c r="D342" s="104" t="s">
        <v>16242</v>
      </c>
      <c r="E342" s="104" t="s">
        <v>16567</v>
      </c>
      <c r="F342" s="104" t="s">
        <v>17010</v>
      </c>
      <c r="G342" s="113" t="s">
        <v>16902</v>
      </c>
      <c r="H342" s="104" t="s">
        <v>16934</v>
      </c>
    </row>
    <row r="343" spans="1:8" ht="27">
      <c r="A343" s="105" t="s">
        <v>16520</v>
      </c>
      <c r="B343" s="109">
        <f t="shared" si="11"/>
        <v>5</v>
      </c>
      <c r="C343" s="109" t="str">
        <f t="shared" si="10"/>
        <v>の</v>
      </c>
      <c r="D343" s="103" t="s">
        <v>16243</v>
      </c>
      <c r="E343" s="103" t="s">
        <v>16566</v>
      </c>
      <c r="F343" s="104" t="s">
        <v>18376</v>
      </c>
    </row>
    <row r="344" spans="1:8" ht="27">
      <c r="A344" s="105" t="s">
        <v>16520</v>
      </c>
      <c r="B344" s="109">
        <f t="shared" si="11"/>
        <v>2</v>
      </c>
      <c r="C344" s="109" t="str">
        <f t="shared" si="10"/>
        <v>ば</v>
      </c>
      <c r="D344" s="103" t="s">
        <v>17453</v>
      </c>
      <c r="E344" s="103" t="s">
        <v>16244</v>
      </c>
      <c r="G344" s="112" t="s">
        <v>18041</v>
      </c>
      <c r="H344" s="104" t="s">
        <v>18175</v>
      </c>
    </row>
    <row r="345" spans="1:8" ht="27">
      <c r="A345" s="105" t="s">
        <v>16520</v>
      </c>
      <c r="B345" s="109">
        <f t="shared" si="11"/>
        <v>3</v>
      </c>
      <c r="C345" s="109" t="str">
        <f t="shared" si="10"/>
        <v>ば</v>
      </c>
      <c r="D345" s="103" t="s">
        <v>17659</v>
      </c>
      <c r="E345" s="103" t="s">
        <v>16245</v>
      </c>
      <c r="F345" s="104" t="s">
        <v>17996</v>
      </c>
      <c r="G345" s="112" t="s">
        <v>17849</v>
      </c>
      <c r="H345" s="104" t="s">
        <v>17993</v>
      </c>
    </row>
    <row r="346" spans="1:8">
      <c r="A346" s="105" t="s">
        <v>16520</v>
      </c>
      <c r="B346" s="109">
        <f t="shared" si="11"/>
        <v>4</v>
      </c>
      <c r="C346" s="109" t="str">
        <f t="shared" si="10"/>
        <v>は</v>
      </c>
      <c r="D346" s="103" t="s">
        <v>17349</v>
      </c>
      <c r="E346" s="103" t="s">
        <v>16246</v>
      </c>
      <c r="F346" s="104" t="s">
        <v>18406</v>
      </c>
    </row>
    <row r="347" spans="1:8" ht="27">
      <c r="A347" s="109" t="s">
        <v>16520</v>
      </c>
      <c r="B347" s="109">
        <f t="shared" si="11"/>
        <v>3</v>
      </c>
      <c r="C347" s="109" t="str">
        <f t="shared" si="10"/>
        <v>は</v>
      </c>
      <c r="D347" s="104" t="s">
        <v>16511</v>
      </c>
      <c r="E347" s="104" t="s">
        <v>15787</v>
      </c>
      <c r="F347" s="104" t="s">
        <v>16881</v>
      </c>
      <c r="G347" s="112">
        <v>2008</v>
      </c>
      <c r="H347" s="104" t="s">
        <v>16933</v>
      </c>
    </row>
    <row r="348" spans="1:8" ht="27">
      <c r="A348" s="109" t="s">
        <v>16520</v>
      </c>
      <c r="B348" s="109">
        <f t="shared" si="11"/>
        <v>2</v>
      </c>
      <c r="C348" s="109" t="str">
        <f t="shared" si="10"/>
        <v>は</v>
      </c>
      <c r="D348" s="104" t="s">
        <v>16512</v>
      </c>
      <c r="E348" s="104" t="s">
        <v>15783</v>
      </c>
      <c r="F348" s="104" t="s">
        <v>17994</v>
      </c>
      <c r="G348" s="113" t="s">
        <v>16968</v>
      </c>
      <c r="H348" s="104" t="s">
        <v>16997</v>
      </c>
    </row>
    <row r="349" spans="1:8" ht="27">
      <c r="A349" s="105" t="s">
        <v>16520</v>
      </c>
      <c r="B349" s="109">
        <f t="shared" si="11"/>
        <v>2</v>
      </c>
      <c r="C349" s="109" t="str">
        <f t="shared" si="10"/>
        <v>ば</v>
      </c>
      <c r="D349" s="103" t="s">
        <v>15906</v>
      </c>
      <c r="E349" s="103" t="s">
        <v>16247</v>
      </c>
      <c r="G349" s="112" t="s">
        <v>17958</v>
      </c>
      <c r="H349" s="104" t="s">
        <v>17995</v>
      </c>
    </row>
    <row r="350" spans="1:8">
      <c r="A350" s="105" t="s">
        <v>16520</v>
      </c>
      <c r="B350" s="109">
        <f t="shared" si="11"/>
        <v>2</v>
      </c>
      <c r="C350" s="109" t="str">
        <f t="shared" si="10"/>
        <v>ひ</v>
      </c>
      <c r="D350" s="103" t="s">
        <v>17454</v>
      </c>
      <c r="E350" s="103" t="s">
        <v>16248</v>
      </c>
      <c r="F350" s="104" t="s">
        <v>17997</v>
      </c>
    </row>
    <row r="351" spans="1:8" ht="27">
      <c r="A351" s="105" t="s">
        <v>16520</v>
      </c>
      <c r="B351" s="109">
        <f t="shared" si="11"/>
        <v>2</v>
      </c>
      <c r="C351" s="109" t="str">
        <f t="shared" si="10"/>
        <v>ひ</v>
      </c>
      <c r="D351" s="103" t="s">
        <v>15909</v>
      </c>
      <c r="E351" s="103" t="s">
        <v>16249</v>
      </c>
      <c r="G351" s="112" t="s">
        <v>17811</v>
      </c>
      <c r="H351" s="104" t="s">
        <v>17998</v>
      </c>
    </row>
    <row r="352" spans="1:8" ht="27">
      <c r="A352" s="105" t="s">
        <v>16520</v>
      </c>
      <c r="B352" s="109">
        <f t="shared" si="11"/>
        <v>3</v>
      </c>
      <c r="C352" s="109" t="str">
        <f t="shared" si="10"/>
        <v>ひ</v>
      </c>
      <c r="D352" s="103" t="s">
        <v>17660</v>
      </c>
      <c r="E352" s="103" t="s">
        <v>16250</v>
      </c>
      <c r="F352" s="104" t="s">
        <v>17778</v>
      </c>
      <c r="G352" s="112" t="s">
        <v>17788</v>
      </c>
      <c r="H352" s="104" t="s">
        <v>17999</v>
      </c>
    </row>
    <row r="353" spans="1:8" ht="27">
      <c r="A353" s="109" t="s">
        <v>16520</v>
      </c>
      <c r="B353" s="109">
        <f t="shared" si="11"/>
        <v>6</v>
      </c>
      <c r="C353" s="109" t="str">
        <f t="shared" si="10"/>
        <v>び</v>
      </c>
      <c r="D353" s="104" t="s">
        <v>17618</v>
      </c>
      <c r="E353" s="104" t="s">
        <v>16565</v>
      </c>
      <c r="F353" s="104" t="s">
        <v>18377</v>
      </c>
      <c r="G353" s="112">
        <v>1992</v>
      </c>
      <c r="H353" s="104" t="s">
        <v>16996</v>
      </c>
    </row>
    <row r="354" spans="1:8" ht="27">
      <c r="A354" s="109" t="s">
        <v>16520</v>
      </c>
      <c r="B354" s="109">
        <f t="shared" si="11"/>
        <v>2</v>
      </c>
      <c r="C354" s="109" t="str">
        <f t="shared" si="10"/>
        <v>ひ</v>
      </c>
      <c r="D354" s="104" t="s">
        <v>16513</v>
      </c>
      <c r="E354" s="104" t="s">
        <v>15784</v>
      </c>
      <c r="F354" s="104" t="s">
        <v>16251</v>
      </c>
      <c r="G354" s="112">
        <v>1993</v>
      </c>
      <c r="H354" s="104" t="s">
        <v>16995</v>
      </c>
    </row>
    <row r="355" spans="1:8" ht="40.5">
      <c r="A355" s="105" t="s">
        <v>16520</v>
      </c>
      <c r="B355" s="109">
        <f t="shared" si="11"/>
        <v>2</v>
      </c>
      <c r="C355" s="109" t="str">
        <f t="shared" si="10"/>
        <v>ひ</v>
      </c>
      <c r="D355" s="103" t="s">
        <v>17455</v>
      </c>
      <c r="E355" s="103" t="s">
        <v>16252</v>
      </c>
      <c r="F355" s="104" t="s">
        <v>18000</v>
      </c>
      <c r="G355" s="112" t="s">
        <v>17820</v>
      </c>
      <c r="H355" s="104" t="s">
        <v>18001</v>
      </c>
    </row>
    <row r="356" spans="1:8" ht="27">
      <c r="A356" s="105" t="s">
        <v>16520</v>
      </c>
      <c r="B356" s="109">
        <f t="shared" si="11"/>
        <v>2</v>
      </c>
      <c r="C356" s="109" t="str">
        <f t="shared" si="10"/>
        <v>び</v>
      </c>
      <c r="D356" s="103" t="s">
        <v>17700</v>
      </c>
      <c r="E356" s="103" t="s">
        <v>16253</v>
      </c>
      <c r="F356" s="104" t="s">
        <v>17745</v>
      </c>
      <c r="G356" s="112" t="s">
        <v>17958</v>
      </c>
      <c r="H356" s="104" t="s">
        <v>18002</v>
      </c>
    </row>
    <row r="357" spans="1:8">
      <c r="A357" s="105" t="s">
        <v>16520</v>
      </c>
      <c r="B357" s="109">
        <f t="shared" si="11"/>
        <v>2</v>
      </c>
      <c r="C357" s="109" t="str">
        <f t="shared" si="10"/>
        <v>ひ</v>
      </c>
      <c r="D357" s="103" t="s">
        <v>15911</v>
      </c>
      <c r="E357" s="103" t="s">
        <v>15912</v>
      </c>
      <c r="G357" s="112" t="s">
        <v>18091</v>
      </c>
      <c r="H357" s="104" t="s">
        <v>18176</v>
      </c>
    </row>
    <row r="358" spans="1:8" ht="27">
      <c r="A358" s="105" t="s">
        <v>16520</v>
      </c>
      <c r="B358" s="109">
        <f t="shared" si="11"/>
        <v>2</v>
      </c>
      <c r="C358" s="109" t="str">
        <f t="shared" si="10"/>
        <v>ひ</v>
      </c>
      <c r="D358" s="103" t="s">
        <v>15913</v>
      </c>
      <c r="E358" s="103" t="s">
        <v>16254</v>
      </c>
      <c r="G358" s="112" t="s">
        <v>18103</v>
      </c>
      <c r="H358" s="104" t="s">
        <v>18177</v>
      </c>
    </row>
    <row r="359" spans="1:8" ht="27">
      <c r="A359" s="105" t="s">
        <v>16520</v>
      </c>
      <c r="B359" s="109">
        <f t="shared" si="11"/>
        <v>2</v>
      </c>
      <c r="C359" s="109" t="str">
        <f t="shared" si="10"/>
        <v>ひ</v>
      </c>
      <c r="D359" s="103" t="s">
        <v>15914</v>
      </c>
      <c r="E359" s="103" t="s">
        <v>15915</v>
      </c>
      <c r="G359" s="112" t="s">
        <v>18023</v>
      </c>
      <c r="H359" s="104" t="s">
        <v>18178</v>
      </c>
    </row>
    <row r="360" spans="1:8">
      <c r="A360" s="105" t="s">
        <v>16520</v>
      </c>
      <c r="B360" s="109">
        <f t="shared" si="11"/>
        <v>2</v>
      </c>
      <c r="C360" s="109" t="str">
        <f t="shared" si="10"/>
        <v>び</v>
      </c>
      <c r="D360" s="103" t="s">
        <v>15916</v>
      </c>
      <c r="E360" s="103" t="s">
        <v>16255</v>
      </c>
      <c r="G360" s="112" t="s">
        <v>18023</v>
      </c>
      <c r="H360" s="104" t="s">
        <v>18179</v>
      </c>
    </row>
    <row r="361" spans="1:8">
      <c r="A361" s="105" t="s">
        <v>16520</v>
      </c>
      <c r="B361" s="109">
        <f t="shared" si="11"/>
        <v>2</v>
      </c>
      <c r="C361" s="109" t="str">
        <f t="shared" si="10"/>
        <v>ふ</v>
      </c>
      <c r="D361" s="103" t="s">
        <v>17456</v>
      </c>
      <c r="E361" s="103" t="s">
        <v>16256</v>
      </c>
      <c r="F361" s="104" t="s">
        <v>18098</v>
      </c>
    </row>
    <row r="362" spans="1:8" ht="27">
      <c r="A362" s="105" t="s">
        <v>16520</v>
      </c>
      <c r="B362" s="109">
        <f t="shared" si="11"/>
        <v>2</v>
      </c>
      <c r="C362" s="109" t="str">
        <f t="shared" si="10"/>
        <v>ふ</v>
      </c>
      <c r="D362" s="103" t="s">
        <v>17760</v>
      </c>
      <c r="E362" s="103" t="s">
        <v>16257</v>
      </c>
      <c r="G362" s="112" t="s">
        <v>17811</v>
      </c>
      <c r="H362" s="104" t="s">
        <v>18003</v>
      </c>
    </row>
    <row r="363" spans="1:8" ht="27">
      <c r="A363" s="105" t="s">
        <v>16520</v>
      </c>
      <c r="B363" s="109">
        <f t="shared" si="11"/>
        <v>3</v>
      </c>
      <c r="C363" s="109" t="str">
        <f t="shared" si="10"/>
        <v>ふ</v>
      </c>
      <c r="D363" s="103" t="s">
        <v>17661</v>
      </c>
      <c r="E363" s="103" t="s">
        <v>16258</v>
      </c>
      <c r="G363" s="112" t="s">
        <v>18026</v>
      </c>
      <c r="H363" s="104" t="s">
        <v>18034</v>
      </c>
    </row>
    <row r="364" spans="1:8" ht="40.5">
      <c r="A364" s="105" t="s">
        <v>16520</v>
      </c>
      <c r="B364" s="109">
        <f t="shared" si="11"/>
        <v>3</v>
      </c>
      <c r="C364" s="109" t="str">
        <f t="shared" si="10"/>
        <v>ふ</v>
      </c>
      <c r="D364" s="103" t="s">
        <v>17662</v>
      </c>
      <c r="E364" s="103" t="s">
        <v>16259</v>
      </c>
      <c r="G364" s="112" t="s">
        <v>18035</v>
      </c>
      <c r="H364" s="104" t="s">
        <v>18036</v>
      </c>
    </row>
    <row r="365" spans="1:8" ht="27">
      <c r="A365" s="105" t="s">
        <v>17363</v>
      </c>
      <c r="B365" s="109">
        <f t="shared" si="11"/>
        <v>3</v>
      </c>
      <c r="C365" s="109" t="str">
        <f t="shared" si="10"/>
        <v>ふ</v>
      </c>
      <c r="D365" s="103" t="s">
        <v>15917</v>
      </c>
      <c r="E365" s="103" t="s">
        <v>15918</v>
      </c>
      <c r="G365" s="113" t="s">
        <v>17315</v>
      </c>
      <c r="H365" s="104" t="s">
        <v>17361</v>
      </c>
    </row>
    <row r="366" spans="1:8" ht="27">
      <c r="A366" s="105" t="s">
        <v>16520</v>
      </c>
      <c r="B366" s="109">
        <f t="shared" si="11"/>
        <v>3</v>
      </c>
      <c r="C366" s="109" t="str">
        <f t="shared" si="10"/>
        <v>ふ</v>
      </c>
      <c r="D366" s="103" t="s">
        <v>17663</v>
      </c>
      <c r="E366" s="103" t="s">
        <v>16260</v>
      </c>
      <c r="G366" s="112" t="s">
        <v>18037</v>
      </c>
      <c r="H366" s="104" t="s">
        <v>18038</v>
      </c>
    </row>
    <row r="367" spans="1:8" ht="27">
      <c r="A367" s="105" t="s">
        <v>16520</v>
      </c>
      <c r="B367" s="109">
        <f t="shared" si="11"/>
        <v>3</v>
      </c>
      <c r="C367" s="109" t="str">
        <f t="shared" si="10"/>
        <v>ふ</v>
      </c>
      <c r="D367" s="103" t="s">
        <v>17457</v>
      </c>
      <c r="E367" s="103" t="s">
        <v>16261</v>
      </c>
      <c r="G367" s="112" t="s">
        <v>18026</v>
      </c>
      <c r="H367" s="104" t="s">
        <v>18039</v>
      </c>
    </row>
    <row r="368" spans="1:8">
      <c r="A368" s="105" t="s">
        <v>16520</v>
      </c>
      <c r="B368" s="109">
        <f t="shared" si="11"/>
        <v>7</v>
      </c>
      <c r="C368" s="109" t="str">
        <f t="shared" si="10"/>
        <v>ぶ</v>
      </c>
      <c r="D368" s="103" t="s">
        <v>17664</v>
      </c>
      <c r="E368" s="103" t="s">
        <v>18439</v>
      </c>
      <c r="F368" s="104" t="s">
        <v>17665</v>
      </c>
      <c r="G368" s="113" t="s">
        <v>17322</v>
      </c>
      <c r="H368" s="104" t="s">
        <v>17767</v>
      </c>
    </row>
    <row r="369" spans="1:8">
      <c r="A369" s="105" t="s">
        <v>16520</v>
      </c>
      <c r="B369" s="109">
        <f t="shared" si="11"/>
        <v>3</v>
      </c>
      <c r="C369" s="109" t="str">
        <f t="shared" si="10"/>
        <v>ふ</v>
      </c>
      <c r="D369" s="103" t="s">
        <v>15920</v>
      </c>
      <c r="E369" s="103" t="s">
        <v>15921</v>
      </c>
      <c r="G369" s="112">
        <v>1994</v>
      </c>
      <c r="H369" s="104" t="s">
        <v>17362</v>
      </c>
    </row>
    <row r="370" spans="1:8">
      <c r="A370" s="105" t="s">
        <v>16520</v>
      </c>
      <c r="B370" s="109">
        <f t="shared" si="11"/>
        <v>2</v>
      </c>
      <c r="C370" s="109" t="str">
        <f t="shared" si="10"/>
        <v>ふ</v>
      </c>
      <c r="D370" s="103" t="s">
        <v>17458</v>
      </c>
      <c r="E370" s="103" t="s">
        <v>16262</v>
      </c>
    </row>
    <row r="371" spans="1:8" ht="27">
      <c r="A371" s="105" t="s">
        <v>16520</v>
      </c>
      <c r="B371" s="109">
        <f t="shared" si="11"/>
        <v>2</v>
      </c>
      <c r="C371" s="109" t="str">
        <f t="shared" si="10"/>
        <v>ふ</v>
      </c>
      <c r="D371" s="103" t="s">
        <v>17459</v>
      </c>
      <c r="E371" s="103" t="s">
        <v>16263</v>
      </c>
      <c r="G371" s="112" t="s">
        <v>17820</v>
      </c>
      <c r="H371" s="104" t="s">
        <v>18004</v>
      </c>
    </row>
    <row r="372" spans="1:8" ht="27">
      <c r="A372" s="109" t="s">
        <v>16520</v>
      </c>
      <c r="B372" s="109">
        <f t="shared" si="11"/>
        <v>3</v>
      </c>
      <c r="C372" s="109" t="str">
        <f t="shared" si="10"/>
        <v>ふ</v>
      </c>
      <c r="D372" s="104" t="s">
        <v>17619</v>
      </c>
      <c r="E372" s="104" t="s">
        <v>16264</v>
      </c>
      <c r="F372" s="104" t="s">
        <v>16998</v>
      </c>
      <c r="G372" s="113" t="s">
        <v>16945</v>
      </c>
      <c r="H372" s="104" t="s">
        <v>16994</v>
      </c>
    </row>
    <row r="373" spans="1:8">
      <c r="A373" s="105" t="s">
        <v>16520</v>
      </c>
      <c r="B373" s="109">
        <f t="shared" si="11"/>
        <v>2</v>
      </c>
      <c r="C373" s="109" t="str">
        <f t="shared" si="10"/>
        <v>ぶ</v>
      </c>
      <c r="D373" s="103" t="s">
        <v>17460</v>
      </c>
      <c r="E373" s="103" t="s">
        <v>16265</v>
      </c>
      <c r="F373" s="104" t="s">
        <v>18099</v>
      </c>
    </row>
    <row r="374" spans="1:8" ht="27">
      <c r="A374" s="105" t="s">
        <v>16520</v>
      </c>
      <c r="B374" s="109">
        <f t="shared" si="11"/>
        <v>2</v>
      </c>
      <c r="C374" s="109" t="str">
        <f t="shared" si="10"/>
        <v>ふ</v>
      </c>
      <c r="D374" s="103" t="s">
        <v>15927</v>
      </c>
      <c r="E374" s="103" t="s">
        <v>15928</v>
      </c>
      <c r="G374" s="112" t="s">
        <v>18068</v>
      </c>
      <c r="H374" s="104" t="s">
        <v>18180</v>
      </c>
    </row>
    <row r="375" spans="1:8" ht="27">
      <c r="A375" s="105" t="s">
        <v>16520</v>
      </c>
      <c r="B375" s="109">
        <f t="shared" si="11"/>
        <v>3</v>
      </c>
      <c r="C375" s="109" t="str">
        <f t="shared" si="10"/>
        <v>ぶ</v>
      </c>
      <c r="D375" s="103" t="s">
        <v>17666</v>
      </c>
      <c r="E375" s="103" t="s">
        <v>16266</v>
      </c>
      <c r="G375" s="112" t="s">
        <v>18041</v>
      </c>
      <c r="H375" s="104" t="s">
        <v>18040</v>
      </c>
    </row>
    <row r="376" spans="1:8">
      <c r="A376" s="105" t="s">
        <v>16520</v>
      </c>
      <c r="B376" s="109">
        <f t="shared" si="11"/>
        <v>2</v>
      </c>
      <c r="C376" s="109" t="str">
        <f t="shared" si="10"/>
        <v>ふ</v>
      </c>
      <c r="D376" s="103" t="s">
        <v>17461</v>
      </c>
      <c r="E376" s="103" t="s">
        <v>16267</v>
      </c>
    </row>
    <row r="377" spans="1:8" ht="27">
      <c r="A377" s="105" t="s">
        <v>16520</v>
      </c>
      <c r="B377" s="109">
        <f t="shared" si="11"/>
        <v>3</v>
      </c>
      <c r="C377" s="109" t="str">
        <f t="shared" si="10"/>
        <v>ふ</v>
      </c>
      <c r="D377" s="103" t="s">
        <v>17667</v>
      </c>
      <c r="E377" s="103" t="s">
        <v>16268</v>
      </c>
      <c r="G377" s="112" t="s">
        <v>18021</v>
      </c>
      <c r="H377" s="104" t="s">
        <v>18042</v>
      </c>
    </row>
    <row r="378" spans="1:8">
      <c r="A378" s="105" t="s">
        <v>16520</v>
      </c>
      <c r="B378" s="109">
        <f t="shared" si="11"/>
        <v>3</v>
      </c>
      <c r="C378" s="109" t="str">
        <f t="shared" si="10"/>
        <v>ふ</v>
      </c>
      <c r="D378" s="103" t="s">
        <v>17683</v>
      </c>
      <c r="E378" s="103" t="s">
        <v>16269</v>
      </c>
    </row>
    <row r="379" spans="1:8" ht="27">
      <c r="A379" s="105" t="s">
        <v>16520</v>
      </c>
      <c r="B379" s="109">
        <f t="shared" si="11"/>
        <v>2</v>
      </c>
      <c r="C379" s="109" t="str">
        <f t="shared" si="10"/>
        <v>ふ</v>
      </c>
      <c r="D379" s="103" t="s">
        <v>15932</v>
      </c>
      <c r="E379" s="103" t="s">
        <v>16270</v>
      </c>
      <c r="G379" s="112" t="s">
        <v>18048</v>
      </c>
      <c r="H379" s="104" t="s">
        <v>18181</v>
      </c>
    </row>
    <row r="380" spans="1:8" ht="27">
      <c r="A380" s="105" t="s">
        <v>16520</v>
      </c>
      <c r="B380" s="109">
        <f t="shared" si="11"/>
        <v>2</v>
      </c>
      <c r="C380" s="109" t="str">
        <f t="shared" si="10"/>
        <v>ふ</v>
      </c>
      <c r="D380" s="103" t="s">
        <v>18183</v>
      </c>
      <c r="E380" s="103" t="s">
        <v>18184</v>
      </c>
      <c r="G380" s="112" t="s">
        <v>18182</v>
      </c>
      <c r="H380" s="104" t="s">
        <v>18185</v>
      </c>
    </row>
    <row r="381" spans="1:8" ht="40.5">
      <c r="A381" s="105" t="s">
        <v>16521</v>
      </c>
      <c r="B381" s="109">
        <f t="shared" si="11"/>
        <v>2</v>
      </c>
      <c r="C381" s="109" t="str">
        <f t="shared" si="10"/>
        <v>あ</v>
      </c>
      <c r="D381" s="103" t="s">
        <v>17462</v>
      </c>
      <c r="E381" s="103" t="s">
        <v>16271</v>
      </c>
      <c r="G381" s="112" t="s">
        <v>18028</v>
      </c>
      <c r="H381" s="104" t="s">
        <v>18186</v>
      </c>
    </row>
    <row r="382" spans="1:8">
      <c r="A382" s="109" t="s">
        <v>16521</v>
      </c>
      <c r="B382" s="109">
        <f t="shared" si="11"/>
        <v>3</v>
      </c>
      <c r="C382" s="109" t="str">
        <f t="shared" si="10"/>
        <v>あ</v>
      </c>
      <c r="D382" s="104" t="s">
        <v>17463</v>
      </c>
      <c r="E382" s="104" t="s">
        <v>16272</v>
      </c>
      <c r="F382" s="104" t="s">
        <v>16992</v>
      </c>
      <c r="G382" s="112">
        <v>2004</v>
      </c>
      <c r="H382" s="104" t="s">
        <v>16993</v>
      </c>
    </row>
    <row r="383" spans="1:8" ht="27">
      <c r="A383" s="105" t="s">
        <v>16521</v>
      </c>
      <c r="B383" s="109">
        <f t="shared" si="11"/>
        <v>4</v>
      </c>
      <c r="C383" s="109" t="str">
        <f t="shared" si="10"/>
        <v>あ</v>
      </c>
      <c r="D383" s="103" t="s">
        <v>17464</v>
      </c>
      <c r="E383" s="103" t="s">
        <v>18459</v>
      </c>
      <c r="F383" s="104" t="s">
        <v>18405</v>
      </c>
      <c r="G383" s="112" t="s">
        <v>18394</v>
      </c>
      <c r="H383" s="104" t="s">
        <v>18395</v>
      </c>
    </row>
    <row r="384" spans="1:8">
      <c r="A384" s="109" t="s">
        <v>16521</v>
      </c>
      <c r="B384" s="109">
        <f t="shared" si="11"/>
        <v>2</v>
      </c>
      <c r="C384" s="109" t="str">
        <f t="shared" si="10"/>
        <v>あ</v>
      </c>
      <c r="D384" s="104" t="s">
        <v>16514</v>
      </c>
      <c r="E384" s="104" t="s">
        <v>16273</v>
      </c>
      <c r="F384" s="104" t="s">
        <v>16991</v>
      </c>
      <c r="G384" s="112">
        <v>1996</v>
      </c>
      <c r="H384" s="104" t="s">
        <v>16990</v>
      </c>
    </row>
    <row r="385" spans="1:8" ht="27">
      <c r="A385" s="109" t="s">
        <v>16521</v>
      </c>
      <c r="B385" s="109">
        <f t="shared" si="11"/>
        <v>5</v>
      </c>
      <c r="C385" s="109" t="str">
        <f t="shared" si="10"/>
        <v>い</v>
      </c>
      <c r="D385" s="104" t="s">
        <v>17620</v>
      </c>
      <c r="E385" s="104" t="s">
        <v>16564</v>
      </c>
      <c r="F385" s="104" t="s">
        <v>18380</v>
      </c>
      <c r="G385" s="112" t="s">
        <v>18378</v>
      </c>
      <c r="H385" s="104" t="s">
        <v>18379</v>
      </c>
    </row>
    <row r="386" spans="1:8">
      <c r="A386" s="105" t="s">
        <v>16521</v>
      </c>
      <c r="B386" s="109">
        <f t="shared" si="11"/>
        <v>2</v>
      </c>
      <c r="C386" s="109" t="str">
        <f t="shared" si="10"/>
        <v>い</v>
      </c>
      <c r="D386" s="103" t="s">
        <v>17465</v>
      </c>
      <c r="E386" s="103" t="s">
        <v>16274</v>
      </c>
      <c r="G386" s="112" t="s">
        <v>18103</v>
      </c>
      <c r="H386" s="104" t="s">
        <v>18187</v>
      </c>
    </row>
    <row r="387" spans="1:8" ht="27">
      <c r="A387" s="105" t="s">
        <v>16521</v>
      </c>
      <c r="B387" s="109">
        <f t="shared" si="11"/>
        <v>2</v>
      </c>
      <c r="C387" s="109" t="str">
        <f t="shared" ref="C387:C450" si="12">LEFT(D387)</f>
        <v>い</v>
      </c>
      <c r="D387" s="103" t="s">
        <v>17466</v>
      </c>
      <c r="E387" s="103" t="s">
        <v>16275</v>
      </c>
      <c r="G387" s="112" t="s">
        <v>18051</v>
      </c>
      <c r="H387" s="104" t="s">
        <v>18188</v>
      </c>
    </row>
    <row r="388" spans="1:8" ht="40.5">
      <c r="A388" s="105" t="s">
        <v>16521</v>
      </c>
      <c r="B388" s="109">
        <f t="shared" ref="B388:B452" si="13">LEN(E388)</f>
        <v>2</v>
      </c>
      <c r="C388" s="109" t="str">
        <f t="shared" si="12"/>
        <v>い</v>
      </c>
      <c r="D388" s="103" t="s">
        <v>16276</v>
      </c>
      <c r="E388" s="103" t="s">
        <v>16563</v>
      </c>
      <c r="G388" s="112" t="s">
        <v>17864</v>
      </c>
      <c r="H388" s="104" t="s">
        <v>18005</v>
      </c>
    </row>
    <row r="389" spans="1:8" ht="40.5">
      <c r="A389" s="109" t="s">
        <v>16521</v>
      </c>
      <c r="B389" s="109">
        <f t="shared" si="13"/>
        <v>3</v>
      </c>
      <c r="C389" s="109" t="str">
        <f t="shared" si="12"/>
        <v>お</v>
      </c>
      <c r="D389" s="104" t="s">
        <v>16277</v>
      </c>
      <c r="E389" s="104" t="s">
        <v>16561</v>
      </c>
      <c r="F389" s="104" t="s">
        <v>16562</v>
      </c>
      <c r="G389" s="112">
        <v>1999</v>
      </c>
      <c r="H389" s="104" t="s">
        <v>16989</v>
      </c>
    </row>
    <row r="390" spans="1:8">
      <c r="A390" s="105" t="s">
        <v>16521</v>
      </c>
      <c r="B390" s="109">
        <f t="shared" si="13"/>
        <v>3</v>
      </c>
      <c r="C390" s="109" t="str">
        <f t="shared" si="12"/>
        <v>お</v>
      </c>
      <c r="D390" s="103" t="s">
        <v>16144</v>
      </c>
      <c r="E390" s="103" t="s">
        <v>16278</v>
      </c>
      <c r="F390" s="104" t="s">
        <v>18423</v>
      </c>
      <c r="G390" s="112">
        <v>2001</v>
      </c>
      <c r="H390" s="104" t="s">
        <v>18440</v>
      </c>
    </row>
    <row r="391" spans="1:8" ht="27">
      <c r="A391" s="109" t="s">
        <v>16521</v>
      </c>
      <c r="B391" s="109">
        <f t="shared" si="13"/>
        <v>3</v>
      </c>
      <c r="C391" s="109" t="str">
        <f t="shared" si="12"/>
        <v>お</v>
      </c>
      <c r="D391" s="104" t="s">
        <v>16515</v>
      </c>
      <c r="E391" s="104" t="s">
        <v>16279</v>
      </c>
      <c r="F391" s="104" t="s">
        <v>16882</v>
      </c>
      <c r="G391" s="112">
        <v>2003</v>
      </c>
      <c r="H391" s="104" t="s">
        <v>16988</v>
      </c>
    </row>
    <row r="392" spans="1:8" ht="27">
      <c r="A392" s="105" t="s">
        <v>16521</v>
      </c>
      <c r="B392" s="109">
        <f t="shared" si="13"/>
        <v>2</v>
      </c>
      <c r="C392" s="109" t="str">
        <f t="shared" si="12"/>
        <v>か</v>
      </c>
      <c r="D392" s="103" t="s">
        <v>17467</v>
      </c>
      <c r="E392" s="103" t="s">
        <v>16280</v>
      </c>
      <c r="F392" s="104" t="s">
        <v>18006</v>
      </c>
      <c r="G392" s="112" t="s">
        <v>17788</v>
      </c>
      <c r="H392" s="104" t="s">
        <v>18007</v>
      </c>
    </row>
    <row r="393" spans="1:8" ht="27">
      <c r="A393" s="105" t="s">
        <v>16521</v>
      </c>
      <c r="B393" s="109">
        <f t="shared" si="13"/>
        <v>2</v>
      </c>
      <c r="C393" s="109" t="str">
        <f t="shared" si="12"/>
        <v>か</v>
      </c>
      <c r="D393" s="103" t="s">
        <v>17699</v>
      </c>
      <c r="E393" s="103" t="s">
        <v>16281</v>
      </c>
      <c r="F393" s="104" t="s">
        <v>17746</v>
      </c>
      <c r="G393" s="112" t="s">
        <v>17822</v>
      </c>
      <c r="H393" s="104" t="s">
        <v>18008</v>
      </c>
    </row>
    <row r="394" spans="1:8" ht="27">
      <c r="A394" s="105" t="s">
        <v>16521</v>
      </c>
      <c r="B394" s="109">
        <f t="shared" si="13"/>
        <v>2</v>
      </c>
      <c r="C394" s="109" t="str">
        <f t="shared" si="12"/>
        <v>か</v>
      </c>
      <c r="D394" s="103" t="s">
        <v>17468</v>
      </c>
      <c r="E394" s="103" t="s">
        <v>16282</v>
      </c>
      <c r="G394" s="112" t="s">
        <v>18009</v>
      </c>
      <c r="H394" s="104" t="s">
        <v>18010</v>
      </c>
    </row>
    <row r="395" spans="1:8">
      <c r="A395" s="109" t="s">
        <v>16521</v>
      </c>
      <c r="B395" s="109">
        <f t="shared" si="13"/>
        <v>4</v>
      </c>
      <c r="C395" s="109" t="str">
        <f t="shared" si="12"/>
        <v>ガ</v>
      </c>
      <c r="D395" s="104" t="s">
        <v>16283</v>
      </c>
      <c r="E395" s="104" t="s">
        <v>16559</v>
      </c>
      <c r="F395" s="104" t="s">
        <v>18399</v>
      </c>
      <c r="H395" s="104" t="s">
        <v>18011</v>
      </c>
    </row>
    <row r="396" spans="1:8" ht="40.5">
      <c r="A396" s="109" t="s">
        <v>16521</v>
      </c>
      <c r="B396" s="109">
        <f t="shared" si="13"/>
        <v>3</v>
      </c>
      <c r="C396" s="109" t="str">
        <f t="shared" si="12"/>
        <v>か</v>
      </c>
      <c r="D396" s="104" t="s">
        <v>17469</v>
      </c>
      <c r="E396" s="104" t="s">
        <v>16284</v>
      </c>
      <c r="F396" s="104" t="s">
        <v>16986</v>
      </c>
      <c r="G396" s="113" t="s">
        <v>16987</v>
      </c>
      <c r="H396" s="104" t="s">
        <v>18012</v>
      </c>
    </row>
    <row r="397" spans="1:8" ht="27">
      <c r="A397" s="105" t="s">
        <v>16521</v>
      </c>
      <c r="B397" s="109">
        <f t="shared" si="13"/>
        <v>2</v>
      </c>
      <c r="C397" s="109" t="str">
        <f t="shared" si="12"/>
        <v>か</v>
      </c>
      <c r="D397" s="103" t="s">
        <v>17470</v>
      </c>
      <c r="E397" s="103" t="s">
        <v>16285</v>
      </c>
      <c r="G397" s="112" t="s">
        <v>18019</v>
      </c>
      <c r="H397" s="104" t="s">
        <v>18189</v>
      </c>
    </row>
    <row r="398" spans="1:8" ht="27">
      <c r="A398" s="109" t="s">
        <v>16521</v>
      </c>
      <c r="B398" s="109">
        <f t="shared" si="13"/>
        <v>4</v>
      </c>
      <c r="C398" s="109" t="str">
        <f t="shared" si="12"/>
        <v>カ</v>
      </c>
      <c r="D398" s="103" t="s">
        <v>18461</v>
      </c>
      <c r="E398" s="103" t="s">
        <v>18460</v>
      </c>
      <c r="F398" s="2" t="s">
        <v>18462</v>
      </c>
      <c r="G398" s="76">
        <v>2001</v>
      </c>
      <c r="H398" s="76" t="s">
        <v>18464</v>
      </c>
    </row>
    <row r="399" spans="1:8" ht="27">
      <c r="A399" s="109" t="s">
        <v>16521</v>
      </c>
      <c r="B399" s="109">
        <f t="shared" si="13"/>
        <v>4</v>
      </c>
      <c r="C399" s="109" t="str">
        <f t="shared" si="12"/>
        <v>き</v>
      </c>
      <c r="D399" s="104" t="s">
        <v>17621</v>
      </c>
      <c r="E399" s="104" t="s">
        <v>18397</v>
      </c>
      <c r="F399" s="104" t="s">
        <v>18400</v>
      </c>
      <c r="G399" s="113" t="s">
        <v>16984</v>
      </c>
      <c r="H399" s="104" t="s">
        <v>16985</v>
      </c>
    </row>
    <row r="400" spans="1:8" ht="27">
      <c r="A400" s="105" t="s">
        <v>16521</v>
      </c>
      <c r="B400" s="109">
        <f t="shared" si="13"/>
        <v>2</v>
      </c>
      <c r="C400" s="109" t="str">
        <f t="shared" si="12"/>
        <v>き</v>
      </c>
      <c r="D400" s="103" t="s">
        <v>17471</v>
      </c>
      <c r="E400" s="103" t="s">
        <v>16286</v>
      </c>
      <c r="G400" s="112" t="s">
        <v>18025</v>
      </c>
      <c r="H400" s="104" t="s">
        <v>18190</v>
      </c>
    </row>
    <row r="401" spans="1:8" ht="27">
      <c r="A401" s="105" t="s">
        <v>16521</v>
      </c>
      <c r="B401" s="109">
        <f t="shared" si="13"/>
        <v>3</v>
      </c>
      <c r="C401" s="109" t="str">
        <f t="shared" si="12"/>
        <v>き</v>
      </c>
      <c r="D401" s="103" t="s">
        <v>17472</v>
      </c>
      <c r="E401" s="103" t="s">
        <v>16287</v>
      </c>
      <c r="F401" s="104" t="s">
        <v>18043</v>
      </c>
      <c r="G401" s="112" t="s">
        <v>18044</v>
      </c>
      <c r="H401" s="104" t="s">
        <v>18045</v>
      </c>
    </row>
    <row r="402" spans="1:8" ht="27">
      <c r="A402" s="105" t="s">
        <v>16521</v>
      </c>
      <c r="B402" s="109">
        <f t="shared" si="13"/>
        <v>3</v>
      </c>
      <c r="C402" s="109" t="str">
        <f t="shared" si="12"/>
        <v>き</v>
      </c>
      <c r="D402" s="103" t="s">
        <v>17682</v>
      </c>
      <c r="E402" s="103" t="s">
        <v>16288</v>
      </c>
      <c r="G402" s="112" t="s">
        <v>18019</v>
      </c>
      <c r="H402" s="104" t="s">
        <v>18089</v>
      </c>
    </row>
    <row r="403" spans="1:8" ht="40.5">
      <c r="A403" s="105" t="s">
        <v>16521</v>
      </c>
      <c r="B403" s="109">
        <f t="shared" si="13"/>
        <v>1</v>
      </c>
      <c r="C403" s="109" t="str">
        <f t="shared" si="12"/>
        <v>ぎ</v>
      </c>
      <c r="D403" s="103" t="s">
        <v>17299</v>
      </c>
      <c r="E403" s="103" t="s">
        <v>16289</v>
      </c>
      <c r="F403" s="104" t="s">
        <v>17300</v>
      </c>
      <c r="G403" s="112" t="s">
        <v>18372</v>
      </c>
      <c r="H403" s="104" t="s">
        <v>18373</v>
      </c>
    </row>
    <row r="404" spans="1:8">
      <c r="A404" s="105" t="s">
        <v>16521</v>
      </c>
      <c r="B404" s="109">
        <f t="shared" si="13"/>
        <v>2</v>
      </c>
      <c r="C404" s="109" t="str">
        <f t="shared" si="12"/>
        <v>き</v>
      </c>
      <c r="D404" s="103" t="s">
        <v>17473</v>
      </c>
      <c r="E404" s="103" t="s">
        <v>16290</v>
      </c>
      <c r="G404" s="112" t="s">
        <v>18191</v>
      </c>
      <c r="H404" s="104" t="s">
        <v>18192</v>
      </c>
    </row>
    <row r="405" spans="1:8">
      <c r="A405" s="105" t="s">
        <v>16521</v>
      </c>
      <c r="B405" s="109">
        <f t="shared" si="13"/>
        <v>2</v>
      </c>
      <c r="C405" s="109" t="str">
        <f t="shared" si="12"/>
        <v>き</v>
      </c>
      <c r="D405" s="103" t="s">
        <v>17474</v>
      </c>
      <c r="E405" s="103" t="s">
        <v>16291</v>
      </c>
      <c r="F405" s="104" t="s">
        <v>18194</v>
      </c>
      <c r="G405" s="112" t="s">
        <v>18068</v>
      </c>
      <c r="H405" s="104" t="s">
        <v>18195</v>
      </c>
    </row>
    <row r="406" spans="1:8" ht="27">
      <c r="A406" s="105" t="s">
        <v>16521</v>
      </c>
      <c r="B406" s="109">
        <f t="shared" si="13"/>
        <v>2</v>
      </c>
      <c r="C406" s="109" t="str">
        <f t="shared" si="12"/>
        <v>き</v>
      </c>
      <c r="D406" s="103" t="s">
        <v>17475</v>
      </c>
      <c r="E406" s="103" t="s">
        <v>16292</v>
      </c>
      <c r="F406" s="104" t="s">
        <v>18196</v>
      </c>
      <c r="G406" s="112" t="s">
        <v>18026</v>
      </c>
      <c r="H406" s="104" t="s">
        <v>18197</v>
      </c>
    </row>
    <row r="407" spans="1:8" ht="27">
      <c r="A407" s="105" t="s">
        <v>16521</v>
      </c>
      <c r="B407" s="109">
        <f t="shared" si="13"/>
        <v>2</v>
      </c>
      <c r="C407" s="109" t="str">
        <f t="shared" si="12"/>
        <v>き</v>
      </c>
      <c r="D407" s="103" t="s">
        <v>16516</v>
      </c>
      <c r="E407" s="103" t="s">
        <v>16293</v>
      </c>
      <c r="G407" s="112" t="s">
        <v>18070</v>
      </c>
      <c r="H407" s="104" t="s">
        <v>18198</v>
      </c>
    </row>
    <row r="408" spans="1:8">
      <c r="A408" s="105" t="s">
        <v>16521</v>
      </c>
      <c r="B408" s="109">
        <f t="shared" si="13"/>
        <v>2</v>
      </c>
      <c r="C408" s="109" t="str">
        <f t="shared" si="12"/>
        <v>き</v>
      </c>
      <c r="D408" s="103" t="s">
        <v>15825</v>
      </c>
      <c r="E408" s="103" t="s">
        <v>16294</v>
      </c>
      <c r="F408" s="104" t="s">
        <v>16883</v>
      </c>
      <c r="G408" s="112" t="s">
        <v>18037</v>
      </c>
      <c r="H408" s="104" t="s">
        <v>18199</v>
      </c>
    </row>
    <row r="409" spans="1:8" ht="27">
      <c r="A409" s="105" t="s">
        <v>16521</v>
      </c>
      <c r="B409" s="109">
        <f t="shared" si="13"/>
        <v>3</v>
      </c>
      <c r="C409" s="109" t="str">
        <f t="shared" si="12"/>
        <v>ぐ</v>
      </c>
      <c r="D409" s="103" t="s">
        <v>18441</v>
      </c>
      <c r="E409" s="103" t="s">
        <v>16295</v>
      </c>
      <c r="G409" s="112" t="s">
        <v>18087</v>
      </c>
      <c r="H409" s="104" t="s">
        <v>18088</v>
      </c>
    </row>
    <row r="410" spans="1:8" ht="27">
      <c r="A410" s="105" t="s">
        <v>16521</v>
      </c>
      <c r="B410" s="109">
        <f t="shared" si="13"/>
        <v>3</v>
      </c>
      <c r="C410" s="109" t="str">
        <f t="shared" si="12"/>
        <v>け</v>
      </c>
      <c r="D410" s="103" t="s">
        <v>17681</v>
      </c>
      <c r="E410" s="103" t="s">
        <v>16296</v>
      </c>
      <c r="G410" s="112" t="s">
        <v>18080</v>
      </c>
      <c r="H410" s="104" t="s">
        <v>18086</v>
      </c>
    </row>
    <row r="411" spans="1:8">
      <c r="A411" s="109" t="s">
        <v>16521</v>
      </c>
      <c r="B411" s="109">
        <f t="shared" si="13"/>
        <v>2</v>
      </c>
      <c r="C411" s="109" t="str">
        <f t="shared" si="12"/>
        <v>ケ</v>
      </c>
      <c r="D411" s="104" t="s">
        <v>16297</v>
      </c>
      <c r="E411" s="104" t="s">
        <v>16558</v>
      </c>
      <c r="F411" s="104" t="s">
        <v>16560</v>
      </c>
      <c r="H411" s="104" t="s">
        <v>17005</v>
      </c>
    </row>
    <row r="412" spans="1:8" ht="27">
      <c r="A412" s="105" t="s">
        <v>16521</v>
      </c>
      <c r="B412" s="109">
        <f t="shared" si="13"/>
        <v>2</v>
      </c>
      <c r="C412" s="109" t="str">
        <f t="shared" si="12"/>
        <v>け</v>
      </c>
      <c r="D412" s="103" t="s">
        <v>17476</v>
      </c>
      <c r="E412" s="103" t="s">
        <v>18200</v>
      </c>
      <c r="G412" s="112" t="s">
        <v>18138</v>
      </c>
      <c r="H412" s="104" t="s">
        <v>18201</v>
      </c>
    </row>
    <row r="413" spans="1:8">
      <c r="A413" s="105" t="s">
        <v>16521</v>
      </c>
      <c r="B413" s="109">
        <f t="shared" si="13"/>
        <v>2</v>
      </c>
      <c r="C413" s="109" t="str">
        <f t="shared" si="12"/>
        <v>け</v>
      </c>
      <c r="D413" s="103" t="s">
        <v>17761</v>
      </c>
      <c r="E413" s="103" t="s">
        <v>16298</v>
      </c>
    </row>
    <row r="414" spans="1:8">
      <c r="A414" s="105" t="s">
        <v>16521</v>
      </c>
      <c r="B414" s="109">
        <f t="shared" si="13"/>
        <v>2</v>
      </c>
      <c r="C414" s="109" t="str">
        <f t="shared" si="12"/>
        <v>け</v>
      </c>
      <c r="D414" s="103" t="s">
        <v>17477</v>
      </c>
      <c r="E414" s="103" t="s">
        <v>16299</v>
      </c>
    </row>
    <row r="415" spans="1:8" ht="40.5">
      <c r="A415" s="105" t="s">
        <v>16521</v>
      </c>
      <c r="B415" s="109">
        <f t="shared" si="13"/>
        <v>2</v>
      </c>
      <c r="C415" s="109" t="str">
        <f t="shared" si="12"/>
        <v>け</v>
      </c>
      <c r="D415" s="103" t="s">
        <v>17762</v>
      </c>
      <c r="E415" s="103" t="s">
        <v>16300</v>
      </c>
      <c r="F415" s="104" t="s">
        <v>17765</v>
      </c>
      <c r="G415" s="112" t="s">
        <v>18026</v>
      </c>
      <c r="H415" s="104" t="s">
        <v>18202</v>
      </c>
    </row>
    <row r="416" spans="1:8" ht="27">
      <c r="A416" s="105" t="s">
        <v>16521</v>
      </c>
      <c r="B416" s="109">
        <f t="shared" si="13"/>
        <v>2</v>
      </c>
      <c r="C416" s="109" t="str">
        <f t="shared" si="12"/>
        <v>こ</v>
      </c>
      <c r="D416" s="103" t="s">
        <v>17478</v>
      </c>
      <c r="E416" s="103" t="s">
        <v>16301</v>
      </c>
      <c r="G416" s="112" t="s">
        <v>18048</v>
      </c>
      <c r="H416" s="104" t="s">
        <v>18203</v>
      </c>
    </row>
    <row r="417" spans="1:8" ht="27">
      <c r="A417" s="105" t="s">
        <v>16521</v>
      </c>
      <c r="B417" s="109">
        <f t="shared" si="13"/>
        <v>2</v>
      </c>
      <c r="C417" s="109" t="str">
        <f t="shared" si="12"/>
        <v>こ</v>
      </c>
      <c r="D417" s="103" t="s">
        <v>17479</v>
      </c>
      <c r="E417" s="103" t="s">
        <v>16302</v>
      </c>
      <c r="G417" s="112" t="s">
        <v>18037</v>
      </c>
      <c r="H417" s="104" t="s">
        <v>18204</v>
      </c>
    </row>
    <row r="418" spans="1:8">
      <c r="A418" s="105" t="s">
        <v>16521</v>
      </c>
      <c r="B418" s="109">
        <f t="shared" si="13"/>
        <v>2</v>
      </c>
      <c r="C418" s="109" t="str">
        <f t="shared" si="12"/>
        <v>こ</v>
      </c>
      <c r="D418" s="103" t="s">
        <v>17763</v>
      </c>
      <c r="E418" s="103" t="s">
        <v>16303</v>
      </c>
      <c r="G418" s="112" t="s">
        <v>18019</v>
      </c>
      <c r="H418" s="104" t="s">
        <v>18205</v>
      </c>
    </row>
    <row r="419" spans="1:8" ht="27">
      <c r="A419" s="105" t="s">
        <v>16521</v>
      </c>
      <c r="B419" s="109">
        <f t="shared" si="13"/>
        <v>2</v>
      </c>
      <c r="C419" s="109" t="str">
        <f t="shared" si="12"/>
        <v>こ</v>
      </c>
      <c r="D419" s="103" t="s">
        <v>17480</v>
      </c>
      <c r="E419" s="103" t="s">
        <v>16304</v>
      </c>
      <c r="G419" s="112" t="s">
        <v>18065</v>
      </c>
      <c r="H419" s="104" t="s">
        <v>18206</v>
      </c>
    </row>
    <row r="420" spans="1:8" ht="27">
      <c r="A420" s="105" t="s">
        <v>16521</v>
      </c>
      <c r="B420" s="109">
        <f t="shared" si="13"/>
        <v>2</v>
      </c>
      <c r="C420" s="109" t="str">
        <f t="shared" si="12"/>
        <v>さ</v>
      </c>
      <c r="D420" s="103" t="s">
        <v>17481</v>
      </c>
      <c r="E420" s="103" t="s">
        <v>16305</v>
      </c>
      <c r="G420" s="112" t="s">
        <v>18065</v>
      </c>
      <c r="H420" s="104" t="s">
        <v>18207</v>
      </c>
    </row>
    <row r="421" spans="1:8">
      <c r="A421" s="105" t="s">
        <v>16521</v>
      </c>
      <c r="B421" s="109">
        <f t="shared" si="13"/>
        <v>2</v>
      </c>
      <c r="C421" s="109" t="str">
        <f t="shared" si="12"/>
        <v>さ</v>
      </c>
      <c r="D421" s="103" t="s">
        <v>17482</v>
      </c>
      <c r="E421" s="103" t="s">
        <v>16306</v>
      </c>
      <c r="G421" s="112" t="s">
        <v>18021</v>
      </c>
      <c r="H421" s="104" t="s">
        <v>18208</v>
      </c>
    </row>
    <row r="422" spans="1:8" ht="40.5">
      <c r="A422" s="109" t="s">
        <v>16521</v>
      </c>
      <c r="B422" s="109">
        <f t="shared" si="13"/>
        <v>2</v>
      </c>
      <c r="C422" s="109" t="str">
        <f t="shared" si="12"/>
        <v>さ</v>
      </c>
      <c r="D422" s="104" t="s">
        <v>17483</v>
      </c>
      <c r="E422" s="104" t="s">
        <v>16307</v>
      </c>
      <c r="F422" s="104" t="s">
        <v>18479</v>
      </c>
      <c r="G422" s="113" t="s">
        <v>16956</v>
      </c>
      <c r="H422" s="104" t="s">
        <v>16983</v>
      </c>
    </row>
    <row r="423" spans="1:8" ht="27">
      <c r="A423" s="105" t="s">
        <v>16521</v>
      </c>
      <c r="B423" s="109">
        <f t="shared" si="13"/>
        <v>2</v>
      </c>
      <c r="C423" s="109" t="str">
        <f t="shared" si="12"/>
        <v>さ</v>
      </c>
      <c r="D423" s="103" t="s">
        <v>17484</v>
      </c>
      <c r="E423" s="103" t="s">
        <v>16308</v>
      </c>
      <c r="F423" s="104" t="s">
        <v>18480</v>
      </c>
      <c r="G423" s="112" t="s">
        <v>18209</v>
      </c>
      <c r="H423" s="104" t="s">
        <v>18210</v>
      </c>
    </row>
    <row r="424" spans="1:8" ht="27">
      <c r="A424" s="105" t="s">
        <v>16521</v>
      </c>
      <c r="B424" s="109">
        <f t="shared" si="13"/>
        <v>3</v>
      </c>
      <c r="C424" s="109" t="str">
        <f t="shared" si="12"/>
        <v>じ</v>
      </c>
      <c r="D424" s="103" t="s">
        <v>17680</v>
      </c>
      <c r="E424" s="103" t="s">
        <v>16309</v>
      </c>
      <c r="G424" s="112" t="s">
        <v>18084</v>
      </c>
      <c r="H424" s="104" t="s">
        <v>18085</v>
      </c>
    </row>
    <row r="425" spans="1:8" ht="27">
      <c r="A425" s="105" t="s">
        <v>16521</v>
      </c>
      <c r="B425" s="109">
        <f t="shared" si="13"/>
        <v>3</v>
      </c>
      <c r="C425" s="109" t="str">
        <f t="shared" si="12"/>
        <v>じ</v>
      </c>
      <c r="D425" s="103" t="s">
        <v>17679</v>
      </c>
      <c r="E425" s="103" t="s">
        <v>16310</v>
      </c>
      <c r="G425" s="112" t="s">
        <v>18070</v>
      </c>
      <c r="H425" s="104" t="s">
        <v>18083</v>
      </c>
    </row>
    <row r="426" spans="1:8" ht="27">
      <c r="A426" s="105" t="s">
        <v>16521</v>
      </c>
      <c r="B426" s="109">
        <f t="shared" si="13"/>
        <v>2</v>
      </c>
      <c r="C426" s="109" t="str">
        <f t="shared" si="12"/>
        <v>じ</v>
      </c>
      <c r="D426" s="103" t="s">
        <v>17485</v>
      </c>
      <c r="E426" s="103" t="s">
        <v>16311</v>
      </c>
      <c r="G426" s="112" t="s">
        <v>18041</v>
      </c>
      <c r="H426" s="104" t="s">
        <v>18211</v>
      </c>
    </row>
    <row r="427" spans="1:8">
      <c r="A427" s="105" t="s">
        <v>16521</v>
      </c>
      <c r="B427" s="109">
        <f t="shared" si="13"/>
        <v>2</v>
      </c>
      <c r="C427" s="109" t="str">
        <f t="shared" si="12"/>
        <v>し</v>
      </c>
      <c r="D427" s="103" t="s">
        <v>17486</v>
      </c>
      <c r="E427" s="103" t="s">
        <v>16312</v>
      </c>
      <c r="G427" s="112" t="s">
        <v>18065</v>
      </c>
      <c r="H427" s="104" t="s">
        <v>18212</v>
      </c>
    </row>
    <row r="428" spans="1:8" ht="27">
      <c r="A428" s="105" t="s">
        <v>16521</v>
      </c>
      <c r="B428" s="109">
        <f t="shared" si="13"/>
        <v>2</v>
      </c>
      <c r="C428" s="109" t="str">
        <f t="shared" si="12"/>
        <v>じ</v>
      </c>
      <c r="D428" s="103" t="s">
        <v>17487</v>
      </c>
      <c r="E428" s="103" t="s">
        <v>16313</v>
      </c>
      <c r="F428" s="104" t="s">
        <v>18214</v>
      </c>
      <c r="G428" s="112" t="s">
        <v>18021</v>
      </c>
      <c r="H428" s="104" t="s">
        <v>18213</v>
      </c>
    </row>
    <row r="429" spans="1:8">
      <c r="A429" s="105" t="s">
        <v>16521</v>
      </c>
      <c r="B429" s="109">
        <f t="shared" si="13"/>
        <v>2</v>
      </c>
      <c r="C429" s="109" t="str">
        <f t="shared" si="12"/>
        <v>じ</v>
      </c>
      <c r="D429" s="103" t="s">
        <v>17488</v>
      </c>
      <c r="E429" s="103" t="s">
        <v>16314</v>
      </c>
      <c r="F429" s="104" t="s">
        <v>18215</v>
      </c>
      <c r="G429" s="112" t="s">
        <v>18068</v>
      </c>
      <c r="H429" s="104" t="s">
        <v>18216</v>
      </c>
    </row>
    <row r="430" spans="1:8" ht="27">
      <c r="A430" s="105" t="s">
        <v>16521</v>
      </c>
      <c r="B430" s="109">
        <f t="shared" si="13"/>
        <v>3</v>
      </c>
      <c r="C430" s="109" t="str">
        <f t="shared" si="12"/>
        <v>し</v>
      </c>
      <c r="D430" s="103" t="s">
        <v>17489</v>
      </c>
      <c r="E430" s="103" t="s">
        <v>16315</v>
      </c>
      <c r="G430" s="112" t="s">
        <v>18021</v>
      </c>
      <c r="H430" s="104" t="s">
        <v>18082</v>
      </c>
    </row>
    <row r="431" spans="1:8" ht="27">
      <c r="A431" s="105" t="s">
        <v>16521</v>
      </c>
      <c r="B431" s="109">
        <f t="shared" si="13"/>
        <v>2</v>
      </c>
      <c r="C431" s="109" t="str">
        <f t="shared" si="12"/>
        <v>し</v>
      </c>
      <c r="D431" s="103" t="s">
        <v>17490</v>
      </c>
      <c r="E431" s="103" t="s">
        <v>16316</v>
      </c>
      <c r="G431" s="112" t="s">
        <v>18048</v>
      </c>
      <c r="H431" s="104" t="s">
        <v>18217</v>
      </c>
    </row>
    <row r="432" spans="1:8" ht="27">
      <c r="A432" s="105" t="s">
        <v>16521</v>
      </c>
      <c r="B432" s="109">
        <f t="shared" si="13"/>
        <v>2</v>
      </c>
      <c r="C432" s="109" t="str">
        <f t="shared" si="12"/>
        <v>し</v>
      </c>
      <c r="D432" s="103" t="s">
        <v>17491</v>
      </c>
      <c r="E432" s="103" t="s">
        <v>16317</v>
      </c>
      <c r="G432" s="112" t="s">
        <v>18056</v>
      </c>
      <c r="H432" s="104" t="s">
        <v>18218</v>
      </c>
    </row>
    <row r="433" spans="1:8" ht="27">
      <c r="A433" s="105" t="s">
        <v>16521</v>
      </c>
      <c r="B433" s="109">
        <f t="shared" si="13"/>
        <v>2</v>
      </c>
      <c r="C433" s="109" t="str">
        <f t="shared" si="12"/>
        <v>し</v>
      </c>
      <c r="D433" s="103" t="s">
        <v>17492</v>
      </c>
      <c r="E433" s="103" t="s">
        <v>16318</v>
      </c>
      <c r="G433" s="112" t="s">
        <v>18080</v>
      </c>
      <c r="H433" s="104" t="s">
        <v>18219</v>
      </c>
    </row>
    <row r="434" spans="1:8">
      <c r="A434" s="105" t="s">
        <v>16521</v>
      </c>
      <c r="B434" s="109">
        <f t="shared" si="13"/>
        <v>2</v>
      </c>
      <c r="C434" s="109" t="str">
        <f t="shared" si="12"/>
        <v>せ</v>
      </c>
      <c r="D434" s="103" t="s">
        <v>17493</v>
      </c>
      <c r="E434" s="103" t="s">
        <v>16319</v>
      </c>
      <c r="G434" s="112" t="s">
        <v>18046</v>
      </c>
      <c r="H434" s="104" t="s">
        <v>18220</v>
      </c>
    </row>
    <row r="435" spans="1:8" ht="27">
      <c r="A435" s="105" t="s">
        <v>16521</v>
      </c>
      <c r="B435" s="109">
        <f t="shared" si="13"/>
        <v>2</v>
      </c>
      <c r="C435" s="109" t="str">
        <f t="shared" si="12"/>
        <v>せ</v>
      </c>
      <c r="D435" s="103" t="s">
        <v>17494</v>
      </c>
      <c r="E435" s="103" t="s">
        <v>16320</v>
      </c>
      <c r="G435" s="112" t="s">
        <v>18068</v>
      </c>
      <c r="H435" s="104" t="s">
        <v>18221</v>
      </c>
    </row>
    <row r="436" spans="1:8" ht="27">
      <c r="A436" s="105" t="s">
        <v>16521</v>
      </c>
      <c r="B436" s="109">
        <f t="shared" si="13"/>
        <v>2</v>
      </c>
      <c r="C436" s="109" t="str">
        <f t="shared" si="12"/>
        <v>せ</v>
      </c>
      <c r="D436" s="103" t="s">
        <v>15857</v>
      </c>
      <c r="E436" s="103" t="s">
        <v>15858</v>
      </c>
      <c r="G436" s="112" t="s">
        <v>18084</v>
      </c>
      <c r="H436" s="104" t="s">
        <v>18222</v>
      </c>
    </row>
    <row r="437" spans="1:8" ht="27">
      <c r="A437" s="105" t="s">
        <v>16521</v>
      </c>
      <c r="B437" s="109">
        <f t="shared" si="13"/>
        <v>3</v>
      </c>
      <c r="C437" s="109" t="str">
        <f t="shared" si="12"/>
        <v>せ</v>
      </c>
      <c r="D437" s="103" t="s">
        <v>17495</v>
      </c>
      <c r="E437" s="103" t="s">
        <v>16321</v>
      </c>
      <c r="G437" s="112" t="s">
        <v>18080</v>
      </c>
      <c r="H437" s="104" t="s">
        <v>18081</v>
      </c>
    </row>
    <row r="438" spans="1:8">
      <c r="A438" s="105" t="s">
        <v>16521</v>
      </c>
      <c r="B438" s="109">
        <f t="shared" si="13"/>
        <v>2</v>
      </c>
      <c r="C438" s="109" t="str">
        <f t="shared" si="12"/>
        <v>そ</v>
      </c>
      <c r="D438" s="103" t="s">
        <v>17496</v>
      </c>
      <c r="E438" s="103" t="s">
        <v>16322</v>
      </c>
      <c r="G438" s="112" t="s">
        <v>18103</v>
      </c>
      <c r="H438" s="104" t="s">
        <v>18223</v>
      </c>
    </row>
    <row r="439" spans="1:8">
      <c r="A439" s="105" t="s">
        <v>16521</v>
      </c>
      <c r="B439" s="109">
        <f t="shared" si="13"/>
        <v>1</v>
      </c>
      <c r="C439" s="109" t="str">
        <f t="shared" si="12"/>
        <v>そ</v>
      </c>
      <c r="D439" s="103" t="s">
        <v>17301</v>
      </c>
      <c r="E439" s="103" t="s">
        <v>16323</v>
      </c>
      <c r="F439" s="104" t="s">
        <v>17302</v>
      </c>
    </row>
    <row r="440" spans="1:8">
      <c r="A440" s="105" t="s">
        <v>16521</v>
      </c>
      <c r="B440" s="109">
        <f t="shared" si="13"/>
        <v>2</v>
      </c>
      <c r="C440" s="109" t="str">
        <f t="shared" si="12"/>
        <v>た</v>
      </c>
      <c r="D440" s="103" t="s">
        <v>17497</v>
      </c>
      <c r="E440" s="103" t="s">
        <v>16324</v>
      </c>
      <c r="F440" s="104" t="s">
        <v>18224</v>
      </c>
      <c r="G440" s="112" t="s">
        <v>18035</v>
      </c>
      <c r="H440" s="104" t="s">
        <v>18225</v>
      </c>
    </row>
    <row r="441" spans="1:8" ht="27">
      <c r="A441" s="109" t="s">
        <v>16521</v>
      </c>
      <c r="B441" s="109">
        <f t="shared" si="13"/>
        <v>2</v>
      </c>
      <c r="C441" s="109" t="str">
        <f t="shared" si="12"/>
        <v>た</v>
      </c>
      <c r="D441" s="104" t="s">
        <v>17498</v>
      </c>
      <c r="E441" s="104" t="s">
        <v>16325</v>
      </c>
      <c r="F441" s="104" t="s">
        <v>17011</v>
      </c>
      <c r="H441" s="104" t="s">
        <v>16982</v>
      </c>
    </row>
    <row r="442" spans="1:8" ht="27">
      <c r="A442" s="105" t="s">
        <v>16521</v>
      </c>
      <c r="B442" s="109">
        <f t="shared" si="13"/>
        <v>2</v>
      </c>
      <c r="C442" s="109" t="str">
        <f t="shared" si="12"/>
        <v>た</v>
      </c>
      <c r="D442" s="103" t="s">
        <v>15884</v>
      </c>
      <c r="E442" s="103" t="s">
        <v>15885</v>
      </c>
      <c r="F442" s="104" t="s">
        <v>16884</v>
      </c>
      <c r="G442" s="112" t="s">
        <v>18100</v>
      </c>
      <c r="H442" s="104" t="s">
        <v>18226</v>
      </c>
    </row>
    <row r="443" spans="1:8" ht="27">
      <c r="A443" s="105" t="s">
        <v>16521</v>
      </c>
      <c r="B443" s="109">
        <f t="shared" si="13"/>
        <v>2</v>
      </c>
      <c r="C443" s="109" t="str">
        <f t="shared" si="12"/>
        <v>で</v>
      </c>
      <c r="D443" s="103" t="s">
        <v>5821</v>
      </c>
      <c r="E443" s="103" t="s">
        <v>16557</v>
      </c>
      <c r="F443" s="2" t="s">
        <v>13539</v>
      </c>
      <c r="G443" s="115">
        <v>1996</v>
      </c>
      <c r="H443" s="4" t="s">
        <v>13348</v>
      </c>
    </row>
    <row r="444" spans="1:8">
      <c r="A444" s="109" t="s">
        <v>16521</v>
      </c>
      <c r="B444" s="109">
        <f t="shared" si="13"/>
        <v>4</v>
      </c>
      <c r="C444" s="109" t="str">
        <f t="shared" si="12"/>
        <v>で</v>
      </c>
      <c r="D444" s="104" t="s">
        <v>16326</v>
      </c>
      <c r="E444" s="104" t="s">
        <v>16556</v>
      </c>
      <c r="F444" s="104" t="s">
        <v>18401</v>
      </c>
      <c r="H444" s="104" t="s">
        <v>18398</v>
      </c>
    </row>
    <row r="445" spans="1:8" ht="27">
      <c r="A445" s="105" t="s">
        <v>16521</v>
      </c>
      <c r="B445" s="109">
        <f t="shared" si="13"/>
        <v>2</v>
      </c>
      <c r="C445" s="109" t="str">
        <f t="shared" si="12"/>
        <v>と</v>
      </c>
      <c r="D445" s="103" t="s">
        <v>17499</v>
      </c>
      <c r="E445" s="103" t="s">
        <v>16327</v>
      </c>
      <c r="G445" s="112" t="s">
        <v>18046</v>
      </c>
      <c r="H445" s="104" t="s">
        <v>18227</v>
      </c>
    </row>
    <row r="446" spans="1:8">
      <c r="A446" s="105" t="s">
        <v>16521</v>
      </c>
      <c r="B446" s="109">
        <f t="shared" si="13"/>
        <v>1</v>
      </c>
      <c r="C446" s="109" t="str">
        <f t="shared" si="12"/>
        <v>と</v>
      </c>
      <c r="D446" s="103" t="s">
        <v>733</v>
      </c>
      <c r="E446" s="103" t="s">
        <v>16328</v>
      </c>
      <c r="F446" s="104" t="s">
        <v>17332</v>
      </c>
    </row>
    <row r="447" spans="1:8" ht="27">
      <c r="A447" s="105" t="s">
        <v>16521</v>
      </c>
      <c r="B447" s="109">
        <f t="shared" si="13"/>
        <v>2</v>
      </c>
      <c r="C447" s="109" t="str">
        <f t="shared" si="12"/>
        <v>ど</v>
      </c>
      <c r="D447" s="103" t="s">
        <v>17500</v>
      </c>
      <c r="E447" s="103" t="s">
        <v>16329</v>
      </c>
      <c r="G447" s="112" t="s">
        <v>18026</v>
      </c>
      <c r="H447" s="104" t="s">
        <v>18228</v>
      </c>
    </row>
    <row r="448" spans="1:8" ht="27">
      <c r="A448" s="109" t="s">
        <v>16521</v>
      </c>
      <c r="B448" s="109">
        <f t="shared" si="13"/>
        <v>4</v>
      </c>
      <c r="C448" s="109" t="str">
        <f t="shared" si="12"/>
        <v>な</v>
      </c>
      <c r="D448" s="104" t="s">
        <v>16330</v>
      </c>
      <c r="E448" s="104" t="s">
        <v>16979</v>
      </c>
      <c r="F448" s="104" t="s">
        <v>18396</v>
      </c>
      <c r="G448" s="113" t="s">
        <v>16980</v>
      </c>
      <c r="H448" s="104" t="s">
        <v>16981</v>
      </c>
    </row>
    <row r="449" spans="1:8" ht="27">
      <c r="A449" s="109" t="s">
        <v>16521</v>
      </c>
      <c r="B449" s="109">
        <f t="shared" si="13"/>
        <v>2</v>
      </c>
      <c r="C449" s="109" t="str">
        <f t="shared" si="12"/>
        <v>な</v>
      </c>
      <c r="D449" s="104" t="s">
        <v>17501</v>
      </c>
      <c r="E449" s="104" t="s">
        <v>16331</v>
      </c>
      <c r="F449" s="104" t="s">
        <v>16976</v>
      </c>
      <c r="G449" s="112">
        <v>2007</v>
      </c>
      <c r="H449" s="104" t="s">
        <v>16977</v>
      </c>
    </row>
    <row r="450" spans="1:8">
      <c r="A450" s="105" t="s">
        <v>16521</v>
      </c>
      <c r="B450" s="109">
        <f t="shared" si="13"/>
        <v>3</v>
      </c>
      <c r="C450" s="109" t="str">
        <f t="shared" si="12"/>
        <v>な</v>
      </c>
      <c r="D450" s="103" t="s">
        <v>17502</v>
      </c>
      <c r="E450" s="103" t="s">
        <v>16332</v>
      </c>
      <c r="F450" s="104" t="s">
        <v>18079</v>
      </c>
      <c r="G450" s="112" t="s">
        <v>18344</v>
      </c>
      <c r="H450" s="104" t="s">
        <v>18371</v>
      </c>
    </row>
    <row r="451" spans="1:8">
      <c r="A451" s="105" t="s">
        <v>16521</v>
      </c>
      <c r="B451" s="109">
        <f t="shared" si="13"/>
        <v>2</v>
      </c>
      <c r="C451" s="109" t="str">
        <f t="shared" ref="C451:C514" si="14">LEFT(D451)</f>
        <v>の</v>
      </c>
      <c r="D451" s="103" t="s">
        <v>16243</v>
      </c>
      <c r="E451" s="103" t="s">
        <v>16333</v>
      </c>
      <c r="F451" s="104" t="s">
        <v>16570</v>
      </c>
    </row>
    <row r="452" spans="1:8" ht="27">
      <c r="A452" s="105" t="s">
        <v>16521</v>
      </c>
      <c r="B452" s="109">
        <f t="shared" si="13"/>
        <v>3</v>
      </c>
      <c r="C452" s="109" t="str">
        <f t="shared" si="14"/>
        <v>ひ</v>
      </c>
      <c r="D452" s="103" t="s">
        <v>17503</v>
      </c>
      <c r="E452" s="103" t="s">
        <v>16334</v>
      </c>
      <c r="G452" s="112" t="s">
        <v>18019</v>
      </c>
      <c r="H452" s="104" t="s">
        <v>18077</v>
      </c>
    </row>
    <row r="453" spans="1:8" ht="27">
      <c r="A453" s="105" t="s">
        <v>16521</v>
      </c>
      <c r="B453" s="109">
        <f t="shared" ref="B453:B516" si="15">LEN(E453)</f>
        <v>2</v>
      </c>
      <c r="C453" s="109" t="str">
        <f t="shared" si="14"/>
        <v>ひ</v>
      </c>
      <c r="D453" s="103" t="s">
        <v>17504</v>
      </c>
      <c r="E453" s="103" t="s">
        <v>16335</v>
      </c>
      <c r="F453" s="104" t="s">
        <v>18238</v>
      </c>
      <c r="G453" s="112" t="s">
        <v>18072</v>
      </c>
      <c r="H453" s="104" t="s">
        <v>18229</v>
      </c>
    </row>
    <row r="454" spans="1:8" ht="27">
      <c r="A454" s="105" t="s">
        <v>16521</v>
      </c>
      <c r="B454" s="109">
        <f t="shared" si="15"/>
        <v>2</v>
      </c>
      <c r="C454" s="109" t="str">
        <f t="shared" si="14"/>
        <v>び</v>
      </c>
      <c r="D454" s="103" t="s">
        <v>17505</v>
      </c>
      <c r="E454" s="103" t="s">
        <v>16336</v>
      </c>
      <c r="G454" s="112" t="s">
        <v>18019</v>
      </c>
      <c r="H454" s="104" t="s">
        <v>18230</v>
      </c>
    </row>
    <row r="455" spans="1:8" ht="27">
      <c r="A455" s="105" t="s">
        <v>16521</v>
      </c>
      <c r="B455" s="109">
        <f t="shared" si="15"/>
        <v>2</v>
      </c>
      <c r="C455" s="109" t="str">
        <f t="shared" si="14"/>
        <v>び</v>
      </c>
      <c r="D455" s="103" t="s">
        <v>17506</v>
      </c>
      <c r="E455" s="103" t="s">
        <v>16337</v>
      </c>
      <c r="G455" s="112" t="s">
        <v>18182</v>
      </c>
      <c r="H455" s="104" t="s">
        <v>18231</v>
      </c>
    </row>
    <row r="456" spans="1:8">
      <c r="A456" s="105" t="s">
        <v>16521</v>
      </c>
      <c r="B456" s="109">
        <f t="shared" si="15"/>
        <v>2</v>
      </c>
      <c r="C456" s="109" t="str">
        <f t="shared" si="14"/>
        <v>び</v>
      </c>
      <c r="D456" s="103" t="s">
        <v>15910</v>
      </c>
      <c r="E456" s="103" t="s">
        <v>16338</v>
      </c>
      <c r="G456" s="112" t="s">
        <v>18068</v>
      </c>
      <c r="H456" s="104" t="s">
        <v>18232</v>
      </c>
    </row>
    <row r="457" spans="1:8" ht="27">
      <c r="A457" s="105" t="s">
        <v>16521</v>
      </c>
      <c r="B457" s="109">
        <f t="shared" si="15"/>
        <v>2</v>
      </c>
      <c r="C457" s="109" t="str">
        <f t="shared" si="14"/>
        <v>ふ</v>
      </c>
      <c r="D457" s="103" t="s">
        <v>17507</v>
      </c>
      <c r="E457" s="103" t="s">
        <v>16339</v>
      </c>
      <c r="G457" s="112" t="s">
        <v>18068</v>
      </c>
      <c r="H457" s="104" t="s">
        <v>18233</v>
      </c>
    </row>
    <row r="458" spans="1:8" ht="27">
      <c r="A458" s="105" t="s">
        <v>16521</v>
      </c>
      <c r="B458" s="109">
        <f t="shared" si="15"/>
        <v>3</v>
      </c>
      <c r="C458" s="109" t="str">
        <f t="shared" si="14"/>
        <v>ふ</v>
      </c>
      <c r="D458" s="103" t="s">
        <v>17678</v>
      </c>
      <c r="E458" s="103" t="s">
        <v>16340</v>
      </c>
      <c r="G458" s="112" t="s">
        <v>18068</v>
      </c>
      <c r="H458" s="104" t="s">
        <v>18076</v>
      </c>
    </row>
    <row r="459" spans="1:8" ht="27">
      <c r="A459" s="105" t="s">
        <v>16521</v>
      </c>
      <c r="B459" s="109">
        <f t="shared" si="15"/>
        <v>3</v>
      </c>
      <c r="C459" s="109" t="str">
        <f t="shared" si="14"/>
        <v>ふ</v>
      </c>
      <c r="D459" s="103" t="s">
        <v>17677</v>
      </c>
      <c r="E459" s="103" t="s">
        <v>16341</v>
      </c>
      <c r="G459" s="112" t="s">
        <v>18068</v>
      </c>
      <c r="H459" s="104" t="s">
        <v>18075</v>
      </c>
    </row>
    <row r="460" spans="1:8" ht="27">
      <c r="A460" s="105" t="s">
        <v>16521</v>
      </c>
      <c r="B460" s="109">
        <f t="shared" si="15"/>
        <v>2</v>
      </c>
      <c r="C460" s="109" t="str">
        <f t="shared" si="14"/>
        <v>ふ</v>
      </c>
      <c r="D460" s="103" t="s">
        <v>17508</v>
      </c>
      <c r="E460" s="103" t="s">
        <v>16342</v>
      </c>
      <c r="G460" s="112" t="s">
        <v>18048</v>
      </c>
      <c r="H460" s="104" t="s">
        <v>18234</v>
      </c>
    </row>
    <row r="461" spans="1:8">
      <c r="A461" s="105" t="s">
        <v>16521</v>
      </c>
      <c r="B461" s="109">
        <f t="shared" si="15"/>
        <v>3</v>
      </c>
      <c r="C461" s="109" t="str">
        <f t="shared" si="14"/>
        <v>ふ</v>
      </c>
      <c r="D461" s="103" t="s">
        <v>17676</v>
      </c>
      <c r="E461" s="103" t="s">
        <v>16343</v>
      </c>
      <c r="G461" s="112" t="s">
        <v>18032</v>
      </c>
      <c r="H461" s="104" t="s">
        <v>18074</v>
      </c>
    </row>
    <row r="462" spans="1:8" ht="27">
      <c r="A462" s="105" t="s">
        <v>16521</v>
      </c>
      <c r="B462" s="109">
        <f t="shared" si="15"/>
        <v>2</v>
      </c>
      <c r="C462" s="109" t="str">
        <f t="shared" si="14"/>
        <v>ぶ</v>
      </c>
      <c r="D462" s="103" t="s">
        <v>17509</v>
      </c>
      <c r="E462" s="103" t="s">
        <v>16344</v>
      </c>
      <c r="F462" s="104" t="s">
        <v>18239</v>
      </c>
      <c r="G462" s="112" t="s">
        <v>18028</v>
      </c>
      <c r="H462" s="104" t="s">
        <v>18235</v>
      </c>
    </row>
    <row r="463" spans="1:8" ht="27">
      <c r="A463" s="105" t="s">
        <v>16521</v>
      </c>
      <c r="B463" s="109">
        <f t="shared" si="15"/>
        <v>3</v>
      </c>
      <c r="C463" s="109" t="str">
        <f t="shared" si="14"/>
        <v>ふ</v>
      </c>
      <c r="D463" s="103" t="s">
        <v>17510</v>
      </c>
      <c r="E463" s="103" t="s">
        <v>16345</v>
      </c>
      <c r="G463" s="112" t="s">
        <v>18072</v>
      </c>
      <c r="H463" s="104" t="s">
        <v>18073</v>
      </c>
    </row>
    <row r="464" spans="1:8" ht="27">
      <c r="A464" s="105" t="s">
        <v>16521</v>
      </c>
      <c r="B464" s="109">
        <f t="shared" si="15"/>
        <v>3</v>
      </c>
      <c r="C464" s="109" t="str">
        <f t="shared" si="14"/>
        <v>ふ</v>
      </c>
      <c r="D464" s="103" t="s">
        <v>17675</v>
      </c>
      <c r="E464" s="103" t="s">
        <v>16346</v>
      </c>
      <c r="F464" s="104" t="s">
        <v>18078</v>
      </c>
      <c r="G464" s="112" t="s">
        <v>18070</v>
      </c>
      <c r="H464" s="104" t="s">
        <v>18071</v>
      </c>
    </row>
    <row r="465" spans="1:8" ht="27">
      <c r="A465" s="105" t="s">
        <v>16521</v>
      </c>
      <c r="B465" s="109">
        <f t="shared" si="15"/>
        <v>2</v>
      </c>
      <c r="C465" s="109" t="str">
        <f t="shared" si="14"/>
        <v>ふ</v>
      </c>
      <c r="D465" s="103" t="s">
        <v>17511</v>
      </c>
      <c r="E465" s="103" t="s">
        <v>16347</v>
      </c>
      <c r="G465" s="112" t="s">
        <v>18044</v>
      </c>
      <c r="H465" s="104" t="s">
        <v>18236</v>
      </c>
    </row>
    <row r="466" spans="1:8" ht="27">
      <c r="A466" s="105" t="s">
        <v>16521</v>
      </c>
      <c r="B466" s="109">
        <f t="shared" si="15"/>
        <v>3</v>
      </c>
      <c r="C466" s="109" t="str">
        <f t="shared" si="14"/>
        <v>ふ</v>
      </c>
      <c r="D466" s="103" t="s">
        <v>17674</v>
      </c>
      <c r="E466" s="103" t="s">
        <v>16348</v>
      </c>
      <c r="F466" s="104" t="s">
        <v>17779</v>
      </c>
      <c r="G466" s="113" t="s">
        <v>18068</v>
      </c>
      <c r="H466" s="104" t="s">
        <v>18069</v>
      </c>
    </row>
    <row r="467" spans="1:8">
      <c r="A467" s="105" t="s">
        <v>16521</v>
      </c>
      <c r="B467" s="109">
        <f t="shared" si="15"/>
        <v>2</v>
      </c>
      <c r="C467" s="109" t="str">
        <f t="shared" si="14"/>
        <v>ふ</v>
      </c>
      <c r="D467" s="103" t="s">
        <v>17512</v>
      </c>
      <c r="E467" s="103" t="s">
        <v>16349</v>
      </c>
      <c r="G467" s="112" t="s">
        <v>18103</v>
      </c>
      <c r="H467" s="104" t="s">
        <v>18237</v>
      </c>
    </row>
    <row r="468" spans="1:8" ht="27">
      <c r="A468" s="105" t="s">
        <v>16521</v>
      </c>
      <c r="B468" s="109">
        <f t="shared" si="15"/>
        <v>3</v>
      </c>
      <c r="C468" s="109" t="str">
        <f t="shared" si="14"/>
        <v>ふ</v>
      </c>
      <c r="D468" s="103" t="s">
        <v>17673</v>
      </c>
      <c r="E468" s="103" t="s">
        <v>16350</v>
      </c>
      <c r="G468" s="112" t="s">
        <v>18046</v>
      </c>
      <c r="H468" s="104" t="s">
        <v>18067</v>
      </c>
    </row>
    <row r="469" spans="1:8" ht="27">
      <c r="A469" s="105" t="s">
        <v>16521</v>
      </c>
      <c r="B469" s="109">
        <f t="shared" si="15"/>
        <v>2</v>
      </c>
      <c r="C469" s="109" t="str">
        <f t="shared" si="14"/>
        <v>へ</v>
      </c>
      <c r="D469" s="103" t="s">
        <v>17513</v>
      </c>
      <c r="E469" s="103" t="s">
        <v>16351</v>
      </c>
      <c r="F469" s="104" t="s">
        <v>18240</v>
      </c>
      <c r="G469" s="112" t="s">
        <v>18209</v>
      </c>
      <c r="H469" s="104" t="s">
        <v>18241</v>
      </c>
    </row>
    <row r="470" spans="1:8">
      <c r="A470" s="109" t="s">
        <v>16521</v>
      </c>
      <c r="B470" s="109">
        <f t="shared" si="15"/>
        <v>4</v>
      </c>
      <c r="C470" s="109" t="str">
        <f t="shared" si="14"/>
        <v>ぺ</v>
      </c>
      <c r="D470" s="104" t="s">
        <v>16352</v>
      </c>
      <c r="E470" s="104" t="s">
        <v>16352</v>
      </c>
      <c r="F470" s="13" t="s">
        <v>18402</v>
      </c>
      <c r="G470" s="115">
        <v>2001</v>
      </c>
      <c r="H470" s="4" t="s">
        <v>13368</v>
      </c>
    </row>
    <row r="471" spans="1:8">
      <c r="A471" s="105" t="s">
        <v>16521</v>
      </c>
      <c r="B471" s="109">
        <f t="shared" si="15"/>
        <v>2</v>
      </c>
      <c r="C471" s="109" t="str">
        <f t="shared" si="14"/>
        <v>べ</v>
      </c>
      <c r="D471" s="103" t="s">
        <v>17514</v>
      </c>
      <c r="E471" s="103" t="s">
        <v>16353</v>
      </c>
      <c r="F471" s="104" t="s">
        <v>18242</v>
      </c>
      <c r="G471" s="112" t="s">
        <v>18019</v>
      </c>
      <c r="H471" s="104" t="s">
        <v>18243</v>
      </c>
    </row>
    <row r="472" spans="1:8" ht="27">
      <c r="A472" s="109" t="s">
        <v>16521</v>
      </c>
      <c r="B472" s="109">
        <f t="shared" si="15"/>
        <v>4</v>
      </c>
      <c r="C472" s="109" t="str">
        <f t="shared" si="14"/>
        <v>ぺ</v>
      </c>
      <c r="D472" s="104" t="s">
        <v>16354</v>
      </c>
      <c r="E472" s="104" t="s">
        <v>16354</v>
      </c>
      <c r="F472" s="104" t="s">
        <v>16978</v>
      </c>
    </row>
    <row r="473" spans="1:8" ht="27">
      <c r="A473" s="105" t="s">
        <v>16521</v>
      </c>
      <c r="B473" s="109">
        <f t="shared" si="15"/>
        <v>2</v>
      </c>
      <c r="C473" s="109" t="str">
        <f t="shared" si="14"/>
        <v>ほ</v>
      </c>
      <c r="D473" s="103" t="s">
        <v>17515</v>
      </c>
      <c r="E473" s="103" t="s">
        <v>16355</v>
      </c>
      <c r="G473" s="112" t="s">
        <v>18068</v>
      </c>
      <c r="H473" s="104" t="s">
        <v>18244</v>
      </c>
    </row>
    <row r="474" spans="1:8" ht="27">
      <c r="A474" s="109" t="s">
        <v>16521</v>
      </c>
      <c r="B474" s="109">
        <f t="shared" si="15"/>
        <v>3</v>
      </c>
      <c r="C474" s="109" t="str">
        <f t="shared" si="14"/>
        <v>ほ</v>
      </c>
      <c r="D474" s="104" t="s">
        <v>16517</v>
      </c>
      <c r="E474" s="104" t="s">
        <v>16356</v>
      </c>
      <c r="F474" s="104" t="s">
        <v>16885</v>
      </c>
      <c r="G474" s="112">
        <v>2004</v>
      </c>
      <c r="H474" s="104" t="s">
        <v>16357</v>
      </c>
    </row>
    <row r="475" spans="1:8">
      <c r="A475" s="109" t="s">
        <v>16521</v>
      </c>
      <c r="B475" s="109">
        <f t="shared" si="15"/>
        <v>2</v>
      </c>
      <c r="C475" s="109" t="str">
        <f t="shared" si="14"/>
        <v>ま</v>
      </c>
      <c r="D475" s="104" t="s">
        <v>16358</v>
      </c>
      <c r="E475" s="104" t="s">
        <v>16554</v>
      </c>
      <c r="F475" s="104" t="s">
        <v>16555</v>
      </c>
    </row>
    <row r="476" spans="1:8">
      <c r="A476" s="105" t="s">
        <v>16521</v>
      </c>
      <c r="B476" s="109">
        <f t="shared" si="15"/>
        <v>3</v>
      </c>
      <c r="C476" s="109" t="str">
        <f t="shared" si="14"/>
        <v>ま</v>
      </c>
      <c r="D476" s="103" t="s">
        <v>17516</v>
      </c>
      <c r="E476" s="103" t="s">
        <v>18055</v>
      </c>
      <c r="F476" s="104" t="s">
        <v>18060</v>
      </c>
      <c r="G476" s="112" t="s">
        <v>18056</v>
      </c>
      <c r="H476" s="104" t="s">
        <v>18057</v>
      </c>
    </row>
    <row r="477" spans="1:8">
      <c r="A477" s="105" t="s">
        <v>16521</v>
      </c>
      <c r="B477" s="109">
        <f t="shared" si="15"/>
        <v>3</v>
      </c>
      <c r="C477" s="109" t="str">
        <f t="shared" si="14"/>
        <v>ま</v>
      </c>
      <c r="D477" s="103" t="s">
        <v>17517</v>
      </c>
      <c r="E477" s="103" t="s">
        <v>16359</v>
      </c>
      <c r="F477" s="104" t="s">
        <v>18061</v>
      </c>
    </row>
    <row r="478" spans="1:8">
      <c r="A478" s="105" t="s">
        <v>16521</v>
      </c>
      <c r="B478" s="109">
        <f t="shared" si="15"/>
        <v>3</v>
      </c>
      <c r="C478" s="109" t="str">
        <f t="shared" si="14"/>
        <v>ま</v>
      </c>
      <c r="D478" s="103" t="s">
        <v>17518</v>
      </c>
      <c r="E478" s="103" t="s">
        <v>16360</v>
      </c>
      <c r="F478" s="104" t="s">
        <v>18062</v>
      </c>
    </row>
    <row r="479" spans="1:8">
      <c r="A479" s="105" t="s">
        <v>16521</v>
      </c>
      <c r="B479" s="109">
        <f t="shared" si="15"/>
        <v>3</v>
      </c>
      <c r="C479" s="109" t="str">
        <f t="shared" si="14"/>
        <v>ま</v>
      </c>
      <c r="D479" s="103" t="s">
        <v>17519</v>
      </c>
      <c r="E479" s="103" t="s">
        <v>16361</v>
      </c>
      <c r="F479" s="104" t="s">
        <v>18063</v>
      </c>
    </row>
    <row r="480" spans="1:8" ht="27">
      <c r="A480" s="105" t="s">
        <v>16521</v>
      </c>
      <c r="B480" s="109">
        <f t="shared" si="15"/>
        <v>3</v>
      </c>
      <c r="C480" s="109" t="str">
        <f t="shared" si="14"/>
        <v>ま</v>
      </c>
      <c r="D480" s="103" t="s">
        <v>17520</v>
      </c>
      <c r="E480" s="103" t="s">
        <v>16362</v>
      </c>
      <c r="F480" s="104" t="s">
        <v>18064</v>
      </c>
      <c r="G480" s="112" t="s">
        <v>18030</v>
      </c>
      <c r="H480" s="104" t="s">
        <v>18059</v>
      </c>
    </row>
    <row r="481" spans="1:8">
      <c r="A481" s="105" t="s">
        <v>16521</v>
      </c>
      <c r="B481" s="109">
        <f t="shared" si="15"/>
        <v>2</v>
      </c>
      <c r="C481" s="109" t="str">
        <f t="shared" si="14"/>
        <v>ま</v>
      </c>
      <c r="D481" s="103" t="s">
        <v>17521</v>
      </c>
      <c r="E481" s="103" t="s">
        <v>16363</v>
      </c>
      <c r="G481" s="112" t="s">
        <v>18245</v>
      </c>
      <c r="H481" s="104" t="s">
        <v>18246</v>
      </c>
    </row>
    <row r="482" spans="1:8" ht="27">
      <c r="A482" s="105" t="s">
        <v>16521</v>
      </c>
      <c r="B482" s="109">
        <f t="shared" si="15"/>
        <v>2</v>
      </c>
      <c r="C482" s="109" t="str">
        <f t="shared" si="14"/>
        <v>み</v>
      </c>
      <c r="D482" s="103" t="s">
        <v>17522</v>
      </c>
      <c r="E482" s="103" t="s">
        <v>16364</v>
      </c>
      <c r="F482" s="104" t="s">
        <v>18369</v>
      </c>
      <c r="G482" s="112" t="s">
        <v>18344</v>
      </c>
      <c r="H482" s="104" t="s">
        <v>18370</v>
      </c>
    </row>
    <row r="483" spans="1:8" ht="27">
      <c r="A483" s="109" t="s">
        <v>16521</v>
      </c>
      <c r="B483" s="109">
        <f t="shared" si="15"/>
        <v>2</v>
      </c>
      <c r="C483" s="109" t="str">
        <f t="shared" si="14"/>
        <v>み</v>
      </c>
      <c r="D483" s="104" t="s">
        <v>17523</v>
      </c>
      <c r="E483" s="104" t="s">
        <v>16972</v>
      </c>
      <c r="F483" s="104" t="s">
        <v>16973</v>
      </c>
      <c r="G483" s="113" t="s">
        <v>16974</v>
      </c>
      <c r="H483" s="104" t="s">
        <v>16975</v>
      </c>
    </row>
    <row r="484" spans="1:8" ht="40.5">
      <c r="A484" s="105" t="s">
        <v>16521</v>
      </c>
      <c r="B484" s="109">
        <f t="shared" si="15"/>
        <v>3</v>
      </c>
      <c r="C484" s="109" t="str">
        <f t="shared" si="14"/>
        <v>む</v>
      </c>
      <c r="D484" s="103" t="s">
        <v>17672</v>
      </c>
      <c r="E484" s="103" t="s">
        <v>16365</v>
      </c>
      <c r="F484" s="104" t="s">
        <v>18053</v>
      </c>
      <c r="G484" s="112" t="s">
        <v>18065</v>
      </c>
      <c r="H484" s="104" t="s">
        <v>18066</v>
      </c>
    </row>
    <row r="485" spans="1:8" ht="27">
      <c r="A485" s="105" t="s">
        <v>16521</v>
      </c>
      <c r="B485" s="109">
        <f t="shared" si="15"/>
        <v>3</v>
      </c>
      <c r="C485" s="109" t="str">
        <f t="shared" si="14"/>
        <v>む</v>
      </c>
      <c r="D485" s="103" t="s">
        <v>17671</v>
      </c>
      <c r="E485" s="103" t="s">
        <v>16366</v>
      </c>
      <c r="G485" s="112" t="s">
        <v>18051</v>
      </c>
      <c r="H485" s="104" t="s">
        <v>18052</v>
      </c>
    </row>
    <row r="486" spans="1:8">
      <c r="A486" s="105" t="s">
        <v>16521</v>
      </c>
      <c r="B486" s="109">
        <f t="shared" si="15"/>
        <v>4</v>
      </c>
      <c r="C486" s="109" t="str">
        <f t="shared" si="14"/>
        <v>む</v>
      </c>
      <c r="D486" s="103" t="s">
        <v>11636</v>
      </c>
      <c r="E486" s="103" t="s">
        <v>11690</v>
      </c>
      <c r="F486" s="104" t="s">
        <v>16886</v>
      </c>
      <c r="G486" s="112">
        <v>2007</v>
      </c>
      <c r="H486" s="104" t="s">
        <v>17023</v>
      </c>
    </row>
    <row r="487" spans="1:8" ht="40.5">
      <c r="A487" s="105" t="s">
        <v>16521</v>
      </c>
      <c r="B487" s="109">
        <f t="shared" si="15"/>
        <v>2</v>
      </c>
      <c r="C487" s="109" t="str">
        <f t="shared" si="14"/>
        <v>む</v>
      </c>
      <c r="D487" s="103" t="s">
        <v>17524</v>
      </c>
      <c r="E487" s="103" t="s">
        <v>16367</v>
      </c>
      <c r="F487" s="104" t="s">
        <v>18368</v>
      </c>
      <c r="G487" s="112" t="s">
        <v>18344</v>
      </c>
      <c r="H487" s="104" t="s">
        <v>18367</v>
      </c>
    </row>
    <row r="488" spans="1:8" ht="27">
      <c r="A488" s="105" t="s">
        <v>16521</v>
      </c>
      <c r="B488" s="109">
        <f t="shared" si="15"/>
        <v>4</v>
      </c>
      <c r="C488" s="109" t="str">
        <f t="shared" si="14"/>
        <v>め</v>
      </c>
      <c r="D488" s="103" t="s">
        <v>5834</v>
      </c>
      <c r="E488" s="103" t="s">
        <v>16368</v>
      </c>
      <c r="F488" s="104" t="s">
        <v>17024</v>
      </c>
      <c r="G488" s="112">
        <v>2003</v>
      </c>
      <c r="H488" s="104" t="s">
        <v>17025</v>
      </c>
    </row>
    <row r="489" spans="1:8" ht="27">
      <c r="A489" s="105" t="s">
        <v>16521</v>
      </c>
      <c r="B489" s="109">
        <f t="shared" si="15"/>
        <v>2</v>
      </c>
      <c r="C489" s="109" t="str">
        <f t="shared" si="14"/>
        <v>め</v>
      </c>
      <c r="D489" s="103" t="s">
        <v>17525</v>
      </c>
      <c r="E489" s="103" t="s">
        <v>16369</v>
      </c>
      <c r="F489" s="104" t="s">
        <v>18363</v>
      </c>
      <c r="G489" s="112" t="s">
        <v>18365</v>
      </c>
      <c r="H489" s="104" t="s">
        <v>18366</v>
      </c>
    </row>
    <row r="490" spans="1:8" ht="27">
      <c r="A490" s="109" t="s">
        <v>16521</v>
      </c>
      <c r="B490" s="109">
        <f t="shared" si="15"/>
        <v>3</v>
      </c>
      <c r="C490" s="109" t="str">
        <f t="shared" si="14"/>
        <v>や</v>
      </c>
      <c r="D490" s="104" t="s">
        <v>17622</v>
      </c>
      <c r="E490" s="104" t="s">
        <v>16370</v>
      </c>
      <c r="F490" s="104" t="s">
        <v>16970</v>
      </c>
      <c r="G490" s="113" t="s">
        <v>18021</v>
      </c>
      <c r="H490" s="104" t="s">
        <v>18050</v>
      </c>
    </row>
    <row r="491" spans="1:8" ht="40.5">
      <c r="A491" s="109" t="s">
        <v>16521</v>
      </c>
      <c r="B491" s="109">
        <f t="shared" si="15"/>
        <v>3</v>
      </c>
      <c r="C491" s="109" t="str">
        <f t="shared" si="14"/>
        <v>や</v>
      </c>
      <c r="D491" s="104" t="s">
        <v>17622</v>
      </c>
      <c r="E491" s="104" t="s">
        <v>16371</v>
      </c>
      <c r="F491" s="104" t="s">
        <v>16967</v>
      </c>
      <c r="G491" s="113" t="s">
        <v>16968</v>
      </c>
      <c r="H491" s="104" t="s">
        <v>16969</v>
      </c>
    </row>
    <row r="492" spans="1:8">
      <c r="A492" s="105" t="s">
        <v>16521</v>
      </c>
      <c r="B492" s="109">
        <f t="shared" si="15"/>
        <v>2</v>
      </c>
      <c r="C492" s="109" t="str">
        <f t="shared" si="14"/>
        <v>ゆ</v>
      </c>
      <c r="D492" s="103" t="s">
        <v>17526</v>
      </c>
      <c r="E492" s="103" t="s">
        <v>16372</v>
      </c>
      <c r="G492" s="112" t="s">
        <v>18361</v>
      </c>
      <c r="H492" s="104" t="s">
        <v>18362</v>
      </c>
    </row>
    <row r="493" spans="1:8">
      <c r="A493" s="105" t="s">
        <v>16521</v>
      </c>
      <c r="B493" s="109">
        <f t="shared" si="15"/>
        <v>2</v>
      </c>
      <c r="C493" s="109" t="str">
        <f t="shared" si="14"/>
        <v>ゆ</v>
      </c>
      <c r="D493" s="103" t="s">
        <v>17527</v>
      </c>
      <c r="E493" s="103" t="s">
        <v>16373</v>
      </c>
      <c r="G493" s="112" t="s">
        <v>18350</v>
      </c>
      <c r="H493" s="104" t="s">
        <v>18360</v>
      </c>
    </row>
    <row r="494" spans="1:8" ht="27">
      <c r="A494" s="109" t="s">
        <v>16521</v>
      </c>
      <c r="B494" s="109">
        <f t="shared" si="15"/>
        <v>3</v>
      </c>
      <c r="C494" s="109" t="str">
        <f t="shared" si="14"/>
        <v>よ</v>
      </c>
      <c r="D494" s="104" t="s">
        <v>17528</v>
      </c>
      <c r="E494" s="104" t="s">
        <v>16374</v>
      </c>
      <c r="F494" s="104" t="s">
        <v>16966</v>
      </c>
      <c r="G494" s="112">
        <v>1993</v>
      </c>
      <c r="H494" s="104" t="s">
        <v>16965</v>
      </c>
    </row>
    <row r="495" spans="1:8" ht="27">
      <c r="A495" s="105" t="s">
        <v>16521</v>
      </c>
      <c r="B495" s="109">
        <f t="shared" si="15"/>
        <v>3</v>
      </c>
      <c r="C495" s="109" t="str">
        <f t="shared" si="14"/>
        <v>よ</v>
      </c>
      <c r="D495" s="103" t="s">
        <v>17669</v>
      </c>
      <c r="E495" s="103" t="s">
        <v>16375</v>
      </c>
      <c r="F495" s="104" t="s">
        <v>17670</v>
      </c>
      <c r="G495" s="112" t="s">
        <v>18048</v>
      </c>
      <c r="H495" s="104" t="s">
        <v>18049</v>
      </c>
    </row>
    <row r="496" spans="1:8">
      <c r="A496" s="105" t="s">
        <v>16521</v>
      </c>
      <c r="B496" s="109">
        <f t="shared" si="15"/>
        <v>2</v>
      </c>
      <c r="C496" s="109" t="str">
        <f t="shared" si="14"/>
        <v>り</v>
      </c>
      <c r="D496" s="103" t="s">
        <v>17529</v>
      </c>
      <c r="E496" s="103" t="s">
        <v>16376</v>
      </c>
      <c r="F496" s="104" t="s">
        <v>18364</v>
      </c>
    </row>
    <row r="497" spans="1:8">
      <c r="A497" s="105" t="s">
        <v>16522</v>
      </c>
      <c r="B497" s="109">
        <f t="shared" si="15"/>
        <v>3</v>
      </c>
      <c r="C497" s="109" t="str">
        <f t="shared" si="14"/>
        <v>あ</v>
      </c>
      <c r="D497" s="103" t="s">
        <v>16377</v>
      </c>
      <c r="E497" s="103" t="s">
        <v>16581</v>
      </c>
      <c r="F497" s="104" t="s">
        <v>16584</v>
      </c>
    </row>
    <row r="498" spans="1:8" ht="27">
      <c r="A498" s="105" t="s">
        <v>16522</v>
      </c>
      <c r="B498" s="109">
        <f t="shared" si="15"/>
        <v>3</v>
      </c>
      <c r="C498" s="109" t="str">
        <f t="shared" si="14"/>
        <v>い</v>
      </c>
      <c r="D498" s="103" t="s">
        <v>17530</v>
      </c>
      <c r="E498" s="103" t="s">
        <v>16378</v>
      </c>
      <c r="F498" s="104" t="s">
        <v>18357</v>
      </c>
      <c r="G498" s="112" t="s">
        <v>18358</v>
      </c>
      <c r="H498" s="104" t="s">
        <v>18359</v>
      </c>
    </row>
    <row r="499" spans="1:8" ht="27">
      <c r="A499" s="105" t="s">
        <v>16522</v>
      </c>
      <c r="B499" s="109">
        <f t="shared" si="15"/>
        <v>4</v>
      </c>
      <c r="C499" s="109" t="str">
        <f t="shared" si="14"/>
        <v>い</v>
      </c>
      <c r="D499" s="103" t="s">
        <v>17350</v>
      </c>
      <c r="E499" s="103" t="s">
        <v>16379</v>
      </c>
      <c r="F499" s="104" t="s">
        <v>17351</v>
      </c>
      <c r="G499" s="112" t="s">
        <v>17841</v>
      </c>
      <c r="H499" s="104" t="s">
        <v>18403</v>
      </c>
    </row>
    <row r="500" spans="1:8" ht="27">
      <c r="A500" s="105" t="s">
        <v>16522</v>
      </c>
      <c r="B500" s="109">
        <f t="shared" si="15"/>
        <v>2</v>
      </c>
      <c r="C500" s="109" t="str">
        <f t="shared" si="14"/>
        <v>い</v>
      </c>
      <c r="D500" s="103" t="s">
        <v>17531</v>
      </c>
      <c r="E500" s="103" t="s">
        <v>16380</v>
      </c>
      <c r="G500" s="112" t="s">
        <v>18355</v>
      </c>
      <c r="H500" s="104" t="s">
        <v>18356</v>
      </c>
    </row>
    <row r="501" spans="1:8" ht="27">
      <c r="A501" s="105" t="s">
        <v>16522</v>
      </c>
      <c r="B501" s="109">
        <f t="shared" si="15"/>
        <v>4</v>
      </c>
      <c r="C501" s="109" t="str">
        <f t="shared" si="14"/>
        <v>オ</v>
      </c>
      <c r="D501" s="103" t="s">
        <v>16381</v>
      </c>
      <c r="E501" s="103" t="s">
        <v>16582</v>
      </c>
      <c r="F501" s="104" t="s">
        <v>16585</v>
      </c>
      <c r="G501" s="113" t="s">
        <v>17352</v>
      </c>
      <c r="H501" s="104" t="s">
        <v>17353</v>
      </c>
    </row>
    <row r="502" spans="1:8" ht="27">
      <c r="A502" s="105" t="s">
        <v>16522</v>
      </c>
      <c r="B502" s="109">
        <f t="shared" si="15"/>
        <v>2</v>
      </c>
      <c r="C502" s="109" t="str">
        <f t="shared" si="14"/>
        <v>お</v>
      </c>
      <c r="D502" s="103" t="s">
        <v>15795</v>
      </c>
      <c r="E502" s="103" t="s">
        <v>16382</v>
      </c>
      <c r="G502" s="112" t="s">
        <v>18348</v>
      </c>
      <c r="H502" s="104" t="s">
        <v>18354</v>
      </c>
    </row>
    <row r="503" spans="1:8" ht="27">
      <c r="A503" s="109" t="s">
        <v>16522</v>
      </c>
      <c r="B503" s="109">
        <f t="shared" si="15"/>
        <v>2</v>
      </c>
      <c r="C503" s="109" t="str">
        <f t="shared" si="14"/>
        <v>お</v>
      </c>
      <c r="D503" s="104" t="s">
        <v>17532</v>
      </c>
      <c r="E503" s="104" t="s">
        <v>16383</v>
      </c>
      <c r="F503" s="104" t="s">
        <v>16960</v>
      </c>
      <c r="G503" s="112">
        <v>2005</v>
      </c>
      <c r="H503" s="104" t="s">
        <v>16959</v>
      </c>
    </row>
    <row r="504" spans="1:8" ht="27">
      <c r="A504" s="105" t="s">
        <v>16522</v>
      </c>
      <c r="B504" s="109">
        <f t="shared" si="15"/>
        <v>1</v>
      </c>
      <c r="C504" s="109" t="str">
        <f t="shared" si="14"/>
        <v>お</v>
      </c>
      <c r="D504" s="103" t="s">
        <v>17310</v>
      </c>
      <c r="E504" s="103" t="s">
        <v>16384</v>
      </c>
      <c r="F504" s="104" t="s">
        <v>17333</v>
      </c>
      <c r="G504" s="113" t="s">
        <v>17322</v>
      </c>
      <c r="H504" s="108" t="s">
        <v>17324</v>
      </c>
    </row>
    <row r="505" spans="1:8" ht="27">
      <c r="A505" s="105" t="s">
        <v>16522</v>
      </c>
      <c r="B505" s="109">
        <f t="shared" si="15"/>
        <v>3</v>
      </c>
      <c r="C505" s="109" t="str">
        <f t="shared" si="14"/>
        <v>か</v>
      </c>
      <c r="D505" s="103" t="s">
        <v>17533</v>
      </c>
      <c r="E505" s="103" t="s">
        <v>16385</v>
      </c>
      <c r="G505" s="112" t="s">
        <v>18091</v>
      </c>
      <c r="H505" s="104" t="s">
        <v>18092</v>
      </c>
    </row>
    <row r="506" spans="1:8">
      <c r="A506" s="109" t="s">
        <v>16522</v>
      </c>
      <c r="B506" s="109">
        <f t="shared" si="15"/>
        <v>3</v>
      </c>
      <c r="C506" s="109" t="str">
        <f t="shared" si="14"/>
        <v>か</v>
      </c>
      <c r="D506" s="104" t="s">
        <v>5879</v>
      </c>
      <c r="E506" s="104" t="s">
        <v>16553</v>
      </c>
      <c r="F506" s="104" t="s">
        <v>5725</v>
      </c>
      <c r="G506" s="112">
        <v>1991</v>
      </c>
      <c r="H506" s="104" t="s">
        <v>16958</v>
      </c>
    </row>
    <row r="507" spans="1:8">
      <c r="A507" s="109" t="s">
        <v>16522</v>
      </c>
      <c r="B507" s="109">
        <f t="shared" si="15"/>
        <v>2</v>
      </c>
      <c r="C507" s="109" t="str">
        <f t="shared" si="14"/>
        <v>さ</v>
      </c>
      <c r="D507" s="104" t="s">
        <v>17534</v>
      </c>
      <c r="E507" s="104" t="s">
        <v>16386</v>
      </c>
      <c r="F507" s="104" t="s">
        <v>16961</v>
      </c>
      <c r="G507" s="113" t="s">
        <v>16956</v>
      </c>
      <c r="H507" s="104" t="s">
        <v>16957</v>
      </c>
    </row>
    <row r="508" spans="1:8">
      <c r="A508" s="105" t="s">
        <v>16522</v>
      </c>
      <c r="B508" s="109">
        <f t="shared" si="15"/>
        <v>2</v>
      </c>
      <c r="C508" s="109" t="str">
        <f t="shared" si="14"/>
        <v>さ</v>
      </c>
      <c r="D508" s="103" t="s">
        <v>5855</v>
      </c>
      <c r="E508" s="103" t="s">
        <v>16387</v>
      </c>
      <c r="G508" s="112" t="s">
        <v>18352</v>
      </c>
      <c r="H508" s="104" t="s">
        <v>18353</v>
      </c>
    </row>
    <row r="509" spans="1:8" ht="27">
      <c r="A509" s="109" t="s">
        <v>16522</v>
      </c>
      <c r="B509" s="109">
        <f t="shared" si="15"/>
        <v>3</v>
      </c>
      <c r="C509" s="109" t="str">
        <f t="shared" si="14"/>
        <v>さ</v>
      </c>
      <c r="D509" s="104" t="s">
        <v>16518</v>
      </c>
      <c r="E509" s="104" t="s">
        <v>16388</v>
      </c>
      <c r="F509" s="104" t="s">
        <v>16964</v>
      </c>
      <c r="G509" s="112">
        <v>2008</v>
      </c>
      <c r="H509" s="104" t="s">
        <v>16953</v>
      </c>
    </row>
    <row r="510" spans="1:8" ht="27">
      <c r="A510" s="105" t="s">
        <v>16522</v>
      </c>
      <c r="B510" s="109">
        <f t="shared" si="15"/>
        <v>2</v>
      </c>
      <c r="C510" s="109" t="str">
        <f t="shared" si="14"/>
        <v>ざ</v>
      </c>
      <c r="D510" s="103" t="s">
        <v>17535</v>
      </c>
      <c r="E510" s="103" t="s">
        <v>16389</v>
      </c>
      <c r="G510" s="112" t="s">
        <v>18350</v>
      </c>
      <c r="H510" s="104" t="s">
        <v>18351</v>
      </c>
    </row>
    <row r="511" spans="1:8">
      <c r="A511" s="109" t="s">
        <v>16522</v>
      </c>
      <c r="B511" s="109">
        <f t="shared" si="15"/>
        <v>2</v>
      </c>
      <c r="C511" s="109" t="str">
        <f t="shared" si="14"/>
        <v>し</v>
      </c>
      <c r="D511" s="104" t="s">
        <v>17536</v>
      </c>
      <c r="E511" s="104" t="s">
        <v>16390</v>
      </c>
      <c r="F511" s="104" t="s">
        <v>16962</v>
      </c>
      <c r="G511" s="113" t="s">
        <v>16954</v>
      </c>
      <c r="H511" s="108" t="s">
        <v>16955</v>
      </c>
    </row>
    <row r="512" spans="1:8" ht="27">
      <c r="A512" s="105" t="s">
        <v>16522</v>
      </c>
      <c r="B512" s="109">
        <f t="shared" si="15"/>
        <v>2</v>
      </c>
      <c r="C512" s="109" t="str">
        <f t="shared" si="14"/>
        <v>し</v>
      </c>
      <c r="D512" s="103" t="s">
        <v>17537</v>
      </c>
      <c r="E512" s="103" t="s">
        <v>16391</v>
      </c>
      <c r="G512" s="112" t="s">
        <v>18348</v>
      </c>
      <c r="H512" s="104" t="s">
        <v>18349</v>
      </c>
    </row>
    <row r="513" spans="1:8">
      <c r="A513" s="105" t="s">
        <v>16522</v>
      </c>
      <c r="B513" s="109">
        <f t="shared" si="15"/>
        <v>2</v>
      </c>
      <c r="C513" s="109" t="str">
        <f t="shared" si="14"/>
        <v>じ</v>
      </c>
      <c r="D513" s="103" t="s">
        <v>17538</v>
      </c>
      <c r="E513" s="103" t="s">
        <v>16392</v>
      </c>
      <c r="G513" s="112" t="s">
        <v>18344</v>
      </c>
      <c r="H513" s="104" t="s">
        <v>18347</v>
      </c>
    </row>
    <row r="514" spans="1:8">
      <c r="A514" s="105" t="s">
        <v>16522</v>
      </c>
      <c r="B514" s="109">
        <f t="shared" si="15"/>
        <v>2</v>
      </c>
      <c r="C514" s="109" t="str">
        <f t="shared" si="14"/>
        <v>じ</v>
      </c>
      <c r="D514" s="103" t="s">
        <v>17539</v>
      </c>
      <c r="E514" s="103" t="s">
        <v>16393</v>
      </c>
      <c r="G514" s="112" t="s">
        <v>18344</v>
      </c>
      <c r="H514" s="104" t="s">
        <v>18346</v>
      </c>
    </row>
    <row r="515" spans="1:8">
      <c r="A515" s="105" t="s">
        <v>16522</v>
      </c>
      <c r="B515" s="109">
        <f t="shared" si="15"/>
        <v>2</v>
      </c>
      <c r="C515" s="109" t="str">
        <f t="shared" ref="C515:C578" si="16">LEFT(D515)</f>
        <v>じ</v>
      </c>
      <c r="D515" s="103" t="s">
        <v>17540</v>
      </c>
      <c r="E515" s="103" t="s">
        <v>16394</v>
      </c>
      <c r="G515" s="112" t="s">
        <v>18344</v>
      </c>
      <c r="H515" s="104" t="s">
        <v>18345</v>
      </c>
    </row>
    <row r="516" spans="1:8">
      <c r="A516" s="105" t="s">
        <v>16522</v>
      </c>
      <c r="B516" s="109">
        <f t="shared" si="15"/>
        <v>2</v>
      </c>
      <c r="C516" s="109" t="str">
        <f t="shared" si="16"/>
        <v>し</v>
      </c>
      <c r="D516" s="103" t="s">
        <v>17541</v>
      </c>
      <c r="E516" s="103" t="s">
        <v>16395</v>
      </c>
      <c r="G516" s="112" t="s">
        <v>18342</v>
      </c>
      <c r="H516" s="104" t="s">
        <v>18343</v>
      </c>
    </row>
    <row r="517" spans="1:8">
      <c r="A517" s="105" t="s">
        <v>16522</v>
      </c>
      <c r="B517" s="109">
        <f t="shared" ref="B517:B580" si="17">LEN(E517)</f>
        <v>2</v>
      </c>
      <c r="C517" s="109" t="str">
        <f t="shared" si="16"/>
        <v>し</v>
      </c>
      <c r="D517" s="103" t="s">
        <v>17542</v>
      </c>
      <c r="E517" s="103" t="s">
        <v>16396</v>
      </c>
      <c r="G517" s="112" t="s">
        <v>18338</v>
      </c>
      <c r="H517" s="104" t="s">
        <v>18339</v>
      </c>
    </row>
    <row r="518" spans="1:8" ht="27">
      <c r="A518" s="105" t="s">
        <v>16522</v>
      </c>
      <c r="B518" s="109">
        <f t="shared" si="17"/>
        <v>2</v>
      </c>
      <c r="C518" s="109" t="str">
        <f t="shared" si="16"/>
        <v>ず</v>
      </c>
      <c r="D518" s="103" t="s">
        <v>17543</v>
      </c>
      <c r="E518" s="103" t="s">
        <v>16397</v>
      </c>
      <c r="F518" s="104" t="s">
        <v>18332</v>
      </c>
      <c r="G518" s="4">
        <v>1996</v>
      </c>
      <c r="H518" s="4" t="s">
        <v>18333</v>
      </c>
    </row>
    <row r="519" spans="1:8" ht="27">
      <c r="A519" s="105" t="s">
        <v>16522</v>
      </c>
      <c r="B519" s="109">
        <f t="shared" si="17"/>
        <v>1</v>
      </c>
      <c r="C519" s="109" t="str">
        <f t="shared" si="16"/>
        <v>す</v>
      </c>
      <c r="D519" s="103" t="s">
        <v>16398</v>
      </c>
      <c r="E519" s="103" t="s">
        <v>16544</v>
      </c>
      <c r="F519" s="104" t="s">
        <v>16552</v>
      </c>
      <c r="G519" s="112" t="s">
        <v>18340</v>
      </c>
      <c r="H519" s="104" t="s">
        <v>18341</v>
      </c>
    </row>
    <row r="520" spans="1:8">
      <c r="A520" s="105" t="s">
        <v>16522</v>
      </c>
      <c r="B520" s="109">
        <f t="shared" si="17"/>
        <v>2</v>
      </c>
      <c r="C520" s="109" t="str">
        <f t="shared" si="16"/>
        <v>す</v>
      </c>
      <c r="D520" s="103" t="s">
        <v>17544</v>
      </c>
      <c r="E520" s="103" t="s">
        <v>16399</v>
      </c>
      <c r="F520" s="104" t="s">
        <v>18334</v>
      </c>
      <c r="G520" s="112" t="s">
        <v>18266</v>
      </c>
      <c r="H520" s="104" t="s">
        <v>18336</v>
      </c>
    </row>
    <row r="521" spans="1:8">
      <c r="A521" s="105" t="s">
        <v>16522</v>
      </c>
      <c r="B521" s="109">
        <f t="shared" si="17"/>
        <v>2</v>
      </c>
      <c r="C521" s="109" t="str">
        <f t="shared" si="16"/>
        <v>す</v>
      </c>
      <c r="D521" s="103" t="s">
        <v>17545</v>
      </c>
      <c r="E521" s="103" t="s">
        <v>16400</v>
      </c>
      <c r="F521" s="104" t="s">
        <v>18335</v>
      </c>
      <c r="G521" s="112" t="s">
        <v>18304</v>
      </c>
      <c r="H521" s="104" t="s">
        <v>18337</v>
      </c>
    </row>
    <row r="522" spans="1:8">
      <c r="A522" s="105" t="s">
        <v>16522</v>
      </c>
      <c r="B522" s="109">
        <f t="shared" si="17"/>
        <v>2</v>
      </c>
      <c r="C522" s="109" t="str">
        <f t="shared" si="16"/>
        <v>ぜ</v>
      </c>
      <c r="D522" s="103" t="s">
        <v>17546</v>
      </c>
      <c r="E522" s="103" t="s">
        <v>16401</v>
      </c>
      <c r="F522" s="104" t="s">
        <v>18327</v>
      </c>
      <c r="G522" s="112" t="s">
        <v>18266</v>
      </c>
      <c r="H522" s="104" t="s">
        <v>18331</v>
      </c>
    </row>
    <row r="523" spans="1:8">
      <c r="A523" s="105" t="s">
        <v>16522</v>
      </c>
      <c r="B523" s="109">
        <f t="shared" si="17"/>
        <v>3</v>
      </c>
      <c r="C523" s="109" t="str">
        <f t="shared" si="16"/>
        <v>そ</v>
      </c>
      <c r="D523" s="103" t="s">
        <v>16402</v>
      </c>
      <c r="E523" s="103" t="s">
        <v>16543</v>
      </c>
      <c r="F523" s="104" t="s">
        <v>16551</v>
      </c>
      <c r="G523" s="113" t="s">
        <v>17315</v>
      </c>
      <c r="H523" s="104" t="s">
        <v>17367</v>
      </c>
    </row>
    <row r="524" spans="1:8">
      <c r="A524" s="105" t="s">
        <v>16522</v>
      </c>
      <c r="B524" s="109">
        <f t="shared" si="17"/>
        <v>3</v>
      </c>
      <c r="C524" s="109" t="str">
        <f t="shared" si="16"/>
        <v>そ</v>
      </c>
      <c r="D524" s="103" t="s">
        <v>16403</v>
      </c>
      <c r="E524" s="103" t="s">
        <v>16542</v>
      </c>
      <c r="F524" s="104" t="s">
        <v>17819</v>
      </c>
      <c r="G524" s="113" t="s">
        <v>17365</v>
      </c>
      <c r="H524" s="104" t="s">
        <v>17366</v>
      </c>
    </row>
    <row r="525" spans="1:8">
      <c r="A525" s="105" t="s">
        <v>16522</v>
      </c>
      <c r="B525" s="109">
        <f t="shared" si="17"/>
        <v>4</v>
      </c>
      <c r="C525" s="109" t="str">
        <f t="shared" si="16"/>
        <v>ソ</v>
      </c>
      <c r="D525" s="103" t="s">
        <v>16404</v>
      </c>
      <c r="E525" s="103" t="s">
        <v>16541</v>
      </c>
      <c r="F525" s="104" t="s">
        <v>16545</v>
      </c>
    </row>
    <row r="526" spans="1:8">
      <c r="A526" s="105" t="s">
        <v>16522</v>
      </c>
      <c r="B526" s="109">
        <f t="shared" si="17"/>
        <v>2</v>
      </c>
      <c r="C526" s="109" t="str">
        <f t="shared" si="16"/>
        <v>そ</v>
      </c>
      <c r="D526" s="103" t="s">
        <v>17547</v>
      </c>
      <c r="E526" s="103" t="s">
        <v>16405</v>
      </c>
      <c r="F526" s="104" t="s">
        <v>18329</v>
      </c>
    </row>
    <row r="527" spans="1:8">
      <c r="A527" s="105" t="s">
        <v>16522</v>
      </c>
      <c r="B527" s="109">
        <f t="shared" si="17"/>
        <v>2</v>
      </c>
      <c r="C527" s="109" t="str">
        <f t="shared" si="16"/>
        <v>お</v>
      </c>
      <c r="D527" s="103" t="s">
        <v>17548</v>
      </c>
      <c r="E527" s="103" t="s">
        <v>16406</v>
      </c>
      <c r="F527" s="104" t="s">
        <v>18326</v>
      </c>
      <c r="G527" s="112" t="s">
        <v>18266</v>
      </c>
      <c r="H527" s="104" t="s">
        <v>18328</v>
      </c>
    </row>
    <row r="528" spans="1:8">
      <c r="A528" s="105" t="s">
        <v>16522</v>
      </c>
      <c r="B528" s="109">
        <f t="shared" si="17"/>
        <v>2</v>
      </c>
      <c r="C528" s="109" t="str">
        <f t="shared" si="16"/>
        <v>た</v>
      </c>
      <c r="D528" s="103" t="s">
        <v>17549</v>
      </c>
      <c r="E528" s="103" t="s">
        <v>16407</v>
      </c>
      <c r="F528" s="104" t="s">
        <v>18330</v>
      </c>
      <c r="G528" s="112" t="s">
        <v>18266</v>
      </c>
      <c r="H528" s="104" t="s">
        <v>18325</v>
      </c>
    </row>
    <row r="529" spans="1:8" ht="27">
      <c r="A529" s="105" t="s">
        <v>16522</v>
      </c>
      <c r="B529" s="109">
        <f t="shared" si="17"/>
        <v>2</v>
      </c>
      <c r="C529" s="109" t="str">
        <f t="shared" si="16"/>
        <v>た</v>
      </c>
      <c r="D529" s="103" t="s">
        <v>17698</v>
      </c>
      <c r="E529" s="103" t="s">
        <v>16408</v>
      </c>
      <c r="G529" s="112" t="s">
        <v>18323</v>
      </c>
      <c r="H529" s="104" t="s">
        <v>18324</v>
      </c>
    </row>
    <row r="530" spans="1:8" ht="27">
      <c r="A530" s="109" t="s">
        <v>16522</v>
      </c>
      <c r="B530" s="109">
        <f t="shared" si="17"/>
        <v>2</v>
      </c>
      <c r="C530" s="109" t="str">
        <f t="shared" si="16"/>
        <v>た</v>
      </c>
      <c r="D530" s="104" t="s">
        <v>17550</v>
      </c>
      <c r="E530" s="104" t="s">
        <v>16409</v>
      </c>
      <c r="F530" s="104" t="s">
        <v>16963</v>
      </c>
      <c r="G530" s="112">
        <v>1993</v>
      </c>
      <c r="H530" s="104" t="s">
        <v>16952</v>
      </c>
    </row>
    <row r="531" spans="1:8" ht="27">
      <c r="A531" s="105" t="s">
        <v>16522</v>
      </c>
      <c r="B531" s="109">
        <f t="shared" si="17"/>
        <v>2</v>
      </c>
      <c r="C531" s="109" t="str">
        <f t="shared" si="16"/>
        <v>だ</v>
      </c>
      <c r="D531" s="103" t="s">
        <v>16467</v>
      </c>
      <c r="E531" s="103" t="s">
        <v>16410</v>
      </c>
      <c r="F531" s="104" t="s">
        <v>16549</v>
      </c>
      <c r="G531" s="112" t="s">
        <v>18321</v>
      </c>
      <c r="H531" s="104" t="s">
        <v>18322</v>
      </c>
    </row>
    <row r="532" spans="1:8" ht="27">
      <c r="A532" s="105" t="s">
        <v>16522</v>
      </c>
      <c r="B532" s="109">
        <f t="shared" si="17"/>
        <v>2</v>
      </c>
      <c r="C532" s="109" t="str">
        <f t="shared" si="16"/>
        <v>た</v>
      </c>
      <c r="D532" s="103" t="s">
        <v>17551</v>
      </c>
      <c r="E532" s="103" t="s">
        <v>16411</v>
      </c>
      <c r="G532" s="112" t="s">
        <v>18291</v>
      </c>
      <c r="H532" s="104" t="s">
        <v>18320</v>
      </c>
    </row>
    <row r="533" spans="1:8" ht="27">
      <c r="A533" s="105" t="s">
        <v>16522</v>
      </c>
      <c r="B533" s="109">
        <f t="shared" si="17"/>
        <v>2</v>
      </c>
      <c r="C533" s="109" t="str">
        <f t="shared" si="16"/>
        <v>ち</v>
      </c>
      <c r="D533" s="103" t="s">
        <v>17552</v>
      </c>
      <c r="E533" s="103" t="s">
        <v>16412</v>
      </c>
      <c r="G533" s="112" t="s">
        <v>18318</v>
      </c>
      <c r="H533" s="104" t="s">
        <v>18319</v>
      </c>
    </row>
    <row r="534" spans="1:8">
      <c r="A534" s="105" t="s">
        <v>16522</v>
      </c>
      <c r="B534" s="109">
        <f t="shared" si="17"/>
        <v>2</v>
      </c>
      <c r="C534" s="109" t="str">
        <f t="shared" si="16"/>
        <v>て</v>
      </c>
      <c r="D534" s="103" t="s">
        <v>17553</v>
      </c>
      <c r="E534" s="103" t="s">
        <v>16413</v>
      </c>
      <c r="F534" s="104" t="s">
        <v>18317</v>
      </c>
      <c r="G534" s="112" t="s">
        <v>18315</v>
      </c>
      <c r="H534" s="104" t="s">
        <v>18316</v>
      </c>
    </row>
    <row r="535" spans="1:8" ht="40.5">
      <c r="A535" s="105" t="s">
        <v>16522</v>
      </c>
      <c r="B535" s="109">
        <f t="shared" si="17"/>
        <v>2</v>
      </c>
      <c r="C535" s="109" t="str">
        <f t="shared" si="16"/>
        <v>て</v>
      </c>
      <c r="D535" s="103" t="s">
        <v>15893</v>
      </c>
      <c r="E535" s="103" t="s">
        <v>15894</v>
      </c>
      <c r="F535" s="104" t="s">
        <v>16887</v>
      </c>
      <c r="G535" s="112" t="s">
        <v>18288</v>
      </c>
      <c r="H535" s="104" t="s">
        <v>18314</v>
      </c>
    </row>
    <row r="536" spans="1:8" ht="27">
      <c r="A536" s="105" t="s">
        <v>16522</v>
      </c>
      <c r="B536" s="109">
        <f t="shared" si="17"/>
        <v>2</v>
      </c>
      <c r="C536" s="109" t="str">
        <f t="shared" si="16"/>
        <v>て</v>
      </c>
      <c r="D536" s="103" t="s">
        <v>17554</v>
      </c>
      <c r="E536" s="103" t="s">
        <v>16414</v>
      </c>
      <c r="G536" s="112" t="s">
        <v>18312</v>
      </c>
      <c r="H536" s="104" t="s">
        <v>18313</v>
      </c>
    </row>
    <row r="537" spans="1:8">
      <c r="A537" s="105" t="s">
        <v>16522</v>
      </c>
      <c r="B537" s="109">
        <f t="shared" si="17"/>
        <v>2</v>
      </c>
      <c r="C537" s="109" t="str">
        <f t="shared" si="16"/>
        <v>て</v>
      </c>
      <c r="D537" s="103" t="s">
        <v>17555</v>
      </c>
      <c r="E537" s="103" t="s">
        <v>16415</v>
      </c>
      <c r="G537" s="112" t="s">
        <v>18266</v>
      </c>
      <c r="H537" s="104" t="s">
        <v>18311</v>
      </c>
    </row>
    <row r="538" spans="1:8">
      <c r="A538" s="105" t="s">
        <v>16522</v>
      </c>
      <c r="B538" s="109">
        <f t="shared" si="17"/>
        <v>2</v>
      </c>
      <c r="C538" s="109" t="str">
        <f t="shared" si="16"/>
        <v>と</v>
      </c>
      <c r="D538" s="103" t="s">
        <v>17697</v>
      </c>
      <c r="E538" s="103" t="s">
        <v>16416</v>
      </c>
      <c r="G538" s="112" t="s">
        <v>18266</v>
      </c>
      <c r="H538" s="104" t="s">
        <v>18310</v>
      </c>
    </row>
    <row r="539" spans="1:8">
      <c r="A539" s="105" t="s">
        <v>16522</v>
      </c>
      <c r="B539" s="109">
        <f t="shared" si="17"/>
        <v>2</v>
      </c>
      <c r="C539" s="109" t="str">
        <f t="shared" si="16"/>
        <v>と</v>
      </c>
      <c r="D539" s="103" t="s">
        <v>17556</v>
      </c>
      <c r="E539" s="103" t="s">
        <v>16417</v>
      </c>
      <c r="G539" s="112" t="s">
        <v>18278</v>
      </c>
      <c r="H539" s="104" t="s">
        <v>18309</v>
      </c>
    </row>
    <row r="540" spans="1:8" ht="40.5">
      <c r="A540" s="105" t="s">
        <v>16522</v>
      </c>
      <c r="B540" s="109">
        <f t="shared" si="17"/>
        <v>2</v>
      </c>
      <c r="C540" s="109" t="str">
        <f t="shared" si="16"/>
        <v>と</v>
      </c>
      <c r="D540" s="103" t="s">
        <v>17557</v>
      </c>
      <c r="E540" s="103" t="s">
        <v>16418</v>
      </c>
      <c r="G540" s="112" t="s">
        <v>18274</v>
      </c>
      <c r="H540" s="104" t="s">
        <v>18308</v>
      </c>
    </row>
    <row r="541" spans="1:8">
      <c r="A541" s="105" t="s">
        <v>16522</v>
      </c>
      <c r="B541" s="109">
        <f t="shared" si="17"/>
        <v>3</v>
      </c>
      <c r="C541" s="109" t="str">
        <f t="shared" si="16"/>
        <v>ど</v>
      </c>
      <c r="D541" s="103" t="s">
        <v>16419</v>
      </c>
      <c r="E541" s="103" t="s">
        <v>16540</v>
      </c>
      <c r="F541" s="104" t="s">
        <v>16546</v>
      </c>
      <c r="G541" s="112">
        <v>1992</v>
      </c>
      <c r="H541" s="104" t="s">
        <v>17026</v>
      </c>
    </row>
    <row r="542" spans="1:8">
      <c r="A542" s="105" t="s">
        <v>16522</v>
      </c>
      <c r="B542" s="109">
        <f t="shared" si="17"/>
        <v>2</v>
      </c>
      <c r="C542" s="109" t="str">
        <f t="shared" si="16"/>
        <v>ね</v>
      </c>
      <c r="D542" s="103" t="s">
        <v>17558</v>
      </c>
      <c r="E542" s="103" t="s">
        <v>16420</v>
      </c>
      <c r="G542" s="112" t="s">
        <v>18266</v>
      </c>
      <c r="H542" s="104" t="s">
        <v>18307</v>
      </c>
    </row>
    <row r="543" spans="1:8" ht="27">
      <c r="A543" s="105" t="s">
        <v>16522</v>
      </c>
      <c r="B543" s="109">
        <f t="shared" si="17"/>
        <v>2</v>
      </c>
      <c r="C543" s="109" t="str">
        <f t="shared" si="16"/>
        <v>ね</v>
      </c>
      <c r="D543" s="103" t="s">
        <v>17559</v>
      </c>
      <c r="E543" s="103" t="s">
        <v>16421</v>
      </c>
      <c r="G543" s="112" t="s">
        <v>18264</v>
      </c>
      <c r="H543" s="104" t="s">
        <v>18306</v>
      </c>
    </row>
    <row r="544" spans="1:8">
      <c r="A544" s="105" t="s">
        <v>16522</v>
      </c>
      <c r="B544" s="109">
        <f t="shared" si="17"/>
        <v>2</v>
      </c>
      <c r="C544" s="109" t="str">
        <f t="shared" si="16"/>
        <v>ば</v>
      </c>
      <c r="D544" s="103" t="s">
        <v>17560</v>
      </c>
      <c r="E544" s="103" t="s">
        <v>16422</v>
      </c>
      <c r="G544" s="112" t="s">
        <v>18304</v>
      </c>
      <c r="H544" s="104" t="s">
        <v>18305</v>
      </c>
    </row>
    <row r="545" spans="1:8" ht="27">
      <c r="A545" s="105" t="s">
        <v>16522</v>
      </c>
      <c r="B545" s="109">
        <f t="shared" si="17"/>
        <v>2</v>
      </c>
      <c r="C545" s="109" t="str">
        <f t="shared" si="16"/>
        <v>は</v>
      </c>
      <c r="D545" s="103" t="s">
        <v>17561</v>
      </c>
      <c r="E545" s="103" t="s">
        <v>16423</v>
      </c>
      <c r="G545" s="112" t="s">
        <v>18302</v>
      </c>
      <c r="H545" s="104" t="s">
        <v>18303</v>
      </c>
    </row>
    <row r="546" spans="1:8">
      <c r="A546" s="105" t="s">
        <v>16522</v>
      </c>
      <c r="B546" s="109">
        <f t="shared" si="17"/>
        <v>2</v>
      </c>
      <c r="C546" s="109" t="str">
        <f t="shared" si="16"/>
        <v>ひ</v>
      </c>
      <c r="D546" s="103" t="s">
        <v>17562</v>
      </c>
      <c r="E546" s="103" t="s">
        <v>16424</v>
      </c>
      <c r="G546" s="112" t="s">
        <v>18266</v>
      </c>
      <c r="H546" s="104" t="s">
        <v>18301</v>
      </c>
    </row>
    <row r="547" spans="1:8" ht="27">
      <c r="A547" s="105" t="s">
        <v>16522</v>
      </c>
      <c r="B547" s="109">
        <f t="shared" si="17"/>
        <v>2</v>
      </c>
      <c r="C547" s="109" t="str">
        <f t="shared" si="16"/>
        <v>ひ</v>
      </c>
      <c r="D547" s="103" t="s">
        <v>17563</v>
      </c>
      <c r="E547" s="103" t="s">
        <v>16425</v>
      </c>
      <c r="G547" s="112" t="s">
        <v>18299</v>
      </c>
      <c r="H547" s="104" t="s">
        <v>18300</v>
      </c>
    </row>
    <row r="548" spans="1:8" ht="27">
      <c r="A548" s="105" t="s">
        <v>16522</v>
      </c>
      <c r="B548" s="109">
        <f t="shared" si="17"/>
        <v>3</v>
      </c>
      <c r="C548" s="109" t="str">
        <f t="shared" si="16"/>
        <v>ふ</v>
      </c>
      <c r="D548" s="103" t="s">
        <v>17564</v>
      </c>
      <c r="E548" s="103" t="s">
        <v>16426</v>
      </c>
      <c r="G548" s="112" t="s">
        <v>18017</v>
      </c>
      <c r="H548" s="104" t="s">
        <v>18018</v>
      </c>
    </row>
    <row r="549" spans="1:8">
      <c r="A549" s="105" t="s">
        <v>16522</v>
      </c>
      <c r="B549" s="109">
        <f t="shared" si="17"/>
        <v>3</v>
      </c>
      <c r="C549" s="109" t="str">
        <f t="shared" si="16"/>
        <v>ふ</v>
      </c>
      <c r="D549" s="103" t="s">
        <v>17668</v>
      </c>
      <c r="E549" s="103" t="s">
        <v>16427</v>
      </c>
    </row>
    <row r="550" spans="1:8" ht="40.5">
      <c r="A550" s="105" t="s">
        <v>16522</v>
      </c>
      <c r="B550" s="109">
        <f t="shared" si="17"/>
        <v>2</v>
      </c>
      <c r="C550" s="109" t="str">
        <f t="shared" si="16"/>
        <v>ふ</v>
      </c>
      <c r="D550" s="103" t="s">
        <v>17565</v>
      </c>
      <c r="E550" s="103" t="s">
        <v>16428</v>
      </c>
      <c r="G550" s="112" t="s">
        <v>18266</v>
      </c>
      <c r="H550" s="104" t="s">
        <v>18298</v>
      </c>
    </row>
    <row r="551" spans="1:8" ht="27">
      <c r="A551" s="105" t="s">
        <v>16522</v>
      </c>
      <c r="B551" s="109">
        <f t="shared" si="17"/>
        <v>2</v>
      </c>
      <c r="C551" s="109" t="str">
        <f t="shared" si="16"/>
        <v>ふ</v>
      </c>
      <c r="D551" s="103" t="s">
        <v>17566</v>
      </c>
      <c r="E551" s="103" t="s">
        <v>16429</v>
      </c>
      <c r="G551" s="112" t="s">
        <v>18278</v>
      </c>
      <c r="H551" s="104" t="s">
        <v>18297</v>
      </c>
    </row>
    <row r="552" spans="1:8" ht="27">
      <c r="A552" s="105" t="s">
        <v>16522</v>
      </c>
      <c r="B552" s="109">
        <f t="shared" si="17"/>
        <v>1</v>
      </c>
      <c r="C552" s="109" t="str">
        <f t="shared" si="16"/>
        <v>べ</v>
      </c>
      <c r="D552" s="103" t="s">
        <v>17309</v>
      </c>
      <c r="E552" s="103" t="s">
        <v>16430</v>
      </c>
      <c r="F552" s="104" t="s">
        <v>17327</v>
      </c>
      <c r="G552" s="112">
        <v>2001</v>
      </c>
      <c r="H552" s="104" t="s">
        <v>17325</v>
      </c>
    </row>
    <row r="553" spans="1:8">
      <c r="A553" s="105" t="s">
        <v>16522</v>
      </c>
      <c r="B553" s="109">
        <f t="shared" si="17"/>
        <v>1</v>
      </c>
      <c r="C553" s="109" t="str">
        <f t="shared" si="16"/>
        <v>へ</v>
      </c>
      <c r="D553" s="103" t="s">
        <v>17308</v>
      </c>
      <c r="E553" s="103" t="s">
        <v>16431</v>
      </c>
      <c r="F553" s="104" t="s">
        <v>17334</v>
      </c>
      <c r="G553" s="112">
        <v>2008</v>
      </c>
      <c r="H553" s="104" t="s">
        <v>17314</v>
      </c>
    </row>
    <row r="554" spans="1:8">
      <c r="A554" s="105" t="s">
        <v>16522</v>
      </c>
      <c r="B554" s="109">
        <f t="shared" si="17"/>
        <v>2</v>
      </c>
      <c r="C554" s="109" t="str">
        <f t="shared" si="16"/>
        <v>む</v>
      </c>
      <c r="D554" s="103" t="s">
        <v>17567</v>
      </c>
      <c r="E554" s="103" t="s">
        <v>16432</v>
      </c>
      <c r="F554" s="104" t="s">
        <v>18293</v>
      </c>
      <c r="G554" s="112" t="s">
        <v>18295</v>
      </c>
      <c r="H554" s="104" t="s">
        <v>18296</v>
      </c>
    </row>
    <row r="555" spans="1:8" ht="27">
      <c r="A555" s="105" t="s">
        <v>16522</v>
      </c>
      <c r="B555" s="109">
        <f t="shared" si="17"/>
        <v>2</v>
      </c>
      <c r="C555" s="109" t="str">
        <f t="shared" si="16"/>
        <v>め</v>
      </c>
      <c r="D555" s="103" t="s">
        <v>17568</v>
      </c>
      <c r="E555" s="103" t="s">
        <v>16433</v>
      </c>
      <c r="F555" s="104" t="s">
        <v>18294</v>
      </c>
      <c r="G555" s="112" t="s">
        <v>18291</v>
      </c>
      <c r="H555" s="104" t="s">
        <v>18292</v>
      </c>
    </row>
    <row r="556" spans="1:8" ht="27">
      <c r="A556" s="105" t="s">
        <v>16522</v>
      </c>
      <c r="B556" s="109">
        <f t="shared" si="17"/>
        <v>2</v>
      </c>
      <c r="C556" s="109" t="str">
        <f t="shared" si="16"/>
        <v>ゆ</v>
      </c>
      <c r="D556" s="103" t="s">
        <v>17569</v>
      </c>
      <c r="E556" s="103" t="s">
        <v>16434</v>
      </c>
      <c r="G556" s="112" t="s">
        <v>18270</v>
      </c>
      <c r="H556" s="104" t="s">
        <v>18290</v>
      </c>
    </row>
    <row r="557" spans="1:8">
      <c r="A557" s="109" t="s">
        <v>16522</v>
      </c>
      <c r="B557" s="109">
        <f t="shared" si="17"/>
        <v>2</v>
      </c>
      <c r="C557" s="109" t="str">
        <f t="shared" si="16"/>
        <v>ゆ</v>
      </c>
      <c r="D557" s="104" t="s">
        <v>17570</v>
      </c>
      <c r="E557" s="104" t="s">
        <v>16435</v>
      </c>
      <c r="F557" s="104" t="s">
        <v>16949</v>
      </c>
      <c r="G557" s="112">
        <v>1992</v>
      </c>
      <c r="H557" s="104" t="s">
        <v>16948</v>
      </c>
    </row>
    <row r="558" spans="1:8" ht="27">
      <c r="A558" s="105" t="s">
        <v>16522</v>
      </c>
      <c r="B558" s="109">
        <f t="shared" si="17"/>
        <v>1</v>
      </c>
      <c r="C558" s="109" t="str">
        <f t="shared" si="16"/>
        <v>ら</v>
      </c>
      <c r="D558" s="103" t="s">
        <v>17307</v>
      </c>
      <c r="E558" s="103" t="s">
        <v>16436</v>
      </c>
      <c r="F558" s="104" t="s">
        <v>17335</v>
      </c>
      <c r="G558" s="113" t="s">
        <v>17315</v>
      </c>
      <c r="H558" s="104" t="s">
        <v>17321</v>
      </c>
    </row>
    <row r="559" spans="1:8" ht="27">
      <c r="A559" s="105" t="s">
        <v>16522</v>
      </c>
      <c r="B559" s="109">
        <f t="shared" si="17"/>
        <v>2</v>
      </c>
      <c r="C559" s="109" t="str">
        <f t="shared" si="16"/>
        <v>ら</v>
      </c>
      <c r="D559" s="103" t="s">
        <v>17571</v>
      </c>
      <c r="E559" s="103" t="s">
        <v>16437</v>
      </c>
      <c r="F559" s="104" t="s">
        <v>18287</v>
      </c>
      <c r="G559" s="112" t="s">
        <v>18288</v>
      </c>
      <c r="H559" s="104" t="s">
        <v>18289</v>
      </c>
    </row>
    <row r="560" spans="1:8" ht="27">
      <c r="A560" s="105" t="s">
        <v>16522</v>
      </c>
      <c r="B560" s="109">
        <f t="shared" si="17"/>
        <v>3</v>
      </c>
      <c r="C560" s="109" t="str">
        <f t="shared" si="16"/>
        <v>わ</v>
      </c>
      <c r="D560" s="103" t="s">
        <v>16438</v>
      </c>
      <c r="E560" s="103" t="s">
        <v>16539</v>
      </c>
      <c r="F560" s="104" t="s">
        <v>16547</v>
      </c>
      <c r="G560" s="113" t="s">
        <v>17344</v>
      </c>
      <c r="H560" s="104" t="s">
        <v>17364</v>
      </c>
    </row>
    <row r="561" spans="1:8">
      <c r="A561" s="105" t="s">
        <v>16523</v>
      </c>
      <c r="B561" s="109">
        <f t="shared" si="17"/>
        <v>2</v>
      </c>
      <c r="C561" s="109" t="str">
        <f t="shared" si="16"/>
        <v>あ</v>
      </c>
      <c r="D561" s="103" t="s">
        <v>17572</v>
      </c>
      <c r="E561" s="103" t="s">
        <v>16439</v>
      </c>
      <c r="G561" s="112" t="s">
        <v>18266</v>
      </c>
      <c r="H561" s="104" t="s">
        <v>18286</v>
      </c>
    </row>
    <row r="562" spans="1:8" ht="27">
      <c r="A562" s="105" t="s">
        <v>16523</v>
      </c>
      <c r="B562" s="109">
        <f t="shared" si="17"/>
        <v>2</v>
      </c>
      <c r="C562" s="109" t="str">
        <f t="shared" si="16"/>
        <v>あ</v>
      </c>
      <c r="D562" s="103" t="s">
        <v>17573</v>
      </c>
      <c r="E562" s="103" t="s">
        <v>16440</v>
      </c>
      <c r="G562" s="112" t="s">
        <v>18266</v>
      </c>
      <c r="H562" s="104" t="s">
        <v>18285</v>
      </c>
    </row>
    <row r="563" spans="1:8" ht="27">
      <c r="A563" s="105" t="s">
        <v>16523</v>
      </c>
      <c r="B563" s="109">
        <f t="shared" si="17"/>
        <v>1</v>
      </c>
      <c r="C563" s="109" t="str">
        <f t="shared" si="16"/>
        <v>い</v>
      </c>
      <c r="D563" s="103" t="s">
        <v>17306</v>
      </c>
      <c r="E563" s="103" t="s">
        <v>16441</v>
      </c>
      <c r="F563" s="104" t="s">
        <v>17336</v>
      </c>
      <c r="G563" s="113" t="s">
        <v>17315</v>
      </c>
      <c r="H563" s="104" t="s">
        <v>17316</v>
      </c>
    </row>
    <row r="564" spans="1:8" ht="27">
      <c r="A564" s="105" t="s">
        <v>16523</v>
      </c>
      <c r="B564" s="109">
        <f t="shared" si="17"/>
        <v>2</v>
      </c>
      <c r="C564" s="109" t="str">
        <f t="shared" si="16"/>
        <v>い</v>
      </c>
      <c r="D564" s="103" t="s">
        <v>17574</v>
      </c>
      <c r="E564" s="103" t="s">
        <v>16442</v>
      </c>
      <c r="F564" s="104" t="s">
        <v>18283</v>
      </c>
      <c r="G564" s="112" t="s">
        <v>18270</v>
      </c>
      <c r="H564" s="104" t="s">
        <v>18284</v>
      </c>
    </row>
    <row r="565" spans="1:8" ht="27">
      <c r="A565" s="105" t="s">
        <v>16523</v>
      </c>
      <c r="B565" s="109">
        <f t="shared" si="17"/>
        <v>2</v>
      </c>
      <c r="C565" s="109" t="str">
        <f t="shared" si="16"/>
        <v>か</v>
      </c>
      <c r="D565" s="103" t="s">
        <v>17575</v>
      </c>
      <c r="E565" s="103" t="s">
        <v>16443</v>
      </c>
      <c r="G565" s="112" t="s">
        <v>18266</v>
      </c>
      <c r="H565" s="104" t="s">
        <v>18282</v>
      </c>
    </row>
    <row r="566" spans="1:8" ht="27">
      <c r="A566" s="105" t="s">
        <v>16523</v>
      </c>
      <c r="B566" s="109">
        <f t="shared" si="17"/>
        <v>1</v>
      </c>
      <c r="C566" s="109" t="str">
        <f t="shared" si="16"/>
        <v>き</v>
      </c>
      <c r="D566" s="103" t="s">
        <v>17305</v>
      </c>
      <c r="E566" s="103" t="s">
        <v>16444</v>
      </c>
      <c r="F566" s="104" t="s">
        <v>17337</v>
      </c>
      <c r="G566" s="113" t="s">
        <v>17319</v>
      </c>
      <c r="H566" s="104" t="s">
        <v>17320</v>
      </c>
    </row>
    <row r="567" spans="1:8">
      <c r="A567" s="109" t="s">
        <v>16523</v>
      </c>
      <c r="B567" s="109">
        <f t="shared" si="17"/>
        <v>2</v>
      </c>
      <c r="C567" s="109" t="str">
        <f t="shared" si="16"/>
        <v>き</v>
      </c>
      <c r="D567" s="104" t="s">
        <v>17576</v>
      </c>
      <c r="E567" s="104" t="s">
        <v>16445</v>
      </c>
      <c r="F567" s="104" t="s">
        <v>16950</v>
      </c>
      <c r="G567" s="112">
        <v>2001</v>
      </c>
      <c r="H567" s="104" t="s">
        <v>16947</v>
      </c>
    </row>
    <row r="568" spans="1:8">
      <c r="A568" s="105" t="s">
        <v>16523</v>
      </c>
      <c r="B568" s="109">
        <f t="shared" si="17"/>
        <v>2</v>
      </c>
      <c r="C568" s="109" t="str">
        <f t="shared" si="16"/>
        <v>き</v>
      </c>
      <c r="D568" s="103" t="s">
        <v>17696</v>
      </c>
      <c r="E568" s="103" t="s">
        <v>16446</v>
      </c>
      <c r="G568" s="112" t="s">
        <v>18280</v>
      </c>
      <c r="H568" s="104" t="s">
        <v>18281</v>
      </c>
    </row>
    <row r="569" spans="1:8">
      <c r="A569" s="105" t="s">
        <v>16523</v>
      </c>
      <c r="B569" s="109">
        <f t="shared" si="17"/>
        <v>2</v>
      </c>
      <c r="C569" s="109" t="str">
        <f t="shared" si="16"/>
        <v>け</v>
      </c>
      <c r="D569" s="103" t="s">
        <v>17577</v>
      </c>
      <c r="E569" s="103" t="s">
        <v>16447</v>
      </c>
      <c r="F569" s="104" t="s">
        <v>18277</v>
      </c>
      <c r="G569" s="112" t="s">
        <v>18278</v>
      </c>
      <c r="H569" s="104" t="s">
        <v>18279</v>
      </c>
    </row>
    <row r="570" spans="1:8">
      <c r="A570" s="105" t="s">
        <v>16523</v>
      </c>
      <c r="B570" s="109">
        <f t="shared" si="17"/>
        <v>2</v>
      </c>
      <c r="C570" s="109" t="str">
        <f t="shared" si="16"/>
        <v>げ</v>
      </c>
      <c r="D570" s="103" t="s">
        <v>17578</v>
      </c>
      <c r="E570" s="103" t="s">
        <v>16448</v>
      </c>
      <c r="G570" s="112" t="s">
        <v>18266</v>
      </c>
      <c r="H570" s="104" t="s">
        <v>18276</v>
      </c>
    </row>
    <row r="571" spans="1:8">
      <c r="A571" s="105" t="s">
        <v>16523</v>
      </c>
      <c r="B571" s="109">
        <f t="shared" si="17"/>
        <v>2</v>
      </c>
      <c r="C571" s="109" t="str">
        <f t="shared" si="16"/>
        <v>け</v>
      </c>
      <c r="D571" s="103" t="s">
        <v>17579</v>
      </c>
      <c r="E571" s="103" t="s">
        <v>16449</v>
      </c>
      <c r="G571" s="112" t="s">
        <v>18274</v>
      </c>
      <c r="H571" s="104" t="s">
        <v>18275</v>
      </c>
    </row>
    <row r="572" spans="1:8" ht="27">
      <c r="A572" s="105" t="s">
        <v>16523</v>
      </c>
      <c r="B572" s="109">
        <f t="shared" si="17"/>
        <v>2</v>
      </c>
      <c r="C572" s="109" t="str">
        <f t="shared" si="16"/>
        <v>げ</v>
      </c>
      <c r="D572" s="103" t="s">
        <v>17580</v>
      </c>
      <c r="E572" s="103" t="s">
        <v>16450</v>
      </c>
      <c r="G572" s="112" t="s">
        <v>18272</v>
      </c>
      <c r="H572" s="104" t="s">
        <v>18273</v>
      </c>
    </row>
    <row r="573" spans="1:8" ht="40.5">
      <c r="A573" s="105" t="s">
        <v>16523</v>
      </c>
      <c r="B573" s="109">
        <f t="shared" si="17"/>
        <v>2</v>
      </c>
      <c r="C573" s="109" t="str">
        <f t="shared" si="16"/>
        <v>こ</v>
      </c>
      <c r="D573" s="103" t="s">
        <v>17581</v>
      </c>
      <c r="E573" s="103" t="s">
        <v>16451</v>
      </c>
      <c r="G573" s="112" t="s">
        <v>18270</v>
      </c>
      <c r="H573" s="104" t="s">
        <v>18271</v>
      </c>
    </row>
    <row r="574" spans="1:8">
      <c r="A574" s="109" t="s">
        <v>16523</v>
      </c>
      <c r="B574" s="109">
        <f t="shared" si="17"/>
        <v>2</v>
      </c>
      <c r="C574" s="109" t="str">
        <f t="shared" si="16"/>
        <v>し</v>
      </c>
      <c r="D574" s="104" t="s">
        <v>17582</v>
      </c>
      <c r="E574" s="104" t="s">
        <v>16452</v>
      </c>
      <c r="F574" s="104" t="s">
        <v>16951</v>
      </c>
      <c r="G574" s="113" t="s">
        <v>16945</v>
      </c>
      <c r="H574" s="104" t="s">
        <v>16946</v>
      </c>
    </row>
    <row r="575" spans="1:8" ht="27">
      <c r="A575" s="105" t="s">
        <v>16523</v>
      </c>
      <c r="B575" s="109">
        <f t="shared" si="17"/>
        <v>2</v>
      </c>
      <c r="C575" s="109" t="str">
        <f t="shared" si="16"/>
        <v>し</v>
      </c>
      <c r="D575" s="103" t="s">
        <v>17695</v>
      </c>
      <c r="E575" s="103" t="s">
        <v>16453</v>
      </c>
      <c r="G575" s="112" t="s">
        <v>18268</v>
      </c>
      <c r="H575" s="104" t="s">
        <v>18269</v>
      </c>
    </row>
    <row r="576" spans="1:8">
      <c r="A576" s="105" t="s">
        <v>16523</v>
      </c>
      <c r="B576" s="109">
        <f t="shared" si="17"/>
        <v>2</v>
      </c>
      <c r="C576" s="109" t="str">
        <f t="shared" si="16"/>
        <v>じ</v>
      </c>
      <c r="D576" s="103" t="s">
        <v>17583</v>
      </c>
      <c r="E576" s="103" t="s">
        <v>16454</v>
      </c>
      <c r="G576" s="112" t="s">
        <v>18266</v>
      </c>
      <c r="H576" s="104" t="s">
        <v>18267</v>
      </c>
    </row>
    <row r="577" spans="1:8" ht="27">
      <c r="A577" s="105" t="s">
        <v>16523</v>
      </c>
      <c r="B577" s="109">
        <f t="shared" si="17"/>
        <v>2</v>
      </c>
      <c r="C577" s="109" t="str">
        <f t="shared" si="16"/>
        <v>じ</v>
      </c>
      <c r="D577" s="103" t="s">
        <v>17584</v>
      </c>
      <c r="E577" s="103" t="s">
        <v>16455</v>
      </c>
      <c r="G577" s="112" t="s">
        <v>18264</v>
      </c>
      <c r="H577" s="104" t="s">
        <v>18265</v>
      </c>
    </row>
    <row r="578" spans="1:8" ht="27">
      <c r="A578" s="105" t="s">
        <v>16523</v>
      </c>
      <c r="B578" s="109">
        <f t="shared" si="17"/>
        <v>2</v>
      </c>
      <c r="C578" s="109" t="str">
        <f t="shared" si="16"/>
        <v>じ</v>
      </c>
      <c r="D578" s="103" t="s">
        <v>18374</v>
      </c>
      <c r="E578" s="103" t="s">
        <v>16456</v>
      </c>
      <c r="G578" s="112" t="s">
        <v>18026</v>
      </c>
      <c r="H578" s="104" t="s">
        <v>18263</v>
      </c>
    </row>
    <row r="579" spans="1:8" ht="40.5">
      <c r="A579" s="105" t="s">
        <v>16523</v>
      </c>
      <c r="B579" s="109">
        <f t="shared" si="17"/>
        <v>2</v>
      </c>
      <c r="C579" s="109" t="str">
        <f t="shared" ref="C579:C608" si="18">LEFT(D579)</f>
        <v>じ</v>
      </c>
      <c r="D579" s="103" t="s">
        <v>17585</v>
      </c>
      <c r="E579" s="103" t="s">
        <v>16457</v>
      </c>
      <c r="G579" s="112" t="s">
        <v>18068</v>
      </c>
      <c r="H579" s="104" t="s">
        <v>18262</v>
      </c>
    </row>
    <row r="580" spans="1:8" ht="27">
      <c r="A580" s="105" t="s">
        <v>16523</v>
      </c>
      <c r="B580" s="109">
        <f t="shared" si="17"/>
        <v>2</v>
      </c>
      <c r="C580" s="109" t="str">
        <f t="shared" si="18"/>
        <v>し</v>
      </c>
      <c r="D580" s="103" t="s">
        <v>17586</v>
      </c>
      <c r="E580" s="103" t="s">
        <v>16458</v>
      </c>
      <c r="G580" s="112" t="s">
        <v>18032</v>
      </c>
      <c r="H580" s="104" t="s">
        <v>18261</v>
      </c>
    </row>
    <row r="581" spans="1:8" ht="27">
      <c r="A581" s="105" t="s">
        <v>16523</v>
      </c>
      <c r="B581" s="109">
        <f t="shared" ref="B581:B608" si="19">LEN(E581)</f>
        <v>6</v>
      </c>
      <c r="C581" s="109" t="str">
        <f t="shared" si="18"/>
        <v>シ</v>
      </c>
      <c r="D581" s="103" t="s">
        <v>16459</v>
      </c>
      <c r="E581" s="103" t="s">
        <v>16537</v>
      </c>
      <c r="F581" s="104" t="s">
        <v>16538</v>
      </c>
      <c r="G581" s="113" t="s">
        <v>17338</v>
      </c>
      <c r="H581" s="104" t="s">
        <v>17339</v>
      </c>
    </row>
    <row r="582" spans="1:8">
      <c r="A582" s="109" t="s">
        <v>16523</v>
      </c>
      <c r="B582" s="109">
        <f t="shared" si="19"/>
        <v>3</v>
      </c>
      <c r="C582" s="109" t="str">
        <f t="shared" si="18"/>
        <v>だ</v>
      </c>
      <c r="D582" s="104" t="s">
        <v>17623</v>
      </c>
      <c r="E582" s="104" t="s">
        <v>16460</v>
      </c>
      <c r="F582" s="104" t="s">
        <v>16942</v>
      </c>
      <c r="G582" s="112">
        <v>2000</v>
      </c>
      <c r="H582" s="104" t="s">
        <v>16944</v>
      </c>
    </row>
    <row r="583" spans="1:8" ht="27">
      <c r="A583" s="105" t="s">
        <v>16523</v>
      </c>
      <c r="B583" s="109">
        <f t="shared" si="19"/>
        <v>2</v>
      </c>
      <c r="C583" s="109" t="str">
        <f t="shared" si="18"/>
        <v>た</v>
      </c>
      <c r="D583" s="103" t="s">
        <v>5851</v>
      </c>
      <c r="E583" s="103" t="s">
        <v>16461</v>
      </c>
      <c r="G583" s="112" t="s">
        <v>18080</v>
      </c>
      <c r="H583" s="104" t="s">
        <v>18260</v>
      </c>
    </row>
    <row r="584" spans="1:8" ht="27">
      <c r="A584" s="105" t="s">
        <v>16523</v>
      </c>
      <c r="B584" s="109">
        <f t="shared" si="19"/>
        <v>3</v>
      </c>
      <c r="C584" s="109" t="str">
        <f t="shared" si="18"/>
        <v>だ</v>
      </c>
      <c r="D584" s="103" t="s">
        <v>17587</v>
      </c>
      <c r="E584" s="103" t="s">
        <v>16462</v>
      </c>
      <c r="G584" s="112" t="s">
        <v>18015</v>
      </c>
      <c r="H584" s="104" t="s">
        <v>18016</v>
      </c>
    </row>
    <row r="585" spans="1:8" ht="27">
      <c r="A585" s="109" t="s">
        <v>16523</v>
      </c>
      <c r="B585" s="109">
        <f t="shared" si="19"/>
        <v>3</v>
      </c>
      <c r="C585" s="109" t="str">
        <f t="shared" si="18"/>
        <v>だ</v>
      </c>
      <c r="D585" s="104" t="s">
        <v>17588</v>
      </c>
      <c r="E585" s="104" t="s">
        <v>16891</v>
      </c>
      <c r="F585" s="104" t="s">
        <v>16943</v>
      </c>
      <c r="G585" s="113" t="s">
        <v>16940</v>
      </c>
      <c r="H585" s="104" t="s">
        <v>16941</v>
      </c>
    </row>
    <row r="586" spans="1:8" ht="27">
      <c r="A586" s="105" t="s">
        <v>16523</v>
      </c>
      <c r="B586" s="109">
        <f t="shared" si="19"/>
        <v>2</v>
      </c>
      <c r="C586" s="109" t="str">
        <f t="shared" si="18"/>
        <v>た</v>
      </c>
      <c r="D586" s="103" t="s">
        <v>17589</v>
      </c>
      <c r="E586" s="103" t="s">
        <v>16463</v>
      </c>
      <c r="G586" s="112" t="s">
        <v>18068</v>
      </c>
      <c r="H586" s="104" t="s">
        <v>18259</v>
      </c>
    </row>
    <row r="587" spans="1:8">
      <c r="A587" s="109" t="s">
        <v>16523</v>
      </c>
      <c r="B587" s="109">
        <f t="shared" si="19"/>
        <v>2</v>
      </c>
      <c r="C587" s="109" t="str">
        <f t="shared" si="18"/>
        <v>す</v>
      </c>
      <c r="D587" s="104" t="s">
        <v>17590</v>
      </c>
      <c r="E587" s="104" t="s">
        <v>16464</v>
      </c>
      <c r="F587" s="104" t="s">
        <v>16939</v>
      </c>
      <c r="G587" s="112">
        <v>1996</v>
      </c>
      <c r="H587" s="104" t="s">
        <v>16938</v>
      </c>
    </row>
    <row r="588" spans="1:8">
      <c r="A588" s="105" t="s">
        <v>16523</v>
      </c>
      <c r="B588" s="109">
        <f t="shared" si="19"/>
        <v>2</v>
      </c>
      <c r="C588" s="109" t="str">
        <f t="shared" si="18"/>
        <v>ぜ</v>
      </c>
      <c r="D588" s="103" t="s">
        <v>17591</v>
      </c>
      <c r="E588" s="103" t="s">
        <v>16465</v>
      </c>
      <c r="G588" s="112" t="s">
        <v>18023</v>
      </c>
      <c r="H588" s="104" t="s">
        <v>18258</v>
      </c>
    </row>
    <row r="589" spans="1:8" ht="27">
      <c r="A589" s="105" t="s">
        <v>16523</v>
      </c>
      <c r="B589" s="109">
        <f t="shared" si="19"/>
        <v>2</v>
      </c>
      <c r="C589" s="109" t="str">
        <f t="shared" si="18"/>
        <v>た</v>
      </c>
      <c r="D589" s="103" t="s">
        <v>16466</v>
      </c>
      <c r="E589" s="103" t="s">
        <v>16536</v>
      </c>
      <c r="F589" s="104" t="s">
        <v>16548</v>
      </c>
    </row>
    <row r="590" spans="1:8">
      <c r="A590" s="109" t="s">
        <v>16523</v>
      </c>
      <c r="B590" s="109">
        <f t="shared" si="19"/>
        <v>4</v>
      </c>
      <c r="C590" s="109" t="str">
        <f t="shared" si="18"/>
        <v>た</v>
      </c>
      <c r="D590" s="104" t="s">
        <v>17624</v>
      </c>
      <c r="E590" s="104" t="s">
        <v>16890</v>
      </c>
    </row>
    <row r="591" spans="1:8" ht="27">
      <c r="A591" s="105" t="s">
        <v>16523</v>
      </c>
      <c r="B591" s="109">
        <f t="shared" si="19"/>
        <v>2</v>
      </c>
      <c r="C591" s="109" t="str">
        <f t="shared" si="18"/>
        <v>だ</v>
      </c>
      <c r="D591" s="103" t="s">
        <v>16467</v>
      </c>
      <c r="E591" s="103" t="s">
        <v>16535</v>
      </c>
      <c r="F591" s="104" t="s">
        <v>16549</v>
      </c>
      <c r="G591" s="112" t="s">
        <v>18046</v>
      </c>
      <c r="H591" s="104" t="s">
        <v>18257</v>
      </c>
    </row>
    <row r="592" spans="1:8" ht="27">
      <c r="A592" s="105" t="s">
        <v>16523</v>
      </c>
      <c r="B592" s="109">
        <f t="shared" si="19"/>
        <v>2</v>
      </c>
      <c r="C592" s="109" t="str">
        <f t="shared" si="18"/>
        <v>に</v>
      </c>
      <c r="D592" s="103" t="s">
        <v>17592</v>
      </c>
      <c r="E592" s="103" t="s">
        <v>16468</v>
      </c>
      <c r="G592" s="112" t="s">
        <v>18068</v>
      </c>
      <c r="H592" s="104" t="s">
        <v>18256</v>
      </c>
    </row>
    <row r="593" spans="1:8" ht="27">
      <c r="A593" s="109" t="s">
        <v>16523</v>
      </c>
      <c r="B593" s="109">
        <f t="shared" si="19"/>
        <v>3</v>
      </c>
      <c r="C593" s="109" t="str">
        <f t="shared" si="18"/>
        <v>に</v>
      </c>
      <c r="D593" s="104" t="s">
        <v>17593</v>
      </c>
      <c r="E593" s="104" t="s">
        <v>16469</v>
      </c>
      <c r="F593" s="104" t="s">
        <v>17012</v>
      </c>
      <c r="G593" s="112">
        <v>1991</v>
      </c>
      <c r="H593" s="104" t="s">
        <v>16937</v>
      </c>
    </row>
    <row r="594" spans="1:8">
      <c r="A594" s="105" t="s">
        <v>16523</v>
      </c>
      <c r="B594" s="109">
        <f t="shared" si="19"/>
        <v>2</v>
      </c>
      <c r="C594" s="109" t="str">
        <f t="shared" si="18"/>
        <v>は</v>
      </c>
      <c r="D594" s="103" t="s">
        <v>17594</v>
      </c>
      <c r="E594" s="103" t="s">
        <v>16470</v>
      </c>
      <c r="G594" s="112" t="s">
        <v>18068</v>
      </c>
      <c r="H594" s="104" t="s">
        <v>18255</v>
      </c>
    </row>
    <row r="595" spans="1:8" ht="27">
      <c r="A595" s="105" t="s">
        <v>16523</v>
      </c>
      <c r="B595" s="109">
        <f t="shared" si="19"/>
        <v>8</v>
      </c>
      <c r="C595" s="109" t="str">
        <f t="shared" si="18"/>
        <v>ハ</v>
      </c>
      <c r="D595" s="103" t="s">
        <v>16471</v>
      </c>
      <c r="E595" s="103" t="s">
        <v>16534</v>
      </c>
      <c r="F595" s="104" t="s">
        <v>16550</v>
      </c>
      <c r="G595" s="113" t="s">
        <v>17315</v>
      </c>
      <c r="H595" s="104" t="s">
        <v>17766</v>
      </c>
    </row>
    <row r="596" spans="1:8">
      <c r="A596" s="105" t="s">
        <v>16523</v>
      </c>
      <c r="B596" s="109">
        <f t="shared" si="19"/>
        <v>1</v>
      </c>
      <c r="C596" s="109" t="str">
        <f t="shared" si="18"/>
        <v>ひ</v>
      </c>
      <c r="D596" s="103" t="s">
        <v>17304</v>
      </c>
      <c r="E596" s="103" t="s">
        <v>16472</v>
      </c>
      <c r="F596" s="104" t="s">
        <v>17328</v>
      </c>
      <c r="G596" s="113" t="s">
        <v>17317</v>
      </c>
      <c r="H596" s="104" t="s">
        <v>17318</v>
      </c>
    </row>
    <row r="597" spans="1:8" ht="27">
      <c r="A597" s="105" t="s">
        <v>16523</v>
      </c>
      <c r="B597" s="109">
        <f t="shared" si="19"/>
        <v>2</v>
      </c>
      <c r="C597" s="109" t="str">
        <f t="shared" si="18"/>
        <v>ふ</v>
      </c>
      <c r="D597" s="103" t="s">
        <v>17595</v>
      </c>
      <c r="E597" s="103" t="s">
        <v>16473</v>
      </c>
      <c r="G597" s="112" t="s">
        <v>18023</v>
      </c>
      <c r="H597" s="104" t="s">
        <v>18254</v>
      </c>
    </row>
    <row r="598" spans="1:8" ht="27">
      <c r="A598" s="105" t="s">
        <v>16523</v>
      </c>
      <c r="B598" s="109">
        <f t="shared" si="19"/>
        <v>2</v>
      </c>
      <c r="C598" s="109" t="str">
        <f t="shared" si="18"/>
        <v>ふ</v>
      </c>
      <c r="D598" s="103" t="s">
        <v>17596</v>
      </c>
      <c r="E598" s="103" t="s">
        <v>16474</v>
      </c>
      <c r="G598" s="112" t="s">
        <v>18134</v>
      </c>
      <c r="H598" s="104" t="s">
        <v>18253</v>
      </c>
    </row>
    <row r="599" spans="1:8" ht="27">
      <c r="A599" s="105" t="s">
        <v>16523</v>
      </c>
      <c r="B599" s="109">
        <f t="shared" si="19"/>
        <v>2</v>
      </c>
      <c r="C599" s="109" t="str">
        <f t="shared" si="18"/>
        <v>へ</v>
      </c>
      <c r="D599" s="103" t="s">
        <v>17597</v>
      </c>
      <c r="E599" s="103" t="s">
        <v>16475</v>
      </c>
      <c r="G599" s="112" t="s">
        <v>18070</v>
      </c>
      <c r="H599" s="104" t="s">
        <v>18252</v>
      </c>
    </row>
    <row r="600" spans="1:8" ht="27">
      <c r="A600" s="105" t="s">
        <v>16523</v>
      </c>
      <c r="B600" s="109">
        <f t="shared" si="19"/>
        <v>2</v>
      </c>
      <c r="C600" s="109" t="str">
        <f t="shared" si="18"/>
        <v>べ</v>
      </c>
      <c r="D600" s="103" t="s">
        <v>17598</v>
      </c>
      <c r="E600" s="103" t="s">
        <v>16476</v>
      </c>
      <c r="G600" s="112" t="s">
        <v>18191</v>
      </c>
      <c r="H600" s="104" t="s">
        <v>18251</v>
      </c>
    </row>
    <row r="601" spans="1:8" ht="27">
      <c r="A601" s="105" t="s">
        <v>16523</v>
      </c>
      <c r="B601" s="109">
        <f t="shared" si="19"/>
        <v>3</v>
      </c>
      <c r="C601" s="109" t="str">
        <f t="shared" si="18"/>
        <v>ま</v>
      </c>
      <c r="D601" s="103" t="s">
        <v>17599</v>
      </c>
      <c r="E601" s="103" t="s">
        <v>16477</v>
      </c>
      <c r="F601" s="104" t="s">
        <v>18054</v>
      </c>
      <c r="G601" s="112" t="s">
        <v>18046</v>
      </c>
      <c r="H601" s="104" t="s">
        <v>18047</v>
      </c>
    </row>
    <row r="602" spans="1:8" ht="27">
      <c r="A602" s="105" t="s">
        <v>16523</v>
      </c>
      <c r="B602" s="109">
        <f t="shared" si="19"/>
        <v>2</v>
      </c>
      <c r="C602" s="109" t="str">
        <f t="shared" si="18"/>
        <v>ほ</v>
      </c>
      <c r="D602" s="103" t="s">
        <v>17600</v>
      </c>
      <c r="E602" s="103" t="s">
        <v>16478</v>
      </c>
      <c r="G602" s="112" t="s">
        <v>18051</v>
      </c>
      <c r="H602" s="104" t="s">
        <v>18250</v>
      </c>
    </row>
    <row r="603" spans="1:8" ht="27">
      <c r="A603" s="109" t="s">
        <v>16523</v>
      </c>
      <c r="B603" s="109">
        <f t="shared" si="19"/>
        <v>4</v>
      </c>
      <c r="C603" s="109" t="str">
        <f t="shared" si="18"/>
        <v>ま</v>
      </c>
      <c r="D603" s="104" t="s">
        <v>17601</v>
      </c>
      <c r="E603" s="104" t="s">
        <v>16479</v>
      </c>
      <c r="F603" s="104" t="s">
        <v>18404</v>
      </c>
      <c r="G603" s="113" t="s">
        <v>16935</v>
      </c>
      <c r="H603" s="104" t="s">
        <v>16936</v>
      </c>
    </row>
    <row r="604" spans="1:8" ht="27">
      <c r="A604" s="105" t="s">
        <v>16523</v>
      </c>
      <c r="B604" s="109">
        <f t="shared" si="19"/>
        <v>2</v>
      </c>
      <c r="C604" s="109" t="str">
        <f t="shared" si="18"/>
        <v>む</v>
      </c>
      <c r="D604" s="103" t="s">
        <v>17602</v>
      </c>
      <c r="E604" s="103" t="s">
        <v>16480</v>
      </c>
      <c r="G604" s="112" t="s">
        <v>18068</v>
      </c>
      <c r="H604" s="104" t="s">
        <v>18249</v>
      </c>
    </row>
    <row r="605" spans="1:8">
      <c r="A605" s="105" t="s">
        <v>16523</v>
      </c>
      <c r="B605" s="109">
        <f t="shared" si="19"/>
        <v>2</v>
      </c>
      <c r="C605" s="109" t="str">
        <f t="shared" si="18"/>
        <v>ゆ</v>
      </c>
      <c r="D605" s="103" t="s">
        <v>17603</v>
      </c>
      <c r="E605" s="103" t="s">
        <v>16481</v>
      </c>
      <c r="G605" s="112" t="s">
        <v>18068</v>
      </c>
      <c r="H605" s="104" t="s">
        <v>18248</v>
      </c>
    </row>
    <row r="606" spans="1:8" ht="27">
      <c r="A606" s="105" t="s">
        <v>16523</v>
      </c>
      <c r="B606" s="109">
        <f t="shared" si="19"/>
        <v>6</v>
      </c>
      <c r="C606" s="109" t="str">
        <f t="shared" si="18"/>
        <v>ユ</v>
      </c>
      <c r="D606" s="103" t="s">
        <v>16482</v>
      </c>
      <c r="E606" s="103" t="s">
        <v>16533</v>
      </c>
      <c r="F606" s="104" t="s">
        <v>18383</v>
      </c>
      <c r="G606" s="112">
        <v>1992</v>
      </c>
      <c r="H606" s="104" t="s">
        <v>17340</v>
      </c>
    </row>
    <row r="607" spans="1:8" ht="27">
      <c r="A607" s="105" t="s">
        <v>16523</v>
      </c>
      <c r="B607" s="109">
        <f t="shared" si="19"/>
        <v>2</v>
      </c>
      <c r="C607" s="109" t="str">
        <f t="shared" si="18"/>
        <v>り</v>
      </c>
      <c r="D607" s="103" t="s">
        <v>17604</v>
      </c>
      <c r="E607" s="103" t="s">
        <v>16483</v>
      </c>
      <c r="G607" s="112" t="s">
        <v>18028</v>
      </c>
      <c r="H607" s="104" t="s">
        <v>18247</v>
      </c>
    </row>
    <row r="608" spans="1:8">
      <c r="A608" s="109" t="s">
        <v>16519</v>
      </c>
      <c r="B608" s="109">
        <f t="shared" si="19"/>
        <v>3</v>
      </c>
      <c r="C608" s="109" t="str">
        <f t="shared" si="18"/>
        <v>だ</v>
      </c>
      <c r="D608" s="104" t="s">
        <v>17605</v>
      </c>
      <c r="E608" s="104" t="s">
        <v>16893</v>
      </c>
      <c r="F608" s="104" t="s">
        <v>16894</v>
      </c>
      <c r="G608" s="112">
        <v>2007</v>
      </c>
      <c r="H608" s="104" t="s">
        <v>18409</v>
      </c>
    </row>
  </sheetData>
  <autoFilter ref="A1:H1" xr:uid="{BE596C42-0D23-4DA0-A509-9EC34564764A}"/>
  <phoneticPr fontId="29"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5"/>
  <sheetViews>
    <sheetView workbookViewId="0">
      <pane ySplit="1" topLeftCell="A349" activePane="bottomLeft" state="frozenSplit"/>
      <selection pane="bottomLeft" activeCell="D353" sqref="D353"/>
    </sheetView>
  </sheetViews>
  <sheetFormatPr defaultRowHeight="13.5"/>
  <cols>
    <col min="1" max="2" width="2.25" style="12" customWidth="1"/>
    <col min="3" max="3" width="18.625" style="12" bestFit="1" customWidth="1"/>
    <col min="4" max="4" width="16.75" style="12" bestFit="1" customWidth="1"/>
    <col min="5" max="5" width="34.125" style="13" bestFit="1" customWidth="1"/>
    <col min="6" max="6" width="8.25" style="4" bestFit="1" customWidth="1"/>
    <col min="7" max="7" width="53.375" style="4" bestFit="1" customWidth="1"/>
    <col min="8" max="16384" width="9" style="12"/>
  </cols>
  <sheetData>
    <row r="1" spans="1:7">
      <c r="A1" s="90"/>
      <c r="B1" s="90"/>
      <c r="C1" s="90" t="s">
        <v>16525</v>
      </c>
      <c r="D1" s="91" t="s">
        <v>13645</v>
      </c>
      <c r="E1" s="90" t="s">
        <v>16526</v>
      </c>
      <c r="F1" s="90" t="s">
        <v>16527</v>
      </c>
      <c r="G1" s="90"/>
    </row>
    <row r="2" spans="1:7">
      <c r="A2" s="12" t="s">
        <v>11861</v>
      </c>
      <c r="B2" s="12" t="str">
        <f t="shared" ref="B2:B33" si="0">LEFT(C2, 1)</f>
        <v>あ</v>
      </c>
      <c r="C2" s="2" t="s">
        <v>5896</v>
      </c>
      <c r="D2" s="2" t="s">
        <v>6024</v>
      </c>
      <c r="E2" s="13" t="s">
        <v>17263</v>
      </c>
      <c r="F2" s="4" t="s">
        <v>13356</v>
      </c>
      <c r="G2" s="4" t="s">
        <v>19815</v>
      </c>
    </row>
    <row r="3" spans="1:7">
      <c r="A3" s="12" t="s">
        <v>11871</v>
      </c>
      <c r="B3" s="12" t="str">
        <f t="shared" si="0"/>
        <v>あ</v>
      </c>
      <c r="C3" s="2" t="s">
        <v>5937</v>
      </c>
      <c r="D3" s="2" t="s">
        <v>6023</v>
      </c>
      <c r="E3" s="2" t="s">
        <v>12815</v>
      </c>
      <c r="F3" s="4">
        <v>2008</v>
      </c>
      <c r="G3" s="4" t="s">
        <v>17264</v>
      </c>
    </row>
    <row r="4" spans="1:7" ht="27">
      <c r="A4" s="12" t="s">
        <v>11861</v>
      </c>
      <c r="B4" s="12" t="str">
        <f t="shared" si="0"/>
        <v>あ</v>
      </c>
      <c r="C4" s="2" t="s">
        <v>5747</v>
      </c>
      <c r="D4" s="2" t="s">
        <v>6025</v>
      </c>
      <c r="E4" s="2" t="s">
        <v>13635</v>
      </c>
      <c r="F4" s="86" t="s">
        <v>13379</v>
      </c>
      <c r="G4" s="76" t="s">
        <v>13636</v>
      </c>
    </row>
    <row r="5" spans="1:7">
      <c r="A5" s="12" t="s">
        <v>11861</v>
      </c>
      <c r="B5" s="12" t="str">
        <f t="shared" si="0"/>
        <v>あ</v>
      </c>
      <c r="C5" s="12" t="s">
        <v>11642</v>
      </c>
      <c r="D5" s="12" t="s">
        <v>11698</v>
      </c>
      <c r="E5" s="13" t="s">
        <v>12816</v>
      </c>
      <c r="G5" s="4" t="s">
        <v>17275</v>
      </c>
    </row>
    <row r="6" spans="1:7" ht="27">
      <c r="A6" s="12" t="s">
        <v>11868</v>
      </c>
      <c r="B6" s="12" t="str">
        <f t="shared" si="0"/>
        <v>あ</v>
      </c>
      <c r="C6" s="2" t="s">
        <v>6001</v>
      </c>
      <c r="D6" s="2"/>
      <c r="E6" s="2" t="s">
        <v>12817</v>
      </c>
      <c r="F6" s="4">
        <v>2000</v>
      </c>
      <c r="G6" s="4" t="s">
        <v>6002</v>
      </c>
    </row>
    <row r="7" spans="1:7">
      <c r="A7" s="12" t="s">
        <v>11861</v>
      </c>
      <c r="B7" s="12" t="str">
        <f t="shared" si="0"/>
        <v>あ</v>
      </c>
      <c r="C7" s="12" t="s">
        <v>11746</v>
      </c>
      <c r="E7" s="13" t="s">
        <v>12818</v>
      </c>
      <c r="F7" s="76" t="s">
        <v>12913</v>
      </c>
      <c r="G7" s="4" t="s">
        <v>12914</v>
      </c>
    </row>
    <row r="8" spans="1:7" ht="27">
      <c r="A8" s="12" t="s">
        <v>11868</v>
      </c>
      <c r="B8" s="12" t="str">
        <f t="shared" si="0"/>
        <v>あ</v>
      </c>
      <c r="C8" s="12" t="s">
        <v>11676</v>
      </c>
      <c r="D8" s="12" t="s">
        <v>11739</v>
      </c>
      <c r="E8" s="13" t="s">
        <v>18425</v>
      </c>
      <c r="F8" s="4">
        <v>1991</v>
      </c>
      <c r="G8" s="4" t="s">
        <v>11831</v>
      </c>
    </row>
    <row r="9" spans="1:7" ht="27">
      <c r="A9" s="12" t="s">
        <v>13522</v>
      </c>
      <c r="B9" s="12" t="str">
        <f t="shared" si="0"/>
        <v>あ</v>
      </c>
      <c r="C9" s="2" t="s">
        <v>5772</v>
      </c>
      <c r="D9" s="2" t="s">
        <v>17276</v>
      </c>
      <c r="E9" s="2" t="s">
        <v>13614</v>
      </c>
      <c r="F9" s="76" t="s">
        <v>13520</v>
      </c>
      <c r="G9" s="4" t="s">
        <v>13521</v>
      </c>
    </row>
    <row r="10" spans="1:7">
      <c r="A10" s="12" t="s">
        <v>13623</v>
      </c>
      <c r="B10" s="12" t="str">
        <f t="shared" si="0"/>
        <v>あ</v>
      </c>
      <c r="C10" s="2" t="s">
        <v>5771</v>
      </c>
      <c r="D10" s="2" t="s">
        <v>13622</v>
      </c>
      <c r="E10" s="2" t="s">
        <v>12819</v>
      </c>
    </row>
    <row r="11" spans="1:7" ht="40.5">
      <c r="A11" s="12" t="s">
        <v>13522</v>
      </c>
      <c r="B11" s="12" t="str">
        <f t="shared" si="0"/>
        <v>あ</v>
      </c>
      <c r="C11" s="2" t="s">
        <v>13523</v>
      </c>
      <c r="D11" s="2" t="s">
        <v>6026</v>
      </c>
      <c r="E11" s="2" t="s">
        <v>13524</v>
      </c>
      <c r="F11" s="76" t="s">
        <v>13637</v>
      </c>
      <c r="G11" s="4" t="s">
        <v>13638</v>
      </c>
    </row>
    <row r="12" spans="1:7">
      <c r="A12" s="12" t="s">
        <v>11861</v>
      </c>
      <c r="B12" s="12" t="str">
        <f t="shared" si="0"/>
        <v>あ</v>
      </c>
      <c r="C12" s="12" t="s">
        <v>11756</v>
      </c>
      <c r="D12" s="12" t="s">
        <v>11757</v>
      </c>
      <c r="E12" s="13" t="s">
        <v>12820</v>
      </c>
      <c r="F12" s="4">
        <v>2002</v>
      </c>
      <c r="G12" s="4" t="s">
        <v>11873</v>
      </c>
    </row>
    <row r="13" spans="1:7">
      <c r="A13" s="12" t="s">
        <v>11875</v>
      </c>
      <c r="B13" s="12" t="str">
        <f t="shared" si="0"/>
        <v>あ</v>
      </c>
      <c r="C13" s="12" t="s">
        <v>11678</v>
      </c>
      <c r="D13" s="12" t="s">
        <v>11741</v>
      </c>
      <c r="E13" s="13" t="s">
        <v>18426</v>
      </c>
      <c r="F13" s="4">
        <v>2006</v>
      </c>
      <c r="G13" s="4" t="s">
        <v>11874</v>
      </c>
    </row>
    <row r="14" spans="1:7" ht="27">
      <c r="A14" s="12" t="s">
        <v>11868</v>
      </c>
      <c r="B14" s="12" t="str">
        <f t="shared" si="0"/>
        <v>い</v>
      </c>
      <c r="C14" s="12" t="s">
        <v>11658</v>
      </c>
      <c r="D14" s="12" t="s">
        <v>11713</v>
      </c>
      <c r="E14" s="13" t="s">
        <v>17209</v>
      </c>
      <c r="F14" s="86" t="s">
        <v>12776</v>
      </c>
      <c r="G14" s="4" t="s">
        <v>13412</v>
      </c>
    </row>
    <row r="15" spans="1:7">
      <c r="A15" s="12" t="s">
        <v>11875</v>
      </c>
      <c r="B15" s="12" t="str">
        <f t="shared" si="0"/>
        <v>い</v>
      </c>
      <c r="C15" s="12" t="s">
        <v>5759</v>
      </c>
      <c r="D15" s="12" t="s">
        <v>11722</v>
      </c>
      <c r="E15" s="13" t="s">
        <v>17208</v>
      </c>
      <c r="F15" s="4">
        <v>2002</v>
      </c>
      <c r="G15" s="4" t="s">
        <v>17277</v>
      </c>
    </row>
    <row r="16" spans="1:7">
      <c r="A16" s="12" t="s">
        <v>11875</v>
      </c>
      <c r="B16" s="12" t="str">
        <f t="shared" si="0"/>
        <v>い</v>
      </c>
      <c r="C16" s="2" t="s">
        <v>5945</v>
      </c>
      <c r="D16" s="2" t="s">
        <v>5944</v>
      </c>
      <c r="E16" s="2" t="s">
        <v>5733</v>
      </c>
      <c r="F16" s="4">
        <v>1994</v>
      </c>
      <c r="G16" s="4" t="s">
        <v>5947</v>
      </c>
    </row>
    <row r="17" spans="1:7">
      <c r="A17" s="12" t="s">
        <v>11861</v>
      </c>
      <c r="B17" s="12" t="str">
        <f t="shared" si="0"/>
        <v>い</v>
      </c>
      <c r="C17" s="2" t="s">
        <v>5922</v>
      </c>
      <c r="D17" s="2" t="s">
        <v>6027</v>
      </c>
      <c r="E17" s="2" t="s">
        <v>12821</v>
      </c>
      <c r="F17" s="4">
        <v>1999</v>
      </c>
      <c r="G17" s="4" t="s">
        <v>12777</v>
      </c>
    </row>
    <row r="18" spans="1:7" ht="40.5">
      <c r="A18" s="12" t="s">
        <v>11861</v>
      </c>
      <c r="B18" s="12" t="str">
        <f t="shared" si="0"/>
        <v>い</v>
      </c>
      <c r="C18" s="12" t="s">
        <v>12778</v>
      </c>
      <c r="E18" s="13" t="s">
        <v>17032</v>
      </c>
      <c r="F18" s="4">
        <v>2007</v>
      </c>
      <c r="G18" s="4" t="s">
        <v>14065</v>
      </c>
    </row>
    <row r="19" spans="1:7">
      <c r="A19" s="12" t="s">
        <v>11861</v>
      </c>
      <c r="B19" s="12" t="str">
        <f t="shared" si="0"/>
        <v>い</v>
      </c>
      <c r="C19" s="12" t="s">
        <v>17029</v>
      </c>
      <c r="D19" s="12" t="s">
        <v>17027</v>
      </c>
      <c r="E19" s="13" t="s">
        <v>17030</v>
      </c>
      <c r="F19" s="86" t="s">
        <v>17031</v>
      </c>
      <c r="G19" s="4" t="s">
        <v>17028</v>
      </c>
    </row>
    <row r="20" spans="1:7" ht="27">
      <c r="A20" s="12" t="s">
        <v>11861</v>
      </c>
      <c r="B20" s="12" t="str">
        <f t="shared" si="0"/>
        <v>い</v>
      </c>
      <c r="C20" s="2" t="s">
        <v>5775</v>
      </c>
      <c r="D20" s="2" t="s">
        <v>6028</v>
      </c>
      <c r="E20" s="2" t="s">
        <v>13639</v>
      </c>
      <c r="F20" s="86" t="s">
        <v>17033</v>
      </c>
      <c r="G20" s="76" t="s">
        <v>12779</v>
      </c>
    </row>
    <row r="21" spans="1:7">
      <c r="A21" s="12" t="s">
        <v>5652</v>
      </c>
      <c r="B21" s="12" t="str">
        <f t="shared" si="0"/>
        <v>い</v>
      </c>
      <c r="C21" s="2" t="s">
        <v>5912</v>
      </c>
      <c r="D21" s="2"/>
      <c r="E21" s="2" t="s">
        <v>12822</v>
      </c>
    </row>
    <row r="22" spans="1:7">
      <c r="A22" s="12" t="s">
        <v>11861</v>
      </c>
      <c r="B22" s="12" t="str">
        <f t="shared" si="0"/>
        <v>い</v>
      </c>
      <c r="C22" s="2" t="s">
        <v>6029</v>
      </c>
      <c r="D22" s="2" t="s">
        <v>17044</v>
      </c>
      <c r="E22" s="2" t="s">
        <v>17045</v>
      </c>
      <c r="F22" s="76" t="s">
        <v>16895</v>
      </c>
      <c r="G22" s="4" t="s">
        <v>19814</v>
      </c>
    </row>
    <row r="23" spans="1:7">
      <c r="A23" s="12" t="s">
        <v>11861</v>
      </c>
      <c r="B23" s="12" t="str">
        <f t="shared" si="0"/>
        <v>い</v>
      </c>
      <c r="C23" s="12" t="s">
        <v>11882</v>
      </c>
      <c r="D23" s="12" t="s">
        <v>11701</v>
      </c>
      <c r="E23" s="13" t="s">
        <v>17034</v>
      </c>
      <c r="F23" s="4">
        <v>2003</v>
      </c>
      <c r="G23" s="4" t="s">
        <v>19816</v>
      </c>
    </row>
    <row r="24" spans="1:7" ht="27">
      <c r="A24" s="12" t="s">
        <v>11875</v>
      </c>
      <c r="B24" s="12" t="str">
        <f t="shared" si="0"/>
        <v>い</v>
      </c>
      <c r="C24" s="2" t="s">
        <v>5943</v>
      </c>
      <c r="D24" s="2" t="s">
        <v>5942</v>
      </c>
      <c r="E24" s="2" t="s">
        <v>5734</v>
      </c>
      <c r="F24" s="4">
        <v>1997</v>
      </c>
      <c r="G24" s="4" t="s">
        <v>5946</v>
      </c>
    </row>
    <row r="25" spans="1:7" ht="27">
      <c r="A25" s="12" t="s">
        <v>11862</v>
      </c>
      <c r="B25" s="12" t="str">
        <f t="shared" si="0"/>
        <v>い</v>
      </c>
      <c r="C25" s="2" t="s">
        <v>6021</v>
      </c>
      <c r="D25" s="2" t="s">
        <v>5760</v>
      </c>
      <c r="E25" s="2" t="s">
        <v>13413</v>
      </c>
      <c r="F25" s="4">
        <v>1996</v>
      </c>
      <c r="G25" s="4" t="s">
        <v>11883</v>
      </c>
    </row>
    <row r="26" spans="1:7">
      <c r="A26" s="12" t="s">
        <v>11875</v>
      </c>
      <c r="B26" s="12" t="str">
        <f t="shared" si="0"/>
        <v>い</v>
      </c>
      <c r="C26" s="12" t="s">
        <v>11884</v>
      </c>
      <c r="D26" s="12" t="s">
        <v>11885</v>
      </c>
      <c r="E26" s="13" t="s">
        <v>13415</v>
      </c>
      <c r="F26" s="4">
        <v>1995</v>
      </c>
      <c r="G26" s="4" t="s">
        <v>11886</v>
      </c>
    </row>
    <row r="27" spans="1:7">
      <c r="A27" s="12" t="s">
        <v>11862</v>
      </c>
      <c r="B27" s="12" t="str">
        <f t="shared" si="0"/>
        <v>い</v>
      </c>
      <c r="C27" s="12" t="s">
        <v>11841</v>
      </c>
      <c r="D27" s="2" t="s">
        <v>5795</v>
      </c>
      <c r="E27" s="2" t="s">
        <v>12823</v>
      </c>
      <c r="F27" s="4">
        <v>2004</v>
      </c>
      <c r="G27" s="76" t="s">
        <v>12780</v>
      </c>
    </row>
    <row r="28" spans="1:7">
      <c r="A28" s="12" t="s">
        <v>11861</v>
      </c>
      <c r="B28" s="12" t="str">
        <f t="shared" si="0"/>
        <v>い</v>
      </c>
      <c r="C28" s="12" t="s">
        <v>11843</v>
      </c>
      <c r="D28" s="2" t="s">
        <v>5712</v>
      </c>
      <c r="E28" s="2" t="s">
        <v>5712</v>
      </c>
    </row>
    <row r="29" spans="1:7">
      <c r="A29" s="12" t="s">
        <v>11862</v>
      </c>
      <c r="B29" s="12" t="str">
        <f t="shared" si="0"/>
        <v>い</v>
      </c>
      <c r="C29" s="2" t="s">
        <v>6020</v>
      </c>
      <c r="D29" s="2" t="s">
        <v>6019</v>
      </c>
      <c r="E29" s="2" t="s">
        <v>12824</v>
      </c>
      <c r="F29" s="76" t="s">
        <v>12781</v>
      </c>
      <c r="G29" s="76" t="s">
        <v>12782</v>
      </c>
    </row>
    <row r="30" spans="1:7">
      <c r="A30" s="12" t="s">
        <v>11887</v>
      </c>
      <c r="B30" s="12" t="str">
        <f t="shared" si="0"/>
        <v>い</v>
      </c>
      <c r="C30" s="2" t="s">
        <v>5783</v>
      </c>
      <c r="D30" s="2" t="s">
        <v>6030</v>
      </c>
      <c r="E30" s="2" t="s">
        <v>13414</v>
      </c>
      <c r="F30" s="76" t="s">
        <v>12783</v>
      </c>
      <c r="G30" s="4" t="s">
        <v>12784</v>
      </c>
    </row>
    <row r="31" spans="1:7">
      <c r="A31" s="12" t="s">
        <v>11868</v>
      </c>
      <c r="B31" s="12" t="str">
        <f t="shared" si="0"/>
        <v>い</v>
      </c>
      <c r="C31" s="12" t="s">
        <v>11842</v>
      </c>
      <c r="D31" s="2" t="s">
        <v>5895</v>
      </c>
      <c r="E31" s="2" t="s">
        <v>17037</v>
      </c>
      <c r="F31" s="76" t="s">
        <v>12785</v>
      </c>
      <c r="G31" s="4" t="s">
        <v>12786</v>
      </c>
    </row>
    <row r="32" spans="1:7" ht="40.5">
      <c r="A32" s="12" t="s">
        <v>11868</v>
      </c>
      <c r="B32" s="12" t="str">
        <f t="shared" si="0"/>
        <v>い</v>
      </c>
      <c r="C32" s="2" t="s">
        <v>17204</v>
      </c>
      <c r="D32" s="2" t="s">
        <v>17203</v>
      </c>
      <c r="E32" s="2" t="s">
        <v>17205</v>
      </c>
      <c r="F32" s="76" t="s">
        <v>17035</v>
      </c>
      <c r="G32" s="4" t="s">
        <v>17036</v>
      </c>
    </row>
    <row r="33" spans="1:7">
      <c r="A33" s="12" t="s">
        <v>11868</v>
      </c>
      <c r="B33" s="12" t="str">
        <f t="shared" si="0"/>
        <v>い</v>
      </c>
      <c r="C33" s="2" t="s">
        <v>5782</v>
      </c>
      <c r="D33" s="2" t="s">
        <v>6031</v>
      </c>
      <c r="E33" s="2" t="s">
        <v>12825</v>
      </c>
      <c r="F33" s="76" t="s">
        <v>17031</v>
      </c>
      <c r="G33" s="4" t="s">
        <v>17038</v>
      </c>
    </row>
    <row r="34" spans="1:7" ht="27">
      <c r="A34" s="12" t="s">
        <v>11875</v>
      </c>
      <c r="B34" s="12" t="str">
        <f t="shared" ref="B34:B65" si="1">LEFT(C34, 1)</f>
        <v>い</v>
      </c>
      <c r="C34" s="12" t="s">
        <v>11744</v>
      </c>
      <c r="E34" s="13" t="s">
        <v>17207</v>
      </c>
      <c r="F34" s="4">
        <v>1994</v>
      </c>
      <c r="G34" s="4" t="s">
        <v>12751</v>
      </c>
    </row>
    <row r="35" spans="1:7">
      <c r="A35" s="12" t="s">
        <v>11861</v>
      </c>
      <c r="B35" s="12" t="str">
        <f t="shared" si="1"/>
        <v>い</v>
      </c>
      <c r="C35" s="12" t="s">
        <v>17187</v>
      </c>
      <c r="D35" s="12" t="s">
        <v>17188</v>
      </c>
      <c r="E35" s="13" t="s">
        <v>17189</v>
      </c>
      <c r="F35" s="4">
        <v>2007</v>
      </c>
      <c r="G35" s="4" t="s">
        <v>17190</v>
      </c>
    </row>
    <row r="36" spans="1:7" ht="27">
      <c r="A36" s="12" t="s">
        <v>11861</v>
      </c>
      <c r="B36" s="12" t="str">
        <f t="shared" si="1"/>
        <v>い</v>
      </c>
      <c r="C36" s="2" t="s">
        <v>5781</v>
      </c>
      <c r="D36" s="2" t="s">
        <v>12787</v>
      </c>
      <c r="E36" s="2" t="s">
        <v>12826</v>
      </c>
      <c r="F36" s="4">
        <v>2005</v>
      </c>
      <c r="G36" s="4" t="s">
        <v>12752</v>
      </c>
    </row>
    <row r="37" spans="1:7">
      <c r="A37" s="12" t="s">
        <v>11861</v>
      </c>
      <c r="B37" s="12" t="str">
        <f t="shared" si="1"/>
        <v>い</v>
      </c>
      <c r="C37" s="2" t="s">
        <v>5852</v>
      </c>
      <c r="D37" s="2" t="s">
        <v>12788</v>
      </c>
      <c r="E37" s="2" t="s">
        <v>12827</v>
      </c>
      <c r="F37" s="4">
        <v>1992</v>
      </c>
      <c r="G37" s="4" t="s">
        <v>12753</v>
      </c>
    </row>
    <row r="38" spans="1:7">
      <c r="A38" s="12" t="s">
        <v>11861</v>
      </c>
      <c r="B38" s="12" t="str">
        <f t="shared" si="1"/>
        <v>い</v>
      </c>
      <c r="C38" s="12" t="s">
        <v>12915</v>
      </c>
      <c r="E38" s="13" t="s">
        <v>17039</v>
      </c>
      <c r="F38" s="76" t="s">
        <v>12792</v>
      </c>
      <c r="G38" s="4" t="s">
        <v>12917</v>
      </c>
    </row>
    <row r="39" spans="1:7" ht="40.5">
      <c r="A39" s="12" t="s">
        <v>11861</v>
      </c>
      <c r="B39" s="12" t="str">
        <f t="shared" si="1"/>
        <v>い</v>
      </c>
      <c r="C39" s="12" t="s">
        <v>13640</v>
      </c>
      <c r="D39" s="12" t="s">
        <v>11725</v>
      </c>
      <c r="E39" s="13" t="s">
        <v>13641</v>
      </c>
      <c r="F39" s="86" t="s">
        <v>13286</v>
      </c>
      <c r="G39" s="4" t="s">
        <v>19817</v>
      </c>
    </row>
    <row r="40" spans="1:7" ht="27">
      <c r="A40" s="12" t="s">
        <v>11861</v>
      </c>
      <c r="B40" s="12" t="str">
        <f t="shared" si="1"/>
        <v>い</v>
      </c>
      <c r="C40" s="2" t="s">
        <v>5750</v>
      </c>
      <c r="D40" s="12" t="s">
        <v>11714</v>
      </c>
      <c r="E40" s="2" t="s">
        <v>13416</v>
      </c>
      <c r="F40" s="4">
        <v>1991</v>
      </c>
      <c r="G40" s="4" t="s">
        <v>12754</v>
      </c>
    </row>
    <row r="41" spans="1:7" ht="27">
      <c r="A41" s="12" t="s">
        <v>11861</v>
      </c>
      <c r="B41" s="12" t="str">
        <f t="shared" si="1"/>
        <v>い</v>
      </c>
      <c r="C41" s="2" t="s">
        <v>5748</v>
      </c>
      <c r="D41" s="2" t="s">
        <v>12756</v>
      </c>
      <c r="E41" s="2" t="s">
        <v>17041</v>
      </c>
      <c r="F41" s="76" t="s">
        <v>17042</v>
      </c>
      <c r="G41" s="4" t="s">
        <v>17043</v>
      </c>
    </row>
    <row r="42" spans="1:7">
      <c r="A42" s="12" t="s">
        <v>11861</v>
      </c>
      <c r="B42" s="12" t="str">
        <f t="shared" si="1"/>
        <v>い</v>
      </c>
      <c r="C42" s="2" t="s">
        <v>5749</v>
      </c>
      <c r="D42" s="2" t="s">
        <v>12755</v>
      </c>
      <c r="E42" s="2" t="s">
        <v>17040</v>
      </c>
      <c r="F42" s="4">
        <v>1994</v>
      </c>
      <c r="G42" s="4" t="s">
        <v>12757</v>
      </c>
    </row>
    <row r="43" spans="1:7">
      <c r="A43" s="12" t="s">
        <v>11861</v>
      </c>
      <c r="B43" s="12" t="str">
        <f t="shared" si="1"/>
        <v>い</v>
      </c>
      <c r="C43" s="12" t="s">
        <v>11637</v>
      </c>
      <c r="D43" s="12" t="s">
        <v>11691</v>
      </c>
      <c r="E43" s="13" t="s">
        <v>13418</v>
      </c>
      <c r="F43" s="4">
        <v>1999</v>
      </c>
      <c r="G43" s="4" t="s">
        <v>13417</v>
      </c>
    </row>
    <row r="44" spans="1:7">
      <c r="A44" s="12" t="s">
        <v>11875</v>
      </c>
      <c r="B44" s="12" t="str">
        <f t="shared" si="1"/>
        <v>い</v>
      </c>
      <c r="C44" s="12" t="s">
        <v>11659</v>
      </c>
      <c r="D44" s="12" t="s">
        <v>11715</v>
      </c>
      <c r="E44" s="13" t="s">
        <v>12828</v>
      </c>
      <c r="F44" s="4">
        <v>2004</v>
      </c>
      <c r="G44" s="4" t="s">
        <v>12902</v>
      </c>
    </row>
    <row r="45" spans="1:7">
      <c r="A45" s="12" t="s">
        <v>11875</v>
      </c>
      <c r="B45" s="12" t="str">
        <f t="shared" si="1"/>
        <v>い</v>
      </c>
      <c r="C45" s="2" t="s">
        <v>5893</v>
      </c>
      <c r="D45" s="2" t="s">
        <v>5940</v>
      </c>
      <c r="E45" s="2" t="s">
        <v>5735</v>
      </c>
      <c r="F45" s="4">
        <v>2005</v>
      </c>
      <c r="G45" s="4" t="s">
        <v>5941</v>
      </c>
    </row>
    <row r="46" spans="1:7">
      <c r="A46" s="12" t="s">
        <v>11875</v>
      </c>
      <c r="B46" s="12" t="str">
        <f t="shared" si="1"/>
        <v>い</v>
      </c>
      <c r="C46" s="2" t="s">
        <v>5764</v>
      </c>
      <c r="D46" s="2" t="s">
        <v>5938</v>
      </c>
      <c r="E46" s="2" t="s">
        <v>12916</v>
      </c>
      <c r="F46" s="4">
        <v>1994</v>
      </c>
      <c r="G46" s="4" t="s">
        <v>5939</v>
      </c>
    </row>
    <row r="47" spans="1:7">
      <c r="A47" s="12" t="s">
        <v>12758</v>
      </c>
      <c r="B47" s="12" t="str">
        <f t="shared" si="1"/>
        <v>う</v>
      </c>
      <c r="C47" s="2" t="s">
        <v>5914</v>
      </c>
      <c r="D47" s="2"/>
      <c r="E47" s="2" t="s">
        <v>5925</v>
      </c>
    </row>
    <row r="48" spans="1:7" ht="54">
      <c r="A48" s="12" t="s">
        <v>11861</v>
      </c>
      <c r="B48" s="12" t="str">
        <f t="shared" si="1"/>
        <v>う</v>
      </c>
      <c r="C48" s="2" t="s">
        <v>5882</v>
      </c>
      <c r="D48" s="2"/>
      <c r="E48" s="2" t="s">
        <v>13440</v>
      </c>
      <c r="F48" s="4" t="s">
        <v>16956</v>
      </c>
      <c r="G48" s="4" t="s">
        <v>19818</v>
      </c>
    </row>
    <row r="49" spans="1:7">
      <c r="A49" s="12" t="s">
        <v>5652</v>
      </c>
      <c r="B49" s="12" t="str">
        <f t="shared" si="1"/>
        <v>う</v>
      </c>
      <c r="C49" s="12" t="s">
        <v>11847</v>
      </c>
      <c r="D49" s="2" t="s">
        <v>5833</v>
      </c>
      <c r="E49" s="2" t="s">
        <v>12829</v>
      </c>
    </row>
    <row r="50" spans="1:7">
      <c r="A50" s="12" t="s">
        <v>12760</v>
      </c>
      <c r="B50" s="12" t="str">
        <f t="shared" si="1"/>
        <v>う</v>
      </c>
      <c r="C50" s="2" t="s">
        <v>5769</v>
      </c>
      <c r="D50" s="2" t="s">
        <v>12759</v>
      </c>
      <c r="E50" s="2" t="s">
        <v>5713</v>
      </c>
    </row>
    <row r="51" spans="1:7">
      <c r="A51" s="12" t="s">
        <v>12761</v>
      </c>
      <c r="B51" s="12" t="str">
        <f t="shared" si="1"/>
        <v>う</v>
      </c>
      <c r="C51" s="2" t="s">
        <v>5898</v>
      </c>
      <c r="D51" s="2"/>
      <c r="E51" s="2" t="s">
        <v>17046</v>
      </c>
      <c r="F51" s="76" t="s">
        <v>12903</v>
      </c>
    </row>
    <row r="52" spans="1:7" ht="40.5">
      <c r="A52" s="12" t="s">
        <v>11861</v>
      </c>
      <c r="B52" s="12" t="str">
        <f t="shared" si="1"/>
        <v>う</v>
      </c>
      <c r="C52" s="2" t="s">
        <v>5786</v>
      </c>
      <c r="D52" s="2" t="s">
        <v>12927</v>
      </c>
      <c r="E52" s="2" t="s">
        <v>12905</v>
      </c>
      <c r="F52" s="76" t="s">
        <v>12904</v>
      </c>
      <c r="G52" s="4" t="s">
        <v>17047</v>
      </c>
    </row>
    <row r="53" spans="1:7" ht="40.5">
      <c r="A53" s="12" t="s">
        <v>11861</v>
      </c>
      <c r="B53" s="12" t="str">
        <f t="shared" si="1"/>
        <v>う</v>
      </c>
      <c r="C53" s="2" t="s">
        <v>5784</v>
      </c>
      <c r="D53" s="2"/>
      <c r="E53" s="13" t="s">
        <v>17278</v>
      </c>
      <c r="F53" s="76" t="s">
        <v>13419</v>
      </c>
      <c r="G53" s="4" t="s">
        <v>13420</v>
      </c>
    </row>
    <row r="54" spans="1:7">
      <c r="A54" s="12" t="s">
        <v>11861</v>
      </c>
      <c r="B54" s="12" t="str">
        <f t="shared" si="1"/>
        <v>う</v>
      </c>
      <c r="C54" s="2" t="s">
        <v>5841</v>
      </c>
      <c r="D54" s="2"/>
      <c r="E54" s="2" t="s">
        <v>13421</v>
      </c>
      <c r="F54" s="4">
        <v>2006</v>
      </c>
      <c r="G54" s="4" t="s">
        <v>12762</v>
      </c>
    </row>
    <row r="55" spans="1:7" ht="54">
      <c r="A55" s="12" t="s">
        <v>11861</v>
      </c>
      <c r="B55" s="12" t="str">
        <f t="shared" si="1"/>
        <v>お</v>
      </c>
      <c r="C55" s="2" t="s">
        <v>5916</v>
      </c>
      <c r="D55" s="2" t="s">
        <v>17048</v>
      </c>
      <c r="E55" s="2" t="s">
        <v>17279</v>
      </c>
      <c r="F55" s="76" t="s">
        <v>17049</v>
      </c>
      <c r="G55" s="4" t="s">
        <v>17050</v>
      </c>
    </row>
    <row r="56" spans="1:7" ht="27">
      <c r="A56" s="12" t="s">
        <v>11891</v>
      </c>
      <c r="B56" s="12" t="str">
        <f t="shared" si="1"/>
        <v>お</v>
      </c>
      <c r="C56" s="12" t="s">
        <v>11681</v>
      </c>
      <c r="D56" s="12" t="s">
        <v>11745</v>
      </c>
      <c r="E56" s="13" t="s">
        <v>17051</v>
      </c>
      <c r="F56" s="4">
        <v>1995</v>
      </c>
      <c r="G56" s="4" t="s">
        <v>12907</v>
      </c>
    </row>
    <row r="57" spans="1:7">
      <c r="A57" s="12" t="s">
        <v>11861</v>
      </c>
      <c r="B57" s="12" t="str">
        <f t="shared" si="1"/>
        <v>お</v>
      </c>
      <c r="C57" s="12" t="s">
        <v>13400</v>
      </c>
      <c r="D57" s="12" t="s">
        <v>17052</v>
      </c>
      <c r="E57" s="13" t="s">
        <v>13401</v>
      </c>
      <c r="F57" s="4">
        <v>2002</v>
      </c>
      <c r="G57" s="4" t="s">
        <v>13402</v>
      </c>
    </row>
    <row r="58" spans="1:7">
      <c r="A58" s="12" t="s">
        <v>11861</v>
      </c>
      <c r="B58" s="12" t="str">
        <f t="shared" si="1"/>
        <v>お</v>
      </c>
      <c r="C58" s="12" t="s">
        <v>13373</v>
      </c>
      <c r="D58" s="12" t="s">
        <v>13374</v>
      </c>
      <c r="E58" s="13" t="s">
        <v>13375</v>
      </c>
      <c r="F58" s="4">
        <v>1996</v>
      </c>
      <c r="G58" s="4" t="s">
        <v>13376</v>
      </c>
    </row>
    <row r="59" spans="1:7">
      <c r="A59" s="12" t="s">
        <v>11861</v>
      </c>
      <c r="B59" s="12" t="str">
        <f t="shared" si="1"/>
        <v>お</v>
      </c>
      <c r="C59" s="2" t="s">
        <v>5740</v>
      </c>
      <c r="D59" s="2" t="s">
        <v>12911</v>
      </c>
      <c r="E59" s="2" t="s">
        <v>17053</v>
      </c>
      <c r="F59" s="4">
        <v>2007</v>
      </c>
      <c r="G59" s="76" t="s">
        <v>11892</v>
      </c>
    </row>
    <row r="60" spans="1:7">
      <c r="A60" s="12" t="s">
        <v>5652</v>
      </c>
      <c r="B60" s="12" t="str">
        <f t="shared" si="1"/>
        <v>お</v>
      </c>
      <c r="C60" s="12" t="s">
        <v>11666</v>
      </c>
      <c r="D60" s="12" t="s">
        <v>11723</v>
      </c>
      <c r="E60" s="13" t="s">
        <v>12830</v>
      </c>
      <c r="G60" s="4" t="s">
        <v>19819</v>
      </c>
    </row>
    <row r="61" spans="1:7" ht="27">
      <c r="A61" s="12" t="s">
        <v>11893</v>
      </c>
      <c r="B61" s="12" t="str">
        <f t="shared" si="1"/>
        <v>お</v>
      </c>
      <c r="C61" s="2" t="s">
        <v>12909</v>
      </c>
      <c r="D61" s="12" t="s">
        <v>12908</v>
      </c>
      <c r="E61" s="2" t="s">
        <v>12910</v>
      </c>
      <c r="G61" s="4" t="s">
        <v>19820</v>
      </c>
    </row>
    <row r="62" spans="1:7" ht="27">
      <c r="A62" s="12" t="s">
        <v>11861</v>
      </c>
      <c r="B62" s="12" t="str">
        <f t="shared" si="1"/>
        <v>お</v>
      </c>
      <c r="C62" s="12" t="s">
        <v>17055</v>
      </c>
      <c r="D62" s="12" t="s">
        <v>17054</v>
      </c>
      <c r="E62" s="13" t="s">
        <v>17059</v>
      </c>
      <c r="F62" s="76" t="s">
        <v>17056</v>
      </c>
      <c r="G62" s="4" t="s">
        <v>17057</v>
      </c>
    </row>
    <row r="63" spans="1:7">
      <c r="A63" s="12" t="s">
        <v>11875</v>
      </c>
      <c r="B63" s="12" t="str">
        <f t="shared" si="1"/>
        <v>お</v>
      </c>
      <c r="C63" s="2" t="s">
        <v>5892</v>
      </c>
      <c r="D63" s="2" t="s">
        <v>5948</v>
      </c>
      <c r="E63" s="2" t="s">
        <v>5949</v>
      </c>
      <c r="F63" s="4">
        <v>2005</v>
      </c>
      <c r="G63" s="4" t="s">
        <v>5950</v>
      </c>
    </row>
    <row r="64" spans="1:7" ht="40.5">
      <c r="A64" s="12" t="s">
        <v>13529</v>
      </c>
      <c r="B64" s="12" t="str">
        <f t="shared" si="1"/>
        <v>お</v>
      </c>
      <c r="C64" s="2" t="s">
        <v>5863</v>
      </c>
      <c r="D64" s="2" t="s">
        <v>13525</v>
      </c>
      <c r="E64" s="2" t="s">
        <v>13528</v>
      </c>
      <c r="F64" s="76" t="s">
        <v>13526</v>
      </c>
      <c r="G64" s="4" t="s">
        <v>13527</v>
      </c>
    </row>
    <row r="65" spans="1:7">
      <c r="A65" s="12" t="s">
        <v>11895</v>
      </c>
      <c r="B65" s="12" t="str">
        <f t="shared" si="1"/>
        <v>お</v>
      </c>
      <c r="C65" s="2" t="s">
        <v>5862</v>
      </c>
      <c r="D65" s="2" t="s">
        <v>11894</v>
      </c>
      <c r="E65" s="2" t="s">
        <v>12831</v>
      </c>
    </row>
    <row r="66" spans="1:7">
      <c r="A66" s="12" t="s">
        <v>5652</v>
      </c>
      <c r="B66" s="12" t="str">
        <f t="shared" ref="B66:B67" si="2">LEFT(C66, 1)</f>
        <v>お</v>
      </c>
      <c r="C66" s="2" t="s">
        <v>17058</v>
      </c>
      <c r="D66" s="2"/>
      <c r="E66" s="2" t="s">
        <v>12832</v>
      </c>
    </row>
    <row r="67" spans="1:7">
      <c r="A67" s="12" t="s">
        <v>11861</v>
      </c>
      <c r="B67" s="12" t="str">
        <f t="shared" si="2"/>
        <v>お</v>
      </c>
      <c r="C67" s="12" t="s">
        <v>18556</v>
      </c>
      <c r="D67" s="12" t="s">
        <v>18555</v>
      </c>
      <c r="E67" s="13" t="s">
        <v>18557</v>
      </c>
      <c r="F67" s="2">
        <v>1999</v>
      </c>
      <c r="G67" s="2" t="s">
        <v>18554</v>
      </c>
    </row>
    <row r="68" spans="1:7">
      <c r="A68" s="12" t="s">
        <v>11861</v>
      </c>
      <c r="B68" s="12" t="str">
        <f t="shared" ref="B68:B131" si="3">LEFT(C68, 1)</f>
        <v>か</v>
      </c>
      <c r="C68" s="2" t="s">
        <v>792</v>
      </c>
      <c r="D68" s="2" t="s">
        <v>12763</v>
      </c>
      <c r="E68" s="2" t="s">
        <v>12833</v>
      </c>
      <c r="F68" s="76" t="s">
        <v>12785</v>
      </c>
      <c r="G68" s="4" t="s">
        <v>13422</v>
      </c>
    </row>
    <row r="69" spans="1:7">
      <c r="A69" s="12" t="s">
        <v>11861</v>
      </c>
      <c r="B69" s="12" t="str">
        <f t="shared" si="3"/>
        <v>が</v>
      </c>
      <c r="C69" s="2" t="s">
        <v>5817</v>
      </c>
      <c r="D69" s="2"/>
      <c r="E69" s="2" t="s">
        <v>17060</v>
      </c>
      <c r="F69" s="76" t="s">
        <v>12928</v>
      </c>
    </row>
    <row r="70" spans="1:7" ht="27">
      <c r="A70" s="12" t="s">
        <v>11861</v>
      </c>
      <c r="B70" s="12" t="str">
        <f t="shared" si="3"/>
        <v>か</v>
      </c>
      <c r="C70" s="2" t="s">
        <v>5832</v>
      </c>
      <c r="D70" s="2" t="s">
        <v>12912</v>
      </c>
      <c r="E70" s="2" t="s">
        <v>5721</v>
      </c>
      <c r="F70" s="4">
        <v>1994</v>
      </c>
      <c r="G70" s="4" t="s">
        <v>13423</v>
      </c>
    </row>
    <row r="71" spans="1:7" ht="27">
      <c r="A71" s="12" t="s">
        <v>11861</v>
      </c>
      <c r="B71" s="12" t="str">
        <f t="shared" si="3"/>
        <v>が</v>
      </c>
      <c r="C71" s="2" t="s">
        <v>5819</v>
      </c>
      <c r="D71" s="2" t="s">
        <v>12929</v>
      </c>
      <c r="E71" s="2" t="s">
        <v>12834</v>
      </c>
      <c r="F71" s="86" t="s">
        <v>12791</v>
      </c>
      <c r="G71" s="4" t="s">
        <v>12790</v>
      </c>
    </row>
    <row r="72" spans="1:7">
      <c r="A72" s="12" t="s">
        <v>11861</v>
      </c>
      <c r="B72" s="12" t="str">
        <f t="shared" si="3"/>
        <v>が</v>
      </c>
      <c r="C72" s="2" t="s">
        <v>12930</v>
      </c>
      <c r="D72" s="2"/>
      <c r="E72" s="2" t="s">
        <v>17090</v>
      </c>
      <c r="F72" s="76" t="s">
        <v>12792</v>
      </c>
      <c r="G72" s="4" t="s">
        <v>12793</v>
      </c>
    </row>
    <row r="73" spans="1:7" ht="40.5">
      <c r="A73" s="12" t="s">
        <v>11861</v>
      </c>
      <c r="B73" s="12" t="str">
        <f t="shared" si="3"/>
        <v>が</v>
      </c>
      <c r="C73" s="12" t="s">
        <v>12931</v>
      </c>
      <c r="E73" s="13" t="s">
        <v>17089</v>
      </c>
      <c r="F73" s="4">
        <v>1999</v>
      </c>
      <c r="G73" s="13" t="s">
        <v>19821</v>
      </c>
    </row>
    <row r="74" spans="1:7">
      <c r="A74" s="12" t="s">
        <v>12764</v>
      </c>
      <c r="B74" s="12" t="str">
        <f t="shared" si="3"/>
        <v>が</v>
      </c>
      <c r="C74" s="12" t="s">
        <v>11670</v>
      </c>
      <c r="E74" s="13" t="s">
        <v>12835</v>
      </c>
    </row>
    <row r="75" spans="1:7" ht="27">
      <c r="A75" s="12" t="s">
        <v>11861</v>
      </c>
      <c r="B75" s="12" t="str">
        <f t="shared" si="3"/>
        <v>が</v>
      </c>
      <c r="C75" s="12" t="s">
        <v>11671</v>
      </c>
      <c r="E75" s="13" t="s">
        <v>13642</v>
      </c>
      <c r="F75" s="76" t="s">
        <v>12794</v>
      </c>
      <c r="G75" s="4" t="s">
        <v>12795</v>
      </c>
    </row>
    <row r="76" spans="1:7">
      <c r="A76" s="12" t="s">
        <v>11861</v>
      </c>
      <c r="B76" s="12" t="str">
        <f t="shared" si="3"/>
        <v>か</v>
      </c>
      <c r="C76" s="12" t="s">
        <v>11645</v>
      </c>
      <c r="D76" s="12" t="s">
        <v>11702</v>
      </c>
      <c r="E76" s="13" t="s">
        <v>17083</v>
      </c>
      <c r="F76" s="4">
        <v>2007</v>
      </c>
      <c r="G76" s="4" t="s">
        <v>12918</v>
      </c>
    </row>
    <row r="77" spans="1:7" ht="40.5">
      <c r="A77" s="12" t="s">
        <v>11861</v>
      </c>
      <c r="B77" s="12" t="str">
        <f t="shared" si="3"/>
        <v>か</v>
      </c>
      <c r="C77" s="2" t="s">
        <v>5797</v>
      </c>
      <c r="D77" s="2"/>
      <c r="E77" s="2" t="s">
        <v>13257</v>
      </c>
      <c r="F77" s="76" t="s">
        <v>12919</v>
      </c>
      <c r="G77" s="4" t="s">
        <v>12920</v>
      </c>
    </row>
    <row r="78" spans="1:7">
      <c r="A78" s="12" t="s">
        <v>11861</v>
      </c>
      <c r="B78" s="12" t="str">
        <f t="shared" si="3"/>
        <v>か</v>
      </c>
      <c r="C78" s="2" t="s">
        <v>5879</v>
      </c>
      <c r="D78" s="2" t="s">
        <v>12921</v>
      </c>
      <c r="E78" s="2" t="s">
        <v>17280</v>
      </c>
      <c r="F78" s="4">
        <v>1991</v>
      </c>
      <c r="G78" s="4" t="s">
        <v>12789</v>
      </c>
    </row>
    <row r="79" spans="1:7">
      <c r="A79" s="12" t="s">
        <v>11861</v>
      </c>
      <c r="B79" s="12" t="str">
        <f t="shared" si="3"/>
        <v>か</v>
      </c>
      <c r="C79" s="12" t="s">
        <v>11646</v>
      </c>
      <c r="D79" s="12" t="s">
        <v>11703</v>
      </c>
      <c r="E79" s="13" t="s">
        <v>12934</v>
      </c>
      <c r="G79" s="4" t="s">
        <v>12932</v>
      </c>
    </row>
    <row r="80" spans="1:7">
      <c r="A80" s="12" t="s">
        <v>11861</v>
      </c>
      <c r="B80" s="12" t="str">
        <f t="shared" si="3"/>
        <v>が</v>
      </c>
      <c r="C80" s="2" t="s">
        <v>5818</v>
      </c>
      <c r="D80" s="2"/>
      <c r="E80" s="2" t="s">
        <v>12836</v>
      </c>
      <c r="F80" s="76" t="s">
        <v>12796</v>
      </c>
      <c r="G80" s="4" t="s">
        <v>12797</v>
      </c>
    </row>
    <row r="81" spans="1:7">
      <c r="A81" s="12" t="s">
        <v>11861</v>
      </c>
      <c r="B81" s="12" t="str">
        <f t="shared" si="3"/>
        <v>か</v>
      </c>
      <c r="C81" s="2" t="s">
        <v>5908</v>
      </c>
      <c r="D81" s="2"/>
      <c r="E81" s="2" t="s">
        <v>18463</v>
      </c>
      <c r="F81" s="76"/>
      <c r="G81" s="76"/>
    </row>
    <row r="82" spans="1:7">
      <c r="A82" s="12" t="s">
        <v>5652</v>
      </c>
      <c r="B82" s="12" t="str">
        <f t="shared" si="3"/>
        <v>か</v>
      </c>
      <c r="C82" s="2" t="s">
        <v>5918</v>
      </c>
      <c r="D82" s="2"/>
      <c r="E82" s="2" t="s">
        <v>17061</v>
      </c>
    </row>
    <row r="83" spans="1:7" ht="40.5">
      <c r="A83" s="12" t="s">
        <v>13530</v>
      </c>
      <c r="B83" s="12" t="str">
        <f t="shared" si="3"/>
        <v>か</v>
      </c>
      <c r="C83" s="12" t="s">
        <v>11660</v>
      </c>
      <c r="D83" s="12" t="s">
        <v>11716</v>
      </c>
      <c r="E83" s="13" t="s">
        <v>17072</v>
      </c>
      <c r="F83" s="4">
        <v>1994</v>
      </c>
      <c r="G83" s="4" t="s">
        <v>13643</v>
      </c>
    </row>
    <row r="84" spans="1:7" ht="27">
      <c r="A84" s="12" t="s">
        <v>11875</v>
      </c>
      <c r="B84" s="12" t="str">
        <f t="shared" si="3"/>
        <v>か</v>
      </c>
      <c r="C84" s="2" t="s">
        <v>5737</v>
      </c>
      <c r="D84" s="2" t="s">
        <v>5933</v>
      </c>
      <c r="E84" s="2" t="s">
        <v>17084</v>
      </c>
      <c r="F84" s="4">
        <v>1997</v>
      </c>
      <c r="G84" s="4" t="s">
        <v>11763</v>
      </c>
    </row>
    <row r="85" spans="1:7">
      <c r="A85" s="12" t="s">
        <v>11861</v>
      </c>
      <c r="B85" s="12" t="str">
        <f t="shared" si="3"/>
        <v>か</v>
      </c>
      <c r="C85" s="12" t="s">
        <v>17062</v>
      </c>
      <c r="D85" s="12" t="s">
        <v>17063</v>
      </c>
      <c r="E85" s="13" t="s">
        <v>11630</v>
      </c>
      <c r="G85" s="4" t="s">
        <v>17073</v>
      </c>
    </row>
    <row r="86" spans="1:7">
      <c r="A86" s="12" t="s">
        <v>5652</v>
      </c>
      <c r="B86" s="12" t="str">
        <f t="shared" si="3"/>
        <v>か</v>
      </c>
      <c r="C86" s="2" t="s">
        <v>5816</v>
      </c>
      <c r="D86" s="2"/>
      <c r="E86" s="2" t="s">
        <v>17075</v>
      </c>
      <c r="G86" s="104" t="s">
        <v>17074</v>
      </c>
    </row>
    <row r="87" spans="1:7">
      <c r="A87" s="12" t="s">
        <v>13623</v>
      </c>
      <c r="B87" s="12" t="str">
        <f t="shared" si="3"/>
        <v>が</v>
      </c>
      <c r="C87" s="2" t="s">
        <v>11840</v>
      </c>
      <c r="D87" s="2" t="s">
        <v>11839</v>
      </c>
      <c r="E87" s="2" t="s">
        <v>12837</v>
      </c>
    </row>
    <row r="88" spans="1:7">
      <c r="A88" s="12" t="s">
        <v>11861</v>
      </c>
      <c r="B88" s="12" t="str">
        <f t="shared" si="3"/>
        <v>き</v>
      </c>
      <c r="C88" s="12" t="s">
        <v>17098</v>
      </c>
      <c r="E88" s="13" t="s">
        <v>17101</v>
      </c>
    </row>
    <row r="89" spans="1:7">
      <c r="A89" s="12" t="s">
        <v>11861</v>
      </c>
      <c r="B89" s="12" t="str">
        <f t="shared" si="3"/>
        <v>き</v>
      </c>
      <c r="C89" s="12" t="s">
        <v>17099</v>
      </c>
      <c r="E89" s="13" t="s">
        <v>17100</v>
      </c>
      <c r="F89" s="4">
        <v>2007</v>
      </c>
      <c r="G89" s="4" t="s">
        <v>19822</v>
      </c>
    </row>
    <row r="90" spans="1:7" ht="27">
      <c r="A90" s="12" t="s">
        <v>11861</v>
      </c>
      <c r="B90" s="12" t="str">
        <f t="shared" si="3"/>
        <v>き</v>
      </c>
      <c r="C90" s="12" t="s">
        <v>12935</v>
      </c>
      <c r="E90" s="13" t="s">
        <v>17077</v>
      </c>
      <c r="G90" s="4" t="s">
        <v>17076</v>
      </c>
    </row>
    <row r="91" spans="1:7">
      <c r="A91" s="12" t="s">
        <v>11861</v>
      </c>
      <c r="B91" s="12" t="str">
        <f t="shared" si="3"/>
        <v>ぎ</v>
      </c>
      <c r="C91" s="2" t="s">
        <v>5883</v>
      </c>
      <c r="D91" s="2"/>
      <c r="E91" s="2" t="s">
        <v>5726</v>
      </c>
      <c r="F91" s="76" t="s">
        <v>13531</v>
      </c>
      <c r="G91" s="4" t="s">
        <v>13532</v>
      </c>
    </row>
    <row r="92" spans="1:7" ht="40.5">
      <c r="A92" s="12" t="s">
        <v>11861</v>
      </c>
      <c r="B92" s="12" t="str">
        <f t="shared" si="3"/>
        <v>き</v>
      </c>
      <c r="C92" s="12" t="s">
        <v>11730</v>
      </c>
      <c r="E92" s="13" t="s">
        <v>17078</v>
      </c>
      <c r="F92" s="4" t="s">
        <v>17079</v>
      </c>
      <c r="G92" s="4" t="s">
        <v>17080</v>
      </c>
    </row>
    <row r="93" spans="1:7">
      <c r="A93" s="12" t="s">
        <v>11875</v>
      </c>
      <c r="B93" s="12" t="str">
        <f t="shared" si="3"/>
        <v>き</v>
      </c>
      <c r="C93" s="12" t="s">
        <v>5755</v>
      </c>
      <c r="E93" s="13" t="s">
        <v>17064</v>
      </c>
      <c r="F93" s="4">
        <v>2008</v>
      </c>
      <c r="G93" s="4" t="s">
        <v>19823</v>
      </c>
    </row>
    <row r="94" spans="1:7" ht="27">
      <c r="A94" s="12" t="s">
        <v>11861</v>
      </c>
      <c r="B94" s="12" t="str">
        <f t="shared" si="3"/>
        <v>き</v>
      </c>
      <c r="C94" s="2" t="s">
        <v>6018</v>
      </c>
      <c r="D94" s="2" t="s">
        <v>5758</v>
      </c>
      <c r="E94" s="2" t="s">
        <v>12838</v>
      </c>
      <c r="F94" s="4">
        <v>2007</v>
      </c>
      <c r="G94" s="76" t="s">
        <v>19824</v>
      </c>
    </row>
    <row r="95" spans="1:7" ht="27">
      <c r="A95" s="12" t="s">
        <v>13625</v>
      </c>
      <c r="B95" s="12" t="str">
        <f t="shared" si="3"/>
        <v>き</v>
      </c>
      <c r="C95" s="12" t="s">
        <v>11851</v>
      </c>
      <c r="D95" s="2" t="s">
        <v>13624</v>
      </c>
      <c r="E95" s="2" t="s">
        <v>17081</v>
      </c>
      <c r="F95" s="76" t="s">
        <v>17042</v>
      </c>
      <c r="G95" s="4" t="s">
        <v>17065</v>
      </c>
    </row>
    <row r="96" spans="1:7">
      <c r="A96" s="12" t="s">
        <v>13626</v>
      </c>
      <c r="B96" s="12" t="str">
        <f t="shared" si="3"/>
        <v>き</v>
      </c>
      <c r="C96" s="2" t="s">
        <v>5900</v>
      </c>
      <c r="D96" s="2"/>
      <c r="E96" s="2" t="s">
        <v>5924</v>
      </c>
    </row>
    <row r="97" spans="1:7">
      <c r="A97" s="12" t="s">
        <v>11868</v>
      </c>
      <c r="B97" s="12" t="str">
        <f t="shared" si="3"/>
        <v>ぎ</v>
      </c>
      <c r="C97" s="2" t="s">
        <v>5809</v>
      </c>
      <c r="D97" s="2"/>
      <c r="E97" s="2" t="s">
        <v>12840</v>
      </c>
    </row>
    <row r="98" spans="1:7" ht="27">
      <c r="A98" s="12" t="s">
        <v>12765</v>
      </c>
      <c r="B98" s="12" t="str">
        <f t="shared" si="3"/>
        <v>き</v>
      </c>
      <c r="C98" s="2" t="s">
        <v>5903</v>
      </c>
      <c r="D98" s="2" t="s">
        <v>12767</v>
      </c>
      <c r="E98" s="2" t="s">
        <v>17082</v>
      </c>
    </row>
    <row r="99" spans="1:7" ht="27">
      <c r="A99" s="12" t="s">
        <v>11890</v>
      </c>
      <c r="B99" s="12" t="str">
        <f t="shared" si="3"/>
        <v>ぎ</v>
      </c>
      <c r="C99" s="2" t="s">
        <v>5762</v>
      </c>
      <c r="D99" s="2" t="s">
        <v>12800</v>
      </c>
      <c r="E99" s="2" t="s">
        <v>12841</v>
      </c>
      <c r="F99" s="76" t="s">
        <v>12798</v>
      </c>
      <c r="G99" s="76" t="s">
        <v>12799</v>
      </c>
    </row>
    <row r="100" spans="1:7">
      <c r="A100" s="12" t="s">
        <v>11861</v>
      </c>
      <c r="B100" s="12" t="str">
        <f t="shared" si="3"/>
        <v>き</v>
      </c>
      <c r="C100" s="2" t="s">
        <v>5844</v>
      </c>
      <c r="D100" s="12" t="s">
        <v>11704</v>
      </c>
      <c r="E100" s="2" t="s">
        <v>12839</v>
      </c>
      <c r="F100" s="76" t="s">
        <v>12936</v>
      </c>
      <c r="G100" s="4" t="s">
        <v>12937</v>
      </c>
    </row>
    <row r="101" spans="1:7" ht="27">
      <c r="A101" s="12" t="s">
        <v>11861</v>
      </c>
      <c r="B101" s="12" t="str">
        <f t="shared" si="3"/>
        <v>ぐ</v>
      </c>
      <c r="C101" s="2" t="s">
        <v>5800</v>
      </c>
      <c r="D101" s="2" t="s">
        <v>12804</v>
      </c>
      <c r="E101" s="2" t="s">
        <v>17086</v>
      </c>
      <c r="F101" s="86" t="s">
        <v>12812</v>
      </c>
      <c r="G101" s="4" t="s">
        <v>17087</v>
      </c>
    </row>
    <row r="102" spans="1:7">
      <c r="A102" s="12" t="s">
        <v>11861</v>
      </c>
      <c r="B102" s="12" t="str">
        <f t="shared" si="3"/>
        <v>く</v>
      </c>
      <c r="C102" s="12" t="s">
        <v>11672</v>
      </c>
      <c r="E102" s="13" t="s">
        <v>17085</v>
      </c>
      <c r="F102" s="76" t="s">
        <v>12801</v>
      </c>
      <c r="G102" s="4" t="s">
        <v>12802</v>
      </c>
    </row>
    <row r="103" spans="1:7">
      <c r="A103" s="12" t="s">
        <v>11875</v>
      </c>
      <c r="B103" s="12" t="str">
        <f t="shared" si="3"/>
        <v>ぐ</v>
      </c>
      <c r="C103" s="12" t="s">
        <v>11728</v>
      </c>
      <c r="E103" s="2" t="s">
        <v>5727</v>
      </c>
      <c r="F103" s="4">
        <v>1992</v>
      </c>
      <c r="G103" s="4" t="s">
        <v>12805</v>
      </c>
    </row>
    <row r="104" spans="1:7">
      <c r="A104" s="12" t="s">
        <v>11861</v>
      </c>
      <c r="B104" s="12" t="str">
        <f t="shared" si="3"/>
        <v>ぐ</v>
      </c>
      <c r="C104" s="12" t="s">
        <v>11729</v>
      </c>
      <c r="E104" s="13" t="s">
        <v>17102</v>
      </c>
      <c r="F104" s="4">
        <v>2000</v>
      </c>
      <c r="G104" s="4" t="s">
        <v>17088</v>
      </c>
    </row>
    <row r="105" spans="1:7">
      <c r="A105" s="12" t="s">
        <v>12766</v>
      </c>
      <c r="B105" s="12" t="str">
        <f t="shared" si="3"/>
        <v>く</v>
      </c>
      <c r="C105" s="12" t="s">
        <v>11653</v>
      </c>
      <c r="E105" s="13" t="s">
        <v>17066</v>
      </c>
    </row>
    <row r="106" spans="1:7" ht="27">
      <c r="A106" s="12" t="s">
        <v>11861</v>
      </c>
      <c r="B106" s="12" t="str">
        <f t="shared" si="3"/>
        <v>ぐ</v>
      </c>
      <c r="C106" s="2" t="s">
        <v>5744</v>
      </c>
      <c r="D106" s="2"/>
      <c r="E106" s="2" t="s">
        <v>12842</v>
      </c>
      <c r="F106" s="76" t="s">
        <v>13254</v>
      </c>
      <c r="G106" s="4" t="s">
        <v>19825</v>
      </c>
    </row>
    <row r="107" spans="1:7">
      <c r="A107" s="12" t="s">
        <v>11861</v>
      </c>
      <c r="B107" s="12" t="str">
        <f t="shared" si="3"/>
        <v>く</v>
      </c>
      <c r="C107" s="2" t="s">
        <v>17069</v>
      </c>
      <c r="D107" s="2"/>
      <c r="E107" s="13" t="s">
        <v>17068</v>
      </c>
      <c r="F107" s="4">
        <v>1994</v>
      </c>
      <c r="G107" s="4" t="s">
        <v>17067</v>
      </c>
    </row>
    <row r="108" spans="1:7">
      <c r="A108" s="12" t="s">
        <v>11861</v>
      </c>
      <c r="B108" s="12" t="str">
        <f t="shared" si="3"/>
        <v>ぐ</v>
      </c>
      <c r="C108" s="2" t="s">
        <v>5808</v>
      </c>
      <c r="D108" s="2"/>
      <c r="E108" s="2" t="s">
        <v>17071</v>
      </c>
    </row>
    <row r="109" spans="1:7">
      <c r="A109" s="12" t="s">
        <v>12768</v>
      </c>
      <c r="B109" s="12" t="str">
        <f t="shared" si="3"/>
        <v>く</v>
      </c>
      <c r="C109" s="12" t="s">
        <v>11688</v>
      </c>
      <c r="D109" s="12" t="s">
        <v>11689</v>
      </c>
      <c r="E109" s="13" t="s">
        <v>17070</v>
      </c>
      <c r="F109" s="76" t="s">
        <v>12792</v>
      </c>
      <c r="G109" s="4" t="s">
        <v>12803</v>
      </c>
    </row>
    <row r="110" spans="1:7" ht="27">
      <c r="A110" s="12" t="s">
        <v>12768</v>
      </c>
      <c r="B110" s="12" t="str">
        <f t="shared" si="3"/>
        <v>げ</v>
      </c>
      <c r="C110" s="12" t="s">
        <v>11673</v>
      </c>
      <c r="E110" s="13" t="s">
        <v>17091</v>
      </c>
      <c r="G110" s="4" t="s">
        <v>19826</v>
      </c>
    </row>
    <row r="111" spans="1:7">
      <c r="A111" s="12" t="s">
        <v>5652</v>
      </c>
      <c r="B111" s="12" t="str">
        <f t="shared" si="3"/>
        <v>け</v>
      </c>
      <c r="C111" s="2" t="s">
        <v>5803</v>
      </c>
      <c r="D111" s="2"/>
      <c r="E111" s="2" t="s">
        <v>5716</v>
      </c>
    </row>
    <row r="112" spans="1:7">
      <c r="A112" s="12" t="s">
        <v>12765</v>
      </c>
      <c r="B112" s="12" t="str">
        <f t="shared" si="3"/>
        <v>げ</v>
      </c>
      <c r="C112" s="2" t="s">
        <v>5802</v>
      </c>
      <c r="D112" s="2"/>
      <c r="E112" s="2" t="s">
        <v>5715</v>
      </c>
    </row>
    <row r="113" spans="1:7">
      <c r="A113" s="12" t="s">
        <v>5652</v>
      </c>
      <c r="B113" s="12" t="str">
        <f t="shared" si="3"/>
        <v>こ</v>
      </c>
      <c r="C113" s="12" t="s">
        <v>11633</v>
      </c>
      <c r="D113" s="12" t="s">
        <v>13627</v>
      </c>
      <c r="E113" s="13" t="s">
        <v>13628</v>
      </c>
    </row>
    <row r="114" spans="1:7">
      <c r="A114" s="12" t="s">
        <v>5652</v>
      </c>
      <c r="B114" s="12" t="str">
        <f t="shared" si="3"/>
        <v>こ</v>
      </c>
      <c r="C114" s="2" t="s">
        <v>5787</v>
      </c>
      <c r="D114" s="2"/>
      <c r="E114" s="2" t="s">
        <v>17092</v>
      </c>
    </row>
    <row r="115" spans="1:7">
      <c r="A115" s="12" t="s">
        <v>5652</v>
      </c>
      <c r="B115" s="12" t="str">
        <f t="shared" si="3"/>
        <v>ご</v>
      </c>
      <c r="C115" s="2" t="s">
        <v>5835</v>
      </c>
      <c r="D115" s="2"/>
      <c r="E115" s="2" t="s">
        <v>5722</v>
      </c>
    </row>
    <row r="116" spans="1:7">
      <c r="A116" s="12" t="s">
        <v>11861</v>
      </c>
      <c r="B116" s="12" t="str">
        <f t="shared" si="3"/>
        <v>ご</v>
      </c>
      <c r="C116" s="2" t="s">
        <v>5836</v>
      </c>
      <c r="D116" s="2"/>
      <c r="E116" s="2" t="s">
        <v>17093</v>
      </c>
      <c r="F116" s="76" t="s">
        <v>13424</v>
      </c>
      <c r="G116" s="4" t="s">
        <v>13425</v>
      </c>
    </row>
    <row r="117" spans="1:7">
      <c r="A117" s="12" t="s">
        <v>12769</v>
      </c>
      <c r="B117" s="12" t="str">
        <f t="shared" si="3"/>
        <v>こ</v>
      </c>
      <c r="C117" s="2" t="s">
        <v>5777</v>
      </c>
      <c r="D117" s="2"/>
      <c r="E117" s="2" t="s">
        <v>17094</v>
      </c>
      <c r="F117" s="4">
        <v>1994</v>
      </c>
      <c r="G117" s="4" t="s">
        <v>12806</v>
      </c>
    </row>
    <row r="118" spans="1:7">
      <c r="A118" s="12" t="s">
        <v>5652</v>
      </c>
      <c r="B118" s="12" t="str">
        <f t="shared" si="3"/>
        <v>ご</v>
      </c>
      <c r="C118" s="2" t="s">
        <v>5884</v>
      </c>
      <c r="D118" s="2"/>
      <c r="E118" s="2" t="s">
        <v>5728</v>
      </c>
    </row>
    <row r="119" spans="1:7">
      <c r="A119" s="12" t="s">
        <v>5652</v>
      </c>
      <c r="B119" s="12" t="str">
        <f t="shared" si="3"/>
        <v>こ</v>
      </c>
      <c r="C119" s="2" t="s">
        <v>5885</v>
      </c>
      <c r="D119" s="2"/>
      <c r="E119" s="2" t="s">
        <v>5729</v>
      </c>
    </row>
    <row r="120" spans="1:7">
      <c r="A120" s="12" t="s">
        <v>11861</v>
      </c>
      <c r="B120" s="12" t="str">
        <f t="shared" si="3"/>
        <v>こ</v>
      </c>
      <c r="C120" s="12" t="s">
        <v>11641</v>
      </c>
      <c r="D120" s="12" t="s">
        <v>17095</v>
      </c>
      <c r="E120" s="13" t="s">
        <v>12843</v>
      </c>
      <c r="F120" s="86" t="s">
        <v>17917</v>
      </c>
      <c r="G120" s="4" t="s">
        <v>19827</v>
      </c>
    </row>
    <row r="121" spans="1:7">
      <c r="A121" s="12" t="s">
        <v>11861</v>
      </c>
      <c r="B121" s="12" t="str">
        <f t="shared" si="3"/>
        <v>こ</v>
      </c>
      <c r="C121" s="2" t="s">
        <v>5849</v>
      </c>
      <c r="D121" s="2" t="s">
        <v>12807</v>
      </c>
      <c r="E121" s="2" t="s">
        <v>12844</v>
      </c>
      <c r="F121" s="4">
        <v>1991</v>
      </c>
      <c r="G121" s="4" t="s">
        <v>17096</v>
      </c>
    </row>
    <row r="122" spans="1:7">
      <c r="A122" s="12" t="s">
        <v>11861</v>
      </c>
      <c r="B122" s="12" t="str">
        <f t="shared" si="3"/>
        <v>こ</v>
      </c>
      <c r="C122" s="12" t="s">
        <v>11650</v>
      </c>
      <c r="D122" s="12" t="s">
        <v>11708</v>
      </c>
      <c r="E122" s="13" t="s">
        <v>12845</v>
      </c>
      <c r="F122" s="4">
        <v>2007</v>
      </c>
      <c r="G122" s="4" t="s">
        <v>13251</v>
      </c>
    </row>
    <row r="123" spans="1:7">
      <c r="A123" s="12" t="s">
        <v>12808</v>
      </c>
      <c r="B123" s="12" t="str">
        <f t="shared" si="3"/>
        <v>こ</v>
      </c>
      <c r="C123" s="2" t="s">
        <v>5907</v>
      </c>
      <c r="D123" s="2"/>
      <c r="E123" s="2" t="s">
        <v>12846</v>
      </c>
    </row>
    <row r="124" spans="1:7" ht="27">
      <c r="A124" s="12" t="s">
        <v>12770</v>
      </c>
      <c r="B124" s="12" t="str">
        <f t="shared" si="3"/>
        <v>ご</v>
      </c>
      <c r="C124" s="2" t="s">
        <v>5779</v>
      </c>
      <c r="D124" s="2"/>
      <c r="E124" s="2" t="s">
        <v>17097</v>
      </c>
      <c r="F124" s="76" t="s">
        <v>12809</v>
      </c>
      <c r="G124" s="4" t="s">
        <v>12810</v>
      </c>
    </row>
    <row r="125" spans="1:7">
      <c r="A125" s="12" t="s">
        <v>12770</v>
      </c>
      <c r="B125" s="12" t="str">
        <f t="shared" si="3"/>
        <v>さ</v>
      </c>
      <c r="C125" s="12" t="s">
        <v>11661</v>
      </c>
      <c r="D125" s="12" t="s">
        <v>11717</v>
      </c>
      <c r="E125" s="13" t="s">
        <v>12847</v>
      </c>
      <c r="F125" s="4">
        <v>1992</v>
      </c>
      <c r="G125" s="4" t="s">
        <v>18429</v>
      </c>
    </row>
    <row r="126" spans="1:7" ht="27">
      <c r="A126" s="12" t="s">
        <v>12770</v>
      </c>
      <c r="B126" s="12" t="str">
        <f t="shared" si="3"/>
        <v>さ</v>
      </c>
      <c r="C126" s="2" t="s">
        <v>5839</v>
      </c>
      <c r="D126" s="2" t="s">
        <v>12811</v>
      </c>
      <c r="E126" s="2" t="s">
        <v>12848</v>
      </c>
      <c r="F126" s="76" t="s">
        <v>12812</v>
      </c>
      <c r="G126" s="4" t="s">
        <v>18427</v>
      </c>
    </row>
    <row r="127" spans="1:7">
      <c r="A127" s="12" t="s">
        <v>11875</v>
      </c>
      <c r="B127" s="12" t="str">
        <f t="shared" si="3"/>
        <v>さ</v>
      </c>
      <c r="C127" s="12" t="s">
        <v>11735</v>
      </c>
      <c r="D127" s="12" t="s">
        <v>11736</v>
      </c>
      <c r="E127" s="13" t="s">
        <v>18432</v>
      </c>
      <c r="F127" s="4">
        <v>1999</v>
      </c>
      <c r="G127" s="4" t="s">
        <v>18428</v>
      </c>
    </row>
    <row r="128" spans="1:7" ht="27">
      <c r="A128" s="12" t="s">
        <v>11861</v>
      </c>
      <c r="B128" s="12" t="str">
        <f t="shared" si="3"/>
        <v>さ</v>
      </c>
      <c r="C128" s="12" t="s">
        <v>13534</v>
      </c>
      <c r="D128" s="12" t="s">
        <v>13535</v>
      </c>
      <c r="E128" s="13" t="s">
        <v>17155</v>
      </c>
      <c r="F128" s="4" t="s">
        <v>18430</v>
      </c>
      <c r="G128" s="4" t="s">
        <v>18431</v>
      </c>
    </row>
    <row r="129" spans="1:7" ht="27">
      <c r="A129" s="12" t="s">
        <v>11861</v>
      </c>
      <c r="B129" s="12" t="str">
        <f t="shared" si="3"/>
        <v>さ</v>
      </c>
      <c r="C129" s="2" t="s">
        <v>13252</v>
      </c>
      <c r="D129" s="2"/>
      <c r="E129" s="2" t="s">
        <v>17109</v>
      </c>
      <c r="F129" s="76" t="s">
        <v>17103</v>
      </c>
      <c r="G129" s="4" t="s">
        <v>17104</v>
      </c>
    </row>
    <row r="130" spans="1:7">
      <c r="A130" s="12" t="s">
        <v>12764</v>
      </c>
      <c r="B130" s="12" t="str">
        <f t="shared" si="3"/>
        <v>さ</v>
      </c>
      <c r="C130" s="2" t="s">
        <v>5770</v>
      </c>
      <c r="D130" s="2" t="s">
        <v>12771</v>
      </c>
      <c r="E130" s="2" t="s">
        <v>5714</v>
      </c>
    </row>
    <row r="131" spans="1:7">
      <c r="A131" s="12" t="s">
        <v>11861</v>
      </c>
      <c r="B131" s="12" t="str">
        <f t="shared" si="3"/>
        <v>さ</v>
      </c>
      <c r="C131" s="2" t="s">
        <v>5855</v>
      </c>
      <c r="D131" s="2" t="s">
        <v>17105</v>
      </c>
      <c r="E131" s="2" t="s">
        <v>17110</v>
      </c>
      <c r="F131" s="76">
        <v>1998</v>
      </c>
      <c r="G131" s="4" t="s">
        <v>17106</v>
      </c>
    </row>
    <row r="132" spans="1:7" ht="40.5">
      <c r="A132" s="12" t="s">
        <v>11861</v>
      </c>
      <c r="B132" s="12" t="str">
        <f t="shared" ref="B132:B195" si="4">LEFT(C132, 1)</f>
        <v>さ</v>
      </c>
      <c r="C132" s="12" t="s">
        <v>11654</v>
      </c>
      <c r="D132" s="12" t="s">
        <v>11710</v>
      </c>
      <c r="E132" s="2" t="s">
        <v>17109</v>
      </c>
      <c r="F132" s="76" t="s">
        <v>17103</v>
      </c>
      <c r="G132" s="4" t="s">
        <v>17108</v>
      </c>
    </row>
    <row r="133" spans="1:7">
      <c r="A133" s="12" t="s">
        <v>11861</v>
      </c>
      <c r="B133" s="12" t="str">
        <f t="shared" si="4"/>
        <v>ざ</v>
      </c>
      <c r="C133" s="2" t="s">
        <v>5742</v>
      </c>
      <c r="D133" s="2"/>
      <c r="E133" s="2" t="s">
        <v>17107</v>
      </c>
      <c r="F133" s="76" t="s">
        <v>17111</v>
      </c>
      <c r="G133" s="4" t="s">
        <v>17112</v>
      </c>
    </row>
    <row r="134" spans="1:7" ht="40.5">
      <c r="A134" s="12" t="s">
        <v>11861</v>
      </c>
      <c r="B134" s="12" t="str">
        <f t="shared" si="4"/>
        <v>さ</v>
      </c>
      <c r="C134" s="2" t="s">
        <v>17113</v>
      </c>
      <c r="D134" s="2"/>
      <c r="E134" s="2" t="s">
        <v>17206</v>
      </c>
      <c r="F134" s="4">
        <v>1994</v>
      </c>
      <c r="G134" s="4" t="s">
        <v>13253</v>
      </c>
    </row>
    <row r="135" spans="1:7" ht="27">
      <c r="A135" s="12" t="s">
        <v>11861</v>
      </c>
      <c r="B135" s="12" t="str">
        <f t="shared" si="4"/>
        <v>さ</v>
      </c>
      <c r="C135" s="12" t="s">
        <v>11656</v>
      </c>
      <c r="D135" s="12" t="s">
        <v>11711</v>
      </c>
      <c r="E135" s="13" t="s">
        <v>17115</v>
      </c>
      <c r="F135" s="4">
        <v>2001</v>
      </c>
      <c r="G135" s="4" t="s">
        <v>17114</v>
      </c>
    </row>
    <row r="136" spans="1:7">
      <c r="A136" s="12" t="s">
        <v>11875</v>
      </c>
      <c r="B136" s="12" t="str">
        <f t="shared" si="4"/>
        <v>さ</v>
      </c>
      <c r="C136" s="2" t="s">
        <v>11880</v>
      </c>
      <c r="D136" s="12" t="s">
        <v>11724</v>
      </c>
      <c r="E136" s="13" t="s">
        <v>17116</v>
      </c>
      <c r="F136" s="4">
        <v>2001</v>
      </c>
      <c r="G136" s="4" t="s">
        <v>11881</v>
      </c>
    </row>
    <row r="137" spans="1:7">
      <c r="A137" s="12" t="s">
        <v>11861</v>
      </c>
      <c r="B137" s="12" t="str">
        <f t="shared" si="4"/>
        <v>さ</v>
      </c>
      <c r="C137" s="2" t="s">
        <v>5827</v>
      </c>
      <c r="D137" s="2" t="s">
        <v>12813</v>
      </c>
      <c r="E137" s="2" t="s">
        <v>17117</v>
      </c>
      <c r="G137" s="4" t="s">
        <v>13536</v>
      </c>
    </row>
    <row r="138" spans="1:7" ht="27">
      <c r="A138" s="12" t="s">
        <v>11875</v>
      </c>
      <c r="B138" s="12" t="str">
        <f t="shared" si="4"/>
        <v>し</v>
      </c>
      <c r="C138" s="2" t="s">
        <v>185</v>
      </c>
      <c r="D138" s="2" t="s">
        <v>5928</v>
      </c>
      <c r="E138" s="2" t="s">
        <v>17118</v>
      </c>
      <c r="F138" s="4">
        <v>2000</v>
      </c>
      <c r="G138" s="4" t="s">
        <v>5935</v>
      </c>
    </row>
    <row r="139" spans="1:7">
      <c r="A139" s="12" t="s">
        <v>5652</v>
      </c>
      <c r="B139" s="12" t="str">
        <f t="shared" si="4"/>
        <v>じ</v>
      </c>
      <c r="C139" s="2" t="s">
        <v>5790</v>
      </c>
      <c r="D139" s="2" t="s">
        <v>17119</v>
      </c>
      <c r="E139" s="2" t="s">
        <v>12851</v>
      </c>
    </row>
    <row r="140" spans="1:7">
      <c r="A140" s="12" t="s">
        <v>13277</v>
      </c>
      <c r="B140" s="12" t="str">
        <f t="shared" si="4"/>
        <v>し</v>
      </c>
      <c r="C140" s="2" t="s">
        <v>5857</v>
      </c>
      <c r="D140" s="2"/>
      <c r="E140" s="2" t="s">
        <v>5730</v>
      </c>
      <c r="F140" s="4">
        <v>2011</v>
      </c>
      <c r="G140" s="4" t="s">
        <v>13276</v>
      </c>
    </row>
    <row r="141" spans="1:7" ht="27">
      <c r="A141" s="12" t="s">
        <v>13277</v>
      </c>
      <c r="B141" s="12" t="str">
        <f t="shared" si="4"/>
        <v>じ</v>
      </c>
      <c r="C141" s="2" t="s">
        <v>13297</v>
      </c>
      <c r="D141" s="2"/>
      <c r="E141" s="2" t="s">
        <v>17120</v>
      </c>
      <c r="F141" s="86" t="s">
        <v>13278</v>
      </c>
      <c r="G141" s="4" t="s">
        <v>13279</v>
      </c>
    </row>
    <row r="142" spans="1:7">
      <c r="A142" s="12" t="s">
        <v>5652</v>
      </c>
      <c r="B142" s="12" t="str">
        <f t="shared" si="4"/>
        <v>し</v>
      </c>
      <c r="C142" s="2" t="s">
        <v>5751</v>
      </c>
      <c r="D142" s="2"/>
      <c r="E142" s="2" t="s">
        <v>5710</v>
      </c>
    </row>
    <row r="143" spans="1:7">
      <c r="A143" s="12" t="s">
        <v>5652</v>
      </c>
      <c r="B143" s="12" t="str">
        <f t="shared" si="4"/>
        <v>じ</v>
      </c>
      <c r="C143" s="2" t="s">
        <v>5825</v>
      </c>
      <c r="D143" s="2"/>
      <c r="E143" s="2" t="s">
        <v>5718</v>
      </c>
    </row>
    <row r="144" spans="1:7">
      <c r="A144" s="12" t="s">
        <v>13277</v>
      </c>
      <c r="B144" s="12" t="str">
        <f t="shared" si="4"/>
        <v>し</v>
      </c>
      <c r="C144" s="2" t="s">
        <v>5920</v>
      </c>
      <c r="D144" s="2" t="s">
        <v>13280</v>
      </c>
      <c r="E144" s="2" t="s">
        <v>19828</v>
      </c>
      <c r="F144" s="86" t="s">
        <v>19829</v>
      </c>
      <c r="G144" s="4" t="s">
        <v>19830</v>
      </c>
    </row>
    <row r="145" spans="1:7" ht="27">
      <c r="A145" s="12" t="s">
        <v>13277</v>
      </c>
      <c r="B145" s="12" t="str">
        <f t="shared" si="4"/>
        <v>し</v>
      </c>
      <c r="C145" s="2" t="s">
        <v>5871</v>
      </c>
      <c r="D145" s="2" t="s">
        <v>13282</v>
      </c>
      <c r="E145" s="2" t="s">
        <v>12849</v>
      </c>
      <c r="F145" s="86" t="s">
        <v>13281</v>
      </c>
      <c r="G145" s="4" t="s">
        <v>17121</v>
      </c>
    </row>
    <row r="146" spans="1:7">
      <c r="A146" s="12" t="s">
        <v>11861</v>
      </c>
      <c r="B146" s="12" t="str">
        <f t="shared" si="4"/>
        <v>し</v>
      </c>
      <c r="C146" s="12" t="s">
        <v>5785</v>
      </c>
      <c r="D146" s="12" t="s">
        <v>11694</v>
      </c>
      <c r="E146" s="13" t="s">
        <v>12850</v>
      </c>
      <c r="G146" s="4" t="s">
        <v>19831</v>
      </c>
    </row>
    <row r="147" spans="1:7" ht="27">
      <c r="A147" s="12" t="s">
        <v>11861</v>
      </c>
      <c r="B147" s="12" t="str">
        <f t="shared" si="4"/>
        <v>じ</v>
      </c>
      <c r="C147" s="12" t="s">
        <v>12925</v>
      </c>
      <c r="D147" s="12" t="s">
        <v>12926</v>
      </c>
      <c r="E147" s="13" t="s">
        <v>13300</v>
      </c>
      <c r="F147" s="76" t="s">
        <v>12801</v>
      </c>
      <c r="G147" s="4" t="s">
        <v>12923</v>
      </c>
    </row>
    <row r="148" spans="1:7" ht="27">
      <c r="A148" s="12" t="s">
        <v>11861</v>
      </c>
      <c r="B148" s="12" t="str">
        <f t="shared" si="4"/>
        <v>し</v>
      </c>
      <c r="C148" s="12" t="s">
        <v>11679</v>
      </c>
      <c r="D148" s="12" t="s">
        <v>13298</v>
      </c>
      <c r="E148" s="13" t="s">
        <v>17122</v>
      </c>
      <c r="F148" s="4">
        <v>2005</v>
      </c>
      <c r="G148" s="4" t="s">
        <v>13283</v>
      </c>
    </row>
    <row r="149" spans="1:7">
      <c r="A149" s="12" t="s">
        <v>13284</v>
      </c>
      <c r="B149" s="12" t="str">
        <f t="shared" si="4"/>
        <v>じ</v>
      </c>
      <c r="C149" s="2" t="s">
        <v>5814</v>
      </c>
      <c r="D149" s="2"/>
      <c r="E149" s="2" t="s">
        <v>12852</v>
      </c>
    </row>
    <row r="150" spans="1:7">
      <c r="A150" s="12" t="s">
        <v>13284</v>
      </c>
      <c r="B150" s="12" t="str">
        <f t="shared" si="4"/>
        <v>じ</v>
      </c>
      <c r="C150" s="2" t="s">
        <v>5815</v>
      </c>
      <c r="D150" s="2"/>
      <c r="E150" s="2" t="s">
        <v>12922</v>
      </c>
    </row>
    <row r="151" spans="1:7">
      <c r="A151" s="12" t="s">
        <v>5652</v>
      </c>
      <c r="B151" s="12" t="str">
        <f t="shared" si="4"/>
        <v>し</v>
      </c>
      <c r="C151" s="2" t="s">
        <v>13533</v>
      </c>
      <c r="D151" s="2"/>
      <c r="E151" s="2" t="s">
        <v>17123</v>
      </c>
      <c r="G151" s="4" t="s">
        <v>13285</v>
      </c>
    </row>
    <row r="152" spans="1:7">
      <c r="A152" s="12" t="s">
        <v>11861</v>
      </c>
      <c r="B152" s="12" t="str">
        <f t="shared" si="4"/>
        <v>し</v>
      </c>
      <c r="C152" s="12" t="s">
        <v>11734</v>
      </c>
      <c r="E152" s="13" t="s">
        <v>17124</v>
      </c>
    </row>
    <row r="153" spans="1:7">
      <c r="A153" s="12" t="s">
        <v>11861</v>
      </c>
      <c r="B153" s="12" t="str">
        <f t="shared" si="4"/>
        <v>す</v>
      </c>
      <c r="C153" s="2" t="s">
        <v>5824</v>
      </c>
      <c r="D153" s="2"/>
      <c r="E153" s="2" t="s">
        <v>13615</v>
      </c>
    </row>
    <row r="154" spans="1:7" ht="54">
      <c r="A154" s="12" t="s">
        <v>11861</v>
      </c>
      <c r="B154" s="12" t="str">
        <f t="shared" si="4"/>
        <v>ず</v>
      </c>
      <c r="C154" s="2" t="s">
        <v>13610</v>
      </c>
      <c r="D154" s="2" t="s">
        <v>13611</v>
      </c>
      <c r="E154" s="13" t="s">
        <v>17127</v>
      </c>
      <c r="F154" s="4" t="s">
        <v>13612</v>
      </c>
      <c r="G154" s="4" t="s">
        <v>17126</v>
      </c>
    </row>
    <row r="155" spans="1:7" ht="27">
      <c r="A155" s="12" t="s">
        <v>11861</v>
      </c>
      <c r="B155" s="12" t="str">
        <f t="shared" si="4"/>
        <v>す</v>
      </c>
      <c r="C155" s="2" t="s">
        <v>5856</v>
      </c>
      <c r="D155" s="2" t="s">
        <v>13299</v>
      </c>
      <c r="E155" s="2" t="s">
        <v>17128</v>
      </c>
      <c r="F155" s="86" t="s">
        <v>13289</v>
      </c>
      <c r="G155" s="4" t="s">
        <v>17129</v>
      </c>
    </row>
    <row r="156" spans="1:7">
      <c r="A156" s="12" t="s">
        <v>13267</v>
      </c>
      <c r="B156" s="12" t="str">
        <f t="shared" si="4"/>
        <v>ず</v>
      </c>
      <c r="C156" s="2" t="s">
        <v>5765</v>
      </c>
      <c r="D156" s="2"/>
      <c r="E156" s="2" t="s">
        <v>5711</v>
      </c>
    </row>
    <row r="157" spans="1:7" ht="27">
      <c r="A157" s="12" t="s">
        <v>11861</v>
      </c>
      <c r="B157" s="12" t="str">
        <f t="shared" si="4"/>
        <v>す</v>
      </c>
      <c r="C157" s="12" t="s">
        <v>11845</v>
      </c>
      <c r="D157" s="2" t="s">
        <v>5843</v>
      </c>
      <c r="E157" s="2" t="s">
        <v>17130</v>
      </c>
      <c r="F157" s="4">
        <v>2005</v>
      </c>
      <c r="G157" s="4" t="s">
        <v>13290</v>
      </c>
    </row>
    <row r="158" spans="1:7" ht="27">
      <c r="A158" s="12" t="s">
        <v>11861</v>
      </c>
      <c r="B158" s="12" t="str">
        <f t="shared" si="4"/>
        <v>ず</v>
      </c>
      <c r="C158" s="12" t="s">
        <v>17255</v>
      </c>
      <c r="E158" s="13" t="s">
        <v>17258</v>
      </c>
      <c r="F158" s="76" t="s">
        <v>17256</v>
      </c>
      <c r="G158" s="4" t="s">
        <v>17257</v>
      </c>
    </row>
    <row r="159" spans="1:7" ht="27">
      <c r="A159" s="12" t="s">
        <v>11861</v>
      </c>
      <c r="B159" s="12" t="str">
        <f t="shared" si="4"/>
        <v>す</v>
      </c>
      <c r="C159" s="2" t="s">
        <v>5919</v>
      </c>
      <c r="D159" s="2"/>
      <c r="E159" s="2" t="s">
        <v>17131</v>
      </c>
      <c r="F159" s="4">
        <v>2001</v>
      </c>
      <c r="G159" s="4" t="s">
        <v>19832</v>
      </c>
    </row>
    <row r="160" spans="1:7" ht="27">
      <c r="A160" s="12" t="s">
        <v>11861</v>
      </c>
      <c r="B160" s="12" t="str">
        <f t="shared" si="4"/>
        <v>す</v>
      </c>
      <c r="C160" s="2" t="s">
        <v>5876</v>
      </c>
      <c r="D160" s="2"/>
      <c r="E160" s="2" t="s">
        <v>17132</v>
      </c>
      <c r="F160" s="4">
        <v>1996</v>
      </c>
      <c r="G160" s="4" t="s">
        <v>13291</v>
      </c>
    </row>
    <row r="161" spans="1:7" ht="67.5">
      <c r="A161" s="12" t="s">
        <v>11861</v>
      </c>
      <c r="B161" s="12" t="str">
        <f t="shared" si="4"/>
        <v>す</v>
      </c>
      <c r="C161" s="2" t="s">
        <v>5788</v>
      </c>
      <c r="D161" s="2" t="s">
        <v>13292</v>
      </c>
      <c r="E161" s="2" t="s">
        <v>17133</v>
      </c>
      <c r="F161" s="76">
        <v>1993</v>
      </c>
      <c r="G161" s="4" t="s">
        <v>17134</v>
      </c>
    </row>
    <row r="162" spans="1:7" ht="40.5">
      <c r="A162" s="12" t="s">
        <v>11861</v>
      </c>
      <c r="B162" s="12" t="str">
        <f t="shared" si="4"/>
        <v>ず</v>
      </c>
      <c r="C162" s="12" t="s">
        <v>11674</v>
      </c>
      <c r="D162" s="12" t="s">
        <v>17135</v>
      </c>
      <c r="E162" s="13" t="s">
        <v>19833</v>
      </c>
      <c r="F162" s="76" t="s">
        <v>17137</v>
      </c>
      <c r="G162" s="4" t="s">
        <v>17136</v>
      </c>
    </row>
    <row r="163" spans="1:7">
      <c r="A163" s="12" t="s">
        <v>11861</v>
      </c>
      <c r="B163" s="12" t="str">
        <f t="shared" si="4"/>
        <v>す</v>
      </c>
      <c r="C163" s="2" t="s">
        <v>5754</v>
      </c>
      <c r="D163" s="2" t="s">
        <v>13294</v>
      </c>
      <c r="E163" s="2" t="s">
        <v>12853</v>
      </c>
      <c r="F163" s="4">
        <v>2005</v>
      </c>
      <c r="G163" s="4" t="s">
        <v>17138</v>
      </c>
    </row>
    <row r="164" spans="1:7">
      <c r="A164" s="12" t="s">
        <v>11861</v>
      </c>
      <c r="B164" s="12" t="str">
        <f t="shared" si="4"/>
        <v>す</v>
      </c>
      <c r="C164" s="12" t="s">
        <v>11662</v>
      </c>
      <c r="D164" s="12" t="s">
        <v>11718</v>
      </c>
      <c r="E164" s="13" t="s">
        <v>17109</v>
      </c>
      <c r="F164" s="76" t="s">
        <v>13295</v>
      </c>
      <c r="G164" s="4" t="s">
        <v>13296</v>
      </c>
    </row>
    <row r="165" spans="1:7">
      <c r="A165" s="12" t="s">
        <v>5652</v>
      </c>
      <c r="B165" s="12" t="str">
        <f t="shared" si="4"/>
        <v>す</v>
      </c>
      <c r="C165" s="2" t="s">
        <v>5910</v>
      </c>
      <c r="D165" s="2"/>
      <c r="E165" s="2" t="s">
        <v>12854</v>
      </c>
    </row>
    <row r="166" spans="1:7">
      <c r="A166" s="12" t="s">
        <v>13293</v>
      </c>
      <c r="B166" s="12" t="str">
        <f t="shared" si="4"/>
        <v>す</v>
      </c>
      <c r="C166" s="2" t="s">
        <v>5807</v>
      </c>
      <c r="D166" s="2"/>
      <c r="E166" s="2" t="s">
        <v>12855</v>
      </c>
    </row>
    <row r="167" spans="1:7">
      <c r="A167" s="12" t="s">
        <v>11861</v>
      </c>
      <c r="B167" s="12" t="str">
        <f t="shared" si="4"/>
        <v>ず</v>
      </c>
      <c r="C167" s="12" t="s">
        <v>11655</v>
      </c>
      <c r="E167" s="13" t="s">
        <v>13301</v>
      </c>
      <c r="F167" s="4">
        <v>2007</v>
      </c>
      <c r="G167" s="4" t="s">
        <v>17139</v>
      </c>
    </row>
    <row r="168" spans="1:7">
      <c r="A168" s="12" t="s">
        <v>11861</v>
      </c>
      <c r="B168" s="12" t="str">
        <f t="shared" si="4"/>
        <v>ず</v>
      </c>
      <c r="C168" s="2" t="s">
        <v>5880</v>
      </c>
      <c r="D168" s="2"/>
      <c r="E168" s="2" t="s">
        <v>13302</v>
      </c>
      <c r="F168" s="76" t="s">
        <v>17140</v>
      </c>
    </row>
    <row r="169" spans="1:7">
      <c r="A169" s="12" t="s">
        <v>13288</v>
      </c>
      <c r="B169" s="12" t="str">
        <f t="shared" si="4"/>
        <v>す</v>
      </c>
      <c r="C169" s="2" t="s">
        <v>5909</v>
      </c>
      <c r="D169" s="2"/>
      <c r="E169" s="2" t="s">
        <v>12856</v>
      </c>
    </row>
    <row r="170" spans="1:7" ht="27">
      <c r="A170" s="12" t="s">
        <v>11861</v>
      </c>
      <c r="B170" s="12" t="str">
        <f t="shared" si="4"/>
        <v>ず</v>
      </c>
      <c r="C170" s="12" t="s">
        <v>11631</v>
      </c>
      <c r="E170" s="13" t="s">
        <v>17141</v>
      </c>
    </row>
    <row r="171" spans="1:7" ht="27">
      <c r="A171" s="12" t="s">
        <v>11861</v>
      </c>
      <c r="B171" s="12" t="str">
        <f t="shared" si="4"/>
        <v>す</v>
      </c>
      <c r="C171" s="12" t="s">
        <v>5872</v>
      </c>
      <c r="E171" s="13" t="s">
        <v>13304</v>
      </c>
      <c r="F171" s="76" t="s">
        <v>17142</v>
      </c>
      <c r="G171" s="4" t="s">
        <v>17143</v>
      </c>
    </row>
    <row r="172" spans="1:7" ht="27">
      <c r="A172" s="12" t="s">
        <v>11861</v>
      </c>
      <c r="B172" s="12" t="str">
        <f t="shared" si="4"/>
        <v>せ</v>
      </c>
      <c r="C172" s="2" t="s">
        <v>5842</v>
      </c>
      <c r="D172" s="2" t="s">
        <v>13426</v>
      </c>
      <c r="E172" s="2" t="s">
        <v>17144</v>
      </c>
      <c r="F172" s="4">
        <v>2002</v>
      </c>
      <c r="G172" s="4" t="s">
        <v>18433</v>
      </c>
    </row>
    <row r="173" spans="1:7" ht="27">
      <c r="A173" s="12" t="s">
        <v>11861</v>
      </c>
      <c r="B173" s="12" t="str">
        <f t="shared" si="4"/>
        <v>せ</v>
      </c>
      <c r="C173" s="2" t="s">
        <v>5913</v>
      </c>
      <c r="D173" s="2" t="s">
        <v>13306</v>
      </c>
      <c r="E173" s="2" t="s">
        <v>17146</v>
      </c>
      <c r="F173" s="86" t="s">
        <v>13305</v>
      </c>
      <c r="G173" s="76" t="s">
        <v>17145</v>
      </c>
    </row>
    <row r="174" spans="1:7">
      <c r="A174" s="12" t="s">
        <v>11861</v>
      </c>
      <c r="B174" s="12" t="str">
        <f t="shared" si="4"/>
        <v>せ</v>
      </c>
      <c r="C174" s="2" t="s">
        <v>5768</v>
      </c>
      <c r="D174" s="2" t="s">
        <v>12772</v>
      </c>
      <c r="E174" s="2" t="s">
        <v>17147</v>
      </c>
      <c r="F174" s="4">
        <v>2007</v>
      </c>
      <c r="G174" s="4" t="s">
        <v>17148</v>
      </c>
    </row>
    <row r="175" spans="1:7" ht="46.5">
      <c r="A175" s="12" t="s">
        <v>11861</v>
      </c>
      <c r="B175" s="12" t="str">
        <f t="shared" si="4"/>
        <v>せ</v>
      </c>
      <c r="C175" s="2" t="s">
        <v>17281</v>
      </c>
      <c r="D175" s="2"/>
      <c r="E175" s="2" t="s">
        <v>17282</v>
      </c>
      <c r="F175" s="4">
        <v>1994</v>
      </c>
      <c r="G175" s="4" t="s">
        <v>13307</v>
      </c>
    </row>
    <row r="176" spans="1:7" ht="27">
      <c r="A176" s="12" t="s">
        <v>11861</v>
      </c>
      <c r="B176" s="12" t="str">
        <f t="shared" si="4"/>
        <v>ぜ</v>
      </c>
      <c r="C176" s="2" t="s">
        <v>11834</v>
      </c>
      <c r="D176" s="2" t="s">
        <v>11833</v>
      </c>
      <c r="E176" s="2" t="s">
        <v>13309</v>
      </c>
      <c r="F176" s="4">
        <v>1991</v>
      </c>
      <c r="G176" s="4" t="s">
        <v>13308</v>
      </c>
    </row>
    <row r="177" spans="1:7">
      <c r="A177" s="12" t="s">
        <v>12773</v>
      </c>
      <c r="B177" s="12" t="str">
        <f t="shared" si="4"/>
        <v>せ</v>
      </c>
      <c r="C177" s="12" t="s">
        <v>11647</v>
      </c>
      <c r="D177" s="12" t="s">
        <v>11705</v>
      </c>
      <c r="E177" s="13" t="s">
        <v>17149</v>
      </c>
    </row>
    <row r="178" spans="1:7">
      <c r="A178" s="12" t="s">
        <v>11861</v>
      </c>
      <c r="B178" s="12" t="str">
        <f t="shared" si="4"/>
        <v>そ</v>
      </c>
      <c r="C178" s="12" t="s">
        <v>11852</v>
      </c>
      <c r="D178" s="2" t="s">
        <v>13428</v>
      </c>
      <c r="E178" s="2" t="s">
        <v>17150</v>
      </c>
      <c r="F178" s="76" t="s">
        <v>12798</v>
      </c>
      <c r="G178" s="4" t="s">
        <v>13310</v>
      </c>
    </row>
    <row r="179" spans="1:7">
      <c r="A179" s="12" t="s">
        <v>11861</v>
      </c>
      <c r="B179" s="12" t="str">
        <f t="shared" si="4"/>
        <v>そ</v>
      </c>
      <c r="C179" s="12" t="s">
        <v>11663</v>
      </c>
      <c r="D179" s="12" t="s">
        <v>13311</v>
      </c>
      <c r="E179" s="13" t="s">
        <v>13315</v>
      </c>
      <c r="F179" s="4">
        <v>1994</v>
      </c>
      <c r="G179" s="4" t="s">
        <v>13312</v>
      </c>
    </row>
    <row r="180" spans="1:7">
      <c r="A180" s="12" t="s">
        <v>11861</v>
      </c>
      <c r="B180" s="12" t="str">
        <f t="shared" si="4"/>
        <v>ぞ</v>
      </c>
      <c r="C180" s="12" t="s">
        <v>11687</v>
      </c>
      <c r="D180" s="12" t="s">
        <v>13429</v>
      </c>
      <c r="E180" s="13" t="s">
        <v>13313</v>
      </c>
    </row>
    <row r="181" spans="1:7">
      <c r="A181" s="12" t="s">
        <v>5652</v>
      </c>
      <c r="B181" s="12" t="str">
        <f t="shared" si="4"/>
        <v>そ</v>
      </c>
      <c r="C181" s="12" t="s">
        <v>12774</v>
      </c>
      <c r="D181" s="12" t="s">
        <v>12775</v>
      </c>
      <c r="E181" s="13" t="s">
        <v>17151</v>
      </c>
      <c r="F181" s="86"/>
    </row>
    <row r="182" spans="1:7">
      <c r="A182" s="12" t="s">
        <v>11861</v>
      </c>
      <c r="B182" s="12" t="str">
        <f t="shared" si="4"/>
        <v>そ</v>
      </c>
      <c r="C182" s="2" t="s">
        <v>13316</v>
      </c>
      <c r="D182" s="2"/>
      <c r="E182" s="2" t="s">
        <v>13427</v>
      </c>
      <c r="F182" s="76" t="s">
        <v>13317</v>
      </c>
      <c r="G182" s="4" t="s">
        <v>13318</v>
      </c>
    </row>
    <row r="183" spans="1:7">
      <c r="A183" s="12" t="s">
        <v>11861</v>
      </c>
      <c r="B183" s="12" t="str">
        <f t="shared" si="4"/>
        <v>そ</v>
      </c>
      <c r="C183" s="2" t="s">
        <v>5837</v>
      </c>
      <c r="D183" s="2"/>
      <c r="E183" s="2" t="s">
        <v>12857</v>
      </c>
      <c r="F183" s="76" t="s">
        <v>13319</v>
      </c>
      <c r="G183" s="4" t="s">
        <v>13320</v>
      </c>
    </row>
    <row r="184" spans="1:7">
      <c r="A184" s="12" t="s">
        <v>5652</v>
      </c>
      <c r="B184" s="12" t="str">
        <f t="shared" si="4"/>
        <v>そ</v>
      </c>
      <c r="C184" s="2" t="s">
        <v>5854</v>
      </c>
      <c r="D184" s="2"/>
      <c r="E184" s="2" t="s">
        <v>5723</v>
      </c>
    </row>
    <row r="185" spans="1:7">
      <c r="A185" s="12" t="s">
        <v>11861</v>
      </c>
      <c r="B185" s="12" t="str">
        <f t="shared" si="4"/>
        <v>そ</v>
      </c>
      <c r="C185" s="2" t="s">
        <v>5820</v>
      </c>
      <c r="D185" s="2"/>
      <c r="E185" s="2" t="s">
        <v>17152</v>
      </c>
      <c r="F185" s="76" t="s">
        <v>13321</v>
      </c>
      <c r="G185" s="4" t="s">
        <v>17153</v>
      </c>
    </row>
    <row r="186" spans="1:7">
      <c r="A186" s="12" t="s">
        <v>11861</v>
      </c>
      <c r="B186" s="12" t="str">
        <f t="shared" si="4"/>
        <v>ぞ</v>
      </c>
      <c r="C186" s="2" t="s">
        <v>5897</v>
      </c>
      <c r="D186" s="2"/>
      <c r="E186" s="2" t="s">
        <v>13441</v>
      </c>
      <c r="G186" s="4" t="s">
        <v>13430</v>
      </c>
    </row>
    <row r="187" spans="1:7" ht="27">
      <c r="A187" s="12" t="s">
        <v>11861</v>
      </c>
      <c r="B187" s="12" t="str">
        <f t="shared" si="4"/>
        <v>そ</v>
      </c>
      <c r="C187" s="2" t="s">
        <v>5917</v>
      </c>
      <c r="D187" s="2"/>
      <c r="E187" s="2" t="s">
        <v>17154</v>
      </c>
      <c r="F187" s="76" t="s">
        <v>12801</v>
      </c>
      <c r="G187" s="4" t="s">
        <v>13322</v>
      </c>
    </row>
    <row r="188" spans="1:7" ht="27">
      <c r="A188" s="12" t="s">
        <v>11861</v>
      </c>
      <c r="B188" s="12" t="str">
        <f t="shared" si="4"/>
        <v>た</v>
      </c>
      <c r="C188" s="2" t="s">
        <v>5861</v>
      </c>
      <c r="D188" s="2" t="s">
        <v>13323</v>
      </c>
      <c r="E188" s="2" t="s">
        <v>12858</v>
      </c>
      <c r="F188" s="76" t="s">
        <v>13356</v>
      </c>
      <c r="G188" s="4" t="s">
        <v>13431</v>
      </c>
    </row>
    <row r="189" spans="1:7" ht="54">
      <c r="A189" s="12" t="s">
        <v>11861</v>
      </c>
      <c r="B189" s="12" t="str">
        <f t="shared" si="4"/>
        <v>だ</v>
      </c>
      <c r="C189" s="2" t="s">
        <v>5804</v>
      </c>
      <c r="D189" s="2" t="s">
        <v>13326</v>
      </c>
      <c r="E189" s="2" t="s">
        <v>17125</v>
      </c>
      <c r="F189" s="4" t="s">
        <v>17156</v>
      </c>
      <c r="G189" s="4" t="s">
        <v>17157</v>
      </c>
    </row>
    <row r="190" spans="1:7">
      <c r="A190" s="12" t="s">
        <v>13328</v>
      </c>
      <c r="B190" s="12" t="str">
        <f t="shared" si="4"/>
        <v>た</v>
      </c>
      <c r="C190" s="2" t="s">
        <v>5911</v>
      </c>
      <c r="D190" s="2" t="s">
        <v>13327</v>
      </c>
      <c r="E190" s="2" t="s">
        <v>13314</v>
      </c>
    </row>
    <row r="191" spans="1:7">
      <c r="A191" s="12" t="s">
        <v>11861</v>
      </c>
      <c r="B191" s="12" t="str">
        <f t="shared" si="4"/>
        <v>だ</v>
      </c>
      <c r="C191" s="2" t="s">
        <v>5905</v>
      </c>
      <c r="D191" s="2"/>
      <c r="E191" s="2" t="s">
        <v>12862</v>
      </c>
      <c r="F191" s="4">
        <v>1993</v>
      </c>
      <c r="G191" s="4" t="s">
        <v>13329</v>
      </c>
    </row>
    <row r="192" spans="1:7">
      <c r="A192" s="12" t="s">
        <v>11861</v>
      </c>
      <c r="B192" s="12" t="str">
        <f t="shared" si="4"/>
        <v>た</v>
      </c>
      <c r="C192" s="2" t="s">
        <v>5851</v>
      </c>
      <c r="D192" s="2" t="s">
        <v>13330</v>
      </c>
      <c r="E192" s="2" t="s">
        <v>13331</v>
      </c>
      <c r="F192" s="4">
        <v>1995</v>
      </c>
      <c r="G192" s="4" t="s">
        <v>13432</v>
      </c>
    </row>
    <row r="193" spans="1:7">
      <c r="A193" s="12" t="s">
        <v>11861</v>
      </c>
      <c r="B193" s="12" t="str">
        <f t="shared" si="4"/>
        <v>た</v>
      </c>
      <c r="C193" s="2" t="s">
        <v>11835</v>
      </c>
      <c r="D193" s="2" t="s">
        <v>11836</v>
      </c>
      <c r="E193" s="2" t="s">
        <v>17158</v>
      </c>
      <c r="F193" s="76">
        <v>1996</v>
      </c>
      <c r="G193" s="4" t="s">
        <v>19834</v>
      </c>
    </row>
    <row r="194" spans="1:7" ht="27">
      <c r="A194" s="12" t="s">
        <v>11861</v>
      </c>
      <c r="B194" s="12" t="str">
        <f t="shared" si="4"/>
        <v>た</v>
      </c>
      <c r="C194" s="4" t="s">
        <v>5923</v>
      </c>
      <c r="D194" s="4" t="s">
        <v>13433</v>
      </c>
      <c r="E194" s="4" t="s">
        <v>17159</v>
      </c>
      <c r="F194" s="4">
        <v>2001</v>
      </c>
      <c r="G194" s="4" t="s">
        <v>13332</v>
      </c>
    </row>
    <row r="195" spans="1:7" ht="40.5">
      <c r="A195" s="12" t="s">
        <v>11861</v>
      </c>
      <c r="B195" s="12" t="str">
        <f t="shared" si="4"/>
        <v>た</v>
      </c>
      <c r="C195" s="2" t="s">
        <v>17160</v>
      </c>
      <c r="D195" s="2" t="s">
        <v>13333</v>
      </c>
      <c r="E195" s="2" t="s">
        <v>17161</v>
      </c>
      <c r="F195" s="4">
        <v>1993</v>
      </c>
      <c r="G195" s="4" t="s">
        <v>13435</v>
      </c>
    </row>
    <row r="196" spans="1:7">
      <c r="A196" s="12" t="s">
        <v>11861</v>
      </c>
      <c r="B196" s="12" t="str">
        <f t="shared" ref="B196:B259" si="5">LEFT(C196, 1)</f>
        <v>た</v>
      </c>
      <c r="C196" s="2" t="s">
        <v>5850</v>
      </c>
      <c r="D196" s="2"/>
      <c r="E196" s="2" t="s">
        <v>12859</v>
      </c>
      <c r="F196" s="76" t="s">
        <v>17162</v>
      </c>
      <c r="G196" s="4" t="s">
        <v>17163</v>
      </c>
    </row>
    <row r="197" spans="1:7" ht="27">
      <c r="A197" s="12" t="s">
        <v>11861</v>
      </c>
      <c r="B197" s="12" t="str">
        <f t="shared" si="5"/>
        <v>た</v>
      </c>
      <c r="C197" s="2" t="s">
        <v>5794</v>
      </c>
      <c r="D197" s="2" t="s">
        <v>13434</v>
      </c>
      <c r="E197" s="2" t="s">
        <v>17164</v>
      </c>
      <c r="F197" s="4" t="s">
        <v>17165</v>
      </c>
      <c r="G197" s="4" t="s">
        <v>17166</v>
      </c>
    </row>
    <row r="198" spans="1:7">
      <c r="A198" s="12" t="s">
        <v>5652</v>
      </c>
      <c r="B198" s="12" t="str">
        <f t="shared" si="5"/>
        <v>た</v>
      </c>
      <c r="C198" s="2" t="s">
        <v>5848</v>
      </c>
      <c r="D198" s="2" t="s">
        <v>13334</v>
      </c>
      <c r="E198" s="2" t="s">
        <v>12860</v>
      </c>
    </row>
    <row r="199" spans="1:7">
      <c r="A199" s="12" t="s">
        <v>11875</v>
      </c>
      <c r="B199" s="12" t="str">
        <f t="shared" si="5"/>
        <v>だ</v>
      </c>
      <c r="C199" s="12" t="s">
        <v>11635</v>
      </c>
      <c r="E199" s="13" t="s">
        <v>17285</v>
      </c>
      <c r="F199" s="4">
        <v>1997</v>
      </c>
      <c r="G199" s="4" t="s">
        <v>19835</v>
      </c>
    </row>
    <row r="200" spans="1:7" ht="40.5">
      <c r="A200" s="12" t="s">
        <v>11861</v>
      </c>
      <c r="B200" s="12" t="str">
        <f t="shared" si="5"/>
        <v>た</v>
      </c>
      <c r="C200" s="2" t="s">
        <v>5767</v>
      </c>
      <c r="D200" s="2" t="s">
        <v>13335</v>
      </c>
      <c r="E200" s="2" t="s">
        <v>17167</v>
      </c>
      <c r="F200" s="4">
        <v>2002</v>
      </c>
      <c r="G200" s="4" t="s">
        <v>13336</v>
      </c>
    </row>
    <row r="201" spans="1:7">
      <c r="A201" s="12" t="s">
        <v>11861</v>
      </c>
      <c r="B201" s="12" t="str">
        <f t="shared" si="5"/>
        <v>た</v>
      </c>
      <c r="C201" s="2" t="s">
        <v>5838</v>
      </c>
      <c r="D201" s="2" t="s">
        <v>13337</v>
      </c>
      <c r="E201" s="2" t="s">
        <v>12861</v>
      </c>
      <c r="F201" s="76" t="s">
        <v>12903</v>
      </c>
      <c r="G201" s="4" t="s">
        <v>13338</v>
      </c>
    </row>
    <row r="202" spans="1:7">
      <c r="A202" s="12" t="s">
        <v>13328</v>
      </c>
      <c r="B202" s="12" t="str">
        <f t="shared" si="5"/>
        <v>た</v>
      </c>
      <c r="C202" s="2" t="s">
        <v>5828</v>
      </c>
      <c r="D202" s="2"/>
      <c r="E202" s="2" t="s">
        <v>5719</v>
      </c>
    </row>
    <row r="203" spans="1:7">
      <c r="A203" s="12" t="s">
        <v>5652</v>
      </c>
      <c r="B203" s="12" t="str">
        <f t="shared" si="5"/>
        <v>ち</v>
      </c>
      <c r="C203" s="12" t="s">
        <v>11692</v>
      </c>
      <c r="E203" s="13" t="s">
        <v>13341</v>
      </c>
    </row>
    <row r="204" spans="1:7" ht="54">
      <c r="A204" s="12" t="s">
        <v>11861</v>
      </c>
      <c r="B204" s="12" t="str">
        <f t="shared" si="5"/>
        <v>ち</v>
      </c>
      <c r="C204" s="12" t="s">
        <v>13340</v>
      </c>
      <c r="E204" s="13" t="s">
        <v>13442</v>
      </c>
      <c r="F204" s="76" t="s">
        <v>13339</v>
      </c>
      <c r="G204" s="4" t="s">
        <v>17168</v>
      </c>
    </row>
    <row r="205" spans="1:7">
      <c r="A205" s="12" t="s">
        <v>11861</v>
      </c>
      <c r="B205" s="12" t="str">
        <f t="shared" si="5"/>
        <v>ち</v>
      </c>
      <c r="C205" s="12" t="s">
        <v>5752</v>
      </c>
      <c r="E205" s="13" t="s">
        <v>17169</v>
      </c>
    </row>
    <row r="206" spans="1:7">
      <c r="A206" s="12" t="s">
        <v>11861</v>
      </c>
      <c r="B206" s="12" t="str">
        <f t="shared" si="5"/>
        <v>ち</v>
      </c>
      <c r="C206" s="12" t="s">
        <v>13342</v>
      </c>
      <c r="E206" s="13" t="s">
        <v>13537</v>
      </c>
    </row>
    <row r="207" spans="1:7">
      <c r="A207" s="12" t="s">
        <v>11861</v>
      </c>
      <c r="B207" s="12" t="str">
        <f t="shared" si="5"/>
        <v>ち</v>
      </c>
      <c r="C207" s="2" t="s">
        <v>13436</v>
      </c>
      <c r="D207" s="2"/>
      <c r="E207" s="2" t="s">
        <v>13538</v>
      </c>
    </row>
    <row r="208" spans="1:7" ht="27">
      <c r="A208" s="12" t="s">
        <v>11861</v>
      </c>
      <c r="B208" s="12" t="str">
        <f t="shared" si="5"/>
        <v>つ</v>
      </c>
      <c r="C208" s="2" t="s">
        <v>5901</v>
      </c>
      <c r="D208" s="2" t="s">
        <v>13343</v>
      </c>
      <c r="E208" s="2" t="s">
        <v>13344</v>
      </c>
      <c r="F208" s="76" t="s">
        <v>19836</v>
      </c>
      <c r="G208" s="4" t="s">
        <v>19837</v>
      </c>
    </row>
    <row r="209" spans="1:7">
      <c r="A209" s="12" t="s">
        <v>11875</v>
      </c>
      <c r="B209" s="12" t="str">
        <f t="shared" si="5"/>
        <v>つ</v>
      </c>
      <c r="C209" s="2" t="s">
        <v>5736</v>
      </c>
      <c r="D209" s="2" t="s">
        <v>5929</v>
      </c>
      <c r="E209" s="2" t="s">
        <v>12863</v>
      </c>
      <c r="F209" s="4">
        <v>1991</v>
      </c>
      <c r="G209" s="4" t="s">
        <v>17170</v>
      </c>
    </row>
    <row r="210" spans="1:7" ht="27">
      <c r="A210" s="12" t="s">
        <v>11875</v>
      </c>
      <c r="B210" s="12" t="str">
        <f t="shared" si="5"/>
        <v>つ</v>
      </c>
      <c r="C210" s="12" t="s">
        <v>11682</v>
      </c>
      <c r="D210" s="12" t="s">
        <v>11683</v>
      </c>
      <c r="E210" s="13" t="s">
        <v>17173</v>
      </c>
      <c r="F210" s="76" t="s">
        <v>17171</v>
      </c>
      <c r="G210" s="4" t="s">
        <v>17172</v>
      </c>
    </row>
    <row r="211" spans="1:7">
      <c r="A211" s="12" t="s">
        <v>11861</v>
      </c>
      <c r="B211" s="12" t="str">
        <f t="shared" si="5"/>
        <v>つ</v>
      </c>
      <c r="C211" s="12" t="s">
        <v>11832</v>
      </c>
      <c r="D211" s="12" t="s">
        <v>13438</v>
      </c>
      <c r="E211" s="13" t="s">
        <v>13439</v>
      </c>
      <c r="F211" s="76" t="s">
        <v>12785</v>
      </c>
      <c r="G211" s="4" t="s">
        <v>13345</v>
      </c>
    </row>
    <row r="212" spans="1:7">
      <c r="A212" s="12" t="s">
        <v>11861</v>
      </c>
      <c r="B212" s="12" t="str">
        <f t="shared" si="5"/>
        <v>つ</v>
      </c>
      <c r="C212" s="12" t="s">
        <v>2186</v>
      </c>
      <c r="D212" s="12" t="s">
        <v>11706</v>
      </c>
      <c r="E212" s="13" t="s">
        <v>17175</v>
      </c>
      <c r="F212" s="76" t="s">
        <v>19838</v>
      </c>
      <c r="G212" s="4" t="s">
        <v>19839</v>
      </c>
    </row>
    <row r="213" spans="1:7" ht="27">
      <c r="A213" s="12" t="s">
        <v>11861</v>
      </c>
      <c r="B213" s="12" t="str">
        <f t="shared" si="5"/>
        <v>つ</v>
      </c>
      <c r="C213" s="2" t="s">
        <v>5791</v>
      </c>
      <c r="D213" s="2" t="s">
        <v>13346</v>
      </c>
      <c r="E213" s="2" t="s">
        <v>13437</v>
      </c>
      <c r="F213" s="76" t="s">
        <v>12785</v>
      </c>
      <c r="G213" s="4" t="s">
        <v>13347</v>
      </c>
    </row>
    <row r="214" spans="1:7">
      <c r="A214" s="12" t="s">
        <v>11861</v>
      </c>
      <c r="B214" s="12" t="str">
        <f t="shared" si="5"/>
        <v>て</v>
      </c>
      <c r="C214" s="12" t="s">
        <v>13256</v>
      </c>
      <c r="E214" s="13" t="s">
        <v>17174</v>
      </c>
      <c r="F214" s="86" t="s">
        <v>13254</v>
      </c>
      <c r="G214" s="4" t="s">
        <v>13255</v>
      </c>
    </row>
    <row r="215" spans="1:7" ht="27">
      <c r="A215" s="12" t="s">
        <v>11861</v>
      </c>
      <c r="B215" s="12" t="str">
        <f t="shared" si="5"/>
        <v>で</v>
      </c>
      <c r="C215" s="2" t="s">
        <v>5821</v>
      </c>
      <c r="D215" s="2" t="s">
        <v>13349</v>
      </c>
      <c r="E215" s="13" t="s">
        <v>17177</v>
      </c>
      <c r="F215" s="4">
        <v>1996</v>
      </c>
      <c r="G215" s="4" t="s">
        <v>17176</v>
      </c>
    </row>
    <row r="216" spans="1:7" ht="27">
      <c r="A216" s="12" t="s">
        <v>11875</v>
      </c>
      <c r="B216" s="12" t="str">
        <f t="shared" si="5"/>
        <v>て</v>
      </c>
      <c r="C216" s="12" t="s">
        <v>11731</v>
      </c>
      <c r="D216" s="12" t="s">
        <v>13540</v>
      </c>
      <c r="E216" s="13" t="s">
        <v>18434</v>
      </c>
      <c r="F216" s="4">
        <v>1993</v>
      </c>
      <c r="G216" s="4" t="s">
        <v>12933</v>
      </c>
    </row>
    <row r="217" spans="1:7" ht="27">
      <c r="A217" s="12" t="s">
        <v>11861</v>
      </c>
      <c r="B217" s="12" t="str">
        <f t="shared" si="5"/>
        <v>て</v>
      </c>
      <c r="C217" s="12" t="s">
        <v>11649</v>
      </c>
      <c r="E217" s="13" t="s">
        <v>17215</v>
      </c>
      <c r="F217" s="76" t="s">
        <v>17178</v>
      </c>
      <c r="G217" s="4" t="s">
        <v>17179</v>
      </c>
    </row>
    <row r="218" spans="1:7" ht="40.5">
      <c r="A218" s="12" t="s">
        <v>11861</v>
      </c>
      <c r="B218" s="12" t="str">
        <f t="shared" si="5"/>
        <v>ど</v>
      </c>
      <c r="C218" s="2" t="s">
        <v>5739</v>
      </c>
      <c r="D218" s="2"/>
      <c r="E218" s="2" t="s">
        <v>12865</v>
      </c>
      <c r="F218" s="76" t="s">
        <v>12792</v>
      </c>
      <c r="G218" s="4" t="s">
        <v>13542</v>
      </c>
    </row>
    <row r="219" spans="1:7" ht="27">
      <c r="A219" s="12" t="s">
        <v>11861</v>
      </c>
      <c r="B219" s="12" t="str">
        <f t="shared" si="5"/>
        <v>と</v>
      </c>
      <c r="C219" s="2" t="s">
        <v>5866</v>
      </c>
      <c r="D219" s="2" t="s">
        <v>13541</v>
      </c>
      <c r="E219" s="2" t="s">
        <v>13616</v>
      </c>
      <c r="F219" s="4">
        <v>2003</v>
      </c>
      <c r="G219" s="4" t="s">
        <v>13350</v>
      </c>
    </row>
    <row r="220" spans="1:7" ht="27">
      <c r="A220" s="12" t="s">
        <v>11861</v>
      </c>
      <c r="B220" s="12" t="str">
        <f t="shared" si="5"/>
        <v>と</v>
      </c>
      <c r="C220" s="2" t="s">
        <v>5774</v>
      </c>
      <c r="D220" s="2" t="s">
        <v>13351</v>
      </c>
      <c r="E220" s="2" t="s">
        <v>13543</v>
      </c>
      <c r="F220" s="4">
        <v>1993</v>
      </c>
      <c r="G220" s="4" t="s">
        <v>13354</v>
      </c>
    </row>
    <row r="221" spans="1:7">
      <c r="A221" s="12" t="s">
        <v>11861</v>
      </c>
      <c r="B221" s="12" t="str">
        <f t="shared" si="5"/>
        <v>ど</v>
      </c>
      <c r="C221" s="12" t="s">
        <v>11634</v>
      </c>
      <c r="D221" s="12" t="s">
        <v>11686</v>
      </c>
      <c r="E221" s="13" t="s">
        <v>13353</v>
      </c>
      <c r="F221" s="4">
        <v>1997</v>
      </c>
      <c r="G221" s="4" t="s">
        <v>13352</v>
      </c>
    </row>
    <row r="222" spans="1:7" ht="67.5">
      <c r="A222" s="12" t="s">
        <v>11861</v>
      </c>
      <c r="B222" s="12" t="str">
        <f t="shared" si="5"/>
        <v>ど</v>
      </c>
      <c r="C222" s="12" t="s">
        <v>13560</v>
      </c>
      <c r="D222" s="12" t="s">
        <v>13556</v>
      </c>
      <c r="E222" s="13" t="s">
        <v>17231</v>
      </c>
      <c r="F222" s="4" t="s">
        <v>11696</v>
      </c>
      <c r="G222" s="4" t="s">
        <v>13559</v>
      </c>
    </row>
    <row r="223" spans="1:7" ht="54">
      <c r="A223" s="12" t="s">
        <v>11861</v>
      </c>
      <c r="B223" s="12" t="str">
        <f t="shared" si="5"/>
        <v>ど</v>
      </c>
      <c r="C223" s="2" t="s">
        <v>13557</v>
      </c>
      <c r="D223" s="2"/>
      <c r="E223" s="2" t="s">
        <v>17283</v>
      </c>
      <c r="F223" s="4" t="s">
        <v>13561</v>
      </c>
      <c r="G223" s="4" t="s">
        <v>13562</v>
      </c>
    </row>
    <row r="224" spans="1:7" ht="40.5">
      <c r="A224" s="12" t="s">
        <v>11875</v>
      </c>
      <c r="B224" s="12" t="str">
        <f t="shared" si="5"/>
        <v>ど</v>
      </c>
      <c r="C224" s="12" t="s">
        <v>11760</v>
      </c>
      <c r="E224" s="13" t="s">
        <v>17284</v>
      </c>
      <c r="F224" s="4" t="s">
        <v>13563</v>
      </c>
      <c r="G224" s="4" t="s">
        <v>13564</v>
      </c>
    </row>
    <row r="225" spans="1:7" ht="27">
      <c r="A225" s="12" t="s">
        <v>11861</v>
      </c>
      <c r="B225" s="12" t="str">
        <f t="shared" si="5"/>
        <v>と</v>
      </c>
      <c r="C225" s="12" t="s">
        <v>5793</v>
      </c>
      <c r="D225" s="12" t="s">
        <v>11697</v>
      </c>
      <c r="E225" s="13" t="s">
        <v>13565</v>
      </c>
      <c r="F225" s="4">
        <v>1999</v>
      </c>
      <c r="G225" s="4" t="s">
        <v>13392</v>
      </c>
    </row>
    <row r="226" spans="1:7">
      <c r="A226" s="12" t="s">
        <v>11861</v>
      </c>
      <c r="B226" s="12" t="str">
        <f t="shared" si="5"/>
        <v>と</v>
      </c>
      <c r="C226" s="12" t="s">
        <v>5864</v>
      </c>
      <c r="D226" s="12" t="s">
        <v>11733</v>
      </c>
      <c r="E226" s="13" t="s">
        <v>13617</v>
      </c>
      <c r="F226" s="4">
        <v>2008</v>
      </c>
      <c r="G226" s="4" t="s">
        <v>13393</v>
      </c>
    </row>
    <row r="227" spans="1:7">
      <c r="A227" s="12" t="s">
        <v>5652</v>
      </c>
      <c r="B227" s="12" t="str">
        <f t="shared" si="5"/>
        <v>と</v>
      </c>
      <c r="C227" s="2" t="s">
        <v>5858</v>
      </c>
      <c r="D227" s="2" t="s">
        <v>13394</v>
      </c>
      <c r="E227" s="2" t="s">
        <v>12864</v>
      </c>
    </row>
    <row r="228" spans="1:7">
      <c r="A228" s="12" t="s">
        <v>5652</v>
      </c>
      <c r="B228" s="12" t="str">
        <f t="shared" si="5"/>
        <v>と</v>
      </c>
      <c r="C228" s="2" t="s">
        <v>5822</v>
      </c>
      <c r="D228" s="2"/>
      <c r="E228" s="2" t="s">
        <v>5717</v>
      </c>
    </row>
    <row r="229" spans="1:7" ht="67.5">
      <c r="A229" s="12" t="s">
        <v>11861</v>
      </c>
      <c r="B229" s="12" t="str">
        <f t="shared" si="5"/>
        <v>と</v>
      </c>
      <c r="C229" s="2" t="s">
        <v>13554</v>
      </c>
      <c r="D229" s="2" t="s">
        <v>13613</v>
      </c>
      <c r="E229" s="2" t="s">
        <v>17232</v>
      </c>
      <c r="F229" s="76" t="s">
        <v>13395</v>
      </c>
      <c r="G229" s="4" t="s">
        <v>13396</v>
      </c>
    </row>
    <row r="230" spans="1:7">
      <c r="A230" s="12" t="s">
        <v>11861</v>
      </c>
      <c r="B230" s="12" t="str">
        <f t="shared" si="5"/>
        <v>と</v>
      </c>
      <c r="C230" s="12" t="s">
        <v>13581</v>
      </c>
      <c r="D230" s="12" t="s">
        <v>11719</v>
      </c>
      <c r="E230" s="13" t="s">
        <v>17233</v>
      </c>
      <c r="F230" s="4" t="s">
        <v>12792</v>
      </c>
      <c r="G230" s="4" t="s">
        <v>18435</v>
      </c>
    </row>
    <row r="231" spans="1:7">
      <c r="A231" s="12" t="s">
        <v>11861</v>
      </c>
      <c r="B231" s="12" t="str">
        <f t="shared" si="5"/>
        <v>と</v>
      </c>
      <c r="C231" s="2" t="s">
        <v>5906</v>
      </c>
      <c r="D231" s="2"/>
      <c r="E231" s="2" t="s">
        <v>13555</v>
      </c>
      <c r="F231" s="4">
        <v>1991</v>
      </c>
      <c r="G231" s="4" t="s">
        <v>19840</v>
      </c>
    </row>
    <row r="232" spans="1:7" ht="54">
      <c r="A232" s="12" t="s">
        <v>11861</v>
      </c>
      <c r="B232" s="12" t="str">
        <f t="shared" si="5"/>
        <v>と</v>
      </c>
      <c r="C232" s="2" t="s">
        <v>5792</v>
      </c>
      <c r="D232" s="2" t="s">
        <v>13397</v>
      </c>
      <c r="E232" s="2" t="s">
        <v>17234</v>
      </c>
      <c r="F232" s="4" t="s">
        <v>13566</v>
      </c>
      <c r="G232" s="4" t="s">
        <v>13567</v>
      </c>
    </row>
    <row r="233" spans="1:7" ht="54">
      <c r="A233" s="12" t="s">
        <v>11861</v>
      </c>
      <c r="B233" s="12" t="str">
        <f t="shared" si="5"/>
        <v>と</v>
      </c>
      <c r="C233" s="2" t="s">
        <v>5840</v>
      </c>
      <c r="D233" s="2" t="s">
        <v>13398</v>
      </c>
      <c r="E233" s="2" t="s">
        <v>17235</v>
      </c>
      <c r="F233" s="4" t="s">
        <v>13568</v>
      </c>
      <c r="G233" s="4" t="s">
        <v>13570</v>
      </c>
    </row>
    <row r="234" spans="1:7" ht="40.5">
      <c r="A234" s="12" t="s">
        <v>11861</v>
      </c>
      <c r="B234" s="12" t="str">
        <f t="shared" si="5"/>
        <v>と</v>
      </c>
      <c r="C234" s="12" t="s">
        <v>11643</v>
      </c>
      <c r="D234" s="12" t="s">
        <v>11699</v>
      </c>
      <c r="E234" s="13" t="s">
        <v>17224</v>
      </c>
      <c r="F234" s="4">
        <v>1995</v>
      </c>
      <c r="G234" s="4" t="s">
        <v>13569</v>
      </c>
    </row>
    <row r="235" spans="1:7" ht="27">
      <c r="A235" s="12" t="s">
        <v>11861</v>
      </c>
      <c r="B235" s="12" t="str">
        <f t="shared" si="5"/>
        <v>と</v>
      </c>
      <c r="C235" s="12" t="s">
        <v>5874</v>
      </c>
      <c r="D235" s="12" t="s">
        <v>11742</v>
      </c>
      <c r="E235" s="13" t="s">
        <v>13545</v>
      </c>
      <c r="F235" s="86" t="s">
        <v>13582</v>
      </c>
      <c r="G235" s="4" t="s">
        <v>13583</v>
      </c>
    </row>
    <row r="236" spans="1:7">
      <c r="A236" s="12" t="s">
        <v>11861</v>
      </c>
      <c r="B236" s="12" t="str">
        <f t="shared" si="5"/>
        <v>ど</v>
      </c>
      <c r="C236" s="2" t="s">
        <v>5778</v>
      </c>
      <c r="D236" s="2" t="s">
        <v>13544</v>
      </c>
      <c r="E236" s="2" t="s">
        <v>19841</v>
      </c>
      <c r="G236" s="4" t="s">
        <v>19842</v>
      </c>
    </row>
    <row r="237" spans="1:7" ht="27">
      <c r="A237" s="12" t="s">
        <v>11861</v>
      </c>
      <c r="B237" s="12" t="str">
        <f t="shared" si="5"/>
        <v>な</v>
      </c>
      <c r="C237" s="12" t="s">
        <v>11667</v>
      </c>
      <c r="D237" s="12" t="s">
        <v>11726</v>
      </c>
      <c r="E237" s="13" t="s">
        <v>17240</v>
      </c>
      <c r="F237" s="76" t="s">
        <v>12936</v>
      </c>
      <c r="G237" s="4" t="s">
        <v>17248</v>
      </c>
    </row>
    <row r="238" spans="1:7" ht="40.5">
      <c r="A238" s="12" t="s">
        <v>11861</v>
      </c>
      <c r="B238" s="12" t="str">
        <f t="shared" si="5"/>
        <v>な</v>
      </c>
      <c r="C238" s="12" t="s">
        <v>17265</v>
      </c>
      <c r="D238" s="12" t="s">
        <v>17266</v>
      </c>
      <c r="E238" s="13" t="s">
        <v>17273</v>
      </c>
      <c r="F238" s="76" t="s">
        <v>17271</v>
      </c>
      <c r="G238" s="4" t="s">
        <v>17272</v>
      </c>
    </row>
    <row r="239" spans="1:7">
      <c r="A239" s="12" t="s">
        <v>11861</v>
      </c>
      <c r="B239" s="12" t="str">
        <f t="shared" si="5"/>
        <v>な</v>
      </c>
      <c r="C239" s="12" t="s">
        <v>11629</v>
      </c>
      <c r="D239" s="12" t="s">
        <v>13399</v>
      </c>
      <c r="E239" s="13" t="s">
        <v>12866</v>
      </c>
    </row>
    <row r="240" spans="1:7" ht="54">
      <c r="A240" s="12" t="s">
        <v>11861</v>
      </c>
      <c r="B240" s="12" t="str">
        <f t="shared" si="5"/>
        <v>な</v>
      </c>
      <c r="C240" s="2" t="s">
        <v>13584</v>
      </c>
      <c r="D240" s="2" t="s">
        <v>13403</v>
      </c>
      <c r="E240" s="2" t="s">
        <v>13585</v>
      </c>
      <c r="F240" s="76" t="s">
        <v>19843</v>
      </c>
      <c r="G240" s="4" t="s">
        <v>19844</v>
      </c>
    </row>
    <row r="241" spans="1:7" ht="27">
      <c r="A241" s="12" t="s">
        <v>11875</v>
      </c>
      <c r="B241" s="12" t="str">
        <f t="shared" si="5"/>
        <v>な</v>
      </c>
      <c r="C241" s="12" t="s">
        <v>11749</v>
      </c>
      <c r="D241" s="12" t="s">
        <v>17236</v>
      </c>
      <c r="E241" s="13" t="s">
        <v>11750</v>
      </c>
      <c r="F241" s="86" t="s">
        <v>17238</v>
      </c>
      <c r="G241" s="4" t="s">
        <v>17237</v>
      </c>
    </row>
    <row r="242" spans="1:7">
      <c r="A242" s="12" t="s">
        <v>11861</v>
      </c>
      <c r="B242" s="12" t="str">
        <f t="shared" si="5"/>
        <v>な</v>
      </c>
      <c r="C242" s="2" t="s">
        <v>5878</v>
      </c>
      <c r="D242" s="2" t="s">
        <v>13404</v>
      </c>
      <c r="E242" s="2" t="s">
        <v>17241</v>
      </c>
      <c r="F242" s="76" t="s">
        <v>13408</v>
      </c>
      <c r="G242" s="4" t="s">
        <v>13409</v>
      </c>
    </row>
    <row r="243" spans="1:7" ht="27">
      <c r="A243" s="12" t="s">
        <v>11861</v>
      </c>
      <c r="B243" s="12" t="str">
        <f t="shared" si="5"/>
        <v>な</v>
      </c>
      <c r="C243" s="12" t="s">
        <v>11751</v>
      </c>
      <c r="D243" s="12" t="s">
        <v>11752</v>
      </c>
      <c r="E243" s="13" t="s">
        <v>17239</v>
      </c>
      <c r="F243" s="4">
        <v>2008</v>
      </c>
      <c r="G243" s="4" t="s">
        <v>13410</v>
      </c>
    </row>
    <row r="244" spans="1:7" ht="27">
      <c r="A244" s="12" t="s">
        <v>11861</v>
      </c>
      <c r="B244" s="12" t="str">
        <f t="shared" si="5"/>
        <v>な</v>
      </c>
      <c r="C244" s="2" t="s">
        <v>5902</v>
      </c>
      <c r="D244" s="2" t="s">
        <v>13634</v>
      </c>
      <c r="E244" s="2" t="s">
        <v>17245</v>
      </c>
      <c r="G244" s="4" t="s">
        <v>17246</v>
      </c>
    </row>
    <row r="245" spans="1:7">
      <c r="A245" s="12" t="s">
        <v>5652</v>
      </c>
      <c r="B245" s="12" t="str">
        <f t="shared" si="5"/>
        <v>な</v>
      </c>
      <c r="C245" s="2" t="s">
        <v>5746</v>
      </c>
      <c r="D245" s="2" t="s">
        <v>17247</v>
      </c>
      <c r="E245" s="2" t="s">
        <v>12867</v>
      </c>
    </row>
    <row r="246" spans="1:7">
      <c r="A246" s="12" t="s">
        <v>11861</v>
      </c>
      <c r="B246" s="12" t="str">
        <f t="shared" si="5"/>
        <v>な</v>
      </c>
      <c r="C246" s="12" t="s">
        <v>11680</v>
      </c>
      <c r="D246" s="12" t="s">
        <v>11743</v>
      </c>
      <c r="E246" s="13" t="s">
        <v>12868</v>
      </c>
    </row>
    <row r="247" spans="1:7">
      <c r="A247" s="12" t="s">
        <v>11861</v>
      </c>
      <c r="B247" s="12" t="str">
        <f t="shared" si="5"/>
        <v>な</v>
      </c>
      <c r="C247" s="2" t="s">
        <v>5877</v>
      </c>
      <c r="D247" s="2" t="s">
        <v>13405</v>
      </c>
      <c r="E247" s="13" t="s">
        <v>12868</v>
      </c>
      <c r="F247" s="86" t="s">
        <v>12801</v>
      </c>
      <c r="G247" s="76" t="s">
        <v>13586</v>
      </c>
    </row>
    <row r="248" spans="1:7" ht="40.5">
      <c r="A248" s="12" t="s">
        <v>11861</v>
      </c>
      <c r="B248" s="12" t="str">
        <f t="shared" si="5"/>
        <v>な</v>
      </c>
      <c r="C248" s="12" t="s">
        <v>11848</v>
      </c>
      <c r="D248" s="2" t="s">
        <v>5811</v>
      </c>
      <c r="E248" s="2" t="s">
        <v>17249</v>
      </c>
      <c r="F248" s="4">
        <v>2002</v>
      </c>
      <c r="G248" s="4" t="s">
        <v>19845</v>
      </c>
    </row>
    <row r="249" spans="1:7">
      <c r="A249" s="12" t="s">
        <v>11861</v>
      </c>
      <c r="B249" s="12" t="str">
        <f t="shared" si="5"/>
        <v>な</v>
      </c>
      <c r="C249" s="2" t="s">
        <v>5806</v>
      </c>
      <c r="D249" s="2" t="s">
        <v>13406</v>
      </c>
      <c r="E249" s="2" t="s">
        <v>17262</v>
      </c>
      <c r="F249" s="4">
        <v>1994</v>
      </c>
      <c r="G249" s="4" t="s">
        <v>19846</v>
      </c>
    </row>
    <row r="250" spans="1:7">
      <c r="A250" s="12" t="s">
        <v>11861</v>
      </c>
      <c r="B250" s="12" t="str">
        <f t="shared" si="5"/>
        <v>な</v>
      </c>
      <c r="C250" s="12" t="s">
        <v>11747</v>
      </c>
      <c r="D250" s="12" t="s">
        <v>11748</v>
      </c>
      <c r="E250" s="13" t="s">
        <v>17261</v>
      </c>
      <c r="F250" s="76" t="s">
        <v>12798</v>
      </c>
      <c r="G250" s="4" t="s">
        <v>19847</v>
      </c>
    </row>
    <row r="251" spans="1:7" ht="27">
      <c r="A251" s="12" t="s">
        <v>11861</v>
      </c>
      <c r="B251" s="12" t="str">
        <f t="shared" si="5"/>
        <v>な</v>
      </c>
      <c r="C251" s="2" t="s">
        <v>5805</v>
      </c>
      <c r="D251" s="2" t="s">
        <v>13407</v>
      </c>
      <c r="E251" s="2" t="s">
        <v>13411</v>
      </c>
      <c r="F251" s="4">
        <v>1997</v>
      </c>
      <c r="G251" s="4" t="s">
        <v>17254</v>
      </c>
    </row>
    <row r="252" spans="1:7">
      <c r="A252" s="12" t="s">
        <v>11875</v>
      </c>
      <c r="B252" s="12" t="str">
        <f t="shared" si="5"/>
        <v>な</v>
      </c>
      <c r="C252" s="12" t="s">
        <v>11877</v>
      </c>
      <c r="D252" s="12" t="s">
        <v>11876</v>
      </c>
      <c r="E252" s="13" t="s">
        <v>11879</v>
      </c>
      <c r="F252" s="4">
        <v>1993</v>
      </c>
      <c r="G252" s="4" t="s">
        <v>11878</v>
      </c>
    </row>
    <row r="253" spans="1:7" ht="27">
      <c r="A253" s="12" t="s">
        <v>11861</v>
      </c>
      <c r="B253" s="12" t="str">
        <f t="shared" si="5"/>
        <v>な</v>
      </c>
      <c r="C253" s="2" t="s">
        <v>5868</v>
      </c>
      <c r="D253" s="2" t="s">
        <v>13389</v>
      </c>
      <c r="E253" s="2" t="s">
        <v>17259</v>
      </c>
      <c r="F253" s="4">
        <v>1997</v>
      </c>
      <c r="G253" s="4" t="s">
        <v>13390</v>
      </c>
    </row>
    <row r="254" spans="1:7" ht="67.5">
      <c r="A254" s="12" t="s">
        <v>11861</v>
      </c>
      <c r="B254" s="12" t="str">
        <f t="shared" si="5"/>
        <v>な</v>
      </c>
      <c r="C254" s="12" t="s">
        <v>13558</v>
      </c>
      <c r="D254" s="12" t="s">
        <v>5812</v>
      </c>
      <c r="E254" s="13" t="s">
        <v>13604</v>
      </c>
      <c r="F254" s="4" t="s">
        <v>17252</v>
      </c>
      <c r="G254" s="4" t="s">
        <v>17253</v>
      </c>
    </row>
    <row r="255" spans="1:7">
      <c r="A255" s="12" t="s">
        <v>11861</v>
      </c>
      <c r="B255" s="12" t="str">
        <f t="shared" si="5"/>
        <v>な</v>
      </c>
      <c r="C255" s="2" t="s">
        <v>5867</v>
      </c>
      <c r="D255" s="2" t="s">
        <v>13571</v>
      </c>
      <c r="E255" s="2" t="s">
        <v>17260</v>
      </c>
      <c r="F255" s="4">
        <v>2000</v>
      </c>
      <c r="G255" s="4" t="s">
        <v>18436</v>
      </c>
    </row>
    <row r="256" spans="1:7" ht="40.5">
      <c r="A256" s="12" t="s">
        <v>11861</v>
      </c>
      <c r="B256" s="12" t="str">
        <f t="shared" si="5"/>
        <v>な</v>
      </c>
      <c r="C256" s="12" t="s">
        <v>11850</v>
      </c>
      <c r="D256" s="2" t="s">
        <v>11849</v>
      </c>
      <c r="E256" s="2" t="s">
        <v>17249</v>
      </c>
      <c r="F256" s="76" t="s">
        <v>19848</v>
      </c>
      <c r="G256" s="4" t="s">
        <v>19849</v>
      </c>
    </row>
    <row r="257" spans="1:7">
      <c r="A257" s="12" t="s">
        <v>11875</v>
      </c>
      <c r="B257" s="12" t="str">
        <f t="shared" si="5"/>
        <v>に</v>
      </c>
      <c r="C257" s="12" t="s">
        <v>5801</v>
      </c>
      <c r="E257" s="13" t="s">
        <v>12869</v>
      </c>
      <c r="F257" s="4">
        <v>2003</v>
      </c>
      <c r="G257" s="4" t="s">
        <v>13391</v>
      </c>
    </row>
    <row r="258" spans="1:7">
      <c r="A258" s="12" t="s">
        <v>5652</v>
      </c>
      <c r="B258" s="12" t="str">
        <f t="shared" si="5"/>
        <v>に</v>
      </c>
      <c r="C258" s="2" t="s">
        <v>5904</v>
      </c>
      <c r="D258" s="2"/>
      <c r="E258" s="2" t="s">
        <v>12870</v>
      </c>
    </row>
    <row r="259" spans="1:7" ht="40.5">
      <c r="A259" s="12" t="s">
        <v>13369</v>
      </c>
      <c r="B259" s="12" t="str">
        <f t="shared" si="5"/>
        <v>に</v>
      </c>
      <c r="C259" s="2" t="s">
        <v>5886</v>
      </c>
      <c r="D259" s="2"/>
      <c r="E259" s="2" t="s">
        <v>5731</v>
      </c>
      <c r="F259" s="4">
        <v>1996</v>
      </c>
      <c r="G259" s="4" t="s">
        <v>13370</v>
      </c>
    </row>
    <row r="260" spans="1:7" ht="27">
      <c r="A260" s="12" t="s">
        <v>13369</v>
      </c>
      <c r="B260" s="12" t="str">
        <f t="shared" ref="B260:B323" si="6">LEFT(C260, 1)</f>
        <v>に</v>
      </c>
      <c r="C260" s="12" t="s">
        <v>11844</v>
      </c>
      <c r="D260" s="2" t="s">
        <v>5796</v>
      </c>
      <c r="E260" s="2" t="s">
        <v>12871</v>
      </c>
      <c r="F260" s="4">
        <v>2003</v>
      </c>
      <c r="G260" s="4" t="s">
        <v>13371</v>
      </c>
    </row>
    <row r="261" spans="1:7" ht="27">
      <c r="A261" s="12" t="s">
        <v>13369</v>
      </c>
      <c r="B261" s="12" t="str">
        <f t="shared" si="6"/>
        <v>に</v>
      </c>
      <c r="C261" s="2" t="s">
        <v>13546</v>
      </c>
      <c r="D261" s="2" t="s">
        <v>13372</v>
      </c>
      <c r="E261" s="2" t="s">
        <v>13547</v>
      </c>
      <c r="F261" s="76" t="s">
        <v>13377</v>
      </c>
      <c r="G261" s="4" t="s">
        <v>13378</v>
      </c>
    </row>
    <row r="262" spans="1:7">
      <c r="A262" s="12" t="s">
        <v>11861</v>
      </c>
      <c r="B262" s="12" t="str">
        <f t="shared" si="6"/>
        <v>の</v>
      </c>
      <c r="C262" s="12" t="s">
        <v>5873</v>
      </c>
      <c r="D262" s="12" t="s">
        <v>11738</v>
      </c>
      <c r="E262" s="13" t="s">
        <v>13548</v>
      </c>
      <c r="F262" s="4">
        <v>1997</v>
      </c>
      <c r="G262" s="4" t="s">
        <v>13589</v>
      </c>
    </row>
    <row r="263" spans="1:7" ht="27">
      <c r="A263" s="12" t="s">
        <v>11861</v>
      </c>
      <c r="B263" s="12" t="str">
        <f t="shared" si="6"/>
        <v>の</v>
      </c>
      <c r="C263" s="12" t="s">
        <v>5766</v>
      </c>
      <c r="E263" s="2" t="s">
        <v>13549</v>
      </c>
      <c r="G263" s="4" t="s">
        <v>13587</v>
      </c>
    </row>
    <row r="264" spans="1:7">
      <c r="A264" s="12" t="s">
        <v>11875</v>
      </c>
      <c r="B264" s="12" t="str">
        <f t="shared" si="6"/>
        <v>の</v>
      </c>
      <c r="C264" s="2" t="s">
        <v>5887</v>
      </c>
      <c r="D264" s="2"/>
      <c r="E264" s="2" t="s">
        <v>17216</v>
      </c>
      <c r="F264" s="4">
        <v>2007</v>
      </c>
      <c r="G264" s="4" t="s">
        <v>5953</v>
      </c>
    </row>
    <row r="265" spans="1:7" ht="27">
      <c r="A265" s="12" t="s">
        <v>11861</v>
      </c>
      <c r="B265" s="12" t="str">
        <f t="shared" si="6"/>
        <v>は</v>
      </c>
      <c r="C265" s="2" t="s">
        <v>1083</v>
      </c>
      <c r="D265" s="2" t="s">
        <v>6017</v>
      </c>
      <c r="E265" s="2" t="s">
        <v>17217</v>
      </c>
      <c r="F265" s="76" t="s">
        <v>12794</v>
      </c>
      <c r="G265" s="4" t="s">
        <v>19850</v>
      </c>
    </row>
    <row r="266" spans="1:7">
      <c r="A266" s="12" t="s">
        <v>11861</v>
      </c>
      <c r="B266" s="12" t="str">
        <f t="shared" si="6"/>
        <v>は</v>
      </c>
      <c r="C266" s="2" t="s">
        <v>5829</v>
      </c>
      <c r="D266" s="2"/>
      <c r="E266" s="2" t="s">
        <v>12872</v>
      </c>
      <c r="F266" s="76" t="s">
        <v>13379</v>
      </c>
      <c r="G266" s="4" t="s">
        <v>13380</v>
      </c>
    </row>
    <row r="267" spans="1:7" ht="27">
      <c r="A267" s="12" t="s">
        <v>11861</v>
      </c>
      <c r="B267" s="12" t="str">
        <f t="shared" si="6"/>
        <v>ば</v>
      </c>
      <c r="C267" s="2" t="s">
        <v>13550</v>
      </c>
      <c r="D267" s="2"/>
      <c r="E267" s="2" t="s">
        <v>13618</v>
      </c>
      <c r="F267" s="76" t="s">
        <v>13381</v>
      </c>
      <c r="G267" s="4" t="s">
        <v>13382</v>
      </c>
    </row>
    <row r="268" spans="1:7">
      <c r="A268" s="12" t="s">
        <v>5652</v>
      </c>
      <c r="B268" s="12" t="str">
        <f t="shared" si="6"/>
        <v>ぱ</v>
      </c>
      <c r="C268" s="2" t="s">
        <v>5888</v>
      </c>
      <c r="D268" s="2"/>
      <c r="E268" s="2" t="s">
        <v>17274</v>
      </c>
    </row>
    <row r="269" spans="1:7">
      <c r="A269" s="12" t="s">
        <v>5652</v>
      </c>
      <c r="B269" s="12" t="str">
        <f t="shared" si="6"/>
        <v>ぱ</v>
      </c>
      <c r="C269" s="2" t="s">
        <v>5889</v>
      </c>
      <c r="D269" s="2"/>
      <c r="E269" s="2" t="s">
        <v>12875</v>
      </c>
      <c r="G269" s="4" t="s">
        <v>5952</v>
      </c>
    </row>
    <row r="270" spans="1:7">
      <c r="A270" s="12" t="s">
        <v>11861</v>
      </c>
      <c r="B270" s="12" t="str">
        <f t="shared" si="6"/>
        <v>は</v>
      </c>
      <c r="C270" s="2" t="s">
        <v>5741</v>
      </c>
      <c r="D270" s="2"/>
      <c r="E270" s="2" t="s">
        <v>13551</v>
      </c>
      <c r="F270" s="76" t="s">
        <v>13305</v>
      </c>
      <c r="G270" s="4" t="s">
        <v>13603</v>
      </c>
    </row>
    <row r="271" spans="1:7">
      <c r="A271" s="12" t="s">
        <v>5652</v>
      </c>
      <c r="B271" s="12" t="str">
        <f t="shared" si="6"/>
        <v>は</v>
      </c>
      <c r="C271" s="12" t="s">
        <v>13552</v>
      </c>
      <c r="D271" s="12" t="s">
        <v>11737</v>
      </c>
      <c r="E271" s="13" t="s">
        <v>12873</v>
      </c>
      <c r="F271" s="76"/>
    </row>
    <row r="272" spans="1:7" ht="27">
      <c r="A272" s="12" t="s">
        <v>11875</v>
      </c>
      <c r="B272" s="12" t="str">
        <f t="shared" si="6"/>
        <v>は</v>
      </c>
      <c r="C272" s="12" t="s">
        <v>13553</v>
      </c>
      <c r="E272" s="13" t="s">
        <v>17219</v>
      </c>
      <c r="F272" s="4">
        <v>1993</v>
      </c>
      <c r="G272" s="4" t="s">
        <v>17218</v>
      </c>
    </row>
    <row r="273" spans="1:7" ht="40.5">
      <c r="A273" s="12" t="s">
        <v>11861</v>
      </c>
      <c r="B273" s="12" t="str">
        <f t="shared" si="6"/>
        <v>ば</v>
      </c>
      <c r="C273" s="2" t="s">
        <v>5813</v>
      </c>
      <c r="D273" s="2"/>
      <c r="E273" s="2" t="s">
        <v>12874</v>
      </c>
      <c r="F273" s="76" t="s">
        <v>13254</v>
      </c>
      <c r="G273" s="4" t="s">
        <v>13355</v>
      </c>
    </row>
    <row r="274" spans="1:7" ht="27">
      <c r="A274" s="12" t="s">
        <v>11875</v>
      </c>
      <c r="B274" s="12" t="str">
        <f t="shared" si="6"/>
        <v>ひ</v>
      </c>
      <c r="C274" s="12" t="s">
        <v>11665</v>
      </c>
      <c r="D274" s="12" t="s">
        <v>11872</v>
      </c>
      <c r="E274" s="13" t="s">
        <v>17220</v>
      </c>
      <c r="F274" s="4">
        <v>2006</v>
      </c>
      <c r="G274" s="4" t="s">
        <v>13588</v>
      </c>
    </row>
    <row r="275" spans="1:7">
      <c r="A275" s="12" t="s">
        <v>5652</v>
      </c>
      <c r="B275" s="12" t="str">
        <f t="shared" si="6"/>
        <v>ひ</v>
      </c>
      <c r="C275" s="2" t="s">
        <v>5899</v>
      </c>
      <c r="D275" s="2"/>
      <c r="E275" s="2" t="s">
        <v>19851</v>
      </c>
    </row>
    <row r="276" spans="1:7" ht="27">
      <c r="A276" s="12" t="s">
        <v>11861</v>
      </c>
      <c r="B276" s="12" t="str">
        <f t="shared" si="6"/>
        <v>ひ</v>
      </c>
      <c r="C276" s="12" t="s">
        <v>5865</v>
      </c>
      <c r="D276" s="12" t="s">
        <v>13383</v>
      </c>
      <c r="E276" s="13" t="s">
        <v>19852</v>
      </c>
      <c r="F276" s="86" t="s">
        <v>13286</v>
      </c>
      <c r="G276" s="4" t="s">
        <v>17221</v>
      </c>
    </row>
    <row r="277" spans="1:7">
      <c r="A277" s="12" t="s">
        <v>11861</v>
      </c>
      <c r="B277" s="12" t="str">
        <f t="shared" si="6"/>
        <v>ぴ</v>
      </c>
      <c r="C277" s="2" t="s">
        <v>5881</v>
      </c>
      <c r="D277" s="2"/>
      <c r="E277" s="2" t="s">
        <v>17222</v>
      </c>
    </row>
    <row r="278" spans="1:7">
      <c r="A278" s="12" t="s">
        <v>5652</v>
      </c>
      <c r="B278" s="12" t="str">
        <f t="shared" si="6"/>
        <v>び</v>
      </c>
      <c r="C278" s="12" t="s">
        <v>5810</v>
      </c>
      <c r="E278" s="2" t="s">
        <v>13633</v>
      </c>
    </row>
    <row r="279" spans="1:7">
      <c r="A279" s="12" t="s">
        <v>11861</v>
      </c>
      <c r="B279" s="12" t="str">
        <f t="shared" si="6"/>
        <v>ぴ</v>
      </c>
      <c r="C279" s="2" t="s">
        <v>5890</v>
      </c>
      <c r="D279" s="2"/>
      <c r="E279" s="2" t="s">
        <v>17223</v>
      </c>
      <c r="F279" s="4">
        <v>2009</v>
      </c>
      <c r="G279" s="4" t="s">
        <v>5951</v>
      </c>
    </row>
    <row r="280" spans="1:7" ht="40.5">
      <c r="A280" s="12" t="s">
        <v>11875</v>
      </c>
      <c r="B280" s="12" t="str">
        <f t="shared" si="6"/>
        <v>ひ</v>
      </c>
      <c r="C280" s="12" t="s">
        <v>11761</v>
      </c>
      <c r="D280" s="12" t="s">
        <v>11762</v>
      </c>
      <c r="E280" s="13" t="s">
        <v>17224</v>
      </c>
      <c r="F280" s="76" t="s">
        <v>17225</v>
      </c>
      <c r="G280" s="4" t="s">
        <v>17226</v>
      </c>
    </row>
    <row r="281" spans="1:7" ht="27">
      <c r="A281" s="12" t="s">
        <v>11861</v>
      </c>
      <c r="B281" s="12" t="str">
        <f t="shared" si="6"/>
        <v>ひ</v>
      </c>
      <c r="C281" s="2" t="s">
        <v>13384</v>
      </c>
      <c r="D281" s="2" t="s">
        <v>13385</v>
      </c>
      <c r="E281" s="2" t="s">
        <v>12876</v>
      </c>
      <c r="F281" s="76" t="s">
        <v>12792</v>
      </c>
      <c r="G281" s="4" t="s">
        <v>13386</v>
      </c>
    </row>
    <row r="282" spans="1:7">
      <c r="A282" s="12" t="s">
        <v>11861</v>
      </c>
      <c r="B282" s="12" t="str">
        <f t="shared" si="6"/>
        <v>ひ</v>
      </c>
      <c r="C282" s="2" t="s">
        <v>5921</v>
      </c>
      <c r="D282" s="2" t="s">
        <v>13572</v>
      </c>
      <c r="E282" s="2" t="s">
        <v>12877</v>
      </c>
      <c r="G282" s="4" t="s">
        <v>13573</v>
      </c>
    </row>
    <row r="283" spans="1:7">
      <c r="A283" s="12" t="s">
        <v>11875</v>
      </c>
      <c r="B283" s="12" t="str">
        <f t="shared" si="6"/>
        <v>ひ</v>
      </c>
      <c r="C283" s="2" t="s">
        <v>5743</v>
      </c>
      <c r="D283" s="2"/>
      <c r="E283" s="2" t="s">
        <v>17286</v>
      </c>
      <c r="F283" s="4">
        <v>1995</v>
      </c>
      <c r="G283" s="4" t="s">
        <v>5956</v>
      </c>
    </row>
    <row r="284" spans="1:7" ht="40.5">
      <c r="A284" s="12" t="s">
        <v>11861</v>
      </c>
      <c r="B284" s="12" t="str">
        <f t="shared" si="6"/>
        <v>ひ</v>
      </c>
      <c r="C284" s="12" t="s">
        <v>11668</v>
      </c>
      <c r="E284" s="13" t="s">
        <v>17288</v>
      </c>
      <c r="F284" s="4">
        <v>2007</v>
      </c>
      <c r="G284" s="4" t="s">
        <v>13387</v>
      </c>
    </row>
    <row r="285" spans="1:7">
      <c r="A285" s="12" t="s">
        <v>11861</v>
      </c>
      <c r="B285" s="12" t="str">
        <f t="shared" si="6"/>
        <v>ひ</v>
      </c>
      <c r="C285" s="12" t="s">
        <v>11651</v>
      </c>
      <c r="E285" s="13" t="s">
        <v>17288</v>
      </c>
      <c r="F285" s="4">
        <v>1991</v>
      </c>
      <c r="G285" s="4" t="s">
        <v>13388</v>
      </c>
    </row>
    <row r="286" spans="1:7">
      <c r="A286" s="12" t="s">
        <v>11861</v>
      </c>
      <c r="B286" s="12" t="str">
        <f t="shared" si="6"/>
        <v>ひ</v>
      </c>
      <c r="C286" s="12" t="s">
        <v>11693</v>
      </c>
      <c r="E286" s="13" t="s">
        <v>11639</v>
      </c>
      <c r="G286" s="4" t="s">
        <v>13492</v>
      </c>
    </row>
    <row r="287" spans="1:7">
      <c r="A287" s="12" t="s">
        <v>13493</v>
      </c>
      <c r="B287" s="12" t="str">
        <f t="shared" si="6"/>
        <v>ひ</v>
      </c>
      <c r="C287" s="2" t="s">
        <v>5860</v>
      </c>
      <c r="D287" s="2"/>
      <c r="E287" s="2" t="s">
        <v>12878</v>
      </c>
    </row>
    <row r="288" spans="1:7" ht="27">
      <c r="A288" s="12" t="s">
        <v>11861</v>
      </c>
      <c r="B288" s="12" t="str">
        <f t="shared" si="6"/>
        <v>ひ</v>
      </c>
      <c r="C288" s="12" t="s">
        <v>13496</v>
      </c>
      <c r="E288" s="13" t="s">
        <v>13619</v>
      </c>
      <c r="G288" s="4" t="s">
        <v>13494</v>
      </c>
    </row>
    <row r="289" spans="1:7">
      <c r="A289" s="12" t="s">
        <v>11861</v>
      </c>
      <c r="B289" s="12" t="str">
        <f t="shared" si="6"/>
        <v>ふ</v>
      </c>
      <c r="C289" s="2" t="s">
        <v>5789</v>
      </c>
      <c r="D289" s="2" t="s">
        <v>13363</v>
      </c>
      <c r="E289" s="2" t="s">
        <v>12879</v>
      </c>
      <c r="F289" s="76" t="s">
        <v>13364</v>
      </c>
      <c r="G289" s="4" t="s">
        <v>13365</v>
      </c>
    </row>
    <row r="290" spans="1:7">
      <c r="A290" s="12" t="s">
        <v>11875</v>
      </c>
      <c r="B290" s="12" t="str">
        <f t="shared" si="6"/>
        <v>ぶ</v>
      </c>
      <c r="C290" s="12" t="s">
        <v>17227</v>
      </c>
      <c r="E290" s="13" t="s">
        <v>17228</v>
      </c>
      <c r="F290" s="4">
        <v>2003</v>
      </c>
      <c r="G290" s="4" t="s">
        <v>13366</v>
      </c>
    </row>
    <row r="291" spans="1:7">
      <c r="A291" s="12" t="s">
        <v>11875</v>
      </c>
      <c r="B291" s="12" t="str">
        <f t="shared" si="6"/>
        <v>ふ</v>
      </c>
      <c r="C291" s="12" t="s">
        <v>11753</v>
      </c>
      <c r="D291" s="12" t="s">
        <v>11754</v>
      </c>
      <c r="E291" s="13" t="s">
        <v>11755</v>
      </c>
      <c r="F291" s="4">
        <v>2005</v>
      </c>
      <c r="G291" s="4" t="s">
        <v>13367</v>
      </c>
    </row>
    <row r="292" spans="1:7" ht="27">
      <c r="A292" s="12" t="s">
        <v>11861</v>
      </c>
      <c r="B292" s="12" t="str">
        <f t="shared" si="6"/>
        <v>ふ</v>
      </c>
      <c r="C292" s="12" t="s">
        <v>11638</v>
      </c>
      <c r="E292" s="13" t="s">
        <v>13574</v>
      </c>
      <c r="F292" s="76" t="s">
        <v>12792</v>
      </c>
      <c r="G292" s="4" t="s">
        <v>13362</v>
      </c>
    </row>
    <row r="293" spans="1:7">
      <c r="A293" s="12" t="s">
        <v>11875</v>
      </c>
      <c r="B293" s="12" t="str">
        <f t="shared" si="6"/>
        <v>ぶ</v>
      </c>
      <c r="C293" s="12" t="s">
        <v>11695</v>
      </c>
      <c r="E293" s="13" t="s">
        <v>13575</v>
      </c>
      <c r="F293" s="4" t="s">
        <v>11696</v>
      </c>
      <c r="G293" s="4" t="s">
        <v>13303</v>
      </c>
    </row>
    <row r="294" spans="1:7">
      <c r="A294" s="12" t="s">
        <v>5652</v>
      </c>
      <c r="B294" s="12" t="str">
        <f t="shared" si="6"/>
        <v>ふ</v>
      </c>
      <c r="C294" s="2" t="s">
        <v>5859</v>
      </c>
      <c r="D294" s="2"/>
      <c r="E294" s="2" t="s">
        <v>12880</v>
      </c>
    </row>
    <row r="295" spans="1:7">
      <c r="A295" s="12" t="s">
        <v>13328</v>
      </c>
      <c r="B295" s="12" t="str">
        <f t="shared" si="6"/>
        <v>ふ</v>
      </c>
      <c r="C295" s="12" t="s">
        <v>13632</v>
      </c>
      <c r="D295" s="12" t="s">
        <v>19853</v>
      </c>
      <c r="E295" s="13" t="s">
        <v>17229</v>
      </c>
    </row>
    <row r="296" spans="1:7" ht="27">
      <c r="A296" s="12" t="s">
        <v>11875</v>
      </c>
      <c r="B296" s="12" t="str">
        <f t="shared" si="6"/>
        <v>ぺ</v>
      </c>
      <c r="C296" s="12" t="s">
        <v>13578</v>
      </c>
      <c r="E296" s="13" t="s">
        <v>13620</v>
      </c>
      <c r="F296" s="4">
        <v>2001</v>
      </c>
      <c r="G296" s="4" t="s">
        <v>13368</v>
      </c>
    </row>
    <row r="297" spans="1:7">
      <c r="A297" s="12" t="s">
        <v>5652</v>
      </c>
      <c r="B297" s="12" t="str">
        <f t="shared" si="6"/>
        <v>べ</v>
      </c>
      <c r="C297" s="2" t="s">
        <v>5826</v>
      </c>
      <c r="D297" s="2"/>
      <c r="E297" s="2" t="s">
        <v>19854</v>
      </c>
      <c r="G297" s="4" t="s">
        <v>17230</v>
      </c>
    </row>
    <row r="298" spans="1:7" ht="40.5">
      <c r="A298" s="12" t="s">
        <v>11861</v>
      </c>
      <c r="B298" s="12" t="str">
        <f t="shared" si="6"/>
        <v>へ</v>
      </c>
      <c r="C298" s="2" t="s">
        <v>5763</v>
      </c>
      <c r="D298" s="2"/>
      <c r="E298" s="2" t="s">
        <v>13579</v>
      </c>
      <c r="F298" s="76" t="s">
        <v>12794</v>
      </c>
      <c r="G298" s="4" t="s">
        <v>13361</v>
      </c>
    </row>
    <row r="299" spans="1:7" ht="40.5">
      <c r="A299" s="12" t="s">
        <v>11861</v>
      </c>
      <c r="B299" s="12" t="str">
        <f t="shared" si="6"/>
        <v>ぺ</v>
      </c>
      <c r="C299" s="2" t="s">
        <v>13580</v>
      </c>
      <c r="D299" s="2"/>
      <c r="E299" s="2" t="s">
        <v>13621</v>
      </c>
      <c r="G299" s="4" t="s">
        <v>13577</v>
      </c>
    </row>
    <row r="300" spans="1:7">
      <c r="A300" s="12" t="s">
        <v>11861</v>
      </c>
      <c r="B300" s="12" t="str">
        <f t="shared" si="6"/>
        <v>ほ</v>
      </c>
      <c r="C300" s="12" t="s">
        <v>5798</v>
      </c>
      <c r="E300" s="13" t="s">
        <v>17289</v>
      </c>
      <c r="F300" s="76" t="s">
        <v>12792</v>
      </c>
      <c r="G300" s="4" t="s">
        <v>12814</v>
      </c>
    </row>
    <row r="301" spans="1:7">
      <c r="A301" s="12" t="s">
        <v>11875</v>
      </c>
      <c r="B301" s="12" t="str">
        <f t="shared" si="6"/>
        <v>ぼ</v>
      </c>
      <c r="C301" s="12" t="s">
        <v>5823</v>
      </c>
      <c r="D301" s="12" t="s">
        <v>11685</v>
      </c>
      <c r="E301" s="13" t="s">
        <v>12882</v>
      </c>
      <c r="F301" s="4">
        <v>2000</v>
      </c>
      <c r="G301" s="4" t="s">
        <v>13357</v>
      </c>
    </row>
    <row r="302" spans="1:7">
      <c r="A302" s="12" t="s">
        <v>5652</v>
      </c>
      <c r="B302" s="12" t="str">
        <f t="shared" si="6"/>
        <v>ほ</v>
      </c>
      <c r="C302" s="2" t="s">
        <v>5831</v>
      </c>
      <c r="D302" s="2" t="s">
        <v>13631</v>
      </c>
      <c r="E302" s="2" t="s">
        <v>12881</v>
      </c>
    </row>
    <row r="303" spans="1:7">
      <c r="A303" s="12" t="s">
        <v>11861</v>
      </c>
      <c r="B303" s="12" t="str">
        <f t="shared" si="6"/>
        <v>ぼ</v>
      </c>
      <c r="C303" s="2" t="s">
        <v>5780</v>
      </c>
      <c r="D303" s="2" t="s">
        <v>13590</v>
      </c>
      <c r="E303" s="2" t="s">
        <v>19855</v>
      </c>
      <c r="G303" s="4" t="s">
        <v>13576</v>
      </c>
    </row>
    <row r="304" spans="1:7">
      <c r="A304" s="12" t="s">
        <v>12765</v>
      </c>
      <c r="B304" s="12" t="str">
        <f t="shared" si="6"/>
        <v>ほ</v>
      </c>
      <c r="C304" s="2" t="s">
        <v>5830</v>
      </c>
      <c r="D304" s="2"/>
      <c r="E304" s="2" t="s">
        <v>5720</v>
      </c>
    </row>
    <row r="305" spans="1:7">
      <c r="A305" s="12" t="s">
        <v>11861</v>
      </c>
      <c r="B305" s="12" t="str">
        <f t="shared" si="6"/>
        <v>ぼ</v>
      </c>
      <c r="C305" s="2" t="s">
        <v>5891</v>
      </c>
      <c r="D305" s="2"/>
      <c r="E305" s="2" t="s">
        <v>5732</v>
      </c>
      <c r="F305" s="4">
        <v>2004</v>
      </c>
      <c r="G305" s="4" t="s">
        <v>13358</v>
      </c>
    </row>
    <row r="306" spans="1:7" ht="27">
      <c r="A306" s="12" t="s">
        <v>11861</v>
      </c>
      <c r="B306" s="12" t="str">
        <f t="shared" si="6"/>
        <v>ま</v>
      </c>
      <c r="C306" s="12" t="s">
        <v>11707</v>
      </c>
      <c r="D306" s="12" t="s">
        <v>11648</v>
      </c>
      <c r="E306" s="13" t="s">
        <v>17183</v>
      </c>
      <c r="F306" s="4">
        <v>2005</v>
      </c>
      <c r="G306" s="4" t="s">
        <v>19856</v>
      </c>
    </row>
    <row r="307" spans="1:7" ht="27">
      <c r="A307" s="12" t="s">
        <v>11861</v>
      </c>
      <c r="B307" s="12" t="str">
        <f t="shared" si="6"/>
        <v>ま</v>
      </c>
      <c r="C307" s="12" t="s">
        <v>11664</v>
      </c>
      <c r="D307" s="12" t="s">
        <v>11720</v>
      </c>
      <c r="E307" s="13" t="s">
        <v>11721</v>
      </c>
      <c r="F307" s="4" t="s">
        <v>13591</v>
      </c>
      <c r="G307" s="4" t="s">
        <v>13592</v>
      </c>
    </row>
    <row r="308" spans="1:7">
      <c r="A308" s="12" t="s">
        <v>11861</v>
      </c>
      <c r="B308" s="12" t="str">
        <f t="shared" si="6"/>
        <v>ま</v>
      </c>
      <c r="C308" s="2" t="s">
        <v>6015</v>
      </c>
      <c r="D308" s="2" t="s">
        <v>6016</v>
      </c>
      <c r="E308" s="2" t="s">
        <v>13593</v>
      </c>
      <c r="F308" s="76" t="s">
        <v>12792</v>
      </c>
      <c r="G308" s="4" t="s">
        <v>17184</v>
      </c>
    </row>
    <row r="309" spans="1:7">
      <c r="A309" s="12" t="s">
        <v>11861</v>
      </c>
      <c r="B309" s="12" t="str">
        <f t="shared" si="6"/>
        <v>ま</v>
      </c>
      <c r="C309" s="2" t="s">
        <v>5761</v>
      </c>
      <c r="D309" s="2" t="s">
        <v>6022</v>
      </c>
      <c r="E309" s="2" t="s">
        <v>12883</v>
      </c>
      <c r="F309" s="76" t="s">
        <v>13359</v>
      </c>
      <c r="G309" s="4" t="s">
        <v>13360</v>
      </c>
    </row>
    <row r="310" spans="1:7">
      <c r="A310" s="12" t="s">
        <v>11861</v>
      </c>
      <c r="B310" s="12" t="str">
        <f t="shared" si="6"/>
        <v>ま</v>
      </c>
      <c r="C310" s="2" t="s">
        <v>5756</v>
      </c>
      <c r="D310" s="2" t="s">
        <v>6014</v>
      </c>
      <c r="E310" s="2" t="s">
        <v>12883</v>
      </c>
      <c r="F310" s="4">
        <v>2000</v>
      </c>
      <c r="G310" s="4" t="s">
        <v>12901</v>
      </c>
    </row>
    <row r="311" spans="1:7" ht="40.5">
      <c r="A311" s="12" t="s">
        <v>11861</v>
      </c>
      <c r="B311" s="12" t="str">
        <f t="shared" si="6"/>
        <v>ま</v>
      </c>
      <c r="C311" s="2" t="s">
        <v>263</v>
      </c>
      <c r="D311" s="2" t="s">
        <v>5932</v>
      </c>
      <c r="E311" s="13" t="s">
        <v>17185</v>
      </c>
      <c r="F311" s="4">
        <v>1998</v>
      </c>
      <c r="G311" s="4" t="s">
        <v>17186</v>
      </c>
    </row>
    <row r="312" spans="1:7" ht="40.5">
      <c r="A312" s="12" t="s">
        <v>11861</v>
      </c>
      <c r="B312" s="12" t="str">
        <f t="shared" si="6"/>
        <v>ま</v>
      </c>
      <c r="C312" s="12" t="s">
        <v>11640</v>
      </c>
      <c r="D312" s="12" t="s">
        <v>13594</v>
      </c>
      <c r="E312" s="13" t="s">
        <v>13599</v>
      </c>
      <c r="F312" s="76" t="s">
        <v>13595</v>
      </c>
      <c r="G312" s="4" t="s">
        <v>13596</v>
      </c>
    </row>
    <row r="313" spans="1:7" ht="54">
      <c r="A313" s="12" t="s">
        <v>11861</v>
      </c>
      <c r="B313" s="12" t="str">
        <f t="shared" si="6"/>
        <v>ま</v>
      </c>
      <c r="C313" s="12" t="s">
        <v>11846</v>
      </c>
      <c r="D313" s="2" t="s">
        <v>17198</v>
      </c>
      <c r="E313" s="2" t="s">
        <v>17199</v>
      </c>
      <c r="F313" s="4" t="s">
        <v>13597</v>
      </c>
      <c r="G313" s="4" t="s">
        <v>13598</v>
      </c>
    </row>
    <row r="314" spans="1:7" ht="40.5">
      <c r="A314" s="12" t="s">
        <v>11861</v>
      </c>
      <c r="B314" s="12" t="str">
        <f t="shared" si="6"/>
        <v>ま</v>
      </c>
      <c r="C314" s="12" t="s">
        <v>17197</v>
      </c>
      <c r="D314" s="12" t="s">
        <v>17196</v>
      </c>
      <c r="E314" s="2" t="s">
        <v>17199</v>
      </c>
    </row>
    <row r="315" spans="1:7">
      <c r="A315" s="12" t="s">
        <v>11861</v>
      </c>
      <c r="B315" s="12" t="str">
        <f t="shared" si="6"/>
        <v>ま</v>
      </c>
      <c r="C315" s="12" t="s">
        <v>11652</v>
      </c>
      <c r="D315" s="12" t="s">
        <v>11709</v>
      </c>
      <c r="E315" s="13" t="s">
        <v>17200</v>
      </c>
      <c r="F315" s="76" t="s">
        <v>13254</v>
      </c>
      <c r="G315" s="4" t="s">
        <v>17201</v>
      </c>
    </row>
    <row r="316" spans="1:7" ht="40.5">
      <c r="A316" s="12" t="s">
        <v>11861</v>
      </c>
      <c r="B316" s="12" t="str">
        <f t="shared" si="6"/>
        <v>ま</v>
      </c>
      <c r="C316" s="12" t="s">
        <v>11675</v>
      </c>
      <c r="D316" s="12" t="s">
        <v>11732</v>
      </c>
      <c r="E316" s="2" t="s">
        <v>17199</v>
      </c>
    </row>
    <row r="317" spans="1:7" ht="40.5">
      <c r="A317" s="12" t="s">
        <v>11861</v>
      </c>
      <c r="B317" s="12" t="str">
        <f t="shared" si="6"/>
        <v>ま</v>
      </c>
      <c r="C317" s="2" t="s">
        <v>5753</v>
      </c>
      <c r="D317" s="2" t="s">
        <v>12900</v>
      </c>
      <c r="E317" s="2" t="s">
        <v>17199</v>
      </c>
      <c r="F317" s="4">
        <v>2007</v>
      </c>
      <c r="G317" s="4" t="s">
        <v>13600</v>
      </c>
    </row>
    <row r="318" spans="1:7">
      <c r="A318" s="12" t="s">
        <v>11875</v>
      </c>
      <c r="B318" s="12" t="str">
        <f t="shared" si="6"/>
        <v>ま</v>
      </c>
      <c r="C318" s="12" t="s">
        <v>11632</v>
      </c>
      <c r="D318" s="12" t="s">
        <v>11684</v>
      </c>
      <c r="E318" s="13" t="s">
        <v>17202</v>
      </c>
      <c r="F318" s="4">
        <v>2005</v>
      </c>
      <c r="G318" s="4" t="s">
        <v>13601</v>
      </c>
    </row>
    <row r="319" spans="1:7" ht="27">
      <c r="A319" s="12" t="s">
        <v>12898</v>
      </c>
      <c r="B319" s="12" t="str">
        <f t="shared" si="6"/>
        <v>ま</v>
      </c>
      <c r="C319" s="2" t="s">
        <v>5894</v>
      </c>
      <c r="D319" s="2" t="s">
        <v>5957</v>
      </c>
      <c r="E319" s="2" t="s">
        <v>12884</v>
      </c>
      <c r="F319" s="76" t="s">
        <v>13518</v>
      </c>
      <c r="G319" s="4" t="s">
        <v>13519</v>
      </c>
    </row>
    <row r="320" spans="1:7">
      <c r="A320" s="12" t="s">
        <v>11861</v>
      </c>
      <c r="B320" s="12" t="str">
        <f t="shared" si="6"/>
        <v>ま</v>
      </c>
      <c r="C320" s="2" t="s">
        <v>5745</v>
      </c>
      <c r="D320" s="2" t="s">
        <v>12899</v>
      </c>
      <c r="E320" s="2" t="s">
        <v>13630</v>
      </c>
    </row>
    <row r="321" spans="1:7" ht="27">
      <c r="A321" s="12" t="s">
        <v>11861</v>
      </c>
      <c r="B321" s="12" t="str">
        <f t="shared" si="6"/>
        <v>み</v>
      </c>
      <c r="C321" s="12" t="s">
        <v>17267</v>
      </c>
      <c r="D321" s="12" t="s">
        <v>17268</v>
      </c>
      <c r="E321" s="13" t="s">
        <v>17290</v>
      </c>
      <c r="F321" s="76" t="s">
        <v>17269</v>
      </c>
      <c r="G321" s="4" t="s">
        <v>17270</v>
      </c>
    </row>
    <row r="322" spans="1:7" ht="27">
      <c r="A322" s="12" t="s">
        <v>11861</v>
      </c>
      <c r="B322" s="12" t="str">
        <f t="shared" si="6"/>
        <v>む</v>
      </c>
      <c r="C322" s="2" t="s">
        <v>5738</v>
      </c>
      <c r="D322" s="2" t="s">
        <v>5934</v>
      </c>
      <c r="E322" s="2" t="s">
        <v>17207</v>
      </c>
      <c r="G322" s="4" t="s">
        <v>19857</v>
      </c>
    </row>
    <row r="323" spans="1:7" ht="27">
      <c r="A323" s="12" t="s">
        <v>11861</v>
      </c>
      <c r="B323" s="12" t="str">
        <f t="shared" si="6"/>
        <v>む</v>
      </c>
      <c r="C323" s="12" t="s">
        <v>11636</v>
      </c>
      <c r="D323" s="12" t="s">
        <v>11690</v>
      </c>
      <c r="E323" s="13" t="s">
        <v>12885</v>
      </c>
      <c r="F323" s="4">
        <v>2007</v>
      </c>
      <c r="G323" s="4" t="s">
        <v>13602</v>
      </c>
    </row>
    <row r="324" spans="1:7" ht="27">
      <c r="A324" s="12" t="s">
        <v>11875</v>
      </c>
      <c r="B324" s="12" t="str">
        <f t="shared" ref="B324:B355" si="7">LEFT(C324, 1)</f>
        <v>む</v>
      </c>
      <c r="C324" s="2" t="s">
        <v>5930</v>
      </c>
      <c r="D324" s="2" t="s">
        <v>5931</v>
      </c>
      <c r="E324" s="2" t="s">
        <v>17210</v>
      </c>
      <c r="F324" s="4">
        <v>1999</v>
      </c>
      <c r="G324" s="4" t="s">
        <v>17212</v>
      </c>
    </row>
    <row r="325" spans="1:7">
      <c r="A325" s="12" t="s">
        <v>11861</v>
      </c>
      <c r="B325" s="12" t="str">
        <f t="shared" si="7"/>
        <v>め</v>
      </c>
      <c r="C325" s="12" t="s">
        <v>14107</v>
      </c>
      <c r="E325" s="13" t="s">
        <v>17213</v>
      </c>
      <c r="F325" s="86" t="s">
        <v>14108</v>
      </c>
      <c r="G325" s="4" t="s">
        <v>14109</v>
      </c>
    </row>
    <row r="326" spans="1:7" ht="27">
      <c r="A326" s="12" t="s">
        <v>11861</v>
      </c>
      <c r="B326" s="12" t="str">
        <f t="shared" si="7"/>
        <v>め</v>
      </c>
      <c r="C326" s="2" t="s">
        <v>5834</v>
      </c>
      <c r="D326" s="2" t="s">
        <v>13516</v>
      </c>
      <c r="E326" s="2" t="s">
        <v>12886</v>
      </c>
      <c r="F326" s="4">
        <v>2003</v>
      </c>
      <c r="G326" s="4" t="s">
        <v>12891</v>
      </c>
    </row>
    <row r="327" spans="1:7">
      <c r="A327" s="12" t="s">
        <v>11861</v>
      </c>
      <c r="B327" s="12" t="str">
        <f t="shared" si="7"/>
        <v>め</v>
      </c>
      <c r="C327" s="2" t="s">
        <v>13517</v>
      </c>
      <c r="D327" s="2"/>
      <c r="E327" s="2" t="s">
        <v>17214</v>
      </c>
      <c r="F327" s="76" t="s">
        <v>12892</v>
      </c>
      <c r="G327" s="4" t="s">
        <v>12893</v>
      </c>
    </row>
    <row r="328" spans="1:7">
      <c r="A328" s="12" t="s">
        <v>11861</v>
      </c>
      <c r="B328" s="12" t="str">
        <f t="shared" si="7"/>
        <v>も</v>
      </c>
      <c r="C328" s="2" t="s">
        <v>11837</v>
      </c>
      <c r="D328" s="2" t="s">
        <v>11838</v>
      </c>
      <c r="E328" s="2" t="s">
        <v>13507</v>
      </c>
      <c r="G328" s="4" t="s">
        <v>13508</v>
      </c>
    </row>
    <row r="329" spans="1:7">
      <c r="A329" s="12" t="s">
        <v>12894</v>
      </c>
      <c r="B329" s="12" t="str">
        <f t="shared" si="7"/>
        <v>も</v>
      </c>
      <c r="C329" s="2" t="s">
        <v>5846</v>
      </c>
      <c r="D329" s="2"/>
      <c r="E329" s="2" t="s">
        <v>12887</v>
      </c>
    </row>
    <row r="330" spans="1:7">
      <c r="A330" s="12" t="s">
        <v>5652</v>
      </c>
      <c r="B330" s="12" t="str">
        <f t="shared" si="7"/>
        <v>も</v>
      </c>
      <c r="C330" s="2" t="s">
        <v>5847</v>
      </c>
      <c r="D330" s="2"/>
      <c r="E330" s="2" t="s">
        <v>12888</v>
      </c>
    </row>
    <row r="331" spans="1:7" ht="27">
      <c r="A331" s="12" t="s">
        <v>11861</v>
      </c>
      <c r="B331" s="12" t="str">
        <f t="shared" si="7"/>
        <v>も</v>
      </c>
      <c r="C331" s="2" t="s">
        <v>5853</v>
      </c>
      <c r="D331" s="2" t="s">
        <v>11870</v>
      </c>
      <c r="E331" s="2" t="s">
        <v>17291</v>
      </c>
      <c r="F331" s="4">
        <v>1991</v>
      </c>
      <c r="G331" s="4" t="s">
        <v>13509</v>
      </c>
    </row>
    <row r="332" spans="1:7">
      <c r="A332" s="12" t="s">
        <v>12895</v>
      </c>
      <c r="B332" s="12" t="str">
        <f t="shared" si="7"/>
        <v>も</v>
      </c>
      <c r="C332" s="2" t="s">
        <v>5870</v>
      </c>
      <c r="D332" s="2" t="s">
        <v>13510</v>
      </c>
      <c r="E332" s="2" t="s">
        <v>17287</v>
      </c>
      <c r="F332" s="4">
        <v>1991</v>
      </c>
      <c r="G332" s="4" t="s">
        <v>13511</v>
      </c>
    </row>
    <row r="333" spans="1:7">
      <c r="A333" s="12" t="s">
        <v>12895</v>
      </c>
      <c r="B333" s="12" t="str">
        <f t="shared" si="7"/>
        <v>も</v>
      </c>
      <c r="C333" s="12" t="s">
        <v>11644</v>
      </c>
      <c r="D333" s="12" t="s">
        <v>11700</v>
      </c>
      <c r="E333" s="13" t="s">
        <v>13593</v>
      </c>
      <c r="F333" s="4">
        <v>2008</v>
      </c>
      <c r="G333" s="4" t="s">
        <v>12896</v>
      </c>
    </row>
    <row r="334" spans="1:7">
      <c r="A334" s="12" t="s">
        <v>13629</v>
      </c>
      <c r="B334" s="12" t="str">
        <f t="shared" si="7"/>
        <v>も</v>
      </c>
      <c r="C334" s="2" t="s">
        <v>5757</v>
      </c>
      <c r="D334" s="2" t="s">
        <v>12897</v>
      </c>
      <c r="E334" s="2" t="s">
        <v>17287</v>
      </c>
    </row>
    <row r="335" spans="1:7" ht="27">
      <c r="A335" s="12" t="s">
        <v>12895</v>
      </c>
      <c r="B335" s="12" t="str">
        <f t="shared" si="7"/>
        <v>も</v>
      </c>
      <c r="C335" s="12" t="s">
        <v>11758</v>
      </c>
      <c r="D335" s="12" t="s">
        <v>11759</v>
      </c>
      <c r="E335" s="13" t="s">
        <v>17292</v>
      </c>
      <c r="F335" s="76" t="s">
        <v>13512</v>
      </c>
      <c r="G335" s="4" t="s">
        <v>13513</v>
      </c>
    </row>
    <row r="336" spans="1:7" ht="40.5">
      <c r="A336" s="12" t="s">
        <v>12895</v>
      </c>
      <c r="B336" s="12" t="str">
        <f t="shared" si="7"/>
        <v>も</v>
      </c>
      <c r="C336" s="2" t="s">
        <v>5869</v>
      </c>
      <c r="D336" s="2" t="s">
        <v>11869</v>
      </c>
      <c r="E336" s="2" t="s">
        <v>17293</v>
      </c>
      <c r="F336" s="76" t="s">
        <v>13514</v>
      </c>
      <c r="G336" s="4" t="s">
        <v>13515</v>
      </c>
    </row>
    <row r="337" spans="1:7">
      <c r="A337" s="12" t="s">
        <v>12764</v>
      </c>
      <c r="B337" s="12" t="str">
        <f t="shared" si="7"/>
        <v>も</v>
      </c>
      <c r="C337" s="2" t="s">
        <v>5915</v>
      </c>
      <c r="D337" s="2"/>
      <c r="E337" s="2" t="s">
        <v>12889</v>
      </c>
    </row>
    <row r="338" spans="1:7">
      <c r="A338" s="12" t="s">
        <v>12764</v>
      </c>
      <c r="B338" s="12" t="str">
        <f t="shared" si="7"/>
        <v>も</v>
      </c>
      <c r="C338" s="2" t="s">
        <v>5845</v>
      </c>
      <c r="D338" s="2"/>
      <c r="E338" s="2" t="s">
        <v>12890</v>
      </c>
    </row>
    <row r="339" spans="1:7">
      <c r="A339" s="12" t="s">
        <v>11868</v>
      </c>
      <c r="B339" s="12" t="str">
        <f t="shared" si="7"/>
        <v>も</v>
      </c>
      <c r="C339" s="2" t="s">
        <v>5799</v>
      </c>
      <c r="D339" s="2"/>
      <c r="E339" s="2" t="s">
        <v>17294</v>
      </c>
      <c r="F339" s="4">
        <v>2000</v>
      </c>
      <c r="G339" s="4" t="s">
        <v>13506</v>
      </c>
    </row>
    <row r="340" spans="1:7" ht="27">
      <c r="A340" s="12" t="s">
        <v>11861</v>
      </c>
      <c r="B340" s="12" t="str">
        <f t="shared" si="7"/>
        <v>も</v>
      </c>
      <c r="C340" s="12" t="s">
        <v>11669</v>
      </c>
      <c r="D340" s="12" t="s">
        <v>11727</v>
      </c>
      <c r="E340" s="13" t="s">
        <v>17195</v>
      </c>
      <c r="F340" s="76" t="s">
        <v>12776</v>
      </c>
      <c r="G340" s="4" t="s">
        <v>13505</v>
      </c>
    </row>
    <row r="341" spans="1:7" ht="67.5">
      <c r="A341" s="12" t="s">
        <v>11861</v>
      </c>
      <c r="B341" s="12" t="str">
        <f t="shared" si="7"/>
        <v>も</v>
      </c>
      <c r="C341" s="12" t="s">
        <v>11677</v>
      </c>
      <c r="D341" s="12" t="s">
        <v>11740</v>
      </c>
      <c r="E341" s="13" t="s">
        <v>17193</v>
      </c>
      <c r="F341" s="110">
        <v>42339</v>
      </c>
      <c r="G341" s="4" t="s">
        <v>17194</v>
      </c>
    </row>
    <row r="342" spans="1:7" ht="27">
      <c r="A342" s="12" t="s">
        <v>11875</v>
      </c>
      <c r="B342" s="12" t="str">
        <f t="shared" si="7"/>
        <v>も</v>
      </c>
      <c r="C342" s="12" t="s">
        <v>13503</v>
      </c>
      <c r="D342" s="12" t="s">
        <v>13504</v>
      </c>
      <c r="E342" s="13" t="s">
        <v>17295</v>
      </c>
      <c r="F342" s="4">
        <v>2005</v>
      </c>
      <c r="G342" s="4" t="s">
        <v>13502</v>
      </c>
    </row>
    <row r="343" spans="1:7">
      <c r="A343" s="12" t="s">
        <v>11861</v>
      </c>
      <c r="B343" s="12" t="str">
        <f t="shared" si="7"/>
        <v>や</v>
      </c>
      <c r="C343" s="12" t="s">
        <v>11866</v>
      </c>
      <c r="D343" s="12" t="s">
        <v>11867</v>
      </c>
      <c r="E343" s="13" t="s">
        <v>17192</v>
      </c>
      <c r="G343" s="4" t="s">
        <v>13501</v>
      </c>
    </row>
    <row r="344" spans="1:7" ht="27">
      <c r="A344" s="12" t="s">
        <v>11861</v>
      </c>
      <c r="B344" s="12" t="str">
        <f t="shared" si="7"/>
        <v>や</v>
      </c>
      <c r="C344" s="2" t="s">
        <v>19859</v>
      </c>
      <c r="D344" s="2" t="s">
        <v>11865</v>
      </c>
      <c r="E344" s="2" t="s">
        <v>17211</v>
      </c>
      <c r="F344" s="4">
        <v>1995</v>
      </c>
      <c r="G344" s="4" t="s">
        <v>19860</v>
      </c>
    </row>
    <row r="345" spans="1:7" ht="67.5">
      <c r="A345" s="12" t="s">
        <v>11861</v>
      </c>
      <c r="B345" s="12" t="str">
        <f t="shared" si="7"/>
        <v>や</v>
      </c>
      <c r="C345" s="2" t="s">
        <v>5776</v>
      </c>
      <c r="D345" s="2" t="s">
        <v>11864</v>
      </c>
      <c r="E345" s="13" t="s">
        <v>13604</v>
      </c>
      <c r="F345" s="4">
        <v>1991</v>
      </c>
      <c r="G345" s="4" t="s">
        <v>19858</v>
      </c>
    </row>
    <row r="346" spans="1:7">
      <c r="A346" s="12" t="s">
        <v>11861</v>
      </c>
      <c r="B346" s="12" t="str">
        <f t="shared" si="7"/>
        <v>や</v>
      </c>
      <c r="C346" s="12" t="s">
        <v>13500</v>
      </c>
      <c r="D346" s="12" t="s">
        <v>13499</v>
      </c>
      <c r="E346" s="13" t="s">
        <v>14280</v>
      </c>
      <c r="F346" s="76" t="s">
        <v>12936</v>
      </c>
      <c r="G346" s="4" t="s">
        <v>13605</v>
      </c>
    </row>
    <row r="347" spans="1:7" ht="27">
      <c r="A347" s="12" t="s">
        <v>11861</v>
      </c>
      <c r="B347" s="12" t="str">
        <f t="shared" si="7"/>
        <v>や</v>
      </c>
      <c r="C347" s="12" t="s">
        <v>13498</v>
      </c>
      <c r="E347" s="13" t="s">
        <v>17191</v>
      </c>
      <c r="F347" s="76" t="s">
        <v>13286</v>
      </c>
      <c r="G347" s="4" t="s">
        <v>13287</v>
      </c>
    </row>
    <row r="348" spans="1:7" ht="27">
      <c r="A348" s="12" t="s">
        <v>11861</v>
      </c>
      <c r="B348" s="12" t="str">
        <f t="shared" si="7"/>
        <v>ゆ</v>
      </c>
      <c r="C348" s="2" t="s">
        <v>13606</v>
      </c>
      <c r="D348" s="2"/>
      <c r="E348" s="2" t="s">
        <v>13607</v>
      </c>
      <c r="F348" s="4">
        <v>1997</v>
      </c>
      <c r="G348" s="4" t="s">
        <v>19861</v>
      </c>
    </row>
    <row r="349" spans="1:7" ht="67.5">
      <c r="A349" s="12" t="s">
        <v>11889</v>
      </c>
      <c r="B349" s="12" t="str">
        <f t="shared" si="7"/>
        <v>よ</v>
      </c>
      <c r="C349" s="2" t="s">
        <v>5773</v>
      </c>
      <c r="D349" s="2" t="s">
        <v>11863</v>
      </c>
      <c r="E349" s="13" t="s">
        <v>13609</v>
      </c>
      <c r="F349" s="4">
        <v>2000</v>
      </c>
      <c r="G349" s="4" t="s">
        <v>11888</v>
      </c>
    </row>
    <row r="350" spans="1:7" ht="54">
      <c r="A350" s="12" t="s">
        <v>11875</v>
      </c>
      <c r="B350" s="12" t="str">
        <f t="shared" si="7"/>
        <v>よ</v>
      </c>
      <c r="C350" s="12" t="s">
        <v>11657</v>
      </c>
      <c r="D350" s="12" t="s">
        <v>11712</v>
      </c>
      <c r="E350" s="13" t="s">
        <v>17127</v>
      </c>
      <c r="F350" s="4" t="s">
        <v>12798</v>
      </c>
      <c r="G350" s="4" t="s">
        <v>19862</v>
      </c>
    </row>
    <row r="351" spans="1:7" ht="27">
      <c r="A351" s="12" t="s">
        <v>11875</v>
      </c>
      <c r="B351" s="12" t="str">
        <f t="shared" si="7"/>
        <v>ろ</v>
      </c>
      <c r="C351" s="12" t="s">
        <v>5936</v>
      </c>
      <c r="D351" s="12" t="s">
        <v>13497</v>
      </c>
      <c r="E351" s="87" t="s">
        <v>13608</v>
      </c>
      <c r="F351" s="4">
        <v>1999</v>
      </c>
      <c r="G351" s="4" t="s">
        <v>19863</v>
      </c>
    </row>
    <row r="352" spans="1:7" ht="27">
      <c r="A352" s="12" t="s">
        <v>11875</v>
      </c>
      <c r="B352" s="12" t="str">
        <f t="shared" si="7"/>
        <v>わ</v>
      </c>
      <c r="C352" s="2" t="s">
        <v>13325</v>
      </c>
      <c r="D352" s="2" t="s">
        <v>11859</v>
      </c>
      <c r="E352" s="2" t="s">
        <v>17181</v>
      </c>
      <c r="F352" s="4">
        <v>2009</v>
      </c>
      <c r="G352" s="4" t="s">
        <v>11860</v>
      </c>
    </row>
    <row r="353" spans="1:7" ht="40.5">
      <c r="A353" s="12" t="s">
        <v>11875</v>
      </c>
      <c r="B353" s="12" t="str">
        <f t="shared" si="7"/>
        <v>わ</v>
      </c>
      <c r="C353" s="12" t="s">
        <v>5954</v>
      </c>
      <c r="D353" s="12" t="s">
        <v>13324</v>
      </c>
      <c r="E353" s="13" t="s">
        <v>17182</v>
      </c>
      <c r="F353" s="4">
        <v>1994</v>
      </c>
      <c r="G353" s="4" t="s">
        <v>5955</v>
      </c>
    </row>
    <row r="354" spans="1:7">
      <c r="A354" s="12" t="s">
        <v>11875</v>
      </c>
      <c r="B354" s="12" t="str">
        <f t="shared" si="7"/>
        <v>わ</v>
      </c>
      <c r="C354" s="2" t="s">
        <v>11858</v>
      </c>
      <c r="D354" s="12" t="s">
        <v>19864</v>
      </c>
      <c r="E354" s="2" t="s">
        <v>17180</v>
      </c>
      <c r="F354" s="4">
        <v>2011</v>
      </c>
      <c r="G354" s="4" t="s">
        <v>19865</v>
      </c>
    </row>
    <row r="355" spans="1:7">
      <c r="A355" s="12" t="s">
        <v>11875</v>
      </c>
      <c r="B355" s="12" t="str">
        <f t="shared" si="7"/>
        <v>わ</v>
      </c>
      <c r="C355" s="2" t="s">
        <v>5875</v>
      </c>
      <c r="D355" s="12" t="s">
        <v>11853</v>
      </c>
      <c r="E355" s="2" t="s">
        <v>5724</v>
      </c>
      <c r="F355" s="4">
        <v>1993</v>
      </c>
      <c r="G355" s="4" t="s">
        <v>11854</v>
      </c>
    </row>
  </sheetData>
  <autoFilter ref="A1:G355" xr:uid="{C160378F-17AA-49DA-8715-001DEAE01694}">
    <sortState xmlns:xlrd2="http://schemas.microsoft.com/office/spreadsheetml/2017/richdata2" ref="A2:G355">
      <sortCondition ref="C1:C354"/>
    </sortState>
  </autoFilter>
  <phoneticPr fontId="29"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E0E9-0708-4EDD-A90C-C795FADB431B}">
  <dimension ref="A1:F612"/>
  <sheetViews>
    <sheetView workbookViewId="0">
      <pane xSplit="3" ySplit="1" topLeftCell="D411" activePane="bottomRight" state="frozenSplit"/>
      <selection pane="topRight" activeCell="D1" sqref="D1"/>
      <selection pane="bottomLeft" activeCell="A6" sqref="A6"/>
      <selection pane="bottomRight" activeCell="C417" sqref="C417"/>
    </sheetView>
  </sheetViews>
  <sheetFormatPr defaultRowHeight="13.5"/>
  <cols>
    <col min="1" max="1" width="3.75" style="1" bestFit="1" customWidth="1"/>
    <col min="2" max="2" width="25.625" style="4" customWidth="1"/>
    <col min="3" max="3" width="35.125" style="1" bestFit="1" customWidth="1"/>
    <col min="4" max="4" width="25.625" style="1" customWidth="1"/>
    <col min="5" max="5" width="8.25" style="1" bestFit="1" customWidth="1"/>
    <col min="6" max="6" width="31.625" style="4" customWidth="1"/>
    <col min="7" max="16384" width="9" style="1"/>
  </cols>
  <sheetData>
    <row r="1" spans="1:6">
      <c r="A1" s="97"/>
      <c r="B1" s="97" t="s">
        <v>13644</v>
      </c>
      <c r="C1" s="88" t="s">
        <v>13646</v>
      </c>
      <c r="D1" s="88" t="s">
        <v>14661</v>
      </c>
      <c r="E1" s="88" t="s">
        <v>13647</v>
      </c>
      <c r="F1" s="102" t="s">
        <v>15290</v>
      </c>
    </row>
    <row r="2" spans="1:6" ht="40.5">
      <c r="A2" s="1" t="s">
        <v>14667</v>
      </c>
      <c r="B2" s="99" t="s">
        <v>14660</v>
      </c>
      <c r="C2" s="98" t="s">
        <v>15288</v>
      </c>
      <c r="D2" s="89" t="s">
        <v>14662</v>
      </c>
      <c r="E2" s="89">
        <v>1997</v>
      </c>
      <c r="F2" s="98" t="s">
        <v>15289</v>
      </c>
    </row>
    <row r="3" spans="1:6" ht="27">
      <c r="A3" s="1" t="s">
        <v>14667</v>
      </c>
      <c r="B3" s="99" t="s">
        <v>14663</v>
      </c>
      <c r="C3" s="1" t="s">
        <v>14665</v>
      </c>
      <c r="D3" s="1" t="s">
        <v>14664</v>
      </c>
      <c r="F3" s="4" t="s">
        <v>15291</v>
      </c>
    </row>
    <row r="4" spans="1:6" ht="40.5">
      <c r="A4" s="1" t="s">
        <v>14667</v>
      </c>
      <c r="B4" s="99" t="s">
        <v>14668</v>
      </c>
      <c r="C4" s="4" t="s">
        <v>15274</v>
      </c>
      <c r="D4" s="4" t="s">
        <v>14666</v>
      </c>
      <c r="E4" s="1">
        <v>2006</v>
      </c>
      <c r="F4" s="4" t="s">
        <v>15366</v>
      </c>
    </row>
    <row r="5" spans="1:6" ht="67.5">
      <c r="A5" s="1" t="s">
        <v>14667</v>
      </c>
      <c r="B5" s="99" t="s">
        <v>14669</v>
      </c>
      <c r="C5" s="4" t="s">
        <v>15275</v>
      </c>
      <c r="D5" s="4" t="s">
        <v>15367</v>
      </c>
      <c r="E5" s="76" t="s">
        <v>12776</v>
      </c>
      <c r="F5" s="4" t="s">
        <v>15368</v>
      </c>
    </row>
    <row r="6" spans="1:6" ht="54">
      <c r="A6" s="1" t="s">
        <v>14667</v>
      </c>
      <c r="B6" s="99" t="s">
        <v>14670</v>
      </c>
      <c r="C6" s="4" t="s">
        <v>15276</v>
      </c>
      <c r="D6" s="4" t="s">
        <v>15277</v>
      </c>
      <c r="E6" s="1">
        <v>1995</v>
      </c>
      <c r="F6" s="4" t="s">
        <v>15369</v>
      </c>
    </row>
    <row r="7" spans="1:6" ht="40.5">
      <c r="A7" s="1" t="s">
        <v>14667</v>
      </c>
      <c r="B7" s="99" t="s">
        <v>14671</v>
      </c>
      <c r="C7" s="1" t="s">
        <v>15278</v>
      </c>
      <c r="D7" s="4" t="s">
        <v>15370</v>
      </c>
      <c r="F7" s="4" t="s">
        <v>15372</v>
      </c>
    </row>
    <row r="8" spans="1:6" ht="54">
      <c r="A8" s="1" t="s">
        <v>14667</v>
      </c>
      <c r="B8" s="99" t="s">
        <v>15371</v>
      </c>
      <c r="C8" s="4" t="s">
        <v>15279</v>
      </c>
      <c r="D8" s="1" t="s">
        <v>15280</v>
      </c>
      <c r="F8" s="4" t="s">
        <v>15373</v>
      </c>
    </row>
    <row r="9" spans="1:6" ht="54">
      <c r="A9" s="1" t="s">
        <v>14667</v>
      </c>
      <c r="B9" s="99" t="s">
        <v>14672</v>
      </c>
      <c r="C9" s="4" t="s">
        <v>15281</v>
      </c>
      <c r="D9" s="4" t="s">
        <v>15374</v>
      </c>
      <c r="E9" s="92" t="s">
        <v>12798</v>
      </c>
      <c r="F9" s="4" t="s">
        <v>15375</v>
      </c>
    </row>
    <row r="10" spans="1:6" ht="67.5">
      <c r="A10" s="1" t="s">
        <v>14667</v>
      </c>
      <c r="B10" s="99" t="s">
        <v>14673</v>
      </c>
      <c r="C10" s="4" t="s">
        <v>15282</v>
      </c>
      <c r="D10" s="4" t="s">
        <v>15376</v>
      </c>
      <c r="E10" s="1">
        <v>1993</v>
      </c>
      <c r="F10" s="4" t="s">
        <v>15377</v>
      </c>
    </row>
    <row r="11" spans="1:6" ht="67.5">
      <c r="A11" s="1" t="s">
        <v>14667</v>
      </c>
      <c r="B11" s="99" t="s">
        <v>14674</v>
      </c>
      <c r="C11" s="4" t="s">
        <v>15283</v>
      </c>
      <c r="D11" s="4" t="s">
        <v>15378</v>
      </c>
    </row>
    <row r="12" spans="1:6" ht="40.5">
      <c r="A12" s="1" t="s">
        <v>14667</v>
      </c>
      <c r="B12" s="99" t="s">
        <v>14675</v>
      </c>
      <c r="C12" s="4" t="s">
        <v>15284</v>
      </c>
      <c r="D12" s="4" t="s">
        <v>15379</v>
      </c>
    </row>
    <row r="13" spans="1:6" ht="81">
      <c r="A13" s="1" t="s">
        <v>14667</v>
      </c>
      <c r="B13" s="99" t="s">
        <v>14676</v>
      </c>
      <c r="C13" s="4" t="s">
        <v>15285</v>
      </c>
      <c r="D13" s="4" t="s">
        <v>15380</v>
      </c>
    </row>
    <row r="14" spans="1:6" ht="54">
      <c r="A14" s="1" t="s">
        <v>14667</v>
      </c>
      <c r="B14" s="99" t="s">
        <v>14677</v>
      </c>
      <c r="C14" s="4" t="s">
        <v>15286</v>
      </c>
      <c r="D14" s="1" t="s">
        <v>15287</v>
      </c>
    </row>
    <row r="15" spans="1:6" ht="67.5">
      <c r="A15" s="1" t="s">
        <v>14667</v>
      </c>
      <c r="B15" s="99" t="s">
        <v>14678</v>
      </c>
      <c r="C15" s="1" t="s">
        <v>15292</v>
      </c>
      <c r="D15" s="4" t="s">
        <v>15381</v>
      </c>
      <c r="E15" s="1">
        <v>1992</v>
      </c>
      <c r="F15" s="4" t="s">
        <v>15382</v>
      </c>
    </row>
    <row r="16" spans="1:6" ht="54">
      <c r="A16" s="1" t="s">
        <v>14667</v>
      </c>
      <c r="B16" s="99" t="s">
        <v>14679</v>
      </c>
      <c r="C16" s="4" t="s">
        <v>15293</v>
      </c>
      <c r="D16" s="4" t="s">
        <v>15294</v>
      </c>
    </row>
    <row r="17" spans="1:4" ht="40.5">
      <c r="A17" s="1" t="s">
        <v>14667</v>
      </c>
      <c r="B17" s="99" t="s">
        <v>14680</v>
      </c>
      <c r="C17" s="4" t="s">
        <v>15295</v>
      </c>
      <c r="D17" s="4" t="s">
        <v>15296</v>
      </c>
    </row>
    <row r="18" spans="1:4">
      <c r="A18" s="1" t="s">
        <v>14667</v>
      </c>
      <c r="B18" s="99" t="s">
        <v>14681</v>
      </c>
      <c r="C18" s="1" t="s">
        <v>15297</v>
      </c>
      <c r="D18" s="1" t="s">
        <v>15300</v>
      </c>
    </row>
    <row r="19" spans="1:4" ht="27">
      <c r="A19" s="1" t="s">
        <v>14667</v>
      </c>
      <c r="B19" s="99" t="s">
        <v>14682</v>
      </c>
      <c r="C19" s="1" t="s">
        <v>15301</v>
      </c>
      <c r="D19" s="4" t="s">
        <v>15302</v>
      </c>
    </row>
    <row r="20" spans="1:4" ht="27">
      <c r="A20" s="1" t="s">
        <v>14667</v>
      </c>
      <c r="B20" s="99" t="s">
        <v>14683</v>
      </c>
      <c r="C20" s="1" t="s">
        <v>15297</v>
      </c>
      <c r="D20" s="4" t="s">
        <v>15303</v>
      </c>
    </row>
    <row r="21" spans="1:4" ht="27">
      <c r="A21" s="1" t="s">
        <v>14667</v>
      </c>
      <c r="B21" s="99" t="s">
        <v>14684</v>
      </c>
      <c r="C21" s="4" t="s">
        <v>15304</v>
      </c>
      <c r="D21" s="1" t="s">
        <v>15305</v>
      </c>
    </row>
    <row r="22" spans="1:4" ht="175.5">
      <c r="A22" s="1" t="s">
        <v>14667</v>
      </c>
      <c r="B22" s="99" t="s">
        <v>14685</v>
      </c>
      <c r="C22" s="4" t="s">
        <v>15555</v>
      </c>
      <c r="D22" s="4" t="s">
        <v>15561</v>
      </c>
    </row>
    <row r="23" spans="1:4" ht="94.5">
      <c r="A23" s="1" t="s">
        <v>14667</v>
      </c>
      <c r="B23" s="99" t="s">
        <v>14686</v>
      </c>
      <c r="C23" s="4" t="s">
        <v>15306</v>
      </c>
      <c r="D23" s="4" t="s">
        <v>15307</v>
      </c>
    </row>
    <row r="24" spans="1:4" ht="27">
      <c r="A24" s="1" t="s">
        <v>14667</v>
      </c>
      <c r="B24" s="99" t="s">
        <v>14687</v>
      </c>
      <c r="C24" s="4" t="s">
        <v>15308</v>
      </c>
      <c r="D24" s="1" t="s">
        <v>15309</v>
      </c>
    </row>
    <row r="25" spans="1:4" ht="81">
      <c r="A25" s="1" t="s">
        <v>14667</v>
      </c>
      <c r="B25" s="99" t="s">
        <v>14688</v>
      </c>
      <c r="C25" s="4" t="s">
        <v>15310</v>
      </c>
      <c r="D25" s="1" t="s">
        <v>15298</v>
      </c>
    </row>
    <row r="26" spans="1:4" ht="40.5">
      <c r="A26" s="1" t="s">
        <v>14667</v>
      </c>
      <c r="B26" s="99" t="s">
        <v>14689</v>
      </c>
      <c r="C26" s="4" t="s">
        <v>15311</v>
      </c>
      <c r="D26" s="4" t="s">
        <v>15312</v>
      </c>
    </row>
    <row r="27" spans="1:4" ht="40.5">
      <c r="A27" s="1" t="s">
        <v>14667</v>
      </c>
      <c r="B27" s="99" t="s">
        <v>14690</v>
      </c>
      <c r="C27" s="4" t="s">
        <v>15313</v>
      </c>
      <c r="D27" s="4" t="s">
        <v>15314</v>
      </c>
    </row>
    <row r="28" spans="1:4" ht="54">
      <c r="A28" s="1" t="s">
        <v>14667</v>
      </c>
      <c r="B28" s="99" t="s">
        <v>14691</v>
      </c>
      <c r="C28" s="4" t="s">
        <v>15315</v>
      </c>
      <c r="D28" s="4" t="s">
        <v>15316</v>
      </c>
    </row>
    <row r="29" spans="1:4" ht="54">
      <c r="A29" s="1" t="s">
        <v>14667</v>
      </c>
      <c r="B29" s="99" t="s">
        <v>14692</v>
      </c>
      <c r="C29" s="1" t="s">
        <v>15317</v>
      </c>
      <c r="D29" s="4" t="s">
        <v>15318</v>
      </c>
    </row>
    <row r="30" spans="1:4" ht="54">
      <c r="A30" s="1" t="s">
        <v>14667</v>
      </c>
      <c r="B30" s="99" t="s">
        <v>14693</v>
      </c>
      <c r="C30" s="4" t="s">
        <v>15319</v>
      </c>
      <c r="D30" s="4" t="s">
        <v>15320</v>
      </c>
    </row>
    <row r="31" spans="1:4" ht="40.5">
      <c r="A31" s="1" t="s">
        <v>14667</v>
      </c>
      <c r="B31" s="99" t="s">
        <v>14694</v>
      </c>
      <c r="C31" s="4" t="s">
        <v>15321</v>
      </c>
      <c r="D31" s="1" t="s">
        <v>15322</v>
      </c>
    </row>
    <row r="32" spans="1:4" ht="40.5">
      <c r="A32" s="1" t="s">
        <v>14667</v>
      </c>
      <c r="B32" s="99" t="s">
        <v>14695</v>
      </c>
      <c r="C32" s="4" t="s">
        <v>15323</v>
      </c>
      <c r="D32" s="4" t="s">
        <v>15324</v>
      </c>
    </row>
    <row r="33" spans="1:4" ht="67.5">
      <c r="A33" s="1" t="s">
        <v>14667</v>
      </c>
      <c r="B33" s="99" t="s">
        <v>14696</v>
      </c>
      <c r="C33" s="4" t="s">
        <v>15325</v>
      </c>
      <c r="D33" s="4" t="s">
        <v>15326</v>
      </c>
    </row>
    <row r="34" spans="1:4" ht="67.5">
      <c r="A34" s="1" t="s">
        <v>14667</v>
      </c>
      <c r="B34" s="99" t="s">
        <v>14697</v>
      </c>
      <c r="C34" s="1" t="s">
        <v>15327</v>
      </c>
      <c r="D34" s="4" t="s">
        <v>15328</v>
      </c>
    </row>
    <row r="35" spans="1:4" ht="54">
      <c r="A35" s="1" t="s">
        <v>14667</v>
      </c>
      <c r="B35" s="99" t="s">
        <v>14698</v>
      </c>
      <c r="C35" s="1" t="s">
        <v>15329</v>
      </c>
      <c r="D35" s="4" t="s">
        <v>15330</v>
      </c>
    </row>
    <row r="36" spans="1:4" ht="54">
      <c r="A36" s="1" t="s">
        <v>14667</v>
      </c>
      <c r="B36" s="99" t="s">
        <v>14699</v>
      </c>
      <c r="C36" s="4" t="s">
        <v>15331</v>
      </c>
      <c r="D36" s="1" t="s">
        <v>15299</v>
      </c>
    </row>
    <row r="37" spans="1:4" ht="27">
      <c r="A37" s="1" t="s">
        <v>14667</v>
      </c>
      <c r="B37" s="99" t="s">
        <v>14700</v>
      </c>
      <c r="C37" s="1" t="s">
        <v>15332</v>
      </c>
      <c r="D37" s="4" t="s">
        <v>15333</v>
      </c>
    </row>
    <row r="38" spans="1:4" ht="81">
      <c r="A38" s="1" t="s">
        <v>14667</v>
      </c>
      <c r="B38" s="99" t="s">
        <v>14701</v>
      </c>
      <c r="C38" s="4" t="s">
        <v>15334</v>
      </c>
      <c r="D38" s="4" t="s">
        <v>15335</v>
      </c>
    </row>
    <row r="39" spans="1:4" ht="54">
      <c r="A39" s="1" t="s">
        <v>14667</v>
      </c>
      <c r="B39" s="99" t="s">
        <v>14702</v>
      </c>
      <c r="C39" s="4" t="s">
        <v>15336</v>
      </c>
      <c r="D39" s="4" t="s">
        <v>15337</v>
      </c>
    </row>
    <row r="40" spans="1:4" ht="54">
      <c r="A40" s="1" t="s">
        <v>14667</v>
      </c>
      <c r="B40" s="99" t="s">
        <v>14703</v>
      </c>
      <c r="C40" s="4" t="s">
        <v>15338</v>
      </c>
      <c r="D40" s="4" t="s">
        <v>15339</v>
      </c>
    </row>
    <row r="41" spans="1:4" ht="40.5">
      <c r="A41" s="1" t="s">
        <v>14667</v>
      </c>
      <c r="B41" s="99" t="s">
        <v>14704</v>
      </c>
      <c r="C41" s="4" t="s">
        <v>15343</v>
      </c>
      <c r="D41" s="4" t="s">
        <v>15344</v>
      </c>
    </row>
    <row r="42" spans="1:4" ht="67.5">
      <c r="A42" s="1" t="s">
        <v>14667</v>
      </c>
      <c r="B42" s="99" t="s">
        <v>14705</v>
      </c>
      <c r="C42" s="4" t="s">
        <v>15345</v>
      </c>
      <c r="D42" s="1" t="s">
        <v>15346</v>
      </c>
    </row>
    <row r="43" spans="1:4" ht="54">
      <c r="A43" s="1" t="s">
        <v>14667</v>
      </c>
      <c r="B43" s="99" t="s">
        <v>14706</v>
      </c>
      <c r="C43" s="4" t="s">
        <v>15347</v>
      </c>
      <c r="D43" s="1" t="s">
        <v>15340</v>
      </c>
    </row>
    <row r="44" spans="1:4" ht="40.5">
      <c r="A44" s="1" t="s">
        <v>14667</v>
      </c>
      <c r="B44" s="99" t="s">
        <v>14707</v>
      </c>
      <c r="C44" s="4" t="s">
        <v>15348</v>
      </c>
      <c r="D44" s="4" t="s">
        <v>15349</v>
      </c>
    </row>
    <row r="45" spans="1:4" ht="81">
      <c r="A45" s="1" t="s">
        <v>14667</v>
      </c>
      <c r="B45" s="99" t="s">
        <v>14708</v>
      </c>
      <c r="C45" s="4" t="s">
        <v>15350</v>
      </c>
      <c r="D45" s="4" t="s">
        <v>15351</v>
      </c>
    </row>
    <row r="46" spans="1:4">
      <c r="A46" s="1" t="s">
        <v>14667</v>
      </c>
      <c r="B46" s="99" t="s">
        <v>14709</v>
      </c>
      <c r="C46" s="1" t="s">
        <v>15341</v>
      </c>
      <c r="D46" s="1" t="s">
        <v>15342</v>
      </c>
    </row>
    <row r="47" spans="1:4" ht="27">
      <c r="A47" s="1" t="s">
        <v>14667</v>
      </c>
      <c r="B47" s="99" t="s">
        <v>14710</v>
      </c>
      <c r="C47" s="4" t="s">
        <v>15352</v>
      </c>
      <c r="D47" s="4" t="s">
        <v>15353</v>
      </c>
    </row>
    <row r="48" spans="1:4" ht="40.5">
      <c r="A48" s="1" t="s">
        <v>14667</v>
      </c>
      <c r="B48" s="99" t="s">
        <v>14711</v>
      </c>
      <c r="C48" s="4" t="s">
        <v>15354</v>
      </c>
      <c r="D48" s="4" t="s">
        <v>15355</v>
      </c>
    </row>
    <row r="49" spans="1:4" ht="27">
      <c r="A49" s="1" t="s">
        <v>14667</v>
      </c>
      <c r="B49" s="99" t="s">
        <v>14712</v>
      </c>
      <c r="C49" s="4" t="s">
        <v>15356</v>
      </c>
      <c r="D49" s="4" t="s">
        <v>15357</v>
      </c>
    </row>
    <row r="50" spans="1:4">
      <c r="A50" s="1" t="s">
        <v>14667</v>
      </c>
      <c r="B50" s="99" t="s">
        <v>14713</v>
      </c>
      <c r="C50" s="1" t="s">
        <v>15359</v>
      </c>
      <c r="D50" s="1" t="s">
        <v>15360</v>
      </c>
    </row>
    <row r="51" spans="1:4" ht="67.5">
      <c r="A51" s="1" t="s">
        <v>14667</v>
      </c>
      <c r="B51" s="99" t="s">
        <v>14714</v>
      </c>
      <c r="C51" s="4" t="s">
        <v>15361</v>
      </c>
      <c r="D51" s="4" t="s">
        <v>15362</v>
      </c>
    </row>
    <row r="52" spans="1:4" ht="40.5">
      <c r="A52" s="1" t="s">
        <v>14667</v>
      </c>
      <c r="B52" s="99" t="s">
        <v>14715</v>
      </c>
      <c r="C52" s="4" t="s">
        <v>15363</v>
      </c>
      <c r="D52" s="1" t="s">
        <v>15358</v>
      </c>
    </row>
    <row r="53" spans="1:4" ht="27">
      <c r="A53" s="1" t="s">
        <v>14667</v>
      </c>
      <c r="B53" s="99" t="s">
        <v>14716</v>
      </c>
      <c r="C53" s="1" t="s">
        <v>15364</v>
      </c>
      <c r="D53" s="4" t="s">
        <v>15365</v>
      </c>
    </row>
    <row r="54" spans="1:4">
      <c r="A54" s="1" t="s">
        <v>14667</v>
      </c>
      <c r="B54" s="99" t="s">
        <v>14717</v>
      </c>
    </row>
    <row r="55" spans="1:4">
      <c r="A55" s="1" t="s">
        <v>14667</v>
      </c>
      <c r="B55" s="99" t="s">
        <v>14718</v>
      </c>
    </row>
    <row r="56" spans="1:4" ht="27">
      <c r="A56" s="1" t="s">
        <v>14667</v>
      </c>
      <c r="B56" s="99" t="s">
        <v>14719</v>
      </c>
    </row>
    <row r="57" spans="1:4">
      <c r="A57" s="1" t="s">
        <v>14667</v>
      </c>
      <c r="B57" s="99" t="s">
        <v>14720</v>
      </c>
    </row>
    <row r="58" spans="1:4">
      <c r="A58" s="1" t="s">
        <v>14667</v>
      </c>
      <c r="B58" s="99" t="s">
        <v>14721</v>
      </c>
    </row>
    <row r="59" spans="1:4">
      <c r="A59" s="1" t="s">
        <v>14667</v>
      </c>
      <c r="B59" s="99" t="s">
        <v>14722</v>
      </c>
    </row>
    <row r="60" spans="1:4">
      <c r="A60" s="1" t="s">
        <v>14667</v>
      </c>
      <c r="B60" s="99" t="s">
        <v>14723</v>
      </c>
    </row>
    <row r="61" spans="1:4">
      <c r="A61" s="1" t="s">
        <v>14667</v>
      </c>
      <c r="B61" s="99" t="s">
        <v>14724</v>
      </c>
    </row>
    <row r="62" spans="1:4">
      <c r="A62" s="1" t="s">
        <v>14667</v>
      </c>
      <c r="B62" s="99" t="s">
        <v>14725</v>
      </c>
    </row>
    <row r="63" spans="1:4">
      <c r="A63" s="1" t="s">
        <v>14667</v>
      </c>
      <c r="B63" s="99" t="s">
        <v>14726</v>
      </c>
    </row>
    <row r="64" spans="1:4">
      <c r="A64" s="1" t="s">
        <v>14667</v>
      </c>
      <c r="B64" s="99" t="s">
        <v>14727</v>
      </c>
    </row>
    <row r="65" spans="1:2" ht="40.5">
      <c r="A65" s="1" t="s">
        <v>14667</v>
      </c>
      <c r="B65" s="99" t="s">
        <v>14728</v>
      </c>
    </row>
    <row r="66" spans="1:2" ht="27">
      <c r="A66" s="1" t="s">
        <v>14667</v>
      </c>
      <c r="B66" s="99" t="s">
        <v>14729</v>
      </c>
    </row>
    <row r="67" spans="1:2">
      <c r="A67" s="1" t="s">
        <v>14667</v>
      </c>
      <c r="B67" s="99" t="s">
        <v>14730</v>
      </c>
    </row>
    <row r="68" spans="1:2" ht="40.5">
      <c r="A68" s="1" t="s">
        <v>14667</v>
      </c>
      <c r="B68" s="99" t="s">
        <v>14731</v>
      </c>
    </row>
    <row r="69" spans="1:2">
      <c r="A69" s="1" t="s">
        <v>14667</v>
      </c>
      <c r="B69" s="99" t="s">
        <v>14732</v>
      </c>
    </row>
    <row r="70" spans="1:2">
      <c r="A70" s="1" t="s">
        <v>14667</v>
      </c>
      <c r="B70" s="99" t="s">
        <v>14733</v>
      </c>
    </row>
    <row r="71" spans="1:2" ht="27">
      <c r="A71" s="1" t="s">
        <v>14667</v>
      </c>
      <c r="B71" s="99" t="s">
        <v>14734</v>
      </c>
    </row>
    <row r="72" spans="1:2" ht="40.5">
      <c r="A72" s="1" t="s">
        <v>14667</v>
      </c>
      <c r="B72" s="99" t="s">
        <v>14735</v>
      </c>
    </row>
    <row r="73" spans="1:2" ht="27">
      <c r="A73" s="1" t="s">
        <v>14667</v>
      </c>
      <c r="B73" s="99" t="s">
        <v>14736</v>
      </c>
    </row>
    <row r="74" spans="1:2">
      <c r="A74" s="1" t="s">
        <v>14667</v>
      </c>
      <c r="B74" s="99" t="s">
        <v>14737</v>
      </c>
    </row>
    <row r="75" spans="1:2">
      <c r="A75" s="1" t="s">
        <v>14667</v>
      </c>
      <c r="B75" s="99" t="s">
        <v>14738</v>
      </c>
    </row>
    <row r="76" spans="1:2" ht="27">
      <c r="A76" s="1" t="s">
        <v>14667</v>
      </c>
      <c r="B76" s="99" t="s">
        <v>14739</v>
      </c>
    </row>
    <row r="77" spans="1:2">
      <c r="A77" s="1" t="s">
        <v>14667</v>
      </c>
      <c r="B77" s="99" t="s">
        <v>14740</v>
      </c>
    </row>
    <row r="78" spans="1:2" ht="27">
      <c r="A78" s="1" t="s">
        <v>14667</v>
      </c>
      <c r="B78" s="99" t="s">
        <v>14741</v>
      </c>
    </row>
    <row r="79" spans="1:2">
      <c r="A79" s="1" t="s">
        <v>14667</v>
      </c>
      <c r="B79" s="99" t="s">
        <v>14742</v>
      </c>
    </row>
    <row r="80" spans="1:2">
      <c r="A80" s="1" t="s">
        <v>14667</v>
      </c>
      <c r="B80" s="99" t="s">
        <v>14743</v>
      </c>
    </row>
    <row r="81" spans="1:2">
      <c r="A81" s="1" t="s">
        <v>14667</v>
      </c>
      <c r="B81" s="99" t="s">
        <v>14744</v>
      </c>
    </row>
    <row r="82" spans="1:2">
      <c r="A82" s="1" t="s">
        <v>14667</v>
      </c>
      <c r="B82" s="99" t="s">
        <v>14745</v>
      </c>
    </row>
    <row r="83" spans="1:2">
      <c r="A83" s="1" t="s">
        <v>14667</v>
      </c>
      <c r="B83" s="99" t="s">
        <v>14746</v>
      </c>
    </row>
    <row r="84" spans="1:2">
      <c r="A84" s="1" t="s">
        <v>14667</v>
      </c>
      <c r="B84" s="99" t="s">
        <v>14747</v>
      </c>
    </row>
    <row r="85" spans="1:2">
      <c r="A85" s="1" t="s">
        <v>14667</v>
      </c>
      <c r="B85" s="99" t="s">
        <v>14748</v>
      </c>
    </row>
    <row r="86" spans="1:2">
      <c r="A86" s="1" t="s">
        <v>14667</v>
      </c>
      <c r="B86" s="99" t="s">
        <v>14749</v>
      </c>
    </row>
    <row r="87" spans="1:2" ht="27">
      <c r="A87" s="1" t="s">
        <v>14667</v>
      </c>
      <c r="B87" s="99" t="s">
        <v>14750</v>
      </c>
    </row>
    <row r="88" spans="1:2" ht="54">
      <c r="A88" s="1" t="s">
        <v>14667</v>
      </c>
      <c r="B88" s="99" t="s">
        <v>14751</v>
      </c>
    </row>
    <row r="89" spans="1:2" ht="40.5">
      <c r="A89" s="1" t="s">
        <v>14667</v>
      </c>
      <c r="B89" s="99" t="s">
        <v>14752</v>
      </c>
    </row>
    <row r="90" spans="1:2">
      <c r="A90" s="1" t="s">
        <v>14667</v>
      </c>
      <c r="B90" s="99" t="s">
        <v>14753</v>
      </c>
    </row>
    <row r="91" spans="1:2">
      <c r="A91" s="1" t="s">
        <v>14667</v>
      </c>
      <c r="B91" s="99" t="s">
        <v>14754</v>
      </c>
    </row>
    <row r="92" spans="1:2">
      <c r="A92" s="1" t="s">
        <v>14667</v>
      </c>
      <c r="B92" s="99" t="s">
        <v>14755</v>
      </c>
    </row>
    <row r="93" spans="1:2">
      <c r="A93" s="1" t="s">
        <v>14667</v>
      </c>
      <c r="B93" s="99" t="s">
        <v>14756</v>
      </c>
    </row>
    <row r="94" spans="1:2">
      <c r="A94" s="1" t="s">
        <v>14667</v>
      </c>
      <c r="B94" s="99" t="s">
        <v>14757</v>
      </c>
    </row>
    <row r="95" spans="1:2" ht="27">
      <c r="A95" s="1" t="s">
        <v>14667</v>
      </c>
      <c r="B95" s="99" t="s">
        <v>14758</v>
      </c>
    </row>
    <row r="96" spans="1:2" ht="40.5">
      <c r="A96" s="1" t="s">
        <v>14667</v>
      </c>
      <c r="B96" s="99" t="s">
        <v>14759</v>
      </c>
    </row>
    <row r="97" spans="1:2">
      <c r="A97" s="1" t="s">
        <v>14667</v>
      </c>
      <c r="B97" s="99" t="s">
        <v>14760</v>
      </c>
    </row>
    <row r="98" spans="1:2">
      <c r="A98" s="1" t="s">
        <v>14667</v>
      </c>
      <c r="B98" s="99" t="s">
        <v>14761</v>
      </c>
    </row>
    <row r="99" spans="1:2">
      <c r="A99" s="1" t="s">
        <v>14667</v>
      </c>
      <c r="B99" s="99" t="s">
        <v>14762</v>
      </c>
    </row>
    <row r="100" spans="1:2">
      <c r="A100" s="1" t="s">
        <v>14667</v>
      </c>
      <c r="B100" s="99" t="s">
        <v>14763</v>
      </c>
    </row>
    <row r="101" spans="1:2" ht="27">
      <c r="A101" s="1" t="s">
        <v>14667</v>
      </c>
      <c r="B101" s="99" t="s">
        <v>14764</v>
      </c>
    </row>
    <row r="102" spans="1:2">
      <c r="A102" s="1" t="s">
        <v>14667</v>
      </c>
      <c r="B102" s="99" t="s">
        <v>14765</v>
      </c>
    </row>
    <row r="103" spans="1:2">
      <c r="A103" s="1" t="s">
        <v>14667</v>
      </c>
      <c r="B103" s="99" t="s">
        <v>14766</v>
      </c>
    </row>
    <row r="104" spans="1:2">
      <c r="A104" s="1" t="s">
        <v>14667</v>
      </c>
      <c r="B104" s="99" t="s">
        <v>14767</v>
      </c>
    </row>
    <row r="105" spans="1:2" ht="27">
      <c r="A105" s="1" t="s">
        <v>14768</v>
      </c>
      <c r="B105" s="99" t="s">
        <v>14769</v>
      </c>
    </row>
    <row r="106" spans="1:2">
      <c r="A106" s="1" t="s">
        <v>14768</v>
      </c>
      <c r="B106" s="99" t="s">
        <v>14770</v>
      </c>
    </row>
    <row r="107" spans="1:2">
      <c r="A107" s="1" t="s">
        <v>14768</v>
      </c>
      <c r="B107" s="99" t="s">
        <v>14771</v>
      </c>
    </row>
    <row r="108" spans="1:2">
      <c r="A108" s="1" t="s">
        <v>14768</v>
      </c>
      <c r="B108" s="99" t="s">
        <v>14772</v>
      </c>
    </row>
    <row r="109" spans="1:2">
      <c r="A109" s="1" t="s">
        <v>14768</v>
      </c>
      <c r="B109" s="99" t="s">
        <v>14773</v>
      </c>
    </row>
    <row r="110" spans="1:2">
      <c r="A110" s="1" t="s">
        <v>14768</v>
      </c>
      <c r="B110" s="99" t="s">
        <v>14774</v>
      </c>
    </row>
    <row r="111" spans="1:2">
      <c r="A111" s="1" t="s">
        <v>14768</v>
      </c>
      <c r="B111" s="99" t="s">
        <v>14775</v>
      </c>
    </row>
    <row r="112" spans="1:2">
      <c r="A112" s="1" t="s">
        <v>14768</v>
      </c>
      <c r="B112" s="99" t="s">
        <v>14776</v>
      </c>
    </row>
    <row r="113" spans="1:2" ht="27">
      <c r="A113" s="1" t="s">
        <v>14768</v>
      </c>
      <c r="B113" s="99" t="s">
        <v>14777</v>
      </c>
    </row>
    <row r="114" spans="1:2" ht="27">
      <c r="A114" s="1" t="s">
        <v>14768</v>
      </c>
      <c r="B114" s="99" t="s">
        <v>14778</v>
      </c>
    </row>
    <row r="115" spans="1:2">
      <c r="A115" s="1" t="s">
        <v>14768</v>
      </c>
      <c r="B115" s="99" t="s">
        <v>14779</v>
      </c>
    </row>
    <row r="116" spans="1:2">
      <c r="A116" s="1" t="s">
        <v>14768</v>
      </c>
      <c r="B116" s="99" t="s">
        <v>14780</v>
      </c>
    </row>
    <row r="117" spans="1:2">
      <c r="A117" s="1" t="s">
        <v>14768</v>
      </c>
      <c r="B117" s="99" t="s">
        <v>14781</v>
      </c>
    </row>
    <row r="118" spans="1:2">
      <c r="A118" s="1" t="s">
        <v>14768</v>
      </c>
      <c r="B118" s="99" t="s">
        <v>14782</v>
      </c>
    </row>
    <row r="119" spans="1:2">
      <c r="A119" s="1" t="s">
        <v>14768</v>
      </c>
      <c r="B119" s="99" t="s">
        <v>14783</v>
      </c>
    </row>
    <row r="120" spans="1:2" ht="27">
      <c r="A120" s="1" t="s">
        <v>14768</v>
      </c>
      <c r="B120" s="99" t="s">
        <v>14784</v>
      </c>
    </row>
    <row r="121" spans="1:2">
      <c r="A121" s="1" t="s">
        <v>14768</v>
      </c>
      <c r="B121" s="99" t="s">
        <v>14785</v>
      </c>
    </row>
    <row r="122" spans="1:2" ht="27">
      <c r="A122" s="1" t="s">
        <v>14768</v>
      </c>
      <c r="B122" s="99" t="s">
        <v>14786</v>
      </c>
    </row>
    <row r="123" spans="1:2" ht="27">
      <c r="A123" s="1" t="s">
        <v>14768</v>
      </c>
      <c r="B123" s="99" t="s">
        <v>14787</v>
      </c>
    </row>
    <row r="124" spans="1:2">
      <c r="A124" s="1" t="s">
        <v>14768</v>
      </c>
      <c r="B124" s="99" t="s">
        <v>14788</v>
      </c>
    </row>
    <row r="125" spans="1:2">
      <c r="A125" s="1" t="s">
        <v>14768</v>
      </c>
      <c r="B125" s="99" t="s">
        <v>14789</v>
      </c>
    </row>
    <row r="126" spans="1:2" ht="27">
      <c r="A126" s="1" t="s">
        <v>14768</v>
      </c>
      <c r="B126" s="99" t="s">
        <v>14790</v>
      </c>
    </row>
    <row r="127" spans="1:2" ht="27">
      <c r="A127" s="1" t="s">
        <v>14768</v>
      </c>
      <c r="B127" s="99" t="s">
        <v>14791</v>
      </c>
    </row>
    <row r="128" spans="1:2">
      <c r="A128" s="1" t="s">
        <v>14768</v>
      </c>
      <c r="B128" s="99" t="s">
        <v>14792</v>
      </c>
    </row>
    <row r="129" spans="1:2">
      <c r="A129" s="1" t="s">
        <v>14768</v>
      </c>
      <c r="B129" s="99" t="s">
        <v>14793</v>
      </c>
    </row>
    <row r="130" spans="1:2">
      <c r="A130" s="1" t="s">
        <v>14768</v>
      </c>
      <c r="B130" s="99" t="s">
        <v>14794</v>
      </c>
    </row>
    <row r="131" spans="1:2">
      <c r="A131" s="1" t="s">
        <v>14768</v>
      </c>
      <c r="B131" s="99" t="s">
        <v>14795</v>
      </c>
    </row>
    <row r="132" spans="1:2">
      <c r="A132" s="1" t="s">
        <v>14768</v>
      </c>
      <c r="B132" s="99" t="s">
        <v>14796</v>
      </c>
    </row>
    <row r="133" spans="1:2">
      <c r="A133" s="1" t="s">
        <v>14768</v>
      </c>
      <c r="B133" s="99" t="s">
        <v>14797</v>
      </c>
    </row>
    <row r="134" spans="1:2">
      <c r="A134" s="1" t="s">
        <v>14768</v>
      </c>
      <c r="B134" s="99" t="s">
        <v>14798</v>
      </c>
    </row>
    <row r="135" spans="1:2">
      <c r="A135" s="1" t="s">
        <v>14768</v>
      </c>
      <c r="B135" s="99" t="s">
        <v>14799</v>
      </c>
    </row>
    <row r="136" spans="1:2">
      <c r="A136" s="1" t="s">
        <v>14768</v>
      </c>
      <c r="B136" s="99" t="s">
        <v>14800</v>
      </c>
    </row>
    <row r="137" spans="1:2">
      <c r="A137" s="1" t="s">
        <v>14768</v>
      </c>
      <c r="B137" s="99" t="s">
        <v>14801</v>
      </c>
    </row>
    <row r="138" spans="1:2">
      <c r="A138" s="1" t="s">
        <v>14768</v>
      </c>
      <c r="B138" s="99" t="s">
        <v>14802</v>
      </c>
    </row>
    <row r="139" spans="1:2">
      <c r="A139" s="1" t="s">
        <v>14768</v>
      </c>
      <c r="B139" s="99" t="s">
        <v>14803</v>
      </c>
    </row>
    <row r="140" spans="1:2" ht="27">
      <c r="A140" s="1" t="s">
        <v>14768</v>
      </c>
      <c r="B140" s="99" t="s">
        <v>14804</v>
      </c>
    </row>
    <row r="141" spans="1:2">
      <c r="A141" s="1" t="s">
        <v>14768</v>
      </c>
      <c r="B141" s="99" t="s">
        <v>14805</v>
      </c>
    </row>
    <row r="142" spans="1:2" ht="27">
      <c r="A142" s="1" t="s">
        <v>14768</v>
      </c>
      <c r="B142" s="99" t="s">
        <v>14806</v>
      </c>
    </row>
    <row r="143" spans="1:2">
      <c r="A143" s="1" t="s">
        <v>14768</v>
      </c>
      <c r="B143" s="99" t="s">
        <v>14807</v>
      </c>
    </row>
    <row r="144" spans="1:2">
      <c r="A144" s="1" t="s">
        <v>14768</v>
      </c>
      <c r="B144" s="99" t="s">
        <v>14808</v>
      </c>
    </row>
    <row r="145" spans="1:2">
      <c r="A145" s="1" t="s">
        <v>14768</v>
      </c>
      <c r="B145" s="99" t="s">
        <v>14809</v>
      </c>
    </row>
    <row r="146" spans="1:2">
      <c r="A146" s="1" t="s">
        <v>14768</v>
      </c>
      <c r="B146" s="99" t="s">
        <v>14810</v>
      </c>
    </row>
    <row r="147" spans="1:2">
      <c r="A147" s="1" t="s">
        <v>14768</v>
      </c>
      <c r="B147" s="99" t="s">
        <v>14811</v>
      </c>
    </row>
    <row r="148" spans="1:2">
      <c r="A148" s="1" t="s">
        <v>14768</v>
      </c>
      <c r="B148" s="99" t="s">
        <v>14812</v>
      </c>
    </row>
    <row r="149" spans="1:2" ht="27">
      <c r="A149" s="1" t="s">
        <v>14768</v>
      </c>
      <c r="B149" s="99" t="s">
        <v>14813</v>
      </c>
    </row>
    <row r="150" spans="1:2">
      <c r="A150" s="1" t="s">
        <v>14768</v>
      </c>
      <c r="B150" s="99" t="s">
        <v>14814</v>
      </c>
    </row>
    <row r="151" spans="1:2">
      <c r="A151" s="1" t="s">
        <v>14768</v>
      </c>
      <c r="B151" s="99" t="s">
        <v>14815</v>
      </c>
    </row>
    <row r="152" spans="1:2">
      <c r="A152" s="1" t="s">
        <v>14768</v>
      </c>
      <c r="B152" s="99" t="s">
        <v>14816</v>
      </c>
    </row>
    <row r="153" spans="1:2">
      <c r="A153" s="1" t="s">
        <v>14768</v>
      </c>
      <c r="B153" s="99" t="s">
        <v>14817</v>
      </c>
    </row>
    <row r="154" spans="1:2">
      <c r="A154" s="1" t="s">
        <v>14768</v>
      </c>
      <c r="B154" s="99" t="s">
        <v>14818</v>
      </c>
    </row>
    <row r="155" spans="1:2">
      <c r="A155" s="1" t="s">
        <v>14768</v>
      </c>
      <c r="B155" s="99" t="s">
        <v>14819</v>
      </c>
    </row>
    <row r="156" spans="1:2">
      <c r="A156" s="1" t="s">
        <v>14768</v>
      </c>
      <c r="B156" s="99" t="s">
        <v>14820</v>
      </c>
    </row>
    <row r="157" spans="1:2">
      <c r="A157" s="1" t="s">
        <v>14768</v>
      </c>
      <c r="B157" s="99" t="s">
        <v>14821</v>
      </c>
    </row>
    <row r="158" spans="1:2">
      <c r="A158" s="1" t="s">
        <v>14768</v>
      </c>
      <c r="B158" s="99" t="s">
        <v>14822</v>
      </c>
    </row>
    <row r="159" spans="1:2">
      <c r="A159" s="1" t="s">
        <v>14768</v>
      </c>
      <c r="B159" s="99" t="s">
        <v>14823</v>
      </c>
    </row>
    <row r="160" spans="1:2">
      <c r="A160" s="1" t="s">
        <v>14768</v>
      </c>
      <c r="B160" s="99" t="s">
        <v>14824</v>
      </c>
    </row>
    <row r="161" spans="1:2">
      <c r="A161" s="1" t="s">
        <v>14768</v>
      </c>
      <c r="B161" s="99" t="s">
        <v>14825</v>
      </c>
    </row>
    <row r="162" spans="1:2">
      <c r="A162" s="1" t="s">
        <v>14768</v>
      </c>
      <c r="B162" s="99" t="s">
        <v>14826</v>
      </c>
    </row>
    <row r="163" spans="1:2" ht="27">
      <c r="A163" s="1" t="s">
        <v>14768</v>
      </c>
      <c r="B163" s="99" t="s">
        <v>14827</v>
      </c>
    </row>
    <row r="164" spans="1:2" ht="27">
      <c r="A164" s="1" t="s">
        <v>14768</v>
      </c>
      <c r="B164" s="99" t="s">
        <v>14828</v>
      </c>
    </row>
    <row r="165" spans="1:2">
      <c r="A165" s="1" t="s">
        <v>14768</v>
      </c>
      <c r="B165" s="99" t="s">
        <v>14829</v>
      </c>
    </row>
    <row r="166" spans="1:2">
      <c r="A166" s="1" t="s">
        <v>14768</v>
      </c>
      <c r="B166" s="99" t="s">
        <v>14830</v>
      </c>
    </row>
    <row r="167" spans="1:2" ht="40.5">
      <c r="A167" s="1" t="s">
        <v>14768</v>
      </c>
      <c r="B167" s="99" t="s">
        <v>14831</v>
      </c>
    </row>
    <row r="168" spans="1:2">
      <c r="A168" s="1" t="s">
        <v>14768</v>
      </c>
      <c r="B168" s="99" t="s">
        <v>14832</v>
      </c>
    </row>
    <row r="169" spans="1:2">
      <c r="A169" s="1" t="s">
        <v>14768</v>
      </c>
      <c r="B169" s="99" t="s">
        <v>14833</v>
      </c>
    </row>
    <row r="170" spans="1:2">
      <c r="A170" s="1" t="s">
        <v>14768</v>
      </c>
      <c r="B170" s="99" t="s">
        <v>14834</v>
      </c>
    </row>
    <row r="171" spans="1:2" ht="27">
      <c r="A171" s="1" t="s">
        <v>14768</v>
      </c>
      <c r="B171" s="99" t="s">
        <v>14835</v>
      </c>
    </row>
    <row r="172" spans="1:2" ht="27">
      <c r="A172" s="1" t="s">
        <v>14768</v>
      </c>
      <c r="B172" s="99" t="s">
        <v>14836</v>
      </c>
    </row>
    <row r="173" spans="1:2">
      <c r="A173" s="1" t="s">
        <v>14768</v>
      </c>
      <c r="B173" s="99" t="s">
        <v>14837</v>
      </c>
    </row>
    <row r="174" spans="1:2">
      <c r="A174" s="1" t="s">
        <v>14768</v>
      </c>
      <c r="B174" s="99" t="s">
        <v>14838</v>
      </c>
    </row>
    <row r="175" spans="1:2">
      <c r="A175" s="1" t="s">
        <v>14768</v>
      </c>
      <c r="B175" s="99" t="s">
        <v>14839</v>
      </c>
    </row>
    <row r="176" spans="1:2" ht="27">
      <c r="A176" s="1" t="s">
        <v>14768</v>
      </c>
      <c r="B176" s="99" t="s">
        <v>14840</v>
      </c>
    </row>
    <row r="177" spans="1:2">
      <c r="A177" s="1" t="s">
        <v>14768</v>
      </c>
      <c r="B177" s="99" t="s">
        <v>14841</v>
      </c>
    </row>
    <row r="178" spans="1:2">
      <c r="A178" s="1" t="s">
        <v>14768</v>
      </c>
      <c r="B178" s="99" t="s">
        <v>14842</v>
      </c>
    </row>
    <row r="179" spans="1:2">
      <c r="A179" s="1" t="s">
        <v>14768</v>
      </c>
      <c r="B179" s="99" t="s">
        <v>14843</v>
      </c>
    </row>
    <row r="180" spans="1:2" ht="27">
      <c r="A180" s="1" t="s">
        <v>14768</v>
      </c>
      <c r="B180" s="99" t="s">
        <v>14844</v>
      </c>
    </row>
    <row r="181" spans="1:2">
      <c r="A181" s="1" t="s">
        <v>14768</v>
      </c>
      <c r="B181" s="99" t="s">
        <v>14845</v>
      </c>
    </row>
    <row r="182" spans="1:2">
      <c r="A182" s="1" t="s">
        <v>14846</v>
      </c>
      <c r="B182" s="99" t="s">
        <v>14847</v>
      </c>
    </row>
    <row r="183" spans="1:2">
      <c r="A183" s="1" t="s">
        <v>14846</v>
      </c>
      <c r="B183" s="99" t="s">
        <v>14848</v>
      </c>
    </row>
    <row r="184" spans="1:2" ht="27">
      <c r="A184" s="1" t="s">
        <v>14846</v>
      </c>
      <c r="B184" s="99" t="s">
        <v>14849</v>
      </c>
    </row>
    <row r="185" spans="1:2">
      <c r="A185" s="1" t="s">
        <v>14846</v>
      </c>
      <c r="B185" s="99" t="s">
        <v>14850</v>
      </c>
    </row>
    <row r="186" spans="1:2" ht="27">
      <c r="A186" s="1" t="s">
        <v>14846</v>
      </c>
      <c r="B186" s="99" t="s">
        <v>14851</v>
      </c>
    </row>
    <row r="187" spans="1:2" ht="40.5">
      <c r="A187" s="1" t="s">
        <v>14846</v>
      </c>
      <c r="B187" s="99" t="s">
        <v>14852</v>
      </c>
    </row>
    <row r="188" spans="1:2">
      <c r="A188" s="1" t="s">
        <v>14846</v>
      </c>
      <c r="B188" s="99" t="s">
        <v>14853</v>
      </c>
    </row>
    <row r="189" spans="1:2" ht="27">
      <c r="A189" s="1" t="s">
        <v>14846</v>
      </c>
      <c r="B189" s="99" t="s">
        <v>14854</v>
      </c>
    </row>
    <row r="190" spans="1:2">
      <c r="A190" s="1" t="s">
        <v>14846</v>
      </c>
      <c r="B190" s="99" t="s">
        <v>14855</v>
      </c>
    </row>
    <row r="191" spans="1:2">
      <c r="A191" s="1" t="s">
        <v>14846</v>
      </c>
      <c r="B191" s="99" t="s">
        <v>14856</v>
      </c>
    </row>
    <row r="192" spans="1:2" ht="27">
      <c r="A192" s="1" t="s">
        <v>14846</v>
      </c>
      <c r="B192" s="99" t="s">
        <v>14857</v>
      </c>
    </row>
    <row r="193" spans="1:2">
      <c r="A193" s="1" t="s">
        <v>14846</v>
      </c>
      <c r="B193" s="99" t="s">
        <v>14858</v>
      </c>
    </row>
    <row r="194" spans="1:2" ht="27">
      <c r="A194" s="1" t="s">
        <v>14846</v>
      </c>
      <c r="B194" s="99" t="s">
        <v>14859</v>
      </c>
    </row>
    <row r="195" spans="1:2">
      <c r="A195" s="1" t="s">
        <v>14846</v>
      </c>
      <c r="B195" s="99" t="s">
        <v>14860</v>
      </c>
    </row>
    <row r="196" spans="1:2">
      <c r="A196" s="1" t="s">
        <v>14846</v>
      </c>
      <c r="B196" s="99" t="s">
        <v>14861</v>
      </c>
    </row>
    <row r="197" spans="1:2">
      <c r="A197" s="1" t="s">
        <v>14846</v>
      </c>
      <c r="B197" s="99" t="s">
        <v>14862</v>
      </c>
    </row>
    <row r="198" spans="1:2">
      <c r="A198" s="1" t="s">
        <v>14846</v>
      </c>
      <c r="B198" s="99" t="s">
        <v>14863</v>
      </c>
    </row>
    <row r="199" spans="1:2">
      <c r="A199" s="1" t="s">
        <v>14846</v>
      </c>
      <c r="B199" s="99" t="s">
        <v>14864</v>
      </c>
    </row>
    <row r="200" spans="1:2">
      <c r="A200" s="1" t="s">
        <v>14846</v>
      </c>
      <c r="B200" s="99" t="s">
        <v>14865</v>
      </c>
    </row>
    <row r="201" spans="1:2" ht="27">
      <c r="A201" s="1" t="s">
        <v>14846</v>
      </c>
      <c r="B201" s="99" t="s">
        <v>14866</v>
      </c>
    </row>
    <row r="202" spans="1:2">
      <c r="A202" s="1" t="s">
        <v>14846</v>
      </c>
      <c r="B202" s="99" t="s">
        <v>14867</v>
      </c>
    </row>
    <row r="203" spans="1:2">
      <c r="A203" s="1" t="s">
        <v>14846</v>
      </c>
      <c r="B203" s="99" t="s">
        <v>14868</v>
      </c>
    </row>
    <row r="204" spans="1:2" ht="27">
      <c r="A204" s="1" t="s">
        <v>14846</v>
      </c>
      <c r="B204" s="99" t="s">
        <v>14869</v>
      </c>
    </row>
    <row r="205" spans="1:2">
      <c r="A205" s="1" t="s">
        <v>14846</v>
      </c>
      <c r="B205" s="99" t="s">
        <v>14870</v>
      </c>
    </row>
    <row r="206" spans="1:2" ht="27">
      <c r="A206" s="1" t="s">
        <v>14846</v>
      </c>
      <c r="B206" s="99" t="s">
        <v>14871</v>
      </c>
    </row>
    <row r="207" spans="1:2">
      <c r="A207" s="1" t="s">
        <v>14846</v>
      </c>
      <c r="B207" s="99" t="s">
        <v>14872</v>
      </c>
    </row>
    <row r="208" spans="1:2">
      <c r="A208" s="1" t="s">
        <v>14846</v>
      </c>
      <c r="B208" s="99" t="s">
        <v>14873</v>
      </c>
    </row>
    <row r="209" spans="1:2">
      <c r="A209" s="1" t="s">
        <v>14846</v>
      </c>
      <c r="B209" s="99" t="s">
        <v>14874</v>
      </c>
    </row>
    <row r="210" spans="1:2">
      <c r="A210" s="1" t="s">
        <v>14846</v>
      </c>
      <c r="B210" s="99" t="s">
        <v>14875</v>
      </c>
    </row>
    <row r="211" spans="1:2" ht="27">
      <c r="A211" s="1" t="s">
        <v>14846</v>
      </c>
      <c r="B211" s="99" t="s">
        <v>14876</v>
      </c>
    </row>
    <row r="212" spans="1:2">
      <c r="A212" s="1" t="s">
        <v>14846</v>
      </c>
      <c r="B212" s="99" t="s">
        <v>14877</v>
      </c>
    </row>
    <row r="213" spans="1:2">
      <c r="A213" s="1" t="s">
        <v>14846</v>
      </c>
      <c r="B213" s="99" t="s">
        <v>14878</v>
      </c>
    </row>
    <row r="214" spans="1:2">
      <c r="A214" s="1" t="s">
        <v>14846</v>
      </c>
      <c r="B214" s="99" t="s">
        <v>14879</v>
      </c>
    </row>
    <row r="215" spans="1:2">
      <c r="A215" s="1" t="s">
        <v>14846</v>
      </c>
      <c r="B215" s="99" t="s">
        <v>14880</v>
      </c>
    </row>
    <row r="216" spans="1:2">
      <c r="A216" s="1" t="s">
        <v>14846</v>
      </c>
      <c r="B216" s="99" t="s">
        <v>14881</v>
      </c>
    </row>
    <row r="217" spans="1:2">
      <c r="A217" s="1" t="s">
        <v>14846</v>
      </c>
      <c r="B217" s="99" t="s">
        <v>14882</v>
      </c>
    </row>
    <row r="218" spans="1:2">
      <c r="A218" s="1" t="s">
        <v>14846</v>
      </c>
      <c r="B218" s="99" t="s">
        <v>14883</v>
      </c>
    </row>
    <row r="219" spans="1:2">
      <c r="A219" s="1" t="s">
        <v>14846</v>
      </c>
      <c r="B219" s="99" t="s">
        <v>14884</v>
      </c>
    </row>
    <row r="220" spans="1:2">
      <c r="A220" s="1" t="s">
        <v>14846</v>
      </c>
      <c r="B220" s="99" t="s">
        <v>14885</v>
      </c>
    </row>
    <row r="221" spans="1:2">
      <c r="A221" s="1" t="s">
        <v>14846</v>
      </c>
      <c r="B221" s="99" t="s">
        <v>14886</v>
      </c>
    </row>
    <row r="222" spans="1:2" ht="27">
      <c r="A222" s="1" t="s">
        <v>14846</v>
      </c>
      <c r="B222" s="99" t="s">
        <v>14887</v>
      </c>
    </row>
    <row r="223" spans="1:2">
      <c r="A223" s="1" t="s">
        <v>14846</v>
      </c>
      <c r="B223" s="99" t="s">
        <v>14888</v>
      </c>
    </row>
    <row r="224" spans="1:2" ht="27">
      <c r="A224" s="1" t="s">
        <v>14846</v>
      </c>
      <c r="B224" s="99" t="s">
        <v>14889</v>
      </c>
    </row>
    <row r="225" spans="1:2">
      <c r="A225" s="1" t="s">
        <v>14846</v>
      </c>
      <c r="B225" s="99" t="s">
        <v>14890</v>
      </c>
    </row>
    <row r="226" spans="1:2" ht="27">
      <c r="A226" s="1" t="s">
        <v>14846</v>
      </c>
      <c r="B226" s="99" t="s">
        <v>14891</v>
      </c>
    </row>
    <row r="227" spans="1:2">
      <c r="A227" s="1" t="s">
        <v>14846</v>
      </c>
      <c r="B227" s="99" t="s">
        <v>14892</v>
      </c>
    </row>
    <row r="228" spans="1:2">
      <c r="A228" s="1" t="s">
        <v>14846</v>
      </c>
      <c r="B228" s="99" t="s">
        <v>14893</v>
      </c>
    </row>
    <row r="229" spans="1:2" ht="27">
      <c r="A229" s="1" t="s">
        <v>14846</v>
      </c>
      <c r="B229" s="99" t="s">
        <v>14894</v>
      </c>
    </row>
    <row r="230" spans="1:2">
      <c r="A230" s="1" t="s">
        <v>14846</v>
      </c>
      <c r="B230" s="99" t="s">
        <v>14895</v>
      </c>
    </row>
    <row r="231" spans="1:2">
      <c r="A231" s="1" t="s">
        <v>14846</v>
      </c>
      <c r="B231" s="99" t="s">
        <v>14896</v>
      </c>
    </row>
    <row r="232" spans="1:2">
      <c r="A232" s="1" t="s">
        <v>14846</v>
      </c>
      <c r="B232" s="99" t="s">
        <v>14897</v>
      </c>
    </row>
    <row r="233" spans="1:2">
      <c r="A233" s="1" t="s">
        <v>14846</v>
      </c>
      <c r="B233" s="99" t="s">
        <v>14898</v>
      </c>
    </row>
    <row r="234" spans="1:2">
      <c r="A234" s="1" t="s">
        <v>14846</v>
      </c>
      <c r="B234" s="99" t="s">
        <v>14899</v>
      </c>
    </row>
    <row r="235" spans="1:2">
      <c r="A235" s="1" t="s">
        <v>14846</v>
      </c>
      <c r="B235" s="99" t="s">
        <v>14900</v>
      </c>
    </row>
    <row r="236" spans="1:2" ht="27">
      <c r="A236" s="1" t="s">
        <v>14846</v>
      </c>
      <c r="B236" s="99" t="s">
        <v>14901</v>
      </c>
    </row>
    <row r="237" spans="1:2">
      <c r="A237" s="1" t="s">
        <v>14846</v>
      </c>
      <c r="B237" s="99" t="s">
        <v>14902</v>
      </c>
    </row>
    <row r="238" spans="1:2">
      <c r="A238" s="1" t="s">
        <v>14846</v>
      </c>
      <c r="B238" s="99" t="s">
        <v>14903</v>
      </c>
    </row>
    <row r="239" spans="1:2">
      <c r="A239" s="1" t="s">
        <v>14846</v>
      </c>
      <c r="B239" s="99" t="s">
        <v>14904</v>
      </c>
    </row>
    <row r="240" spans="1:2">
      <c r="A240" s="1" t="s">
        <v>14846</v>
      </c>
      <c r="B240" s="99" t="s">
        <v>14905</v>
      </c>
    </row>
    <row r="241" spans="1:2">
      <c r="A241" s="1" t="s">
        <v>14846</v>
      </c>
      <c r="B241" s="99" t="s">
        <v>14906</v>
      </c>
    </row>
    <row r="242" spans="1:2">
      <c r="A242" s="1" t="s">
        <v>14846</v>
      </c>
      <c r="B242" s="99" t="s">
        <v>14907</v>
      </c>
    </row>
    <row r="243" spans="1:2">
      <c r="A243" s="1" t="s">
        <v>14846</v>
      </c>
      <c r="B243" s="99" t="s">
        <v>14908</v>
      </c>
    </row>
    <row r="244" spans="1:2" ht="27">
      <c r="A244" s="1" t="s">
        <v>14846</v>
      </c>
      <c r="B244" s="99" t="s">
        <v>14909</v>
      </c>
    </row>
    <row r="245" spans="1:2" ht="27">
      <c r="A245" s="1" t="s">
        <v>14846</v>
      </c>
      <c r="B245" s="99" t="s">
        <v>14910</v>
      </c>
    </row>
    <row r="246" spans="1:2">
      <c r="A246" s="1" t="s">
        <v>14846</v>
      </c>
      <c r="B246" s="99" t="s">
        <v>14911</v>
      </c>
    </row>
    <row r="247" spans="1:2">
      <c r="A247" s="1" t="s">
        <v>14846</v>
      </c>
      <c r="B247" s="99" t="s">
        <v>14912</v>
      </c>
    </row>
    <row r="248" spans="1:2">
      <c r="A248" s="1" t="s">
        <v>14846</v>
      </c>
      <c r="B248" s="99" t="s">
        <v>14913</v>
      </c>
    </row>
    <row r="249" spans="1:2">
      <c r="A249" s="1" t="s">
        <v>14846</v>
      </c>
      <c r="B249" s="99" t="s">
        <v>14914</v>
      </c>
    </row>
    <row r="250" spans="1:2">
      <c r="A250" s="1" t="s">
        <v>14846</v>
      </c>
      <c r="B250" s="99" t="s">
        <v>14915</v>
      </c>
    </row>
    <row r="251" spans="1:2">
      <c r="A251" s="1" t="s">
        <v>14846</v>
      </c>
      <c r="B251" s="99" t="s">
        <v>14916</v>
      </c>
    </row>
    <row r="252" spans="1:2" ht="27">
      <c r="A252" s="1" t="s">
        <v>14846</v>
      </c>
      <c r="B252" s="99" t="s">
        <v>14917</v>
      </c>
    </row>
    <row r="253" spans="1:2" ht="27">
      <c r="A253" s="1" t="s">
        <v>14846</v>
      </c>
      <c r="B253" s="99" t="s">
        <v>14918</v>
      </c>
    </row>
    <row r="254" spans="1:2">
      <c r="A254" s="1" t="s">
        <v>14846</v>
      </c>
      <c r="B254" s="99" t="s">
        <v>14919</v>
      </c>
    </row>
    <row r="255" spans="1:2">
      <c r="A255" s="1" t="s">
        <v>14846</v>
      </c>
      <c r="B255" s="99" t="s">
        <v>14920</v>
      </c>
    </row>
    <row r="256" spans="1:2" ht="27">
      <c r="A256" s="1" t="s">
        <v>14846</v>
      </c>
      <c r="B256" s="99" t="s">
        <v>14921</v>
      </c>
    </row>
    <row r="257" spans="1:2" ht="27">
      <c r="A257" s="1" t="s">
        <v>14846</v>
      </c>
      <c r="B257" s="99" t="s">
        <v>14922</v>
      </c>
    </row>
    <row r="258" spans="1:2">
      <c r="A258" s="1" t="s">
        <v>14846</v>
      </c>
      <c r="B258" s="99" t="s">
        <v>14923</v>
      </c>
    </row>
    <row r="259" spans="1:2">
      <c r="A259" s="1" t="s">
        <v>14846</v>
      </c>
      <c r="B259" s="99" t="s">
        <v>14924</v>
      </c>
    </row>
    <row r="260" spans="1:2">
      <c r="A260" s="1" t="s">
        <v>14846</v>
      </c>
      <c r="B260" s="99" t="s">
        <v>14925</v>
      </c>
    </row>
    <row r="261" spans="1:2">
      <c r="A261" s="1" t="s">
        <v>14846</v>
      </c>
      <c r="B261" s="99" t="s">
        <v>14926</v>
      </c>
    </row>
    <row r="262" spans="1:2">
      <c r="A262" s="1" t="s">
        <v>14846</v>
      </c>
      <c r="B262" s="99" t="s">
        <v>14927</v>
      </c>
    </row>
    <row r="263" spans="1:2">
      <c r="A263" s="1" t="s">
        <v>14846</v>
      </c>
      <c r="B263" s="99" t="s">
        <v>14928</v>
      </c>
    </row>
    <row r="264" spans="1:2">
      <c r="A264" s="1" t="s">
        <v>14846</v>
      </c>
      <c r="B264" s="99" t="s">
        <v>14929</v>
      </c>
    </row>
    <row r="265" spans="1:2">
      <c r="A265" s="1" t="s">
        <v>14846</v>
      </c>
      <c r="B265" s="99" t="s">
        <v>14930</v>
      </c>
    </row>
    <row r="266" spans="1:2">
      <c r="A266" s="1" t="s">
        <v>14846</v>
      </c>
      <c r="B266" s="99" t="s">
        <v>14931</v>
      </c>
    </row>
    <row r="267" spans="1:2">
      <c r="A267" s="1" t="s">
        <v>14846</v>
      </c>
      <c r="B267" s="99" t="s">
        <v>14932</v>
      </c>
    </row>
    <row r="268" spans="1:2">
      <c r="A268" s="1" t="s">
        <v>14846</v>
      </c>
      <c r="B268" s="99" t="s">
        <v>14933</v>
      </c>
    </row>
    <row r="269" spans="1:2">
      <c r="A269" s="1" t="s">
        <v>14846</v>
      </c>
      <c r="B269" s="99" t="s">
        <v>14934</v>
      </c>
    </row>
    <row r="270" spans="1:2">
      <c r="A270" s="1" t="s">
        <v>14846</v>
      </c>
      <c r="B270" s="99" t="s">
        <v>14935</v>
      </c>
    </row>
    <row r="271" spans="1:2">
      <c r="A271" s="1" t="s">
        <v>14846</v>
      </c>
      <c r="B271" s="99" t="s">
        <v>14936</v>
      </c>
    </row>
    <row r="272" spans="1:2">
      <c r="A272" s="1" t="s">
        <v>14846</v>
      </c>
      <c r="B272" s="99" t="s">
        <v>14937</v>
      </c>
    </row>
    <row r="273" spans="1:6" ht="27">
      <c r="A273" s="1" t="s">
        <v>14846</v>
      </c>
      <c r="B273" s="99" t="s">
        <v>14938</v>
      </c>
    </row>
    <row r="274" spans="1:6" ht="27">
      <c r="A274" s="1" t="s">
        <v>14846</v>
      </c>
      <c r="B274" s="99" t="s">
        <v>14939</v>
      </c>
    </row>
    <row r="275" spans="1:6">
      <c r="A275" s="1" t="s">
        <v>14846</v>
      </c>
      <c r="B275" s="99" t="s">
        <v>14940</v>
      </c>
    </row>
    <row r="276" spans="1:6" ht="54">
      <c r="A276" s="1" t="s">
        <v>14941</v>
      </c>
      <c r="B276" s="99" t="s">
        <v>14942</v>
      </c>
      <c r="D276" s="4" t="s">
        <v>15383</v>
      </c>
    </row>
    <row r="277" spans="1:6" ht="108">
      <c r="A277" s="1" t="s">
        <v>14941</v>
      </c>
      <c r="B277" s="99" t="s">
        <v>14943</v>
      </c>
      <c r="C277" s="1" t="s">
        <v>15384</v>
      </c>
      <c r="D277" s="4" t="s">
        <v>15385</v>
      </c>
      <c r="E277" s="4" t="s">
        <v>15387</v>
      </c>
      <c r="F277" s="4" t="s">
        <v>15386</v>
      </c>
    </row>
    <row r="278" spans="1:6" ht="54">
      <c r="A278" s="1" t="s">
        <v>14941</v>
      </c>
      <c r="B278" s="99" t="s">
        <v>14944</v>
      </c>
      <c r="C278" s="4" t="s">
        <v>15389</v>
      </c>
      <c r="D278" s="1" t="s">
        <v>15388</v>
      </c>
      <c r="E278" s="1">
        <v>1998</v>
      </c>
      <c r="F278" s="4" t="s">
        <v>15392</v>
      </c>
    </row>
    <row r="279" spans="1:6" ht="54">
      <c r="A279" s="1" t="s">
        <v>14941</v>
      </c>
      <c r="B279" s="99" t="s">
        <v>14945</v>
      </c>
      <c r="C279" s="1" t="s">
        <v>15391</v>
      </c>
      <c r="D279" s="1" t="s">
        <v>15390</v>
      </c>
      <c r="E279" s="1">
        <v>1991</v>
      </c>
      <c r="F279" s="4" t="s">
        <v>15393</v>
      </c>
    </row>
    <row r="280" spans="1:6" ht="81">
      <c r="A280" s="1" t="s">
        <v>14941</v>
      </c>
      <c r="B280" s="99" t="s">
        <v>14946</v>
      </c>
      <c r="C280" s="1" t="s">
        <v>15394</v>
      </c>
      <c r="D280" s="4" t="s">
        <v>15396</v>
      </c>
      <c r="E280" s="1">
        <v>1999</v>
      </c>
      <c r="F280" s="4" t="s">
        <v>15395</v>
      </c>
    </row>
    <row r="281" spans="1:6" ht="54">
      <c r="A281" s="1" t="s">
        <v>14941</v>
      </c>
      <c r="B281" s="99" t="s">
        <v>14947</v>
      </c>
      <c r="C281" s="1" t="s">
        <v>15397</v>
      </c>
      <c r="D281" s="4" t="s">
        <v>15400</v>
      </c>
      <c r="E281" s="92" t="s">
        <v>15398</v>
      </c>
      <c r="F281" s="4" t="s">
        <v>15399</v>
      </c>
    </row>
    <row r="282" spans="1:6" ht="67.5">
      <c r="A282" s="1" t="s">
        <v>14941</v>
      </c>
      <c r="B282" s="99" t="s">
        <v>14948</v>
      </c>
      <c r="C282" s="4" t="s">
        <v>15401</v>
      </c>
      <c r="D282" s="4" t="s">
        <v>15402</v>
      </c>
      <c r="E282" s="1">
        <v>2007</v>
      </c>
      <c r="F282" s="4" t="s">
        <v>15403</v>
      </c>
    </row>
    <row r="283" spans="1:6" ht="54">
      <c r="A283" s="1" t="s">
        <v>14941</v>
      </c>
      <c r="B283" s="99" t="s">
        <v>14949</v>
      </c>
      <c r="C283" s="4" t="s">
        <v>15405</v>
      </c>
      <c r="D283" s="4" t="s">
        <v>15406</v>
      </c>
      <c r="E283" s="1">
        <v>2001</v>
      </c>
      <c r="F283" s="4" t="s">
        <v>15404</v>
      </c>
    </row>
    <row r="284" spans="1:6" ht="27">
      <c r="A284" s="1" t="s">
        <v>14941</v>
      </c>
      <c r="B284" s="99" t="s">
        <v>14950</v>
      </c>
      <c r="C284" s="4" t="s">
        <v>15407</v>
      </c>
      <c r="D284" s="4" t="s">
        <v>15408</v>
      </c>
      <c r="E284" s="1">
        <v>2001</v>
      </c>
      <c r="F284" s="4" t="s">
        <v>15409</v>
      </c>
    </row>
    <row r="285" spans="1:6" ht="54">
      <c r="A285" s="1" t="s">
        <v>14941</v>
      </c>
      <c r="B285" s="99" t="s">
        <v>14951</v>
      </c>
      <c r="C285" s="1" t="s">
        <v>15410</v>
      </c>
      <c r="D285" s="4" t="s">
        <v>15411</v>
      </c>
    </row>
    <row r="286" spans="1:6" ht="40.5">
      <c r="A286" s="1" t="s">
        <v>14941</v>
      </c>
      <c r="B286" s="99" t="s">
        <v>14952</v>
      </c>
      <c r="C286" s="4" t="s">
        <v>15414</v>
      </c>
      <c r="D286" s="1" t="s">
        <v>15412</v>
      </c>
      <c r="E286" s="1">
        <v>1991</v>
      </c>
      <c r="F286" s="4" t="s">
        <v>15413</v>
      </c>
    </row>
    <row r="287" spans="1:6" ht="67.5">
      <c r="A287" s="1" t="s">
        <v>14941</v>
      </c>
      <c r="B287" s="99" t="s">
        <v>14953</v>
      </c>
      <c r="C287" s="4" t="s">
        <v>15415</v>
      </c>
      <c r="D287" s="4" t="s">
        <v>15416</v>
      </c>
    </row>
    <row r="288" spans="1:6" ht="175.5">
      <c r="A288" s="1" t="s">
        <v>14941</v>
      </c>
      <c r="B288" s="99" t="s">
        <v>14954</v>
      </c>
      <c r="C288" s="4" t="s">
        <v>15417</v>
      </c>
      <c r="D288" s="4" t="s">
        <v>15418</v>
      </c>
      <c r="E288" s="76" t="s">
        <v>15419</v>
      </c>
      <c r="F288" s="4" t="s">
        <v>15420</v>
      </c>
    </row>
    <row r="289" spans="1:6" ht="54">
      <c r="A289" s="1" t="s">
        <v>14941</v>
      </c>
      <c r="B289" s="99" t="s">
        <v>14955</v>
      </c>
      <c r="C289" s="4" t="s">
        <v>15421</v>
      </c>
      <c r="D289" s="4" t="s">
        <v>15422</v>
      </c>
      <c r="E289" s="1">
        <v>2004</v>
      </c>
      <c r="F289" s="4" t="s">
        <v>15423</v>
      </c>
    </row>
    <row r="290" spans="1:6" ht="54">
      <c r="A290" s="1" t="s">
        <v>14941</v>
      </c>
      <c r="B290" s="99" t="s">
        <v>14956</v>
      </c>
      <c r="C290" s="4" t="s">
        <v>15424</v>
      </c>
      <c r="D290" s="4" t="s">
        <v>15425</v>
      </c>
    </row>
    <row r="291" spans="1:6" ht="67.5">
      <c r="A291" s="1" t="s">
        <v>14941</v>
      </c>
      <c r="B291" s="99" t="s">
        <v>14957</v>
      </c>
      <c r="C291" s="4" t="s">
        <v>15428</v>
      </c>
      <c r="D291" s="4" t="s">
        <v>15429</v>
      </c>
      <c r="E291" s="76" t="s">
        <v>15426</v>
      </c>
      <c r="F291" s="4" t="s">
        <v>15427</v>
      </c>
    </row>
    <row r="292" spans="1:6" ht="40.5">
      <c r="A292" s="1" t="s">
        <v>14941</v>
      </c>
      <c r="B292" s="99" t="s">
        <v>14958</v>
      </c>
      <c r="C292" s="4" t="s">
        <v>15431</v>
      </c>
      <c r="D292" s="1" t="s">
        <v>15430</v>
      </c>
      <c r="E292" s="1">
        <v>2008</v>
      </c>
      <c r="F292" s="4" t="s">
        <v>15432</v>
      </c>
    </row>
    <row r="293" spans="1:6">
      <c r="A293" s="1" t="s">
        <v>14941</v>
      </c>
      <c r="B293" s="99" t="s">
        <v>14959</v>
      </c>
      <c r="C293" s="1" t="s">
        <v>15434</v>
      </c>
      <c r="D293" s="1" t="s">
        <v>15433</v>
      </c>
    </row>
    <row r="294" spans="1:6" ht="27">
      <c r="A294" s="1" t="s">
        <v>14941</v>
      </c>
      <c r="B294" s="99" t="s">
        <v>15440</v>
      </c>
      <c r="C294" s="1" t="s">
        <v>15434</v>
      </c>
      <c r="D294" s="1" t="s">
        <v>15439</v>
      </c>
      <c r="E294" s="1">
        <v>2001</v>
      </c>
      <c r="F294" s="4" t="s">
        <v>15441</v>
      </c>
    </row>
    <row r="295" spans="1:6" ht="27">
      <c r="A295" s="1" t="s">
        <v>14941</v>
      </c>
      <c r="B295" s="99" t="s">
        <v>15444</v>
      </c>
      <c r="C295" s="1" t="s">
        <v>15443</v>
      </c>
      <c r="D295" s="1" t="s">
        <v>15442</v>
      </c>
      <c r="E295" s="1">
        <v>1991</v>
      </c>
      <c r="F295" s="4" t="s">
        <v>15445</v>
      </c>
    </row>
    <row r="296" spans="1:6" ht="94.5">
      <c r="A296" s="1" t="s">
        <v>14941</v>
      </c>
      <c r="B296" s="99" t="s">
        <v>14960</v>
      </c>
      <c r="C296" s="4" t="s">
        <v>15446</v>
      </c>
      <c r="D296" s="4" t="s">
        <v>15447</v>
      </c>
      <c r="E296" s="4" t="s">
        <v>15448</v>
      </c>
      <c r="F296" s="4" t="s">
        <v>15449</v>
      </c>
    </row>
    <row r="297" spans="1:6" ht="54">
      <c r="A297" s="1" t="s">
        <v>14941</v>
      </c>
      <c r="B297" s="99" t="s">
        <v>14961</v>
      </c>
      <c r="C297" s="4" t="s">
        <v>15450</v>
      </c>
      <c r="D297" s="4" t="s">
        <v>15451</v>
      </c>
    </row>
    <row r="298" spans="1:6" ht="27">
      <c r="A298" s="1" t="s">
        <v>14941</v>
      </c>
      <c r="B298" s="99" t="s">
        <v>15436</v>
      </c>
      <c r="C298" s="4" t="s">
        <v>15438</v>
      </c>
      <c r="D298" s="1" t="s">
        <v>15435</v>
      </c>
      <c r="E298" s="1">
        <v>2001</v>
      </c>
      <c r="F298" s="4" t="s">
        <v>15437</v>
      </c>
    </row>
    <row r="299" spans="1:6" ht="94.5">
      <c r="A299" s="1" t="s">
        <v>14941</v>
      </c>
      <c r="B299" s="99" t="s">
        <v>14962</v>
      </c>
      <c r="C299" s="4" t="s">
        <v>15453</v>
      </c>
      <c r="D299" s="1" t="s">
        <v>15452</v>
      </c>
    </row>
    <row r="300" spans="1:6" ht="40.5">
      <c r="A300" s="1" t="s">
        <v>14941</v>
      </c>
      <c r="B300" s="99" t="s">
        <v>14963</v>
      </c>
      <c r="C300" s="4" t="s">
        <v>15454</v>
      </c>
      <c r="D300" s="4" t="s">
        <v>15455</v>
      </c>
    </row>
    <row r="301" spans="1:6" ht="27">
      <c r="A301" s="1" t="s">
        <v>14941</v>
      </c>
      <c r="B301" s="99" t="s">
        <v>14964</v>
      </c>
      <c r="C301" s="1" t="s">
        <v>15457</v>
      </c>
      <c r="D301" s="1" t="s">
        <v>15456</v>
      </c>
      <c r="E301" s="1">
        <v>1998</v>
      </c>
      <c r="F301" s="4" t="s">
        <v>15458</v>
      </c>
    </row>
    <row r="302" spans="1:6" ht="27">
      <c r="A302" s="1" t="s">
        <v>14941</v>
      </c>
      <c r="B302" s="99" t="s">
        <v>14965</v>
      </c>
      <c r="C302" s="1" t="s">
        <v>15460</v>
      </c>
      <c r="D302" s="1" t="s">
        <v>15459</v>
      </c>
      <c r="E302" s="1">
        <v>1998</v>
      </c>
      <c r="F302" s="4" t="s">
        <v>15461</v>
      </c>
    </row>
    <row r="303" spans="1:6" ht="40.5">
      <c r="A303" s="1" t="s">
        <v>14941</v>
      </c>
      <c r="B303" s="99" t="s">
        <v>14966</v>
      </c>
      <c r="C303" s="4" t="s">
        <v>15463</v>
      </c>
      <c r="D303" s="1" t="s">
        <v>15462</v>
      </c>
      <c r="E303" s="1">
        <v>1993</v>
      </c>
      <c r="F303" s="4" t="s">
        <v>15464</v>
      </c>
    </row>
    <row r="304" spans="1:6" ht="40.5">
      <c r="A304" s="1" t="s">
        <v>14941</v>
      </c>
      <c r="B304" s="99" t="s">
        <v>14967</v>
      </c>
      <c r="C304" s="4" t="s">
        <v>15465</v>
      </c>
      <c r="D304" s="4" t="s">
        <v>15466</v>
      </c>
      <c r="E304" s="1">
        <v>2002</v>
      </c>
      <c r="F304" s="4" t="s">
        <v>15467</v>
      </c>
    </row>
    <row r="305" spans="1:4" ht="108">
      <c r="A305" s="1" t="s">
        <v>14941</v>
      </c>
      <c r="B305" s="99" t="s">
        <v>14968</v>
      </c>
      <c r="C305" s="4" t="s">
        <v>15468</v>
      </c>
      <c r="D305" s="1" t="s">
        <v>15469</v>
      </c>
    </row>
    <row r="306" spans="1:4" ht="54">
      <c r="A306" s="1" t="s">
        <v>14941</v>
      </c>
      <c r="B306" s="99" t="s">
        <v>14969</v>
      </c>
      <c r="C306" s="1" t="s">
        <v>15470</v>
      </c>
      <c r="D306" s="4" t="s">
        <v>15471</v>
      </c>
    </row>
    <row r="307" spans="1:4" ht="27.75" thickBot="1">
      <c r="A307" s="1" t="s">
        <v>14941</v>
      </c>
      <c r="B307" s="99" t="s">
        <v>14970</v>
      </c>
      <c r="C307" s="4" t="s">
        <v>15472</v>
      </c>
      <c r="D307" s="4" t="s">
        <v>15473</v>
      </c>
    </row>
    <row r="308" spans="1:4">
      <c r="A308" s="1" t="s">
        <v>14667</v>
      </c>
      <c r="B308" s="100" t="s">
        <v>14971</v>
      </c>
    </row>
    <row r="309" spans="1:4">
      <c r="A309" s="1" t="s">
        <v>14667</v>
      </c>
      <c r="B309" s="101" t="s">
        <v>14972</v>
      </c>
    </row>
    <row r="310" spans="1:4" ht="27">
      <c r="A310" s="1" t="s">
        <v>14667</v>
      </c>
      <c r="B310" s="101" t="s">
        <v>14973</v>
      </c>
    </row>
    <row r="311" spans="1:4">
      <c r="A311" s="1" t="s">
        <v>14667</v>
      </c>
      <c r="B311" s="101" t="s">
        <v>14974</v>
      </c>
    </row>
    <row r="312" spans="1:4" ht="27">
      <c r="A312" s="1" t="s">
        <v>14667</v>
      </c>
      <c r="B312" s="101" t="s">
        <v>14975</v>
      </c>
    </row>
    <row r="313" spans="1:4">
      <c r="A313" s="1" t="s">
        <v>14667</v>
      </c>
      <c r="B313" s="101" t="s">
        <v>14976</v>
      </c>
    </row>
    <row r="314" spans="1:4">
      <c r="A314" s="1" t="s">
        <v>14667</v>
      </c>
      <c r="B314" s="101" t="s">
        <v>14977</v>
      </c>
    </row>
    <row r="315" spans="1:4">
      <c r="A315" s="1" t="s">
        <v>14667</v>
      </c>
      <c r="B315" s="101" t="s">
        <v>14978</v>
      </c>
    </row>
    <row r="316" spans="1:4">
      <c r="A316" s="1" t="s">
        <v>14667</v>
      </c>
      <c r="B316" s="101" t="s">
        <v>14979</v>
      </c>
    </row>
    <row r="317" spans="1:4">
      <c r="A317" s="1" t="s">
        <v>14667</v>
      </c>
      <c r="B317" s="101" t="s">
        <v>14980</v>
      </c>
    </row>
    <row r="318" spans="1:4" ht="27">
      <c r="A318" s="1" t="s">
        <v>14667</v>
      </c>
      <c r="B318" s="101" t="s">
        <v>14981</v>
      </c>
    </row>
    <row r="319" spans="1:4">
      <c r="A319" s="1" t="s">
        <v>14667</v>
      </c>
      <c r="B319" s="101" t="s">
        <v>14982</v>
      </c>
    </row>
    <row r="320" spans="1:4">
      <c r="A320" s="1" t="s">
        <v>14667</v>
      </c>
      <c r="B320" s="101" t="s">
        <v>14983</v>
      </c>
    </row>
    <row r="321" spans="1:2" ht="40.5">
      <c r="A321" s="1" t="s">
        <v>14667</v>
      </c>
      <c r="B321" s="101" t="s">
        <v>14984</v>
      </c>
    </row>
    <row r="322" spans="1:2" ht="27">
      <c r="A322" s="1" t="s">
        <v>14667</v>
      </c>
      <c r="B322" s="101" t="s">
        <v>14985</v>
      </c>
    </row>
    <row r="323" spans="1:2">
      <c r="A323" s="1" t="s">
        <v>14667</v>
      </c>
      <c r="B323" s="101" t="s">
        <v>14986</v>
      </c>
    </row>
    <row r="324" spans="1:2">
      <c r="A324" s="1" t="s">
        <v>14667</v>
      </c>
      <c r="B324" s="101" t="s">
        <v>14987</v>
      </c>
    </row>
    <row r="325" spans="1:2" ht="27">
      <c r="A325" s="1" t="s">
        <v>14667</v>
      </c>
      <c r="B325" s="101" t="s">
        <v>14988</v>
      </c>
    </row>
    <row r="326" spans="1:2">
      <c r="A326" s="1" t="s">
        <v>14667</v>
      </c>
      <c r="B326" s="101" t="s">
        <v>14989</v>
      </c>
    </row>
    <row r="327" spans="1:2">
      <c r="A327" s="1" t="s">
        <v>14667</v>
      </c>
      <c r="B327" s="101" t="s">
        <v>14990</v>
      </c>
    </row>
    <row r="328" spans="1:2">
      <c r="A328" s="1" t="s">
        <v>14667</v>
      </c>
      <c r="B328" s="101" t="s">
        <v>14991</v>
      </c>
    </row>
    <row r="329" spans="1:2">
      <c r="A329" s="1" t="s">
        <v>14667</v>
      </c>
      <c r="B329" s="101" t="s">
        <v>14992</v>
      </c>
    </row>
    <row r="330" spans="1:2" ht="27">
      <c r="A330" s="1" t="s">
        <v>14667</v>
      </c>
      <c r="B330" s="101" t="s">
        <v>14993</v>
      </c>
    </row>
    <row r="331" spans="1:2">
      <c r="A331" s="1" t="s">
        <v>14667</v>
      </c>
      <c r="B331" s="101" t="s">
        <v>14994</v>
      </c>
    </row>
    <row r="332" spans="1:2">
      <c r="A332" s="1" t="s">
        <v>14667</v>
      </c>
      <c r="B332" s="101" t="s">
        <v>14995</v>
      </c>
    </row>
    <row r="333" spans="1:2">
      <c r="A333" s="1" t="s">
        <v>14667</v>
      </c>
      <c r="B333" s="101" t="s">
        <v>14996</v>
      </c>
    </row>
    <row r="334" spans="1:2" ht="27">
      <c r="A334" s="1" t="s">
        <v>14667</v>
      </c>
      <c r="B334" s="101" t="s">
        <v>14997</v>
      </c>
    </row>
    <row r="335" spans="1:2" ht="27">
      <c r="A335" s="1" t="s">
        <v>14667</v>
      </c>
      <c r="B335" s="101" t="s">
        <v>14998</v>
      </c>
    </row>
    <row r="336" spans="1:2" ht="27">
      <c r="A336" s="1" t="s">
        <v>14667</v>
      </c>
      <c r="B336" s="101" t="s">
        <v>14999</v>
      </c>
    </row>
    <row r="337" spans="1:2">
      <c r="A337" s="1" t="s">
        <v>14667</v>
      </c>
      <c r="B337" s="101" t="s">
        <v>15000</v>
      </c>
    </row>
    <row r="338" spans="1:2">
      <c r="A338" s="1" t="s">
        <v>14667</v>
      </c>
      <c r="B338" s="101" t="s">
        <v>15001</v>
      </c>
    </row>
    <row r="339" spans="1:2">
      <c r="A339" s="1" t="s">
        <v>14667</v>
      </c>
      <c r="B339" s="101" t="s">
        <v>15002</v>
      </c>
    </row>
    <row r="340" spans="1:2">
      <c r="A340" s="1" t="s">
        <v>14667</v>
      </c>
      <c r="B340" s="101" t="s">
        <v>15003</v>
      </c>
    </row>
    <row r="341" spans="1:2">
      <c r="A341" s="1" t="s">
        <v>14667</v>
      </c>
      <c r="B341" s="101" t="s">
        <v>15004</v>
      </c>
    </row>
    <row r="342" spans="1:2">
      <c r="A342" s="1" t="s">
        <v>14667</v>
      </c>
      <c r="B342" s="101" t="s">
        <v>15005</v>
      </c>
    </row>
    <row r="343" spans="1:2">
      <c r="A343" s="1" t="s">
        <v>14667</v>
      </c>
      <c r="B343" s="101" t="s">
        <v>15006</v>
      </c>
    </row>
    <row r="344" spans="1:2">
      <c r="A344" s="1" t="s">
        <v>14667</v>
      </c>
      <c r="B344" s="101" t="s">
        <v>15007</v>
      </c>
    </row>
    <row r="345" spans="1:2" ht="27">
      <c r="A345" s="1" t="s">
        <v>14667</v>
      </c>
      <c r="B345" s="101" t="s">
        <v>15008</v>
      </c>
    </row>
    <row r="346" spans="1:2" ht="27">
      <c r="A346" s="1" t="s">
        <v>14667</v>
      </c>
      <c r="B346" s="101" t="s">
        <v>15009</v>
      </c>
    </row>
    <row r="347" spans="1:2">
      <c r="A347" s="1" t="s">
        <v>14667</v>
      </c>
      <c r="B347" s="101" t="s">
        <v>15010</v>
      </c>
    </row>
    <row r="348" spans="1:2">
      <c r="A348" s="1" t="s">
        <v>14667</v>
      </c>
      <c r="B348" s="101" t="s">
        <v>15011</v>
      </c>
    </row>
    <row r="349" spans="1:2">
      <c r="A349" s="1" t="s">
        <v>14667</v>
      </c>
      <c r="B349" s="101" t="s">
        <v>15012</v>
      </c>
    </row>
    <row r="350" spans="1:2">
      <c r="A350" s="1" t="s">
        <v>14667</v>
      </c>
      <c r="B350" s="101" t="s">
        <v>15013</v>
      </c>
    </row>
    <row r="351" spans="1:2">
      <c r="A351" s="1" t="s">
        <v>14667</v>
      </c>
      <c r="B351" s="101" t="s">
        <v>15014</v>
      </c>
    </row>
    <row r="352" spans="1:2">
      <c r="A352" s="1" t="s">
        <v>14667</v>
      </c>
      <c r="B352" s="101" t="s">
        <v>15015</v>
      </c>
    </row>
    <row r="353" spans="1:2" ht="27">
      <c r="A353" s="1" t="s">
        <v>14667</v>
      </c>
      <c r="B353" s="101" t="s">
        <v>15016</v>
      </c>
    </row>
    <row r="354" spans="1:2" ht="27">
      <c r="A354" s="1" t="s">
        <v>14667</v>
      </c>
      <c r="B354" s="101" t="s">
        <v>15017</v>
      </c>
    </row>
    <row r="355" spans="1:2">
      <c r="A355" s="1" t="s">
        <v>14667</v>
      </c>
      <c r="B355" s="101" t="s">
        <v>15018</v>
      </c>
    </row>
    <row r="356" spans="1:2">
      <c r="A356" s="1" t="s">
        <v>14667</v>
      </c>
      <c r="B356" s="101" t="s">
        <v>15019</v>
      </c>
    </row>
    <row r="357" spans="1:2">
      <c r="A357" s="1" t="s">
        <v>14667</v>
      </c>
      <c r="B357" s="101" t="s">
        <v>15020</v>
      </c>
    </row>
    <row r="358" spans="1:2">
      <c r="A358" s="1" t="s">
        <v>14667</v>
      </c>
      <c r="B358" s="101" t="s">
        <v>15021</v>
      </c>
    </row>
    <row r="359" spans="1:2">
      <c r="A359" s="1" t="s">
        <v>14667</v>
      </c>
      <c r="B359" s="101" t="s">
        <v>15022</v>
      </c>
    </row>
    <row r="360" spans="1:2">
      <c r="A360" s="1" t="s">
        <v>14667</v>
      </c>
      <c r="B360" s="101" t="s">
        <v>15023</v>
      </c>
    </row>
    <row r="361" spans="1:2">
      <c r="A361" s="1" t="s">
        <v>14667</v>
      </c>
      <c r="B361" s="101" t="s">
        <v>15024</v>
      </c>
    </row>
    <row r="362" spans="1:2">
      <c r="A362" s="1" t="s">
        <v>14667</v>
      </c>
      <c r="B362" s="101" t="s">
        <v>15025</v>
      </c>
    </row>
    <row r="363" spans="1:2">
      <c r="A363" s="1" t="s">
        <v>14667</v>
      </c>
      <c r="B363" s="101" t="s">
        <v>15026</v>
      </c>
    </row>
    <row r="364" spans="1:2">
      <c r="A364" s="1" t="s">
        <v>14667</v>
      </c>
      <c r="B364" s="101" t="s">
        <v>15027</v>
      </c>
    </row>
    <row r="365" spans="1:2">
      <c r="A365" s="1" t="s">
        <v>14667</v>
      </c>
      <c r="B365" s="101" t="s">
        <v>15028</v>
      </c>
    </row>
    <row r="366" spans="1:2">
      <c r="A366" s="1" t="s">
        <v>14667</v>
      </c>
      <c r="B366" s="101" t="s">
        <v>15029</v>
      </c>
    </row>
    <row r="367" spans="1:2">
      <c r="A367" s="1" t="s">
        <v>14667</v>
      </c>
      <c r="B367" s="101" t="s">
        <v>15030</v>
      </c>
    </row>
    <row r="368" spans="1:2">
      <c r="A368" s="1" t="s">
        <v>14667</v>
      </c>
      <c r="B368" s="101" t="s">
        <v>15031</v>
      </c>
    </row>
    <row r="369" spans="1:6">
      <c r="A369" s="1" t="s">
        <v>14667</v>
      </c>
      <c r="B369" s="101" t="s">
        <v>15032</v>
      </c>
    </row>
    <row r="370" spans="1:6">
      <c r="A370" s="1" t="s">
        <v>14667</v>
      </c>
      <c r="B370" s="101" t="s">
        <v>15033</v>
      </c>
    </row>
    <row r="371" spans="1:6">
      <c r="A371" s="1" t="s">
        <v>14667</v>
      </c>
      <c r="B371" s="101" t="s">
        <v>15034</v>
      </c>
    </row>
    <row r="372" spans="1:6" ht="27">
      <c r="A372" s="1" t="s">
        <v>14667</v>
      </c>
      <c r="B372" s="101" t="s">
        <v>15035</v>
      </c>
    </row>
    <row r="373" spans="1:6">
      <c r="A373" s="1" t="s">
        <v>14667</v>
      </c>
      <c r="B373" s="101" t="s">
        <v>15036</v>
      </c>
    </row>
    <row r="374" spans="1:6">
      <c r="A374" s="1" t="s">
        <v>14667</v>
      </c>
      <c r="B374" s="101" t="s">
        <v>15037</v>
      </c>
    </row>
    <row r="375" spans="1:6">
      <c r="A375" s="1" t="s">
        <v>14667</v>
      </c>
      <c r="B375" s="101" t="s">
        <v>15038</v>
      </c>
    </row>
    <row r="376" spans="1:6">
      <c r="A376" s="1" t="s">
        <v>14667</v>
      </c>
      <c r="B376" s="101" t="s">
        <v>15039</v>
      </c>
    </row>
    <row r="377" spans="1:6" ht="67.5">
      <c r="A377" s="1" t="s">
        <v>14667</v>
      </c>
      <c r="B377" s="101" t="s">
        <v>15040</v>
      </c>
    </row>
    <row r="378" spans="1:6">
      <c r="A378" s="1" t="s">
        <v>14667</v>
      </c>
      <c r="B378" s="101" t="s">
        <v>15041</v>
      </c>
    </row>
    <row r="379" spans="1:6">
      <c r="A379" s="1" t="s">
        <v>14667</v>
      </c>
      <c r="B379" s="101" t="s">
        <v>15042</v>
      </c>
    </row>
    <row r="380" spans="1:6">
      <c r="A380" s="1" t="s">
        <v>14667</v>
      </c>
      <c r="B380" s="101" t="s">
        <v>15043</v>
      </c>
    </row>
    <row r="381" spans="1:6" ht="27">
      <c r="A381" s="1" t="s">
        <v>14667</v>
      </c>
      <c r="B381" s="101" t="s">
        <v>15044</v>
      </c>
    </row>
    <row r="382" spans="1:6">
      <c r="A382" s="1" t="s">
        <v>14667</v>
      </c>
      <c r="B382" s="101" t="s">
        <v>15045</v>
      </c>
    </row>
    <row r="383" spans="1:6" ht="27">
      <c r="A383" s="1" t="s">
        <v>14667</v>
      </c>
      <c r="B383" s="101" t="s">
        <v>15046</v>
      </c>
      <c r="C383" s="1" t="s">
        <v>17242</v>
      </c>
      <c r="D383" s="1" t="s">
        <v>17243</v>
      </c>
      <c r="E383" s="1">
        <v>1992</v>
      </c>
      <c r="F383" s="4" t="s">
        <v>17244</v>
      </c>
    </row>
    <row r="384" spans="1:6">
      <c r="A384" s="1" t="s">
        <v>14667</v>
      </c>
      <c r="B384" s="101" t="s">
        <v>15047</v>
      </c>
    </row>
    <row r="385" spans="1:2" ht="27">
      <c r="A385" s="1" t="s">
        <v>14667</v>
      </c>
      <c r="B385" s="101" t="s">
        <v>15048</v>
      </c>
    </row>
    <row r="386" spans="1:2">
      <c r="A386" s="1" t="s">
        <v>14667</v>
      </c>
      <c r="B386" s="101" t="s">
        <v>15049</v>
      </c>
    </row>
    <row r="387" spans="1:2">
      <c r="A387" s="1" t="s">
        <v>14667</v>
      </c>
      <c r="B387" s="101" t="s">
        <v>15050</v>
      </c>
    </row>
    <row r="388" spans="1:2" ht="27">
      <c r="A388" s="1" t="s">
        <v>14667</v>
      </c>
      <c r="B388" s="101" t="s">
        <v>15051</v>
      </c>
    </row>
    <row r="389" spans="1:2">
      <c r="A389" s="1" t="s">
        <v>14667</v>
      </c>
      <c r="B389" s="101" t="s">
        <v>15052</v>
      </c>
    </row>
    <row r="390" spans="1:2">
      <c r="A390" s="1" t="s">
        <v>14667</v>
      </c>
      <c r="B390" s="101" t="s">
        <v>15053</v>
      </c>
    </row>
    <row r="391" spans="1:2">
      <c r="A391" s="1" t="s">
        <v>14667</v>
      </c>
      <c r="B391" s="101" t="s">
        <v>15054</v>
      </c>
    </row>
    <row r="392" spans="1:2" ht="27">
      <c r="A392" s="1" t="s">
        <v>14667</v>
      </c>
      <c r="B392" s="101" t="s">
        <v>15055</v>
      </c>
    </row>
    <row r="393" spans="1:2" ht="27">
      <c r="A393" s="1" t="s">
        <v>14667</v>
      </c>
      <c r="B393" s="101" t="s">
        <v>15056</v>
      </c>
    </row>
    <row r="394" spans="1:2">
      <c r="A394" s="1" t="s">
        <v>14667</v>
      </c>
      <c r="B394" s="101" t="s">
        <v>15057</v>
      </c>
    </row>
    <row r="395" spans="1:2">
      <c r="A395" s="1" t="s">
        <v>14667</v>
      </c>
      <c r="B395" s="101" t="s">
        <v>15058</v>
      </c>
    </row>
    <row r="396" spans="1:2">
      <c r="A396" s="1" t="s">
        <v>14667</v>
      </c>
      <c r="B396" s="101" t="s">
        <v>15059</v>
      </c>
    </row>
    <row r="397" spans="1:2">
      <c r="A397" s="1" t="s">
        <v>14667</v>
      </c>
      <c r="B397" s="101" t="s">
        <v>15060</v>
      </c>
    </row>
    <row r="398" spans="1:2">
      <c r="A398" s="1" t="s">
        <v>14667</v>
      </c>
      <c r="B398" s="101" t="s">
        <v>15061</v>
      </c>
    </row>
    <row r="399" spans="1:2">
      <c r="A399" s="1" t="s">
        <v>14667</v>
      </c>
      <c r="B399" s="101" t="s">
        <v>15062</v>
      </c>
    </row>
    <row r="400" spans="1:2">
      <c r="A400" s="1" t="s">
        <v>14667</v>
      </c>
      <c r="B400" s="101" t="s">
        <v>15063</v>
      </c>
    </row>
    <row r="401" spans="1:2">
      <c r="A401" s="1" t="s">
        <v>14667</v>
      </c>
      <c r="B401" s="101" t="s">
        <v>15064</v>
      </c>
    </row>
    <row r="402" spans="1:2" ht="27.75" thickBot="1">
      <c r="A402" s="1" t="s">
        <v>14667</v>
      </c>
      <c r="B402" s="101" t="s">
        <v>15065</v>
      </c>
    </row>
    <row r="403" spans="1:2">
      <c r="A403" s="1" t="s">
        <v>14768</v>
      </c>
      <c r="B403" s="100" t="s">
        <v>15066</v>
      </c>
    </row>
    <row r="404" spans="1:2">
      <c r="A404" s="1" t="s">
        <v>14768</v>
      </c>
      <c r="B404" s="101" t="s">
        <v>15067</v>
      </c>
    </row>
    <row r="405" spans="1:2">
      <c r="A405" s="1" t="s">
        <v>14768</v>
      </c>
      <c r="B405" s="101" t="s">
        <v>15068</v>
      </c>
    </row>
    <row r="406" spans="1:2">
      <c r="A406" s="1" t="s">
        <v>14768</v>
      </c>
      <c r="B406" s="101" t="s">
        <v>15069</v>
      </c>
    </row>
    <row r="407" spans="1:2" ht="27">
      <c r="A407" s="1" t="s">
        <v>14768</v>
      </c>
      <c r="B407" s="101" t="s">
        <v>15070</v>
      </c>
    </row>
    <row r="408" spans="1:2">
      <c r="A408" s="1" t="s">
        <v>14768</v>
      </c>
      <c r="B408" s="101" t="s">
        <v>15071</v>
      </c>
    </row>
    <row r="409" spans="1:2" ht="27">
      <c r="A409" s="1" t="s">
        <v>14768</v>
      </c>
      <c r="B409" s="101" t="s">
        <v>15072</v>
      </c>
    </row>
    <row r="410" spans="1:2" ht="27">
      <c r="A410" s="1" t="s">
        <v>14768</v>
      </c>
      <c r="B410" s="101" t="s">
        <v>15073</v>
      </c>
    </row>
    <row r="411" spans="1:2">
      <c r="A411" s="1" t="s">
        <v>14768</v>
      </c>
      <c r="B411" s="101" t="s">
        <v>15074</v>
      </c>
    </row>
    <row r="412" spans="1:2" ht="27">
      <c r="A412" s="1" t="s">
        <v>14768</v>
      </c>
      <c r="B412" s="101" t="s">
        <v>15075</v>
      </c>
    </row>
    <row r="413" spans="1:2">
      <c r="A413" s="1" t="s">
        <v>14768</v>
      </c>
      <c r="B413" s="101" t="s">
        <v>15076</v>
      </c>
    </row>
    <row r="414" spans="1:2" ht="27">
      <c r="A414" s="1" t="s">
        <v>14768</v>
      </c>
      <c r="B414" s="101" t="s">
        <v>15077</v>
      </c>
    </row>
    <row r="415" spans="1:2">
      <c r="A415" s="1" t="s">
        <v>14768</v>
      </c>
      <c r="B415" s="101" t="s">
        <v>15078</v>
      </c>
    </row>
    <row r="416" spans="1:2">
      <c r="A416" s="1" t="s">
        <v>14768</v>
      </c>
      <c r="B416" s="101" t="s">
        <v>15079</v>
      </c>
    </row>
    <row r="417" spans="1:4">
      <c r="A417" s="1" t="s">
        <v>14768</v>
      </c>
      <c r="B417" s="101" t="s">
        <v>15080</v>
      </c>
    </row>
    <row r="418" spans="1:4">
      <c r="A418" s="1" t="s">
        <v>14768</v>
      </c>
      <c r="B418" s="101" t="s">
        <v>15081</v>
      </c>
    </row>
    <row r="419" spans="1:4">
      <c r="A419" s="1" t="s">
        <v>14768</v>
      </c>
      <c r="B419" s="101" t="s">
        <v>15082</v>
      </c>
    </row>
    <row r="420" spans="1:4">
      <c r="A420" s="1" t="s">
        <v>14768</v>
      </c>
      <c r="B420" s="101" t="s">
        <v>15083</v>
      </c>
    </row>
    <row r="421" spans="1:4" ht="27">
      <c r="A421" s="1" t="s">
        <v>14768</v>
      </c>
      <c r="B421" s="101" t="s">
        <v>15084</v>
      </c>
      <c r="C421" s="4" t="s">
        <v>17251</v>
      </c>
      <c r="D421" s="1" t="s">
        <v>17250</v>
      </c>
    </row>
    <row r="422" spans="1:4">
      <c r="A422" s="1" t="s">
        <v>14768</v>
      </c>
      <c r="B422" s="101" t="s">
        <v>15085</v>
      </c>
    </row>
    <row r="423" spans="1:4" ht="27">
      <c r="A423" s="1" t="s">
        <v>14768</v>
      </c>
      <c r="B423" s="101" t="s">
        <v>15086</v>
      </c>
    </row>
    <row r="424" spans="1:4">
      <c r="A424" s="1" t="s">
        <v>14768</v>
      </c>
      <c r="B424" s="101" t="s">
        <v>15087</v>
      </c>
    </row>
    <row r="425" spans="1:4">
      <c r="A425" s="1" t="s">
        <v>14768</v>
      </c>
      <c r="B425" s="101" t="s">
        <v>15088</v>
      </c>
    </row>
    <row r="426" spans="1:4">
      <c r="A426" s="1" t="s">
        <v>14768</v>
      </c>
      <c r="B426" s="101" t="s">
        <v>15089</v>
      </c>
    </row>
    <row r="427" spans="1:4">
      <c r="A427" s="1" t="s">
        <v>14768</v>
      </c>
      <c r="B427" s="101" t="s">
        <v>15090</v>
      </c>
    </row>
    <row r="428" spans="1:4">
      <c r="A428" s="1" t="s">
        <v>14768</v>
      </c>
      <c r="B428" s="101" t="s">
        <v>15091</v>
      </c>
    </row>
    <row r="429" spans="1:4">
      <c r="A429" s="1" t="s">
        <v>14768</v>
      </c>
      <c r="B429" s="101" t="s">
        <v>15092</v>
      </c>
    </row>
    <row r="430" spans="1:4">
      <c r="A430" s="1" t="s">
        <v>14768</v>
      </c>
      <c r="B430" s="101" t="s">
        <v>15093</v>
      </c>
    </row>
    <row r="431" spans="1:4">
      <c r="A431" s="1" t="s">
        <v>14768</v>
      </c>
      <c r="B431" s="101" t="s">
        <v>15094</v>
      </c>
    </row>
    <row r="432" spans="1:4">
      <c r="A432" s="1" t="s">
        <v>14768</v>
      </c>
      <c r="B432" s="101" t="s">
        <v>15095</v>
      </c>
    </row>
    <row r="433" spans="1:2" ht="27">
      <c r="A433" s="1" t="s">
        <v>14768</v>
      </c>
      <c r="B433" s="101" t="s">
        <v>15096</v>
      </c>
    </row>
    <row r="434" spans="1:2" ht="27">
      <c r="A434" s="1" t="s">
        <v>14768</v>
      </c>
      <c r="B434" s="101" t="s">
        <v>15097</v>
      </c>
    </row>
    <row r="435" spans="1:2" ht="27">
      <c r="A435" s="1" t="s">
        <v>14768</v>
      </c>
      <c r="B435" s="101" t="s">
        <v>15098</v>
      </c>
    </row>
    <row r="436" spans="1:2">
      <c r="A436" s="1" t="s">
        <v>14768</v>
      </c>
      <c r="B436" s="101" t="s">
        <v>15099</v>
      </c>
    </row>
    <row r="437" spans="1:2">
      <c r="A437" s="1" t="s">
        <v>14768</v>
      </c>
      <c r="B437" s="101" t="s">
        <v>15100</v>
      </c>
    </row>
    <row r="438" spans="1:2" ht="27">
      <c r="A438" s="1" t="s">
        <v>14768</v>
      </c>
      <c r="B438" s="101" t="s">
        <v>15101</v>
      </c>
    </row>
    <row r="439" spans="1:2">
      <c r="A439" s="1" t="s">
        <v>14768</v>
      </c>
      <c r="B439" s="101" t="s">
        <v>15102</v>
      </c>
    </row>
    <row r="440" spans="1:2">
      <c r="A440" s="1" t="s">
        <v>14768</v>
      </c>
      <c r="B440" s="101" t="s">
        <v>15103</v>
      </c>
    </row>
    <row r="441" spans="1:2">
      <c r="A441" s="1" t="s">
        <v>14768</v>
      </c>
      <c r="B441" s="101" t="s">
        <v>15104</v>
      </c>
    </row>
    <row r="442" spans="1:2">
      <c r="A442" s="1" t="s">
        <v>14768</v>
      </c>
      <c r="B442" s="101" t="s">
        <v>15105</v>
      </c>
    </row>
    <row r="443" spans="1:2">
      <c r="A443" s="1" t="s">
        <v>14768</v>
      </c>
      <c r="B443" s="101" t="s">
        <v>15106</v>
      </c>
    </row>
    <row r="444" spans="1:2">
      <c r="A444" s="1" t="s">
        <v>14768</v>
      </c>
      <c r="B444" s="101" t="s">
        <v>15107</v>
      </c>
    </row>
    <row r="445" spans="1:2">
      <c r="A445" s="1" t="s">
        <v>14768</v>
      </c>
      <c r="B445" s="101" t="s">
        <v>15108</v>
      </c>
    </row>
    <row r="446" spans="1:2">
      <c r="A446" s="1" t="s">
        <v>14768</v>
      </c>
      <c r="B446" s="101" t="s">
        <v>15109</v>
      </c>
    </row>
    <row r="447" spans="1:2">
      <c r="A447" s="1" t="s">
        <v>14768</v>
      </c>
      <c r="B447" s="101" t="s">
        <v>15110</v>
      </c>
    </row>
    <row r="448" spans="1:2">
      <c r="A448" s="1" t="s">
        <v>14768</v>
      </c>
      <c r="B448" s="101" t="s">
        <v>15111</v>
      </c>
    </row>
    <row r="449" spans="1:2">
      <c r="A449" s="1" t="s">
        <v>14768</v>
      </c>
      <c r="B449" s="101" t="s">
        <v>15112</v>
      </c>
    </row>
    <row r="450" spans="1:2">
      <c r="A450" s="1" t="s">
        <v>14768</v>
      </c>
      <c r="B450" s="101" t="s">
        <v>15113</v>
      </c>
    </row>
    <row r="451" spans="1:2">
      <c r="A451" s="1" t="s">
        <v>14768</v>
      </c>
      <c r="B451" s="101" t="s">
        <v>15114</v>
      </c>
    </row>
    <row r="452" spans="1:2">
      <c r="A452" s="1" t="s">
        <v>14768</v>
      </c>
      <c r="B452" s="101" t="s">
        <v>15115</v>
      </c>
    </row>
    <row r="453" spans="1:2">
      <c r="A453" s="1" t="s">
        <v>14768</v>
      </c>
      <c r="B453" s="101" t="s">
        <v>15116</v>
      </c>
    </row>
    <row r="454" spans="1:2" ht="27">
      <c r="A454" s="1" t="s">
        <v>14768</v>
      </c>
      <c r="B454" s="101" t="s">
        <v>15117</v>
      </c>
    </row>
    <row r="455" spans="1:2">
      <c r="A455" s="1" t="s">
        <v>14768</v>
      </c>
      <c r="B455" s="101" t="s">
        <v>15118</v>
      </c>
    </row>
    <row r="456" spans="1:2">
      <c r="A456" s="1" t="s">
        <v>14768</v>
      </c>
      <c r="B456" s="101" t="s">
        <v>15119</v>
      </c>
    </row>
    <row r="457" spans="1:2">
      <c r="A457" s="1" t="s">
        <v>14768</v>
      </c>
      <c r="B457" s="101" t="s">
        <v>15120</v>
      </c>
    </row>
    <row r="458" spans="1:2">
      <c r="A458" s="1" t="s">
        <v>14768</v>
      </c>
      <c r="B458" s="101" t="s">
        <v>15121</v>
      </c>
    </row>
    <row r="459" spans="1:2">
      <c r="A459" s="1" t="s">
        <v>14768</v>
      </c>
      <c r="B459" s="101" t="s">
        <v>15122</v>
      </c>
    </row>
    <row r="460" spans="1:2">
      <c r="A460" s="1" t="s">
        <v>14768</v>
      </c>
      <c r="B460" s="101" t="s">
        <v>15123</v>
      </c>
    </row>
    <row r="461" spans="1:2">
      <c r="A461" s="1" t="s">
        <v>14768</v>
      </c>
      <c r="B461" s="101" t="s">
        <v>15124</v>
      </c>
    </row>
    <row r="462" spans="1:2">
      <c r="A462" s="1" t="s">
        <v>14768</v>
      </c>
      <c r="B462" s="101" t="s">
        <v>15125</v>
      </c>
    </row>
    <row r="463" spans="1:2" ht="40.5">
      <c r="A463" s="1" t="s">
        <v>14768</v>
      </c>
      <c r="B463" s="101" t="s">
        <v>15126</v>
      </c>
    </row>
    <row r="464" spans="1:2" ht="27">
      <c r="A464" s="1" t="s">
        <v>14768</v>
      </c>
      <c r="B464" s="101" t="s">
        <v>15127</v>
      </c>
    </row>
    <row r="465" spans="1:2" ht="27">
      <c r="A465" s="1" t="s">
        <v>14768</v>
      </c>
      <c r="B465" s="101" t="s">
        <v>15128</v>
      </c>
    </row>
    <row r="466" spans="1:2">
      <c r="A466" s="1" t="s">
        <v>14768</v>
      </c>
      <c r="B466" s="101" t="s">
        <v>15129</v>
      </c>
    </row>
    <row r="467" spans="1:2">
      <c r="A467" s="1" t="s">
        <v>14768</v>
      </c>
      <c r="B467" s="101" t="s">
        <v>15130</v>
      </c>
    </row>
    <row r="468" spans="1:2">
      <c r="A468" s="1" t="s">
        <v>14768</v>
      </c>
      <c r="B468" s="101" t="s">
        <v>15131</v>
      </c>
    </row>
    <row r="469" spans="1:2">
      <c r="A469" s="1" t="s">
        <v>14768</v>
      </c>
      <c r="B469" s="101" t="s">
        <v>15132</v>
      </c>
    </row>
    <row r="470" spans="1:2" ht="27">
      <c r="A470" s="1" t="s">
        <v>14768</v>
      </c>
      <c r="B470" s="101" t="s">
        <v>15133</v>
      </c>
    </row>
    <row r="471" spans="1:2" ht="27">
      <c r="A471" s="1" t="s">
        <v>14768</v>
      </c>
      <c r="B471" s="101" t="s">
        <v>15134</v>
      </c>
    </row>
    <row r="472" spans="1:2">
      <c r="A472" s="1" t="s">
        <v>14768</v>
      </c>
      <c r="B472" s="101" t="s">
        <v>15135</v>
      </c>
    </row>
    <row r="473" spans="1:2" ht="27">
      <c r="A473" s="1" t="s">
        <v>14768</v>
      </c>
      <c r="B473" s="101" t="s">
        <v>15136</v>
      </c>
    </row>
    <row r="474" spans="1:2">
      <c r="A474" s="1" t="s">
        <v>14768</v>
      </c>
      <c r="B474" s="101" t="s">
        <v>15137</v>
      </c>
    </row>
    <row r="475" spans="1:2" ht="27.75" thickBot="1">
      <c r="A475" s="1" t="s">
        <v>14768</v>
      </c>
      <c r="B475" s="101" t="s">
        <v>15138</v>
      </c>
    </row>
    <row r="476" spans="1:2" ht="40.5">
      <c r="A476" s="1" t="s">
        <v>14846</v>
      </c>
      <c r="B476" s="100" t="s">
        <v>15139</v>
      </c>
    </row>
    <row r="477" spans="1:2">
      <c r="A477" s="1" t="s">
        <v>14846</v>
      </c>
      <c r="B477" s="101" t="s">
        <v>15140</v>
      </c>
    </row>
    <row r="478" spans="1:2">
      <c r="A478" s="1" t="s">
        <v>14846</v>
      </c>
      <c r="B478" s="101" t="s">
        <v>15141</v>
      </c>
    </row>
    <row r="479" spans="1:2" ht="27">
      <c r="A479" s="1" t="s">
        <v>14846</v>
      </c>
      <c r="B479" s="101" t="s">
        <v>15142</v>
      </c>
    </row>
    <row r="480" spans="1:2">
      <c r="A480" s="1" t="s">
        <v>14846</v>
      </c>
      <c r="B480" s="101" t="s">
        <v>15143</v>
      </c>
    </row>
    <row r="481" spans="1:2">
      <c r="A481" s="1" t="s">
        <v>14846</v>
      </c>
      <c r="B481" s="101" t="s">
        <v>15144</v>
      </c>
    </row>
    <row r="482" spans="1:2">
      <c r="A482" s="1" t="s">
        <v>14846</v>
      </c>
      <c r="B482" s="101" t="s">
        <v>15145</v>
      </c>
    </row>
    <row r="483" spans="1:2">
      <c r="A483" s="1" t="s">
        <v>14846</v>
      </c>
      <c r="B483" s="101" t="s">
        <v>15146</v>
      </c>
    </row>
    <row r="484" spans="1:2">
      <c r="A484" s="1" t="s">
        <v>14846</v>
      </c>
      <c r="B484" s="101" t="s">
        <v>15147</v>
      </c>
    </row>
    <row r="485" spans="1:2">
      <c r="A485" s="1" t="s">
        <v>14846</v>
      </c>
      <c r="B485" s="101" t="s">
        <v>15148</v>
      </c>
    </row>
    <row r="486" spans="1:2">
      <c r="A486" s="1" t="s">
        <v>14846</v>
      </c>
      <c r="B486" s="101" t="s">
        <v>15149</v>
      </c>
    </row>
    <row r="487" spans="1:2">
      <c r="A487" s="1" t="s">
        <v>14846</v>
      </c>
      <c r="B487" s="101" t="s">
        <v>15150</v>
      </c>
    </row>
    <row r="488" spans="1:2">
      <c r="A488" s="1" t="s">
        <v>14846</v>
      </c>
      <c r="B488" s="101" t="s">
        <v>15151</v>
      </c>
    </row>
    <row r="489" spans="1:2">
      <c r="A489" s="1" t="s">
        <v>14846</v>
      </c>
      <c r="B489" s="101" t="s">
        <v>15152</v>
      </c>
    </row>
    <row r="490" spans="1:2" ht="27">
      <c r="A490" s="1" t="s">
        <v>14846</v>
      </c>
      <c r="B490" s="101" t="s">
        <v>15153</v>
      </c>
    </row>
    <row r="491" spans="1:2">
      <c r="A491" s="1" t="s">
        <v>14846</v>
      </c>
      <c r="B491" s="101" t="s">
        <v>15154</v>
      </c>
    </row>
    <row r="492" spans="1:2" ht="27">
      <c r="A492" s="1" t="s">
        <v>14846</v>
      </c>
      <c r="B492" s="101" t="s">
        <v>15155</v>
      </c>
    </row>
    <row r="493" spans="1:2">
      <c r="A493" s="1" t="s">
        <v>14846</v>
      </c>
      <c r="B493" s="101" t="s">
        <v>15156</v>
      </c>
    </row>
    <row r="494" spans="1:2">
      <c r="A494" s="1" t="s">
        <v>14846</v>
      </c>
      <c r="B494" s="101" t="s">
        <v>15157</v>
      </c>
    </row>
    <row r="495" spans="1:2" ht="27">
      <c r="A495" s="1" t="s">
        <v>14846</v>
      </c>
      <c r="B495" s="101" t="s">
        <v>15158</v>
      </c>
    </row>
    <row r="496" spans="1:2">
      <c r="A496" s="1" t="s">
        <v>14846</v>
      </c>
      <c r="B496" s="101" t="s">
        <v>14747</v>
      </c>
    </row>
    <row r="497" spans="1:2">
      <c r="A497" s="1" t="s">
        <v>14846</v>
      </c>
      <c r="B497" s="101" t="s">
        <v>15159</v>
      </c>
    </row>
    <row r="498" spans="1:2">
      <c r="A498" s="1" t="s">
        <v>14846</v>
      </c>
      <c r="B498" s="101" t="s">
        <v>15160</v>
      </c>
    </row>
    <row r="499" spans="1:2">
      <c r="A499" s="1" t="s">
        <v>14846</v>
      </c>
      <c r="B499" s="101" t="s">
        <v>15161</v>
      </c>
    </row>
    <row r="500" spans="1:2">
      <c r="A500" s="1" t="s">
        <v>14846</v>
      </c>
      <c r="B500" s="101" t="s">
        <v>15162</v>
      </c>
    </row>
    <row r="501" spans="1:2">
      <c r="A501" s="1" t="s">
        <v>14846</v>
      </c>
      <c r="B501" s="101" t="s">
        <v>15163</v>
      </c>
    </row>
    <row r="502" spans="1:2">
      <c r="A502" s="1" t="s">
        <v>14846</v>
      </c>
      <c r="B502" s="101" t="s">
        <v>15164</v>
      </c>
    </row>
    <row r="503" spans="1:2">
      <c r="A503" s="1" t="s">
        <v>14846</v>
      </c>
      <c r="B503" s="101" t="s">
        <v>15165</v>
      </c>
    </row>
    <row r="504" spans="1:2">
      <c r="A504" s="1" t="s">
        <v>14846</v>
      </c>
      <c r="B504" s="101" t="s">
        <v>15166</v>
      </c>
    </row>
    <row r="505" spans="1:2" ht="27">
      <c r="A505" s="1" t="s">
        <v>14846</v>
      </c>
      <c r="B505" s="101" t="s">
        <v>15167</v>
      </c>
    </row>
    <row r="506" spans="1:2" ht="27">
      <c r="A506" s="1" t="s">
        <v>14846</v>
      </c>
      <c r="B506" s="101" t="s">
        <v>15168</v>
      </c>
    </row>
    <row r="507" spans="1:2">
      <c r="A507" s="1" t="s">
        <v>14846</v>
      </c>
      <c r="B507" s="101" t="s">
        <v>15169</v>
      </c>
    </row>
    <row r="508" spans="1:2" ht="27">
      <c r="A508" s="1" t="s">
        <v>14846</v>
      </c>
      <c r="B508" s="101" t="s">
        <v>15170</v>
      </c>
    </row>
    <row r="509" spans="1:2">
      <c r="A509" s="1" t="s">
        <v>14846</v>
      </c>
      <c r="B509" s="101" t="s">
        <v>15171</v>
      </c>
    </row>
    <row r="510" spans="1:2">
      <c r="A510" s="1" t="s">
        <v>14846</v>
      </c>
      <c r="B510" s="101" t="s">
        <v>15172</v>
      </c>
    </row>
    <row r="511" spans="1:2">
      <c r="A511" s="1" t="s">
        <v>14846</v>
      </c>
      <c r="B511" s="101" t="s">
        <v>15173</v>
      </c>
    </row>
    <row r="512" spans="1:2">
      <c r="A512" s="1" t="s">
        <v>14846</v>
      </c>
      <c r="B512" s="101" t="s">
        <v>15174</v>
      </c>
    </row>
    <row r="513" spans="1:2">
      <c r="A513" s="1" t="s">
        <v>14846</v>
      </c>
      <c r="B513" s="101" t="s">
        <v>15175</v>
      </c>
    </row>
    <row r="514" spans="1:2" ht="40.5">
      <c r="A514" s="1" t="s">
        <v>14846</v>
      </c>
      <c r="B514" s="101" t="s">
        <v>15176</v>
      </c>
    </row>
    <row r="515" spans="1:2">
      <c r="A515" s="1" t="s">
        <v>14846</v>
      </c>
      <c r="B515" s="101" t="s">
        <v>15177</v>
      </c>
    </row>
    <row r="516" spans="1:2" ht="40.5">
      <c r="A516" s="1" t="s">
        <v>14846</v>
      </c>
      <c r="B516" s="101" t="s">
        <v>15178</v>
      </c>
    </row>
    <row r="517" spans="1:2">
      <c r="A517" s="1" t="s">
        <v>14846</v>
      </c>
      <c r="B517" s="101" t="s">
        <v>15179</v>
      </c>
    </row>
    <row r="518" spans="1:2">
      <c r="A518" s="1" t="s">
        <v>14846</v>
      </c>
      <c r="B518" s="101" t="s">
        <v>15180</v>
      </c>
    </row>
    <row r="519" spans="1:2">
      <c r="A519" s="1" t="s">
        <v>14846</v>
      </c>
      <c r="B519" s="101" t="s">
        <v>15181</v>
      </c>
    </row>
    <row r="520" spans="1:2" ht="27">
      <c r="A520" s="1" t="s">
        <v>14846</v>
      </c>
      <c r="B520" s="101" t="s">
        <v>15182</v>
      </c>
    </row>
    <row r="521" spans="1:2" ht="27">
      <c r="A521" s="1" t="s">
        <v>14846</v>
      </c>
      <c r="B521" s="101" t="s">
        <v>15183</v>
      </c>
    </row>
    <row r="522" spans="1:2" ht="27">
      <c r="A522" s="1" t="s">
        <v>14846</v>
      </c>
      <c r="B522" s="101" t="s">
        <v>15184</v>
      </c>
    </row>
    <row r="523" spans="1:2">
      <c r="A523" s="1" t="s">
        <v>14846</v>
      </c>
      <c r="B523" s="101" t="s">
        <v>15185</v>
      </c>
    </row>
    <row r="524" spans="1:2">
      <c r="A524" s="1" t="s">
        <v>14846</v>
      </c>
      <c r="B524" s="101" t="s">
        <v>15186</v>
      </c>
    </row>
    <row r="525" spans="1:2">
      <c r="A525" s="1" t="s">
        <v>14846</v>
      </c>
      <c r="B525" s="101" t="s">
        <v>15187</v>
      </c>
    </row>
    <row r="526" spans="1:2">
      <c r="A526" s="1" t="s">
        <v>14846</v>
      </c>
      <c r="B526" s="101" t="s">
        <v>15188</v>
      </c>
    </row>
    <row r="527" spans="1:2" ht="27">
      <c r="A527" s="1" t="s">
        <v>14846</v>
      </c>
      <c r="B527" s="101" t="s">
        <v>15189</v>
      </c>
    </row>
    <row r="528" spans="1:2">
      <c r="A528" s="1" t="s">
        <v>14846</v>
      </c>
      <c r="B528" s="101" t="s">
        <v>15190</v>
      </c>
    </row>
    <row r="529" spans="1:2">
      <c r="A529" s="1" t="s">
        <v>14846</v>
      </c>
      <c r="B529" s="101" t="s">
        <v>15191</v>
      </c>
    </row>
    <row r="530" spans="1:2">
      <c r="A530" s="1" t="s">
        <v>14846</v>
      </c>
      <c r="B530" s="101" t="s">
        <v>15192</v>
      </c>
    </row>
    <row r="531" spans="1:2" ht="27">
      <c r="A531" s="1" t="s">
        <v>14846</v>
      </c>
      <c r="B531" s="101" t="s">
        <v>15193</v>
      </c>
    </row>
    <row r="532" spans="1:2">
      <c r="A532" s="1" t="s">
        <v>14846</v>
      </c>
      <c r="B532" s="101" t="s">
        <v>15194</v>
      </c>
    </row>
    <row r="533" spans="1:2">
      <c r="A533" s="1" t="s">
        <v>14846</v>
      </c>
      <c r="B533" s="101" t="s">
        <v>15195</v>
      </c>
    </row>
    <row r="534" spans="1:2">
      <c r="A534" s="1" t="s">
        <v>14846</v>
      </c>
      <c r="B534" s="101" t="s">
        <v>15196</v>
      </c>
    </row>
    <row r="535" spans="1:2">
      <c r="A535" s="1" t="s">
        <v>14846</v>
      </c>
      <c r="B535" s="101" t="s">
        <v>15197</v>
      </c>
    </row>
    <row r="536" spans="1:2" ht="27">
      <c r="A536" s="1" t="s">
        <v>14846</v>
      </c>
      <c r="B536" s="101" t="s">
        <v>15198</v>
      </c>
    </row>
    <row r="537" spans="1:2">
      <c r="A537" s="1" t="s">
        <v>14846</v>
      </c>
      <c r="B537" s="101" t="s">
        <v>15199</v>
      </c>
    </row>
    <row r="538" spans="1:2" ht="27">
      <c r="A538" s="1" t="s">
        <v>14846</v>
      </c>
      <c r="B538" s="101" t="s">
        <v>15200</v>
      </c>
    </row>
    <row r="539" spans="1:2">
      <c r="A539" s="1" t="s">
        <v>14846</v>
      </c>
      <c r="B539" s="101" t="s">
        <v>15201</v>
      </c>
    </row>
    <row r="540" spans="1:2">
      <c r="A540" s="1" t="s">
        <v>14846</v>
      </c>
      <c r="B540" s="101" t="s">
        <v>15202</v>
      </c>
    </row>
    <row r="541" spans="1:2">
      <c r="A541" s="1" t="s">
        <v>14846</v>
      </c>
      <c r="B541" s="101" t="s">
        <v>15203</v>
      </c>
    </row>
    <row r="542" spans="1:2">
      <c r="A542" s="1" t="s">
        <v>14846</v>
      </c>
      <c r="B542" s="101" t="s">
        <v>15204</v>
      </c>
    </row>
    <row r="543" spans="1:2">
      <c r="A543" s="1" t="s">
        <v>14846</v>
      </c>
      <c r="B543" s="101" t="s">
        <v>15205</v>
      </c>
    </row>
    <row r="544" spans="1:2">
      <c r="A544" s="1" t="s">
        <v>14846</v>
      </c>
      <c r="B544" s="101" t="s">
        <v>15206</v>
      </c>
    </row>
    <row r="545" spans="1:2">
      <c r="A545" s="1" t="s">
        <v>14846</v>
      </c>
      <c r="B545" s="101" t="s">
        <v>15207</v>
      </c>
    </row>
    <row r="546" spans="1:2">
      <c r="A546" s="1" t="s">
        <v>14846</v>
      </c>
      <c r="B546" s="101" t="s">
        <v>15208</v>
      </c>
    </row>
    <row r="547" spans="1:2">
      <c r="A547" s="1" t="s">
        <v>14846</v>
      </c>
      <c r="B547" s="101" t="s">
        <v>15209</v>
      </c>
    </row>
    <row r="548" spans="1:2">
      <c r="A548" s="1" t="s">
        <v>14846</v>
      </c>
      <c r="B548" s="101" t="s">
        <v>15210</v>
      </c>
    </row>
    <row r="549" spans="1:2">
      <c r="A549" s="1" t="s">
        <v>14846</v>
      </c>
      <c r="B549" s="101" t="s">
        <v>15211</v>
      </c>
    </row>
    <row r="550" spans="1:2">
      <c r="A550" s="1" t="s">
        <v>14846</v>
      </c>
      <c r="B550" s="101" t="s">
        <v>15212</v>
      </c>
    </row>
    <row r="551" spans="1:2">
      <c r="A551" s="1" t="s">
        <v>14846</v>
      </c>
      <c r="B551" s="101" t="s">
        <v>15213</v>
      </c>
    </row>
    <row r="552" spans="1:2">
      <c r="A552" s="1" t="s">
        <v>14846</v>
      </c>
      <c r="B552" s="101" t="s">
        <v>15214</v>
      </c>
    </row>
    <row r="553" spans="1:2">
      <c r="A553" s="1" t="s">
        <v>14846</v>
      </c>
      <c r="B553" s="101" t="s">
        <v>15215</v>
      </c>
    </row>
    <row r="554" spans="1:2">
      <c r="A554" s="1" t="s">
        <v>14846</v>
      </c>
      <c r="B554" s="101" t="s">
        <v>15216</v>
      </c>
    </row>
    <row r="555" spans="1:2" ht="27">
      <c r="A555" s="1" t="s">
        <v>14846</v>
      </c>
      <c r="B555" s="101" t="s">
        <v>15217</v>
      </c>
    </row>
    <row r="556" spans="1:2" ht="27">
      <c r="A556" s="1" t="s">
        <v>14846</v>
      </c>
      <c r="B556" s="101" t="s">
        <v>15218</v>
      </c>
    </row>
    <row r="557" spans="1:2">
      <c r="A557" s="1" t="s">
        <v>14846</v>
      </c>
      <c r="B557" s="101" t="s">
        <v>15219</v>
      </c>
    </row>
    <row r="558" spans="1:2" ht="27">
      <c r="A558" s="1" t="s">
        <v>14846</v>
      </c>
      <c r="B558" s="101" t="s">
        <v>15220</v>
      </c>
    </row>
    <row r="559" spans="1:2">
      <c r="A559" s="1" t="s">
        <v>14846</v>
      </c>
      <c r="B559" s="101" t="s">
        <v>15221</v>
      </c>
    </row>
    <row r="560" spans="1:2" ht="27">
      <c r="A560" s="1" t="s">
        <v>14846</v>
      </c>
      <c r="B560" s="101" t="s">
        <v>15222</v>
      </c>
    </row>
    <row r="561" spans="1:6">
      <c r="A561" s="1" t="s">
        <v>14846</v>
      </c>
      <c r="B561" s="101" t="s">
        <v>15223</v>
      </c>
    </row>
    <row r="562" spans="1:6">
      <c r="A562" s="1" t="s">
        <v>14846</v>
      </c>
      <c r="B562" s="101" t="s">
        <v>15224</v>
      </c>
    </row>
    <row r="563" spans="1:6" ht="40.5">
      <c r="A563" s="1" t="s">
        <v>14846</v>
      </c>
      <c r="B563" s="101" t="s">
        <v>15225</v>
      </c>
    </row>
    <row r="564" spans="1:6">
      <c r="A564" s="1" t="s">
        <v>14846</v>
      </c>
      <c r="B564" s="101" t="s">
        <v>15226</v>
      </c>
    </row>
    <row r="565" spans="1:6" ht="40.5">
      <c r="A565" s="1" t="s">
        <v>14846</v>
      </c>
      <c r="B565" s="101" t="s">
        <v>15227</v>
      </c>
    </row>
    <row r="566" spans="1:6">
      <c r="A566" s="1" t="s">
        <v>14846</v>
      </c>
      <c r="B566" s="101" t="s">
        <v>15228</v>
      </c>
    </row>
    <row r="567" spans="1:6" ht="27">
      <c r="A567" s="1" t="s">
        <v>14846</v>
      </c>
      <c r="B567" s="101" t="s">
        <v>15229</v>
      </c>
    </row>
    <row r="568" spans="1:6" ht="27">
      <c r="A568" s="1" t="s">
        <v>14846</v>
      </c>
      <c r="B568" s="101" t="s">
        <v>15230</v>
      </c>
    </row>
    <row r="569" spans="1:6" ht="27">
      <c r="A569" s="1" t="s">
        <v>14846</v>
      </c>
      <c r="B569" s="101" t="s">
        <v>15231</v>
      </c>
    </row>
    <row r="570" spans="1:6" ht="14.25" thickBot="1">
      <c r="A570" s="1" t="s">
        <v>14846</v>
      </c>
      <c r="B570" s="101" t="s">
        <v>15232</v>
      </c>
    </row>
    <row r="571" spans="1:6" ht="81">
      <c r="A571" s="1" t="s">
        <v>14941</v>
      </c>
      <c r="B571" s="100" t="s">
        <v>15233</v>
      </c>
      <c r="C571" s="4" t="s">
        <v>15474</v>
      </c>
      <c r="D571" s="4" t="s">
        <v>15475</v>
      </c>
      <c r="E571" s="4" t="s">
        <v>15479</v>
      </c>
      <c r="F571" s="4" t="s">
        <v>15476</v>
      </c>
    </row>
    <row r="572" spans="1:6" ht="67.5">
      <c r="A572" s="1" t="s">
        <v>14941</v>
      </c>
      <c r="B572" s="101" t="s">
        <v>15234</v>
      </c>
      <c r="C572" s="4" t="s">
        <v>15477</v>
      </c>
      <c r="D572" s="4" t="s">
        <v>15478</v>
      </c>
      <c r="E572" s="1">
        <v>1999</v>
      </c>
      <c r="F572" s="4" t="s">
        <v>15480</v>
      </c>
    </row>
    <row r="573" spans="1:6" ht="54">
      <c r="A573" s="1" t="s">
        <v>14941</v>
      </c>
      <c r="B573" s="101" t="s">
        <v>15235</v>
      </c>
      <c r="C573" s="4" t="s">
        <v>15482</v>
      </c>
      <c r="D573" s="1" t="s">
        <v>15481</v>
      </c>
      <c r="E573" s="1">
        <v>1993</v>
      </c>
      <c r="F573" s="4" t="s">
        <v>15483</v>
      </c>
    </row>
    <row r="574" spans="1:6" ht="67.5">
      <c r="A574" s="1" t="s">
        <v>14941</v>
      </c>
      <c r="B574" s="101" t="s">
        <v>15236</v>
      </c>
      <c r="C574" s="4" t="s">
        <v>15484</v>
      </c>
      <c r="D574" s="4" t="s">
        <v>15485</v>
      </c>
      <c r="E574" s="4" t="s">
        <v>15487</v>
      </c>
      <c r="F574" s="4" t="s">
        <v>15486</v>
      </c>
    </row>
    <row r="575" spans="1:6" ht="67.5">
      <c r="A575" s="1" t="s">
        <v>14941</v>
      </c>
      <c r="B575" s="101" t="s">
        <v>15237</v>
      </c>
      <c r="C575" s="1" t="s">
        <v>15509</v>
      </c>
      <c r="D575" s="4" t="s">
        <v>15510</v>
      </c>
      <c r="E575" s="4" t="s">
        <v>15511</v>
      </c>
      <c r="F575" s="4" t="s">
        <v>15512</v>
      </c>
    </row>
    <row r="576" spans="1:6" ht="148.5">
      <c r="A576" s="1" t="s">
        <v>14941</v>
      </c>
      <c r="B576" s="101" t="s">
        <v>15238</v>
      </c>
      <c r="C576" s="4" t="s">
        <v>15513</v>
      </c>
    </row>
    <row r="577" spans="1:6" ht="40.5">
      <c r="A577" s="1" t="s">
        <v>14941</v>
      </c>
      <c r="B577" s="101" t="s">
        <v>15239</v>
      </c>
      <c r="C577" s="4" t="s">
        <v>15514</v>
      </c>
      <c r="D577" s="4" t="s">
        <v>15515</v>
      </c>
      <c r="E577" s="1">
        <v>1993</v>
      </c>
      <c r="F577" s="4" t="s">
        <v>15516</v>
      </c>
    </row>
    <row r="578" spans="1:6" ht="135">
      <c r="A578" s="1" t="s">
        <v>14941</v>
      </c>
      <c r="B578" s="101" t="s">
        <v>15240</v>
      </c>
      <c r="C578" s="4" t="s">
        <v>15517</v>
      </c>
      <c r="D578" s="4" t="s">
        <v>15518</v>
      </c>
      <c r="E578" s="4" t="s">
        <v>15519</v>
      </c>
      <c r="F578" s="4" t="s">
        <v>15520</v>
      </c>
    </row>
    <row r="579" spans="1:6" ht="27">
      <c r="A579" s="1" t="s">
        <v>14941</v>
      </c>
      <c r="B579" s="101" t="s">
        <v>15523</v>
      </c>
      <c r="C579" s="1" t="s">
        <v>15522</v>
      </c>
      <c r="D579" s="1" t="s">
        <v>15521</v>
      </c>
      <c r="E579" s="1">
        <v>1991</v>
      </c>
      <c r="F579" s="4" t="s">
        <v>15524</v>
      </c>
    </row>
    <row r="580" spans="1:6" ht="81">
      <c r="A580" s="1" t="s">
        <v>14941</v>
      </c>
      <c r="B580" s="101" t="s">
        <v>15241</v>
      </c>
      <c r="C580" s="4" t="s">
        <v>15525</v>
      </c>
      <c r="D580" s="4" t="s">
        <v>15526</v>
      </c>
      <c r="E580" s="1">
        <v>1991</v>
      </c>
      <c r="F580" s="4" t="s">
        <v>15529</v>
      </c>
    </row>
    <row r="581" spans="1:6" ht="27">
      <c r="A581" s="1" t="s">
        <v>14941</v>
      </c>
      <c r="B581" s="101" t="s">
        <v>15242</v>
      </c>
      <c r="C581" s="4" t="s">
        <v>15530</v>
      </c>
      <c r="D581" s="1" t="s">
        <v>15528</v>
      </c>
      <c r="E581" s="1">
        <v>1991</v>
      </c>
      <c r="F581" s="4" t="s">
        <v>15527</v>
      </c>
    </row>
    <row r="582" spans="1:6" ht="40.5">
      <c r="A582" s="1" t="s">
        <v>14941</v>
      </c>
      <c r="B582" s="101" t="s">
        <v>15243</v>
      </c>
      <c r="C582" s="4" t="s">
        <v>15531</v>
      </c>
      <c r="D582" s="4" t="s">
        <v>15532</v>
      </c>
      <c r="E582" s="1">
        <v>1996</v>
      </c>
      <c r="F582" s="4" t="s">
        <v>15533</v>
      </c>
    </row>
    <row r="583" spans="1:6">
      <c r="A583" s="1" t="s">
        <v>14941</v>
      </c>
      <c r="B583" s="101" t="s">
        <v>15244</v>
      </c>
    </row>
    <row r="584" spans="1:6" ht="27">
      <c r="A584" s="1" t="s">
        <v>14941</v>
      </c>
      <c r="B584" s="101" t="s">
        <v>15245</v>
      </c>
    </row>
    <row r="585" spans="1:6" ht="27">
      <c r="A585" s="1" t="s">
        <v>14941</v>
      </c>
      <c r="B585" s="101" t="s">
        <v>15246</v>
      </c>
    </row>
    <row r="586" spans="1:6">
      <c r="A586" s="1" t="s">
        <v>14941</v>
      </c>
      <c r="B586" s="101" t="s">
        <v>15247</v>
      </c>
    </row>
    <row r="587" spans="1:6">
      <c r="A587" s="1" t="s">
        <v>14941</v>
      </c>
      <c r="B587" s="101" t="s">
        <v>15248</v>
      </c>
    </row>
    <row r="588" spans="1:6">
      <c r="A588" s="1" t="s">
        <v>14941</v>
      </c>
      <c r="B588" s="101" t="s">
        <v>15249</v>
      </c>
    </row>
    <row r="589" spans="1:6">
      <c r="A589" s="1" t="s">
        <v>14941</v>
      </c>
      <c r="B589" s="101" t="s">
        <v>15250</v>
      </c>
    </row>
    <row r="590" spans="1:6">
      <c r="A590" s="1" t="s">
        <v>14941</v>
      </c>
      <c r="B590" s="101" t="s">
        <v>15251</v>
      </c>
    </row>
    <row r="591" spans="1:6">
      <c r="A591" s="1" t="s">
        <v>14941</v>
      </c>
      <c r="B591" s="101" t="s">
        <v>15252</v>
      </c>
    </row>
    <row r="592" spans="1:6">
      <c r="A592" s="1" t="s">
        <v>14941</v>
      </c>
      <c r="B592" s="101" t="s">
        <v>15253</v>
      </c>
    </row>
    <row r="593" spans="1:2">
      <c r="A593" s="1" t="s">
        <v>14941</v>
      </c>
      <c r="B593" s="101" t="s">
        <v>15254</v>
      </c>
    </row>
    <row r="594" spans="1:2">
      <c r="A594" s="1" t="s">
        <v>14941</v>
      </c>
      <c r="B594" s="101" t="s">
        <v>15255</v>
      </c>
    </row>
    <row r="595" spans="1:2">
      <c r="A595" s="1" t="s">
        <v>14941</v>
      </c>
      <c r="B595" s="101" t="s">
        <v>15256</v>
      </c>
    </row>
    <row r="596" spans="1:2">
      <c r="A596" s="1" t="s">
        <v>14941</v>
      </c>
      <c r="B596" s="101" t="s">
        <v>15257</v>
      </c>
    </row>
    <row r="597" spans="1:2">
      <c r="A597" s="1" t="s">
        <v>14941</v>
      </c>
      <c r="B597" s="101" t="s">
        <v>15258</v>
      </c>
    </row>
    <row r="598" spans="1:2">
      <c r="A598" s="1" t="s">
        <v>14941</v>
      </c>
      <c r="B598" s="101" t="s">
        <v>15259</v>
      </c>
    </row>
    <row r="599" spans="1:2">
      <c r="A599" s="1" t="s">
        <v>14941</v>
      </c>
      <c r="B599" s="101" t="s">
        <v>15260</v>
      </c>
    </row>
    <row r="600" spans="1:2">
      <c r="A600" s="1" t="s">
        <v>14941</v>
      </c>
      <c r="B600" s="101" t="s">
        <v>15261</v>
      </c>
    </row>
    <row r="601" spans="1:2">
      <c r="A601" s="1" t="s">
        <v>14941</v>
      </c>
      <c r="B601" s="101" t="s">
        <v>15262</v>
      </c>
    </row>
    <row r="602" spans="1:2">
      <c r="A602" s="1" t="s">
        <v>14941</v>
      </c>
      <c r="B602" s="101" t="s">
        <v>15263</v>
      </c>
    </row>
    <row r="603" spans="1:2">
      <c r="A603" s="1" t="s">
        <v>14941</v>
      </c>
      <c r="B603" s="101" t="s">
        <v>15264</v>
      </c>
    </row>
    <row r="604" spans="1:2">
      <c r="A604" s="1" t="s">
        <v>14941</v>
      </c>
      <c r="B604" s="101" t="s">
        <v>15265</v>
      </c>
    </row>
    <row r="605" spans="1:2">
      <c r="A605" s="1" t="s">
        <v>14941</v>
      </c>
      <c r="B605" s="101" t="s">
        <v>15266</v>
      </c>
    </row>
    <row r="606" spans="1:2">
      <c r="A606" s="1" t="s">
        <v>14941</v>
      </c>
      <c r="B606" s="101" t="s">
        <v>15267</v>
      </c>
    </row>
    <row r="607" spans="1:2">
      <c r="A607" s="1" t="s">
        <v>14941</v>
      </c>
      <c r="B607" s="101" t="s">
        <v>15268</v>
      </c>
    </row>
    <row r="608" spans="1:2">
      <c r="A608" s="1" t="s">
        <v>14941</v>
      </c>
      <c r="B608" s="101" t="s">
        <v>15269</v>
      </c>
    </row>
    <row r="609" spans="1:2">
      <c r="A609" s="1" t="s">
        <v>14941</v>
      </c>
      <c r="B609" s="101" t="s">
        <v>15270</v>
      </c>
    </row>
    <row r="610" spans="1:2" ht="27">
      <c r="A610" s="1" t="s">
        <v>14941</v>
      </c>
      <c r="B610" s="101" t="s">
        <v>15271</v>
      </c>
    </row>
    <row r="611" spans="1:2" ht="27">
      <c r="A611" s="1" t="s">
        <v>14941</v>
      </c>
      <c r="B611" s="101" t="s">
        <v>15272</v>
      </c>
    </row>
    <row r="612" spans="1:2" ht="27">
      <c r="A612" s="1" t="s">
        <v>14941</v>
      </c>
      <c r="B612" s="101" t="s">
        <v>15273</v>
      </c>
    </row>
  </sheetData>
  <autoFilter ref="A1:F612" xr:uid="{D67EB574-331B-4D60-8D6C-7A69986A42B3}"/>
  <phoneticPr fontId="1" type="noConversion"/>
  <hyperlinks>
    <hyperlink ref="B2" r:id="rId1" display="https://nihongonosensei.net/?p=4097" xr:uid="{BACB5615-9C98-42EB-A217-274B850FFFB9}"/>
    <hyperlink ref="B3" r:id="rId2" display="https://nihongonosensei.net/?p=3695" xr:uid="{8B46EE77-FF70-4E3D-A295-5093229D3CBF}"/>
    <hyperlink ref="B4" r:id="rId3" display="https://nihongonosensei.net/?p=5970" xr:uid="{94AEDA5B-A72E-4E90-9F15-9BB29B7C3869}"/>
    <hyperlink ref="B5" r:id="rId4" display="https://nihongonosensei.net/?p=5974" xr:uid="{B81B1C15-E481-4C6F-B2BB-071D2BA28E49}"/>
    <hyperlink ref="B6" r:id="rId5" display="https://nihongonosensei.net/?p=5972" xr:uid="{34C9837F-6511-4BF5-BA01-3746505FBF9C}"/>
    <hyperlink ref="B7" r:id="rId6" display="https://nihongonosensei.net/?p=5965" xr:uid="{985CF154-2676-45B2-8CFC-5438726C733A}"/>
    <hyperlink ref="B8" r:id="rId7" display="https://nihongonosensei.net/?p=5961" xr:uid="{86011281-EE84-4D7D-9F5C-AD38F2E1E317}"/>
    <hyperlink ref="B9" r:id="rId8" display="https://nihongonosensei.net/?p=19446" xr:uid="{C2ADC949-4374-4FCD-A7EA-30170893E36B}"/>
    <hyperlink ref="B10" r:id="rId9" display="https://nihongonosensei.net/?p=19499" xr:uid="{0981E9B9-699B-4B09-8954-458714709DEC}"/>
    <hyperlink ref="B11" r:id="rId10" display="https://nihongonosensei.net/?p=20509" xr:uid="{8CDC99C2-4D83-4873-B1D2-8DB3D2EB132E}"/>
    <hyperlink ref="B12" r:id="rId11" display="https://nihongonosensei.net/?p=5967" xr:uid="{EAE33FC0-6440-4B4C-92BC-2C896043A8B2}"/>
    <hyperlink ref="B13" r:id="rId12" display="https://nihongonosensei.net/?p=18217" xr:uid="{BA8A70ED-8C97-4BA6-937A-8B76B88D3C4E}"/>
    <hyperlink ref="B14" r:id="rId13" display="https://nihongonosensei.net/?p=18188" xr:uid="{7B2EC308-301F-4720-95DA-1550BE8E2B99}"/>
    <hyperlink ref="B15" r:id="rId14" display="https://nihongonosensei.net/?p=5982" xr:uid="{492C8890-F5C6-4023-803A-1C79FF7C50B1}"/>
    <hyperlink ref="B16" r:id="rId15" display="https://nihongonosensei.net/?p=3702" xr:uid="{C00BE9D2-A636-4BB8-B20A-900A50A4ACD2}"/>
    <hyperlink ref="B17" r:id="rId16" display="https://nihongonosensei.net/?p=6203" xr:uid="{98EA7122-D0C3-4966-9CFE-4324CB0CC817}"/>
    <hyperlink ref="B18" r:id="rId17" display="https://nihongonosensei.net/?p=7972" xr:uid="{1F4C49DF-BAB6-4082-AEE4-052D09E60DF6}"/>
    <hyperlink ref="B19" r:id="rId18" display="https://nihongonosensei.net/?p=7974" xr:uid="{F65005B3-3AED-4F82-A5AC-6222CB5B2A49}"/>
    <hyperlink ref="B20" r:id="rId19" display="https://nihongonosensei.net/?p=7970" xr:uid="{F302A3A8-C534-4F97-A4D7-202EABBEF624}"/>
    <hyperlink ref="B21" r:id="rId20" display="https://nihongonosensei.net/?p=3719" xr:uid="{AAE41AAE-8D77-45A6-909C-02EFB496D99E}"/>
    <hyperlink ref="B22" r:id="rId21" display="https://nihongonosensei.net/?p=14887" xr:uid="{ABFB8629-6DD6-452A-B462-57B5DDDD2DD7}"/>
    <hyperlink ref="B23" r:id="rId22" display="https://nihongonosensei.net/?p=18324" xr:uid="{BD3B997C-0EA0-48A7-85A9-171EBDADCC8A}"/>
    <hyperlink ref="B24" r:id="rId23" display="https://nihongonosensei.net/?p=13483" xr:uid="{A4B9EE3A-712B-4FED-9928-9D8BB03BA7FA}"/>
    <hyperlink ref="B25" r:id="rId24" display="https://nihongonosensei.net/?p=3618" xr:uid="{C2DEEE5F-A235-48AC-B972-C8BEEB3B0012}"/>
    <hyperlink ref="B26" r:id="rId25" display="https://nihongonosensei.net/?p=5620" xr:uid="{32FC9DD6-1B4B-44F6-A8B6-F2D0885E980D}"/>
    <hyperlink ref="B27" r:id="rId26" display="https://nihongonosensei.net/?p=13479" xr:uid="{53E54931-DF45-436D-AFA4-3FBF8C220EA3}"/>
    <hyperlink ref="B28" r:id="rId27" display="https://nihongonosensei.net/?p=3707" xr:uid="{171BE217-E00D-489F-B072-84465FFEDBB2}"/>
    <hyperlink ref="B29" r:id="rId28" display="https://nihongonosensei.net/?p=19942" xr:uid="{433B1A3F-2D2B-41C4-AEE1-4CC83BA0FC57}"/>
    <hyperlink ref="B30" r:id="rId29" display="https://nihongonosensei.net/?p=19935" xr:uid="{A19B317B-379E-4D6F-80E8-8BE52D7F9F3B}"/>
    <hyperlink ref="B31" r:id="rId30" display="https://nihongonosensei.net/?p=20031" xr:uid="{8FF60CD7-F216-43C1-B13E-886CFF546700}"/>
    <hyperlink ref="B32" r:id="rId31" display="https://nihongonosensei.net/?p=6205" xr:uid="{CC5F257F-3218-4E07-940E-EDF3573EB5C5}"/>
    <hyperlink ref="B33" r:id="rId32" display="https://nihongonosensei.net/?p=13494" xr:uid="{0B0AB467-CD5F-4A8E-9DC2-957DE31008DB}"/>
    <hyperlink ref="B34" r:id="rId33" display="https://nihongonosensei.net/?p=6209" xr:uid="{3A036980-15E2-41EF-A6D4-9159EA77425F}"/>
    <hyperlink ref="B35" r:id="rId34" display="https://nihongonosensei.net/?p=6211" xr:uid="{57712064-19F4-477E-9FF6-2199387D7E44}"/>
    <hyperlink ref="B36" r:id="rId35" display="https://nihongonosensei.net/?p=20761" xr:uid="{A6C22997-89C6-4E37-88BF-5A7A186D760F}"/>
    <hyperlink ref="B37" r:id="rId36" display="https://nihongonosensei.net/?p=9197" xr:uid="{280B9A20-536E-4759-8AB9-F4E19B1FC7C3}"/>
    <hyperlink ref="B38" r:id="rId37" display="https://nihongonosensei.net/?p=9192" xr:uid="{176E4AD4-2F68-4E1E-BE25-41D61B70B6E4}"/>
    <hyperlink ref="B39" r:id="rId38" display="https://nihongonosensei.net/?p=11851" xr:uid="{F582B896-DB0D-45A4-B791-F2BFB5D1670B}"/>
    <hyperlink ref="B40" r:id="rId39" display="https://nihongonosensei.net/?p=20565" xr:uid="{207F7B86-C194-4FF3-9E20-D4D9CEB31340}"/>
    <hyperlink ref="B41" r:id="rId40" display="https://nihongonosensei.net/?p=5058" xr:uid="{EE959AED-87EF-45A9-BE84-E6A18E814960}"/>
    <hyperlink ref="B42" r:id="rId41" display="https://nihongonosensei.net/?p=5240" xr:uid="{C0115C43-FBB6-4E5D-B805-847ECCE54A60}"/>
    <hyperlink ref="B43" r:id="rId42" display="https://nihongonosensei.net/?p=3600" xr:uid="{5BC2B2BD-7545-4C68-906D-42A82925764D}"/>
    <hyperlink ref="B44" r:id="rId43" display="https://nihongonosensei.net/?p=20710" xr:uid="{AAB81244-928A-4507-A3ED-7E51711BC3A4}"/>
    <hyperlink ref="B45" r:id="rId44" display="https://nihongonosensei.net/?p=18680" xr:uid="{EA6C3AA4-D0BC-4571-B2C8-95C594839CA7}"/>
    <hyperlink ref="B46" r:id="rId45" display="https://nihongonosensei.net/?p=7977" xr:uid="{062299FE-0559-4B21-A45C-F03CB1F7EC45}"/>
    <hyperlink ref="B47" r:id="rId46" display="https://nihongonosensei.net/?p=3797" xr:uid="{79AC22D8-AA3D-4FCC-B156-B57BE26479B9}"/>
    <hyperlink ref="B48" r:id="rId47" display="https://nihongonosensei.net/?p=3633" xr:uid="{A3370D3E-2134-421B-9052-BD2BC120E729}"/>
    <hyperlink ref="B49" r:id="rId48" display="https://nihongonosensei.net/?p=3730" xr:uid="{B7E6FFC9-82CD-4E82-99CC-CEA0B0FA9F19}"/>
    <hyperlink ref="B50" r:id="rId49" display="https://nihongonosensei.net/?p=3568" xr:uid="{838040CF-8BCE-4CCA-9A0E-C8C3B1338333}"/>
    <hyperlink ref="B51" r:id="rId50" display="https://nihongonosensei.net/?p=13456" xr:uid="{FC86B13A-8D64-45D7-8293-26B8C5059965}"/>
    <hyperlink ref="B52" r:id="rId51" display="https://nihongonosensei.net/?p=20715" xr:uid="{35BD71E2-2E67-4FEA-B316-44BC6C2EFC77}"/>
    <hyperlink ref="B53" r:id="rId52" display="https://nihongonosensei.net/?p=18611" xr:uid="{7BEB9B7A-DA76-4E45-B4E3-BDFA56B5D7C7}"/>
    <hyperlink ref="B54" r:id="rId53" display="https://nihongonosensei.net/?p=11521" xr:uid="{FA62B67D-7452-4D56-8BAC-856EE5B8EDC2}"/>
    <hyperlink ref="B55" r:id="rId54" display="https://nihongonosensei.net/?p=3799" xr:uid="{A338686E-6F00-457F-9B48-FA64C5009AAA}"/>
    <hyperlink ref="B56" r:id="rId55" display="https://nihongonosensei.net/?p=14918" xr:uid="{13801876-C1F2-4F1F-974C-14C944BD9A96}"/>
    <hyperlink ref="B57" r:id="rId56" display="https://nihongonosensei.net/?p=18734" xr:uid="{F1792CCF-DFFE-48BE-B96F-69C50CEF25C0}"/>
    <hyperlink ref="B58" r:id="rId57" display="https://nihongonosensei.net/?p=14889" xr:uid="{CCAD5EE3-67FD-4119-ACBB-58D54EB1E83A}"/>
    <hyperlink ref="B59" r:id="rId58" display="https://nihongonosensei.net/?p=3809" xr:uid="{89282895-7733-425E-B57E-2F736C628AAC}"/>
    <hyperlink ref="B60" r:id="rId59" display="https://nihongonosensei.net/?p=8008" xr:uid="{BF2A84BD-CF70-4590-AFD1-0C93ACADBA29}"/>
    <hyperlink ref="B61" r:id="rId60" display="https://nihongonosensei.net/?p=13362" xr:uid="{BB0706AD-DBEE-430C-A265-2C6FEF6CF0BC}"/>
    <hyperlink ref="B62" r:id="rId61" display="https://nihongonosensei.net/?p=5616" xr:uid="{91B16244-5B7B-4281-8F8F-7799ACD4AF8E}"/>
    <hyperlink ref="B63" r:id="rId62" display="https://nihongonosensei.net/?p=3626" xr:uid="{A8424C56-72B5-49E5-B230-3E97520E6AD0}"/>
    <hyperlink ref="B64" r:id="rId63" display="https://nihongonosensei.net/?p=8869" xr:uid="{742582E2-80F0-4F8D-8AA2-A6404BB725BC}"/>
    <hyperlink ref="B65" r:id="rId64" display="https://nihongonosensei.net/?p=19882" xr:uid="{AD444767-3308-4725-AF2B-C925C6F15B51}"/>
    <hyperlink ref="B66" r:id="rId65" display="https://nihongonosensei.net/?p=12115" xr:uid="{3888B273-B42E-47BE-86F0-AF9BB7CD6B42}"/>
    <hyperlink ref="B67" r:id="rId66" display="https://nihongonosensei.net/?p=9249" xr:uid="{A7804EFF-32A6-4E2A-90D5-26F949AFBCD6}"/>
    <hyperlink ref="B68" r:id="rId67" display="https://nihongonosensei.net/?p=18684" xr:uid="{DE1A16F1-D6EF-4046-8E3F-47F84DA62E40}"/>
    <hyperlink ref="B69" r:id="rId68" display="https://nihongonosensei.net/?p=3697" xr:uid="{A8EF2E68-54D1-43EF-BF0E-03767E121DDC}"/>
    <hyperlink ref="B70" r:id="rId69" display="https://nihongonosensei.net/?p=5614" xr:uid="{438B6772-E387-46AE-9CD4-D42AB4D55118}"/>
    <hyperlink ref="B71" r:id="rId70" display="https://nihongonosensei.net/?p=9945" xr:uid="{A7305C27-A256-4FAC-83B8-14AB337FD019}"/>
    <hyperlink ref="B72" r:id="rId71" display="https://nihongonosensei.net/?p=20561" xr:uid="{3B5F3390-1371-472F-B389-678B188D349E}"/>
    <hyperlink ref="B73" r:id="rId72" display="https://nihongonosensei.net/?p=18682" xr:uid="{78C0D76D-EFCD-4B36-A5E6-F84342402E1B}"/>
    <hyperlink ref="B74" r:id="rId73" display="https://nihongonosensei.net/?p=13459" xr:uid="{33CD94B4-E5F3-495F-926F-7701134D95A2}"/>
    <hyperlink ref="B75" r:id="rId74" display="https://nihongonosensei.net/?p=18263" xr:uid="{BF3843DB-24FD-40D5-8EC4-1F0D26BCD8BB}"/>
    <hyperlink ref="B76" r:id="rId75" display="https://nihongonosensei.net/?p=9353" xr:uid="{34DBC85A-208F-4B71-8F92-5217132539D9}"/>
    <hyperlink ref="B77" r:id="rId76" display="https://nihongonosensei.net/?p=9359" xr:uid="{5683EBF9-6263-45AE-B06D-CAAA07293C9A}"/>
    <hyperlink ref="B78" r:id="rId77" display="https://nihongonosensei.net/?p=18696" xr:uid="{3791B092-2444-414D-873C-0537F0CE2AA2}"/>
    <hyperlink ref="B79" r:id="rId78" display="https://nihongonosensei.net/?p=3776" xr:uid="{914178C3-7E09-4B32-B050-C7BB2855CCD4}"/>
    <hyperlink ref="B80" r:id="rId79" display="https://nihongonosensei.net/?p=7909" xr:uid="{3D220C6A-F28C-44BC-B815-F55711515F13}"/>
    <hyperlink ref="B81" r:id="rId80" display="https://nihongonosensei.net/?p=18707" xr:uid="{8F90E47F-0019-4ADA-8800-2324F2265BBF}"/>
    <hyperlink ref="B82" r:id="rId81" display="https://nihongonosensei.net/?p=18705" xr:uid="{00926C76-67AC-4D78-AD9E-FEB2A13386F8}"/>
    <hyperlink ref="B83" r:id="rId82" display="https://nihongonosensei.net/?p=19874" xr:uid="{26C009E9-64CF-495C-8CFB-270EC88EF39A}"/>
    <hyperlink ref="B84" r:id="rId83" display="https://nihongonosensei.net/?p=8891" xr:uid="{6358D12B-4284-42FD-81B7-E72827E60C24}"/>
    <hyperlink ref="B85" r:id="rId84" display="https://nihongonosensei.net/?p=9360" xr:uid="{FAD87786-EBA0-462C-842C-7E56E5BF185F}"/>
    <hyperlink ref="B86" r:id="rId85" display="https://nihongonosensei.net/?p=11858" xr:uid="{0D9486CE-96BA-4DF6-A78C-C3608FF83C88}"/>
    <hyperlink ref="B87" r:id="rId86" display="https://nihongonosensei.net/?p=11855" xr:uid="{B70398EA-108E-4D98-934F-55E634BB91EF}"/>
    <hyperlink ref="B88" r:id="rId87" display="https://nihongonosensei.net/?p=3710" xr:uid="{B5351017-D8D6-4385-8B57-942D887D2147}"/>
    <hyperlink ref="B89" r:id="rId88" display="https://nihongonosensei.net/?p=5246" xr:uid="{B649FFB7-6C85-4A16-B309-6DC84CBA3DCF}"/>
    <hyperlink ref="B90" r:id="rId89" display="https://nihongonosensei.net/?p=19876" xr:uid="{B797CA8D-7FB9-4340-AE1E-A5D4802B77B1}"/>
    <hyperlink ref="B91" r:id="rId90" display="https://nihongonosensei.net/?p=13364" xr:uid="{B4970F83-EF93-44ED-A1C4-EDA3B3F3E810}"/>
    <hyperlink ref="B92" r:id="rId91" display="https://nihongonosensei.net/?p=18726" xr:uid="{C1659C16-DCD0-437A-82DB-010E7D50B325}"/>
    <hyperlink ref="B93" r:id="rId92" display="https://nihongonosensei.net/?p=8012" xr:uid="{C15015DA-6839-4E83-8D10-BF981AE5C768}"/>
    <hyperlink ref="B94" r:id="rId93" display="https://nihongonosensei.net/?p=3804" xr:uid="{E43B9708-431D-413D-8AE2-1F435DD0233A}"/>
    <hyperlink ref="B95" r:id="rId94" display="https://nihongonosensei.net/?p=9223" xr:uid="{5F279D07-9373-48B5-A3AB-0E4CFDAFCCAD}"/>
    <hyperlink ref="B96" r:id="rId95" display="https://nihongonosensei.net/?p=18155" xr:uid="{ED8A3335-38C5-4D60-9F95-9D8E39E3DCBF}"/>
    <hyperlink ref="B97" r:id="rId96" display="https://nihongonosensei.net/?p=11830" xr:uid="{CC34E174-CE02-4E2F-91C3-3C0493FBE721}"/>
    <hyperlink ref="B98" r:id="rId97" display="https://nihongonosensei.net/?p=8010" xr:uid="{0430B1E5-3F2D-4E6B-B1F4-043BDF1B6AE1}"/>
    <hyperlink ref="B99" r:id="rId98" display="https://nihongonosensei.net/?p=20734" xr:uid="{54FDC9BA-2199-4762-9BEA-7F3265EB1A03}"/>
    <hyperlink ref="B100" r:id="rId99" display="https://nihongonosensei.net/?p=13972" xr:uid="{8C109BCD-430A-4FCE-B579-73E7E8B64BCB}"/>
    <hyperlink ref="B101" r:id="rId100" display="https://nihongonosensei.net/?p=19884" xr:uid="{77FC7A43-EB57-4AA0-BB7C-4ABB235BCD9E}"/>
    <hyperlink ref="B102" r:id="rId101" display="https://nihongonosensei.net/?p=20639" xr:uid="{60B8D8EA-871C-4B1B-ACE3-B5A737079C6C}"/>
    <hyperlink ref="B103" r:id="rId102" display="https://nihongonosensei.net/?p=20641" xr:uid="{51F826BE-47EE-4E33-9A33-F1BF7A5E020C}"/>
    <hyperlink ref="B104" r:id="rId103" display="https://nihongonosensei.net/?p=13348" xr:uid="{8B1BAF98-82B9-46AC-A76D-A4BB6155AE5F}"/>
    <hyperlink ref="B308" r:id="rId104" display="https://nihongonosensei.net/?p=18407" xr:uid="{D5F62AA6-A936-475E-9F11-72FF1AB5A429}"/>
    <hyperlink ref="B309" r:id="rId105" display="https://nihongonosensei.net/?p=3745" xr:uid="{BED7BBB4-E342-43CB-B47D-D93C6535896A}"/>
    <hyperlink ref="B310" r:id="rId106" display="https://nihongonosensei.net/?p=14896" xr:uid="{BC133054-1B9C-4993-9DDA-F1800F3D3968}"/>
    <hyperlink ref="B311" r:id="rId107" display="https://nihongonosensei.net/?p=3726" xr:uid="{AD0F883E-091C-4E3D-8ACD-EA07D86BC64B}"/>
    <hyperlink ref="B312" r:id="rId108" display="https://nihongonosensei.net/?p=18460" xr:uid="{12294257-67FC-44C8-90AA-C14FC1F2B916}"/>
    <hyperlink ref="B313" r:id="rId109" display="https://nihongonosensei.net/?p=18461" xr:uid="{6D004989-F8E1-4F1A-8E99-3CEA115513F8}"/>
    <hyperlink ref="B314" r:id="rId110" display="https://nihongonosensei.net/?p=13112" xr:uid="{82BED59F-4F22-4C9E-96A6-A9AE1CEEEE63}"/>
    <hyperlink ref="B315" r:id="rId111" display="https://nihongonosensei.net/?p=19571" xr:uid="{41142547-B89E-4534-AF49-2C021EB27E68}"/>
    <hyperlink ref="B316" r:id="rId112" display="https://nihongonosensei.net/?p=3563" xr:uid="{D16D1494-1FD9-4ACF-9F9A-96BCD5751E9D}"/>
    <hyperlink ref="B317" r:id="rId113" display="https://nihongonosensei.net/?p=18204" xr:uid="{DBF5783C-47D2-42F0-8106-7AF96C47D3E7}"/>
    <hyperlink ref="B318" r:id="rId114" display="https://nihongonosensei.net/?p=10533" xr:uid="{236B53A5-7BEA-46D3-B226-659149CECFED}"/>
    <hyperlink ref="B319" r:id="rId115" display="https://nihongonosensei.net/?p=7985" xr:uid="{237CB7AA-12F3-4898-A806-776C7A7CFE96}"/>
    <hyperlink ref="B320" r:id="rId116" display="https://nihongonosensei.net/?p=9447" xr:uid="{D9AB42E7-F01D-4099-A012-046E4576E1E4}"/>
    <hyperlink ref="B321" r:id="rId117" display="https://nihongonosensei.net/?p=17745" xr:uid="{6F5E10E1-39C9-43F0-A270-F5078C7A222C}"/>
    <hyperlink ref="B322" r:id="rId118" display="https://nihongonosensei.net/?p=7987" xr:uid="{31F601C9-67AD-4F05-B921-B625381320DB}"/>
    <hyperlink ref="B323" r:id="rId119" display="https://nihongonosensei.net/?p=7992" xr:uid="{7BEDE588-2976-491F-AEF8-C5E0A8C56586}"/>
    <hyperlink ref="B324" r:id="rId120" display="https://nihongonosensei.net/?p=7990" xr:uid="{4F324574-8880-43FF-B662-1E5C7AA9F8EE}"/>
    <hyperlink ref="B325" r:id="rId121" display="https://nihongonosensei.net/?p=20065" xr:uid="{7CA51079-0D31-49AB-A9F6-A313852D53CD}"/>
    <hyperlink ref="B326" r:id="rId122" display="https://nihongonosensei.net/?p=3547" xr:uid="{20FAE5B7-544E-49DA-973C-13ED8651E0D5}"/>
    <hyperlink ref="B327" r:id="rId123" display="https://nihongonosensei.net/?p=18398" xr:uid="{9F2CD8CD-144B-48F8-AE93-3516679156C9}"/>
    <hyperlink ref="B328" r:id="rId124" display="https://nihongonosensei.net/?p=9280" xr:uid="{01D2220F-BC41-4DEB-85A3-11C01701BAEE}"/>
    <hyperlink ref="B329" r:id="rId125" display="https://nihongonosensei.net/?p=3801" xr:uid="{699A8936-40EE-443A-9796-DB3757185FBC}"/>
    <hyperlink ref="B330" r:id="rId126" display="https://nihongonosensei.net/?p=20237" xr:uid="{A9E62FAD-84D4-4BB9-94A5-284FEF47B757}"/>
    <hyperlink ref="B331" r:id="rId127" display="https://nihongonosensei.net/?p=3824" xr:uid="{D7BCEC85-7416-4344-8113-0336093B5019}"/>
    <hyperlink ref="B332" r:id="rId128" display="https://nihongonosensei.net/?p=3759" xr:uid="{E94F8969-EB2E-4228-999B-0E952F9B7A89}"/>
    <hyperlink ref="B333" r:id="rId129" display="https://nihongonosensei.net/?p=3735" xr:uid="{0ACF3E27-833C-4E6B-941B-2EE2501616F1}"/>
    <hyperlink ref="B334" r:id="rId130" display="https://nihongonosensei.net/?p=19567" xr:uid="{4DFFFEFF-EF6E-41E9-8A9D-170727A001C8}"/>
    <hyperlink ref="B335" r:id="rId131" display="https://nihongonosensei.net/?p=19569" xr:uid="{CF7AA18F-83C2-4488-841A-84B4C32F8DA3}"/>
    <hyperlink ref="B336" r:id="rId132" display="https://nihongonosensei.net/?p=3733" xr:uid="{36CB03F3-C2FC-46AD-BB01-2EEE8186050E}"/>
    <hyperlink ref="B337" r:id="rId133" display="https://nihongonosensei.net/?p=13145" xr:uid="{E1B4B739-EA35-4485-8F5F-A39325314F45}"/>
    <hyperlink ref="B338" r:id="rId134" display="https://nihongonosensei.net/?p=3738" xr:uid="{356B806C-B57B-4B1F-BF34-B4E076C91758}"/>
    <hyperlink ref="B339" r:id="rId135" display="https://nihongonosensei.net/?p=11862" xr:uid="{32AD85FF-13AA-426D-81E8-80E7D4E7BC9E}"/>
    <hyperlink ref="B340" r:id="rId136" display="https://nihongonosensei.net/?p=11864" xr:uid="{1A1D5C3A-AA57-4AAC-B8EE-ECA4F8645495}"/>
    <hyperlink ref="B341" r:id="rId137" display="https://nihongonosensei.net/?p=13142" xr:uid="{9166700C-FF03-4F48-BDCE-A3B5888BD2C9}"/>
    <hyperlink ref="B342" r:id="rId138" display="https://nihongonosensei.net/?p=13974" xr:uid="{E80A4CE5-AEF1-4D36-8DAC-086F6135E227}"/>
    <hyperlink ref="B343" r:id="rId139" display="https://nihongonosensei.net/?p=14072" xr:uid="{B8CFDA42-39DB-465E-A150-B5F7B1BF8112}"/>
    <hyperlink ref="B344" r:id="rId140" display="https://nihongonosensei.net/?p=9452" xr:uid="{A87CE88E-0345-4B26-B98D-FCA9BFF6C8A5}"/>
    <hyperlink ref="B345" r:id="rId141" display="https://nihongonosensei.net/?p=10532" xr:uid="{563307CE-D548-49CC-9E16-E1D193666494}"/>
    <hyperlink ref="B346" r:id="rId142" display="https://nihongonosensei.net/?p=18159" xr:uid="{8084C4EA-995E-45F8-9F92-DAFE23C5071C}"/>
    <hyperlink ref="B347" r:id="rId143" display="https://nihongonosensei.net/?p=3712" xr:uid="{05D0E16B-9F94-4F60-A772-53CA77AD1F1C}"/>
    <hyperlink ref="B348" r:id="rId144" display="https://nihongonosensei.net/?p=3714" xr:uid="{87D1B48B-156A-4B88-AB5A-F27036275B2E}"/>
    <hyperlink ref="B349" r:id="rId145" display="https://nihongonosensei.net/?p=19931" xr:uid="{AFD338B3-0D83-4A44-BDA0-C27D7F4C1DD5}"/>
    <hyperlink ref="B350" r:id="rId146" display="https://nihongonosensei.net/?p=18223" xr:uid="{2B98E9BB-B8BD-4CF8-8A03-68D76BC29BA1}"/>
    <hyperlink ref="B351" r:id="rId147" display="https://nihongonosensei.net/?p=19592" xr:uid="{868205DB-C5CF-49E2-9D57-BA988A0FD1B7}"/>
    <hyperlink ref="B352" r:id="rId148" display="https://nihongonosensei.net/?p=18366" xr:uid="{0F018EA7-277E-40B3-8335-2E9D259D5640}"/>
    <hyperlink ref="B353" r:id="rId149" display="https://nihongonosensei.net/?p=12202" xr:uid="{9C755D32-A9B0-4BA8-8538-A64025948F52}"/>
    <hyperlink ref="B354" r:id="rId150" display="https://nihongonosensei.net/?p=9884" xr:uid="{AF4C49DB-E838-4D37-B484-AA8DDD532119}"/>
    <hyperlink ref="B355" r:id="rId151" display="https://nihongonosensei.net/?p=9876" xr:uid="{12245E62-2BD8-4F48-B55F-9711A3FE0971}"/>
    <hyperlink ref="B356" r:id="rId152" display="https://nihongonosensei.net/?p=13453" xr:uid="{61D6EB9D-232F-4689-A721-4C09AED00C22}"/>
    <hyperlink ref="B357" r:id="rId153" display="https://nihongonosensei.net/?p=9221" xr:uid="{46F7D9FD-4A20-4F38-AFB6-62F42BB5F544}"/>
    <hyperlink ref="B358" r:id="rId154" display="https://nihongonosensei.net/?p=9219" xr:uid="{74547CFC-21CD-40FB-A475-A9F220B38E09}"/>
    <hyperlink ref="B359" r:id="rId155" display="https://nihongonosensei.net/?p=9198" xr:uid="{7B8F1302-3A31-456A-A607-92A1D5D34CE8}"/>
    <hyperlink ref="B360" r:id="rId156" display="https://nihongonosensei.net/?p=9320" xr:uid="{6650F211-5D29-426E-A59B-027A44D30BB5}"/>
    <hyperlink ref="B361" r:id="rId157" display="https://nihongonosensei.net/?p=9322" xr:uid="{6C307022-739C-4E42-984B-DD4CAFD00C94}"/>
    <hyperlink ref="B362" r:id="rId158" display="https://nihongonosensei.net/?p=3614" xr:uid="{A7DABA78-98C5-4E5E-952B-4998E79932A8}"/>
    <hyperlink ref="B363" r:id="rId159" display="https://nihongonosensei.net/?p=3622" xr:uid="{098D3789-DEED-4889-B6A2-026BA5E95340}"/>
    <hyperlink ref="B364" r:id="rId160" display="https://nihongonosensei.net/?p=9324" xr:uid="{C330590F-7B46-4EC1-AE69-811F7A0109DD}"/>
    <hyperlink ref="B365" r:id="rId161" display="https://nihongonosensei.net/?p=14073" xr:uid="{B3402433-14E0-48F6-847F-2AC1761BB36B}"/>
    <hyperlink ref="B366" r:id="rId162" display="https://nihongonosensei.net/?p=11866" xr:uid="{A37D2C34-9446-48CF-B0F6-EF906F3FD37D}"/>
    <hyperlink ref="B367" r:id="rId163" display="https://nihongonosensei.net/?p=5244" xr:uid="{D4436CB1-E887-4BB9-BA9E-785A12107F18}"/>
    <hyperlink ref="B368" r:id="rId164" display="https://nihongonosensei.net/?p=5618" xr:uid="{66B22EA8-23FF-4718-B62A-DE44B78EB045}"/>
    <hyperlink ref="B369" r:id="rId165" display="https://nihongonosensei.net/?p=18373" xr:uid="{E57A7E4F-39AD-40C8-8326-9C48DA9BF99E}"/>
    <hyperlink ref="B370" r:id="rId166" display="https://nihongonosensei.net/?p=18206" xr:uid="{D2D08424-2343-4D81-AEE1-E41901B301B0}"/>
    <hyperlink ref="B371" r:id="rId167" display="https://nihongonosensei.net/?p=13973" xr:uid="{B06BE525-5335-475C-8BF8-E1EFC5265E42}"/>
    <hyperlink ref="B372" r:id="rId168" display="https://nihongonosensei.net/?p=9327" xr:uid="{BF19B960-414F-42A8-946E-DF826D10BF1A}"/>
    <hyperlink ref="B373" r:id="rId169" display="https://nihongonosensei.net/?p=6772" xr:uid="{C4BE47EE-FD5D-4B32-9261-3747E13108E1}"/>
    <hyperlink ref="B374" r:id="rId170" display="https://nihongonosensei.net/?p=3722" xr:uid="{1EB7AA96-F837-4548-9F12-0F70AB2FF541}"/>
    <hyperlink ref="B375" r:id="rId171" display="https://nihongonosensei.net/?p=18763" xr:uid="{274060DF-70FE-41FC-8358-3C016F20685C}"/>
    <hyperlink ref="B376" r:id="rId172" display="https://nihongonosensei.net/?p=18578" xr:uid="{62D136E8-B2C6-40DE-AE6A-3BED0F0D49A9}"/>
    <hyperlink ref="B377" r:id="rId173" display="https://nihongonosensei.net/?p=20098" xr:uid="{3B8D0533-FB8F-4F80-89EE-1BE0432950CB}"/>
    <hyperlink ref="B378" r:id="rId174" display="https://nihongonosensei.net/?p=5978" xr:uid="{571BD337-0EA8-4AD0-BAB7-212E050FB0D5}"/>
    <hyperlink ref="B379" r:id="rId175" display="https://nihongonosensei.net/?p=7979" xr:uid="{A5E589A5-AA07-4200-92B0-9D78951F46D6}"/>
    <hyperlink ref="B380" r:id="rId176" display="https://nihongonosensei.net/?p=7983" xr:uid="{DD83CD48-CB6D-45E7-B028-C9D39208D035}"/>
    <hyperlink ref="B381" r:id="rId177" display="https://nihongonosensei.net/?p=3535" xr:uid="{27AA070D-2298-46C6-8906-6E7A6DB743AB}"/>
    <hyperlink ref="B382" r:id="rId178" display="https://nihongonosensei.net/?p=18381" xr:uid="{BC87B304-64CD-4A89-A45A-AC1BC249440D}"/>
    <hyperlink ref="B383" r:id="rId179" display="https://nihongonosensei.net/?p=9329" xr:uid="{A6889759-802D-41B8-AE6B-2EFDFE9F02F0}"/>
    <hyperlink ref="B384" r:id="rId180" display="https://nihongonosensei.net/?p=3785" xr:uid="{3ACF8FDF-8702-403F-BFEB-54FA27BBD3B8}"/>
    <hyperlink ref="B385" r:id="rId181" display="https://nihongonosensei.net/?p=9891" xr:uid="{C25A4241-E069-4111-BE74-E12FF03A1227}"/>
    <hyperlink ref="B386" r:id="rId182" display="https://nihongonosensei.net/?p=3778" xr:uid="{87317BFD-0C9F-4AFC-BA19-6C3D8B197A46}"/>
    <hyperlink ref="B387" r:id="rId183" display="https://nihongonosensei.net/?p=3833" xr:uid="{BAEA1B80-3D68-4483-97AD-CC8E5ADF302B}"/>
    <hyperlink ref="B388" r:id="rId184" display="https://nihongonosensei.net/?p=13941" xr:uid="{9671F73C-5538-4DF8-A8FE-3935F19D2D05}"/>
    <hyperlink ref="B389" r:id="rId185" display="https://nihongonosensei.net/?p=12999" xr:uid="{DD970AA9-9219-4910-9771-266864E59E07}"/>
    <hyperlink ref="B390" r:id="rId186" display="https://nihongonosensei.net/?p=3826" xr:uid="{01A36BC3-6BEB-44B8-95A4-EBE822F20C4C}"/>
    <hyperlink ref="B391" r:id="rId187" display="https://nihongonosensei.net/?p=14915" xr:uid="{824C4F2A-967B-45E9-A0D7-D2EE99469646}"/>
    <hyperlink ref="B392" r:id="rId188" display="https://nihongonosensei.net/?p=9890" xr:uid="{F8119199-A970-4566-BCC2-DDD13CD380E6}"/>
    <hyperlink ref="B393" r:id="rId189" display="https://nihongonosensei.net/?p=12025" xr:uid="{E2EDB773-A431-412C-B26F-5704F45B0C68}"/>
    <hyperlink ref="B394" r:id="rId190" display="https://nihongonosensei.net/?p=13076" xr:uid="{00239591-3B57-4C83-AFDD-06DBFB99847A}"/>
    <hyperlink ref="B395" r:id="rId191" display="https://nihongonosensei.net/?p=12027" xr:uid="{BC2446CA-234E-4244-8AF8-697ECBA6CA7D}"/>
    <hyperlink ref="B396" r:id="rId192" display="https://nihongonosensei.net/?p=20563" xr:uid="{8C28CF19-0026-42C7-82B3-74501221B878}"/>
    <hyperlink ref="B397" r:id="rId193" display="https://nihongonosensei.net/?p=3783" xr:uid="{22572F91-4B7F-42D2-8AD0-6DE43F341A78}"/>
    <hyperlink ref="B398" r:id="rId194" display="https://nihongonosensei.net/?p=5238" xr:uid="{9625B701-53CA-47DD-AFA8-513C75C8F77F}"/>
    <hyperlink ref="B399" r:id="rId195" display="https://nihongonosensei.net/?p=5236" xr:uid="{FBAB3C20-96F2-435E-90AF-3E4789DFD260}"/>
    <hyperlink ref="B400" r:id="rId196" display="https://nihongonosensei.net/?p=3781" xr:uid="{D8B688E1-BFB2-4AB0-99CA-806615A61FCE}"/>
    <hyperlink ref="B401" r:id="rId197" display="https://nihongonosensei.net/?p=9199" xr:uid="{A13E94EB-ADDF-428D-9FBF-6DF958DC0F0F}"/>
    <hyperlink ref="B402" r:id="rId198" display="https://nihongonosensei.net/?p=11829" xr:uid="{86476B4E-07A9-42A5-9638-CB565A86B975}"/>
    <hyperlink ref="B105" r:id="rId199" display="https://nihongonosensei.net/?p=3470" xr:uid="{BC398127-7FE8-4F74-B731-1EB929E99D4E}"/>
    <hyperlink ref="B106" r:id="rId200" display="https://nihongonosensei.net/?p=19598" xr:uid="{6F7EB18D-09C9-4871-A0B2-3D9A8F25A1F8}"/>
    <hyperlink ref="B107" r:id="rId201" display="https://nihongonosensei.net/?p=20805" xr:uid="{20F3B53A-C149-4159-A6EC-9554DA06AA7B}"/>
    <hyperlink ref="B108" r:id="rId202" display="https://nihongonosensei.net/?p=18293" xr:uid="{6A0FA59D-EF91-47CE-B566-07E321266E16}"/>
    <hyperlink ref="B109" r:id="rId203" display="https://nihongonosensei.net/?p=3571" xr:uid="{290CDC29-B46B-4A9F-9586-270ED44D0F86}"/>
    <hyperlink ref="B110" r:id="rId204" display="https://nihongonosensei.net/?p=9936" xr:uid="{6F6882F2-2A52-419C-9BDA-C3697DCCE54D}"/>
    <hyperlink ref="B111" r:id="rId205" display="https://nihongonosensei.net/?p=6341" xr:uid="{98C59268-04BB-433D-BD98-7CB2889B99B5}"/>
    <hyperlink ref="B112" r:id="rId206" display="https://nihongonosensei.net/?p=5980" xr:uid="{368BF41D-6919-4CDC-A1E9-A4F7C03A84DC}"/>
    <hyperlink ref="B113" r:id="rId207" display="https://nihongonosensei.net/?p=3578" xr:uid="{0E19989B-F4CF-4314-9AD3-4273262F24AF}"/>
    <hyperlink ref="B114" r:id="rId208" display="https://nihongonosensei.net/?p=17758" xr:uid="{EEA6E031-40C3-4C96-B403-075414745393}"/>
    <hyperlink ref="B115" r:id="rId209" display="https://nihongonosensei.net/?p=17771" xr:uid="{32F2929F-4719-4D43-A1B0-95124549B5C8}"/>
    <hyperlink ref="B116" r:id="rId210" display="https://nihongonosensei.net/?p=17767" xr:uid="{BEEFBD63-ABA9-4AFD-A35C-368FC21131D0}"/>
    <hyperlink ref="B117" r:id="rId211" display="https://nihongonosensei.net/?p=17748" xr:uid="{0111B564-3CC8-458C-BBEC-4300E7C0C90D}"/>
    <hyperlink ref="B118" r:id="rId212" display="https://nihongonosensei.net/?p=3492" xr:uid="{628C489C-46B8-4C80-A73D-C1E1EA9AC3A7}"/>
    <hyperlink ref="B119" r:id="rId213" display="https://nihongonosensei.net/?p=6331" xr:uid="{7302DBDD-23A0-42C6-83C2-A1A507F7FFC4}"/>
    <hyperlink ref="B120" r:id="rId214" display="https://nihongonosensei.net/?p=13340" xr:uid="{A447CB56-E102-4A1E-9FAF-06D9DAE79AA8}"/>
    <hyperlink ref="B121" r:id="rId215" display="https://nihongonosensei.net/?p=6339" xr:uid="{A10F48E1-DDA0-41B6-BBA3-7BA8BEA5A8F7}"/>
    <hyperlink ref="B122" r:id="rId216" display="https://nihongonosensei.net/?p=6335" xr:uid="{7F7DDD78-DFB1-4443-A4FA-4F8995DD29A1}"/>
    <hyperlink ref="B123" r:id="rId217" display="https://nihongonosensei.net/?p=8506" xr:uid="{A2F88F84-599F-448D-98BF-7AF31F8D4204}"/>
    <hyperlink ref="B124" r:id="rId218" display="https://nihongonosensei.net/?p=3477" xr:uid="{7BDF0D9E-E5EA-4703-B2C1-71F763A64058}"/>
    <hyperlink ref="B125" r:id="rId219" display="https://nihongonosensei.net/?p=3484" xr:uid="{8766EDA5-8B77-438A-A587-2062F9375E42}"/>
    <hyperlink ref="B126" r:id="rId220" display="https://nihongonosensei.net/?p=8063" xr:uid="{C672D50F-1C6C-4D69-8420-F59453592378}"/>
    <hyperlink ref="B127" r:id="rId221" display="https://nihongonosensei.net/?p=6347" xr:uid="{4D72A848-945C-4285-9BA3-F1C3E1426827}"/>
    <hyperlink ref="B128" r:id="rId222" display="https://nihongonosensei.net/?p=6351" xr:uid="{ABEB904F-45C0-4E74-A255-8F97CC1978D5}"/>
    <hyperlink ref="B129" r:id="rId223" display="https://nihongonosensei.net/?p=13087" xr:uid="{9BC738EB-28A0-4C9B-B929-1A2F2F023F74}"/>
    <hyperlink ref="B130" r:id="rId224" display="https://nihongonosensei.net/?p=8857" xr:uid="{25BF8544-5F34-40A0-97A6-6AF0E20F99EA}"/>
    <hyperlink ref="B131" r:id="rId225" display="https://nihongonosensei.net/?p=19843" xr:uid="{EA96FE90-667C-40EB-B447-49B25C423010}"/>
    <hyperlink ref="B132" r:id="rId226" display="https://nihongonosensei.net/?p=19903" xr:uid="{F1C649CD-A65A-473E-B0C8-EB3C0531E004}"/>
    <hyperlink ref="B133" r:id="rId227" display="https://nihongonosensei.net/?p=12784" xr:uid="{905BF8F2-6E98-47D5-BEF8-B699EB5BF63A}"/>
    <hyperlink ref="B134" r:id="rId228" display="https://nihongonosensei.net/?p=20754" xr:uid="{E93ABB21-FB69-48D5-B09D-B661FCDA8527}"/>
    <hyperlink ref="B135" r:id="rId229" display="https://nihongonosensei.net/?p=20763" xr:uid="{1F1897F7-0173-450B-9544-E8FEB02BB361}"/>
    <hyperlink ref="B136" r:id="rId230" display="https://nihongonosensei.net/?p=3680" xr:uid="{5423F1BC-85F7-4CDE-911A-017694709706}"/>
    <hyperlink ref="B137" r:id="rId231" display="https://nihongonosensei.net/?p=12789" xr:uid="{8F265E23-6FC2-4D63-B032-AD6FA05301B7}"/>
    <hyperlink ref="B138" r:id="rId232" display="https://nihongonosensei.net/?p=18790" xr:uid="{404C6263-5E40-40A8-8DC9-3694603BB410}"/>
    <hyperlink ref="B139" r:id="rId233" display="https://nihongonosensei.net/?p=18202" xr:uid="{E8A68AE0-5A26-45D0-AC9E-CACA833F62B4}"/>
    <hyperlink ref="B140" r:id="rId234" display="https://nihongonosensei.net/?p=20713" xr:uid="{FD903769-D188-4765-915F-A482BDDDCF5A}"/>
    <hyperlink ref="B141" r:id="rId235" display="https://nihongonosensei.net/?p=20280" xr:uid="{8BDB3DD7-A974-40AD-B84E-5AA42A6ECBF8}"/>
    <hyperlink ref="B142" r:id="rId236" display="https://nihongonosensei.net/?p=18501" xr:uid="{4D58ABE7-CA15-446C-8B86-8B1BA30F647A}"/>
    <hyperlink ref="B143" r:id="rId237" display="https://nihongonosensei.net/?p=20300" xr:uid="{425AFFEE-8792-4702-84F3-F421EA62C4C9}"/>
    <hyperlink ref="B144" r:id="rId238" display="https://nihongonosensei.net/?p=20284" xr:uid="{ECA62398-47B7-4EEA-973C-AA7D72CCA7E1}"/>
    <hyperlink ref="B145" r:id="rId239" display="https://nihongonosensei.net/?p=20278" xr:uid="{5F10F0B5-8B81-4D7B-A0F3-6B7D575646FA}"/>
    <hyperlink ref="B146" r:id="rId240" display="https://nihongonosensei.net/?p=7907" xr:uid="{CAA55AE6-7FC0-484F-B40F-FBF290BA5C38}"/>
    <hyperlink ref="B147" r:id="rId241" display="https://nihongonosensei.net/?p=20290" xr:uid="{0F480E0F-B1BA-4F6C-8DF4-C0B985942609}"/>
    <hyperlink ref="B148" r:id="rId242" display="https://nihongonosensei.net/?p=20288" xr:uid="{A2DBA7FD-121E-4541-A59A-BB5B366950B9}"/>
    <hyperlink ref="B149" r:id="rId243" display="https://nihongonosensei.net/?p=7905" xr:uid="{C2C7D4D4-E29A-4827-A370-3C221381327C}"/>
    <hyperlink ref="B150" r:id="rId244" display="https://nihongonosensei.net/?p=4094" xr:uid="{FB6BEBE4-3B82-425D-AE8B-2889D8BE3FEA}"/>
    <hyperlink ref="B151" r:id="rId245" display="https://nihongonosensei.net/?p=18720" xr:uid="{F127F663-C851-49C7-9508-6BD974745DD4}"/>
    <hyperlink ref="B152" r:id="rId246" display="https://nihongonosensei.net/?p=18585" xr:uid="{B9FB1E58-1BFB-4B96-9FC6-494824704234}"/>
    <hyperlink ref="B153" r:id="rId247" display="https://nihongonosensei.net/?p=18792" xr:uid="{D33DFDA9-23FE-4951-AA65-EE91820A88B4}"/>
    <hyperlink ref="B154" r:id="rId248" display="https://nihongonosensei.net/?p=18664" xr:uid="{9880D0E5-7848-4588-B932-D2B15641854D}"/>
    <hyperlink ref="B155" r:id="rId249" display="https://nihongonosensei.net/?p=9466" xr:uid="{2A92FBAE-4FEF-464D-9329-D72E0EC938E4}"/>
    <hyperlink ref="B156" r:id="rId250" display="https://nihongonosensei.net/?p=3609" xr:uid="{48FB478B-F061-48EA-8AEE-50F8C54C9AF6}"/>
    <hyperlink ref="B157" r:id="rId251" display="https://nihongonosensei.net/?p=18470" xr:uid="{AC74EB5D-437A-4B6A-A6B0-08E3D4CF5176}"/>
    <hyperlink ref="B158" r:id="rId252" display="https://nihongonosensei.net/?p=18471" xr:uid="{203E4094-CC21-47C9-A34B-A5DF7224D0D7}"/>
    <hyperlink ref="B159" r:id="rId253" display="https://nihongonosensei.net/?p=9425" xr:uid="{7201B882-6B99-4F9E-BE27-0D6E5AFDCCC7}"/>
    <hyperlink ref="B160" r:id="rId254" display="https://nihongonosensei.net/?p=9422" xr:uid="{8E99104D-5210-48AD-8F19-DED59E58F576}"/>
    <hyperlink ref="B161" r:id="rId255" display="https://nihongonosensei.net/?p=18613" xr:uid="{C2C91BA2-AF40-4491-898B-A6B0599849E0}"/>
    <hyperlink ref="B162" r:id="rId256" display="https://nihongonosensei.net/?p=18612" xr:uid="{B0DF0042-9A2A-4FF3-BDCD-4CA83830C933}"/>
    <hyperlink ref="B163" r:id="rId257" display="https://nihongonosensei.net/?p=18730" xr:uid="{206221F2-F549-43F5-9B44-946C4070F6B6}"/>
    <hyperlink ref="B164" r:id="rId258" display="https://nihongonosensei.net/?p=12143" xr:uid="{9107AF93-DC7F-4759-A295-EF509B564BE8}"/>
    <hyperlink ref="B165" r:id="rId259" display="https://nihongonosensei.net/?p=18292" xr:uid="{AE36C5D1-5352-44B9-A26A-005836CE4F52}"/>
    <hyperlink ref="B166" r:id="rId260" display="https://nihongonosensei.net/?p=12795" xr:uid="{FF92AF19-B086-493E-8F09-7899329791BC}"/>
    <hyperlink ref="B167" r:id="rId261" display="https://nihongonosensei.net/?p=18499" xr:uid="{63C1996A-8CE3-4BFC-B98E-F7D88E619961}"/>
    <hyperlink ref="B168" r:id="rId262" display="https://nihongonosensei.net/?p=18266" xr:uid="{A14432C9-650D-4E12-9B5D-D9AC266F8F3A}"/>
    <hyperlink ref="B169" r:id="rId263" display="https://nihongonosensei.net/?p=20036" xr:uid="{BF64BC1E-D602-45E7-84FC-8FAFE2D167DC}"/>
    <hyperlink ref="B170" r:id="rId264" display="https://nihongonosensei.net/?p=18392" xr:uid="{51E4A75E-2622-47DB-8788-7DADA8A742B4}"/>
    <hyperlink ref="B171" r:id="rId265" display="https://nihongonosensei.net/?p=12824" xr:uid="{FAD62475-9B95-4730-BD8D-82404401DC62}"/>
    <hyperlink ref="B172" r:id="rId266" display="https://nihongonosensei.net/?p=12821" xr:uid="{2615FD37-EE0A-43F6-9DA0-D1D726F41907}"/>
    <hyperlink ref="B173" r:id="rId267" display="https://nihongonosensei.net/?p=19880" xr:uid="{E1FD84D9-C217-472C-B0AB-F73AC1A8ADC8}"/>
    <hyperlink ref="B174" r:id="rId268" display="https://nihongonosensei.net/?p=19878" xr:uid="{A52DB257-54CD-4197-B3B4-BBBC770156E4}"/>
    <hyperlink ref="B175" r:id="rId269" display="https://nihongonosensei.net/?p=20023" xr:uid="{3BC3B5F4-50CE-4478-9863-458AE0048B65}"/>
    <hyperlink ref="B176" r:id="rId270" display="https://nihongonosensei.net/?p=18732" xr:uid="{DC35F1D1-3858-45CB-8FAD-AFA694D37BD9}"/>
    <hyperlink ref="B177" r:id="rId271" display="https://nihongonosensei.net/?p=18589" xr:uid="{069794DD-058E-4F91-9137-B94DC8C3234A}"/>
    <hyperlink ref="B178" r:id="rId272" display="https://nihongonosensei.net/?p=18591" xr:uid="{FF21DB25-D9F3-4AD1-BDF4-7B96789781CA}"/>
    <hyperlink ref="B179" r:id="rId273" display="https://nihongonosensei.net/?p=12827" xr:uid="{C53D7D4F-0A99-4F94-BA9F-EB3E0DA64811}"/>
    <hyperlink ref="B180" r:id="rId274" display="https://nihongonosensei.net/?p=18301" xr:uid="{8E42E600-46EE-41C5-B652-6053A2663370}"/>
    <hyperlink ref="B181" r:id="rId275" display="https://nihongonosensei.net/?p=18728" xr:uid="{C6C30F79-B790-43A1-BD8E-137979A96F41}"/>
    <hyperlink ref="B403" r:id="rId276" display="https://nihongonosensei.net/?p=18722" xr:uid="{6202FD01-0E73-42B3-A23B-034436AE27AC}"/>
    <hyperlink ref="B404" r:id="rId277" display="https://nihongonosensei.net/?p=18724" xr:uid="{8C5BDDEA-7462-4A6A-9A4F-4563D45EDE10}"/>
    <hyperlink ref="B405" r:id="rId278" display="https://nihongonosensei.net/?p=9462" xr:uid="{613D51C9-E8BE-4FB8-8B81-CA957BC89F48}"/>
    <hyperlink ref="B406" r:id="rId279" display="https://nihongonosensei.net/?p=19929" xr:uid="{3FDE313D-A2BC-48C7-B40D-8D4E4A2C3955}"/>
    <hyperlink ref="B407" r:id="rId280" display="https://nihongonosensei.net/?p=17593" xr:uid="{21078FA1-8FDA-4C86-8A10-F5CA354AFD71}"/>
    <hyperlink ref="B408" r:id="rId281" display="https://nihongonosensei.net/?p=12882" xr:uid="{873549FB-BD14-43A0-8F1B-BE7EC2A9024D}"/>
    <hyperlink ref="B409" r:id="rId282" display="https://nihongonosensei.net/?p=18221" xr:uid="{551AF9B7-0D7B-478C-966D-54453E684452}"/>
    <hyperlink ref="B410" r:id="rId283" display="https://nihongonosensei.net/?p=18219" xr:uid="{BB50FDCD-AB52-49A2-A629-D852C602AF1F}"/>
    <hyperlink ref="B411" r:id="rId284" display="https://nihongonosensei.net/?p=13371" xr:uid="{6B247057-C858-4F12-95F8-A730545BB37D}"/>
    <hyperlink ref="B412" r:id="rId285" display="https://nihongonosensei.net/?p=18593" xr:uid="{FEA9ABEA-A476-42A7-B26B-0F081EC5DE6C}"/>
    <hyperlink ref="B413" r:id="rId286" display="https://nihongonosensei.net/?p=18399" xr:uid="{DB5D1EFC-5301-42DF-AA85-2393C1162EBB}"/>
    <hyperlink ref="B414" r:id="rId287" display="https://nihongonosensei.net/?p=19898" xr:uid="{F56AC94C-9178-4956-BAF8-75260EF1800E}"/>
    <hyperlink ref="B415" r:id="rId288" display="https://nihongonosensei.net/?p=13092" xr:uid="{55F92BB2-5869-429D-91B0-5CD0CBB8A713}"/>
    <hyperlink ref="B416" r:id="rId289" display="https://nihongonosensei.net/?p=12830" xr:uid="{D25EA708-530B-48EF-BB40-2ECB1BBAA897}"/>
    <hyperlink ref="B417" r:id="rId290" display="https://nihongonosensei.net/?p=18488" xr:uid="{E0581480-D1CF-459D-B2E9-C401B96273F7}"/>
    <hyperlink ref="B418" r:id="rId291" display="https://nihongonosensei.net/?p=18489" xr:uid="{E8F1E1A7-6D00-4379-92E4-CFD0419921B3}"/>
    <hyperlink ref="B419" r:id="rId292" display="https://nihongonosensei.net/?p=18165" xr:uid="{8E82D814-821A-427D-AF4A-12858BF4A9BE}"/>
    <hyperlink ref="B420" r:id="rId293" display="https://nihongonosensei.net/?p=18595" xr:uid="{C00B1DCB-04E8-408E-85D6-3DF602BB32CB}"/>
    <hyperlink ref="B421" r:id="rId294" display="https://nihongonosensei.net/?p=20235" xr:uid="{E67A7BCC-AEAD-41F3-BD83-2DBBA3AAF216}"/>
    <hyperlink ref="B422" r:id="rId295" display="https://nihongonosensei.net/?p=12073" xr:uid="{A4363744-B2DE-407D-A50D-D9E8B04571B7}"/>
    <hyperlink ref="B423" r:id="rId296" display="https://nihongonosensei.net/?p=11304" xr:uid="{F781FBC2-379C-4C90-B0BB-3B83E2ABBFDD}"/>
    <hyperlink ref="B424" r:id="rId297" display="https://nihongonosensei.net/?p=9426" xr:uid="{4E336F47-185A-48D9-A270-9448533F1ECF}"/>
    <hyperlink ref="B425" r:id="rId298" display="https://nihongonosensei.net/?p=12834" xr:uid="{8F9782C7-A9A5-4358-98CF-BD1BB74E7868}"/>
    <hyperlink ref="B426" r:id="rId299" display="https://nihongonosensei.net/?p=18400" xr:uid="{5BB39D03-5A4E-44F3-86E9-FE6A6C8CD115}"/>
    <hyperlink ref="B427" r:id="rId300" display="https://nihongonosensei.net/?p=12832" xr:uid="{B6B4CBF8-7A2B-43A3-9DAD-16128EE12730}"/>
    <hyperlink ref="B428" r:id="rId301" display="https://nihongonosensei.net/?p=11635" xr:uid="{3D5DE547-CA63-40C2-B003-E8F1B51B5A0C}"/>
    <hyperlink ref="B429" r:id="rId302" display="https://nihongonosensei.net/?p=9860" xr:uid="{30E49257-4944-44E7-BB36-3B62C6605F6C}"/>
    <hyperlink ref="B430" r:id="rId303" display="https://nihongonosensei.net/?p=18162" xr:uid="{F0AB8FAB-173F-4142-BEA6-56D44DEF718E}"/>
    <hyperlink ref="B431" r:id="rId304" display="https://nihongonosensei.net/?p=18171" xr:uid="{8FDB2296-85B4-4156-B99F-B2460DD2722B}"/>
    <hyperlink ref="B432" r:id="rId305" display="https://nihongonosensei.net/?p=9465" xr:uid="{C445647F-1C16-4482-AD8E-4A330229AAB7}"/>
    <hyperlink ref="B433" r:id="rId306" display="https://nihongonosensei.net/?p=19900" xr:uid="{E0824909-1721-485C-AC85-9A7204807FEC}"/>
    <hyperlink ref="B434" r:id="rId307" display="https://nihongonosensei.net/?p=9306" xr:uid="{A3DED63C-1F30-4478-B55B-029EC486A1E2}"/>
    <hyperlink ref="B435" r:id="rId308" display="https://nihongonosensei.net/?p=18157" xr:uid="{58FC1D04-2DA6-4CD2-B8AA-821868D7E6B9}"/>
    <hyperlink ref="B436" r:id="rId309" display="https://nihongonosensei.net/?p=9872" xr:uid="{BBD3893B-3E22-4C3D-AA26-CA2CCBD5115F}"/>
    <hyperlink ref="B437" r:id="rId310" display="https://nihongonosensei.net/?p=13151" xr:uid="{88154FC0-6E37-4CAA-B2D8-98DA91319F33}"/>
    <hyperlink ref="B438" r:id="rId311" display="https://nihongonosensei.net/?p=20757" xr:uid="{75554E23-6A2C-49E4-80B9-49032F16A79B}"/>
    <hyperlink ref="B439" r:id="rId312" display="https://nihongonosensei.net/?p=3553" xr:uid="{4A142662-5AF7-40CA-9097-C71580E7AE9A}"/>
    <hyperlink ref="B440" r:id="rId313" display="https://nihongonosensei.net/?p=9308" xr:uid="{6AD4CC76-5854-4B73-875B-50898DC02ADD}"/>
    <hyperlink ref="B441" r:id="rId314" display="https://nihongonosensei.net/?p=18497" xr:uid="{907E4297-477F-4DDC-907C-EA3EE1BFA6FA}"/>
    <hyperlink ref="B442" r:id="rId315" display="https://nihongonosensei.net/?p=11948" xr:uid="{DB39B002-2AD5-41D4-9F2C-4C1C94036440}"/>
    <hyperlink ref="B443" r:id="rId316" display="https://nihongonosensei.net/?p=18821" xr:uid="{D99557EC-4E36-4FCE-A41A-EC8634AD9728}"/>
    <hyperlink ref="B444" r:id="rId317" display="https://nihongonosensei.net/?p=12885" xr:uid="{31A7418A-2B94-4EA2-9501-A4075F3D176C}"/>
    <hyperlink ref="B445" r:id="rId318" display="https://nihongonosensei.net/?p=12886" xr:uid="{65A5E8DE-786B-40C6-996E-9873AAD6A931}"/>
    <hyperlink ref="B446" r:id="rId319" display="https://nihongonosensei.net/?p=13018" xr:uid="{E249E9B9-6919-4E27-94F8-76543D410CFB}"/>
    <hyperlink ref="B447" r:id="rId320" display="https://nihongonosensei.net/?p=13970" xr:uid="{57549209-8D89-4733-9585-61C87ED0B761}"/>
    <hyperlink ref="B448" r:id="rId321" display="https://nihongonosensei.net/?p=18773" xr:uid="{5CB60563-39B9-4649-AEAE-9D06A08C95D0}"/>
    <hyperlink ref="B449" r:id="rId322" display="https://nihongonosensei.net/?p=18775" xr:uid="{C16F7DCB-DD3B-480C-980B-B7C181E098F7}"/>
    <hyperlink ref="B450" r:id="rId323" display="https://nihongonosensei.net/?p=18788" xr:uid="{383BAC03-0D64-4B60-B6A9-BB84C37EE6B2}"/>
    <hyperlink ref="B451" r:id="rId324" display="https://nihongonosensei.net/?p=18657" xr:uid="{6A688539-F667-40DA-9C49-C5E0243AFA66}"/>
    <hyperlink ref="B452" r:id="rId325" display="https://nihongonosensei.net/?p=18314" xr:uid="{3CFC9950-9E3E-407C-8ED2-B188EBE46145}"/>
    <hyperlink ref="B453" r:id="rId326" display="https://nihongonosensei.net/?p=18312" xr:uid="{08775B45-78A0-4B9D-975E-9F5318041D5F}"/>
    <hyperlink ref="B454" r:id="rId327" display="https://nihongonosensei.net/?p=10058" xr:uid="{97EDF131-1DB8-495F-A4B6-7C5C416E6EC6}"/>
    <hyperlink ref="B455" r:id="rId328" display="https://nihongonosensei.net/?p=9312" xr:uid="{030C8A9D-C9E2-45A1-B3F7-845A9ACC8B14}"/>
    <hyperlink ref="B456" r:id="rId329" display="https://nihongonosensei.net/?p=18659" xr:uid="{DC4B1A27-78B0-4E56-8511-E72124075CE0}"/>
    <hyperlink ref="B457" r:id="rId330" display="https://nihongonosensei.net/?p=13344" xr:uid="{61AA725F-C4D6-46A3-8816-4447F11213D2}"/>
    <hyperlink ref="B458" r:id="rId331" display="https://nihongonosensei.net/?p=13326" xr:uid="{C86C743E-8493-439D-8AB7-355AE9119A55}"/>
    <hyperlink ref="B459" r:id="rId332" display="https://nihongonosensei.net/?p=6769" xr:uid="{B7B4D0AD-FBA3-4CA7-A938-704522EF8096}"/>
    <hyperlink ref="B460" r:id="rId333" display="https://nihongonosensei.net/?p=9283" xr:uid="{166E89CD-F716-413A-951F-A59588876011}"/>
    <hyperlink ref="B461" r:id="rId334" display="https://nihongonosensei.net/?p=12995" xr:uid="{8978274D-2CD4-4D19-B546-C009CA58A512}"/>
    <hyperlink ref="B462" r:id="rId335" display="https://nihongonosensei.net/?p=12987" xr:uid="{C2980723-13B5-4480-A2B2-7EFF10A3BC73}"/>
    <hyperlink ref="B463" r:id="rId336" display="https://nihongonosensei.net/?p=13136" xr:uid="{56316019-2ECF-4073-8D27-822EE3C28AD7}"/>
    <hyperlink ref="B464" r:id="rId337" display="https://nihongonosensei.net/?p=20116" xr:uid="{AF7F7BF5-4663-412C-9B64-C9A435AEA447}"/>
    <hyperlink ref="B465" r:id="rId338" display="https://nihongonosensei.net/?p=13327" xr:uid="{F3AD2831-8AB7-427D-81F7-3A6304B74927}"/>
    <hyperlink ref="B466" r:id="rId339" display="https://nihongonosensei.net/?p=18662" xr:uid="{0767BBD4-3673-457E-A865-BE34D1E34DC3}"/>
    <hyperlink ref="B467" r:id="rId340" display="https://nihongonosensei.net/?p=19933" xr:uid="{D442F5D0-5EB1-41DF-95BC-9C181D3AE819}"/>
    <hyperlink ref="B468" r:id="rId341" display="https://nihongonosensei.net/?p=20282" xr:uid="{73B6F665-AEB5-4C4F-9E14-06CF3F2E2A35}"/>
    <hyperlink ref="B469" r:id="rId342" display="https://nihongonosensei.net/?p=19504" xr:uid="{1F02D713-803E-4D71-8AE2-C3E17B275F52}"/>
    <hyperlink ref="B470" r:id="rId343" display="https://nihongonosensei.net/?p=3828" xr:uid="{4FE48215-43E2-4E60-A5C8-835C3BDF487C}"/>
    <hyperlink ref="B471" r:id="rId344" display="https://nihongonosensei.net/?p=13074" xr:uid="{72F12414-3F46-44C6-8C40-8B31DA0C5F0E}"/>
    <hyperlink ref="B472" r:id="rId345" display="https://nihongonosensei.net/?p=9314" xr:uid="{26689692-BAD8-45A6-A8A3-C6BC4C628671}"/>
    <hyperlink ref="B473" r:id="rId346" display="https://nihongonosensei.net/?p=3761" xr:uid="{7F572059-8DF3-4E2A-80BD-4AB33AD26CEC}"/>
    <hyperlink ref="B474" r:id="rId347" display="https://nihongonosensei.net/?p=18199" xr:uid="{4FDF49E2-0D4E-4D69-99B9-17CCB3216F13}"/>
    <hyperlink ref="B475" r:id="rId348" display="https://nihongonosensei.net/?p=18701" xr:uid="{86EBAE7E-654B-4E8F-BB62-D11C25E64E6B}"/>
    <hyperlink ref="B182" r:id="rId349" display="https://nihongonosensei.net/?p=5941" xr:uid="{91A93A9F-E86A-4A12-AFD4-61D770D49310}"/>
    <hyperlink ref="B183" r:id="rId350" display="https://nihongonosensei.net/?p=3606" xr:uid="{1691E6C0-B8FF-4F11-BE1F-ED33D957FF51}"/>
    <hyperlink ref="B184" r:id="rId351" display="https://nihongonosensei.net/?p=19531" xr:uid="{7A88C268-4CD2-4A07-B415-043713F8331F}"/>
    <hyperlink ref="B185" r:id="rId352" display="https://nihongonosensei.net/?p=19550" xr:uid="{2A3E5B05-AD6F-479C-9176-02D865E68441}"/>
    <hyperlink ref="B186" r:id="rId353" display="https://nihongonosensei.net/?p=19548" xr:uid="{5641D3A8-1893-4C66-AF20-E42810B5CA5C}"/>
    <hyperlink ref="B187" r:id="rId354" display="https://nihongonosensei.net/?p=19546" xr:uid="{E36A1ED0-1B12-4148-BA5C-AD5288E97E2A}"/>
    <hyperlink ref="B188" r:id="rId355" display="https://nihongonosensei.net/?p=19540" xr:uid="{F7B6F1C1-F7FA-4B38-8189-7E166CF88375}"/>
    <hyperlink ref="B189" r:id="rId356" display="https://nihongonosensei.net/?p=19542" xr:uid="{FCC2B4AC-AA77-4B1B-A264-3E1174002D02}"/>
    <hyperlink ref="B190" r:id="rId357" display="https://nihongonosensei.net/?p=19544" xr:uid="{69F244EE-B86C-4368-8AF0-BA366BD086DC}"/>
    <hyperlink ref="B191" r:id="rId358" display="https://nihongonosensei.net/?p=5943" xr:uid="{A27ADAE9-7725-4941-A4DC-80E3D578FC22}"/>
    <hyperlink ref="B192" r:id="rId359" display="https://nihongonosensei.net/?p=5945" xr:uid="{8C99A8DC-BB88-404E-A8E1-294A43EC75F6}"/>
    <hyperlink ref="B193" r:id="rId360" display="https://nihongonosensei.net/?p=5949" xr:uid="{E36A1710-0CFA-4D0F-A187-8A550F8C48EA}"/>
    <hyperlink ref="B194" r:id="rId361" display="https://nihongonosensei.net/?p=20800" xr:uid="{8A972C16-D88E-4393-9019-001D7CC4F712}"/>
    <hyperlink ref="B195" r:id="rId362" display="https://nihongonosensei.net/?p=20798" xr:uid="{EE64A6BB-CE2E-4725-8540-8973F5457E98}"/>
    <hyperlink ref="B196" r:id="rId363" display="https://nihongonosensei.net/?p=7102" xr:uid="{C2DBAF9B-4E32-4A01-AE30-ADCD560CBB64}"/>
    <hyperlink ref="B197" r:id="rId364" display="https://nihongonosensei.net/?p=19613" xr:uid="{8108A28D-FFDF-47D5-B83E-398ACBB99028}"/>
    <hyperlink ref="B198" r:id="rId365" display="https://nihongonosensei.net/?p=19617" xr:uid="{0274621B-6108-48FA-A99E-82D9C9F28729}"/>
    <hyperlink ref="B199" r:id="rId366" display="https://nihongonosensei.net/?p=19636" xr:uid="{2C2C32E7-BD25-4566-81B6-B6174BB2562B}"/>
    <hyperlink ref="B200" r:id="rId367" display="https://nihongonosensei.net/?p=19715" xr:uid="{13DE5E46-E875-44E6-B646-97A5918878E0}"/>
    <hyperlink ref="B201" r:id="rId368" display="https://nihongonosensei.net/?p=19711" xr:uid="{D786315F-DFAA-4320-933E-89B3762AB054}"/>
    <hyperlink ref="B202" r:id="rId369" display="https://nihongonosensei.net/?p=19713" xr:uid="{3B339393-297F-47BE-A06B-23472B59A0FF}"/>
    <hyperlink ref="B203" r:id="rId370" display="https://nihongonosensei.net/?p=20375" xr:uid="{C06EA223-FEBF-48EB-BAE9-FCA67AE7018B}"/>
    <hyperlink ref="B204" r:id="rId371" display="https://nihongonosensei.net/?p=20377" xr:uid="{9A6AAA3E-7938-4284-BF58-9420B74FA347}"/>
    <hyperlink ref="B205" r:id="rId372" display="https://nihongonosensei.net/?p=20356" xr:uid="{3C49EFCE-9019-4BAC-ADB7-74CBC2052DF4}"/>
    <hyperlink ref="B206" r:id="rId373" display="https://nihongonosensei.net/?p=20372" xr:uid="{C7F82E32-49FD-4472-B7CF-90538B7B55B6}"/>
    <hyperlink ref="B207" r:id="rId374" display="https://nihongonosensei.net/?p=20358" xr:uid="{F1FB88C0-422B-40C2-907C-770290E40746}"/>
    <hyperlink ref="B208" r:id="rId375" display="https://nihongonosensei.net/?p=20360" xr:uid="{D50FE610-A005-4E0E-AE56-0D6C5F0C1221}"/>
    <hyperlink ref="B209" r:id="rId376" display="https://nihongonosensei.net/?p=20362" xr:uid="{36BF532F-E082-493F-9E13-C4D4F38A4CF0}"/>
    <hyperlink ref="B210" r:id="rId377" display="https://nihongonosensei.net/?p=20364" xr:uid="{E3164B37-11BB-4991-BA50-D06777BBACFA}"/>
    <hyperlink ref="B211" r:id="rId378" display="https://nihongonosensei.net/?p=20381" xr:uid="{112101B3-FC7B-441C-9364-B8F08A9D01A0}"/>
    <hyperlink ref="B212" r:id="rId379" display="https://nihongonosensei.net/?p=3650" xr:uid="{E9A7D873-80DD-4949-9005-C989ACD6E79C}"/>
    <hyperlink ref="B213" r:id="rId380" display="https://nihongonosensei.net/?p=3526" xr:uid="{C38A8AE4-4A8B-4EB4-AB8F-3AF5387DF99E}"/>
    <hyperlink ref="B214" r:id="rId381" display="https://nihongonosensei.net/?p=3753" xr:uid="{52531433-3D20-4D6E-B1E6-072BB826FBA7}"/>
    <hyperlink ref="B215" r:id="rId382" display="https://nihongonosensei.net/?p=3550" xr:uid="{2709F07A-AA26-4C2F-9907-D5A56BAF1304}"/>
    <hyperlink ref="B216" r:id="rId383" display="https://nihongonosensei.net/?p=3686" xr:uid="{1863AFA2-6469-441C-A68D-F2FB6FE2EF35}"/>
    <hyperlink ref="B217" r:id="rId384" display="https://nihongonosensei.net/?p=19867" xr:uid="{D1CCF1DE-50C9-4BC5-871B-60D50467A41D}"/>
    <hyperlink ref="B218" r:id="rId385" display="https://nihongonosensei.net/?p=3541" xr:uid="{1E8BAB04-068B-4A45-B4D8-B899B63AFF52}"/>
    <hyperlink ref="B219" r:id="rId386" display="https://nihongonosensei.net/?p=3474" xr:uid="{38C0CB8F-3058-4CF8-BDCD-6D387857710A}"/>
    <hyperlink ref="B220" r:id="rId387" display="https://nihongonosensei.net/?p=6343" xr:uid="{A8EA2CD3-3DC0-4F5E-83A2-A725C7BBD669}"/>
    <hyperlink ref="B221" r:id="rId388" display="https://nihongonosensei.net/?p=8061" xr:uid="{2185755B-B00C-4C72-B5EA-5A8E17FFC571}"/>
    <hyperlink ref="B222" r:id="rId389" display="https://nihongonosensei.net/?p=6349" xr:uid="{FEE6468D-E73A-4E71-A884-16A350911815}"/>
    <hyperlink ref="B223" r:id="rId390" display="https://nihongonosensei.net/?p=8051" xr:uid="{A897AE23-1560-4EA9-9F32-1DD991064798}"/>
    <hyperlink ref="B224" r:id="rId391" display="https://nihongonosensei.net/?p=8058" xr:uid="{B650FBCD-42DC-45DD-9990-2802DAEB8EAF}"/>
    <hyperlink ref="B225" r:id="rId392" display="https://nihongonosensei.net/?p=8048" xr:uid="{5F1EE87B-CC62-4194-A569-79C028BAA444}"/>
    <hyperlink ref="B226" r:id="rId393" display="https://nihongonosensei.net/?p=20807" xr:uid="{A81D44B4-80D4-4B85-B90E-C9A8706B6F24}"/>
    <hyperlink ref="B227" r:id="rId394" display="https://nihongonosensei.net/?p=12781" xr:uid="{1C2E4865-872C-44C2-9772-B68668989D50}"/>
    <hyperlink ref="B228" r:id="rId395" display="https://nihongonosensei.net/?p=9385" xr:uid="{D51529AB-12DB-4F71-AEB5-82FF1ADF435C}"/>
    <hyperlink ref="B229" r:id="rId396" display="https://nihongonosensei.net/?p=3585" xr:uid="{B3874A51-F8D3-41C2-A60D-9C9E95D5AD01}"/>
    <hyperlink ref="B230" r:id="rId397" display="https://nihongonosensei.net/?p=8070" xr:uid="{B3D1336A-C446-44AA-9F28-3D03E1EDB01E}"/>
    <hyperlink ref="B231" r:id="rId398" display="https://nihongonosensei.net/?p=20391" xr:uid="{99B271B4-D44F-4D28-9AA6-809551BBF9B8}"/>
    <hyperlink ref="B232" r:id="rId399" display="https://nihongonosensei.net/?p=8080" xr:uid="{FBF8A3C2-EAA9-45EE-84A1-A960E5B55613}"/>
    <hyperlink ref="B233" r:id="rId400" display="https://nihongonosensei.net/?p=10116" xr:uid="{59E793DD-7DCD-4224-B590-F2F7C49C9089}"/>
    <hyperlink ref="B234" r:id="rId401" display="https://nihongonosensei.net/?p=3749" xr:uid="{F086A890-8E3A-4471-9B16-5A6CCBC2C218}"/>
    <hyperlink ref="B235" r:id="rId402" display="https://nihongonosensei.net/?p=7024" xr:uid="{5581386F-3350-4E3F-B2C2-4984EB8ECD7D}"/>
    <hyperlink ref="B236" r:id="rId403" display="https://nihongonosensei.net/?p=7068" xr:uid="{96958856-9245-4055-8BFD-A6E1DA727432}"/>
    <hyperlink ref="B237" r:id="rId404" display="https://nihongonosensei.net/?p=7026" xr:uid="{4BC970E6-6D24-4638-A022-22A14489F746}"/>
    <hyperlink ref="B238" r:id="rId405" display="https://nihongonosensei.net/?p=7071" xr:uid="{F2C8C034-1C8C-44A5-8F68-179D5840F72D}"/>
    <hyperlink ref="B239" r:id="rId406" display="https://nihongonosensei.net/?p=3676" xr:uid="{019BAE06-1992-4D27-9D4E-384075C4442E}"/>
    <hyperlink ref="B240" r:id="rId407" display="https://nihongonosensei.net/?p=19836" xr:uid="{9026EF7E-3E12-42AC-9253-B7819AFD18E2}"/>
    <hyperlink ref="B241" r:id="rId408" display="https://nihongonosensei.net/?p=8143" xr:uid="{083BC89B-AAAC-411B-B5A2-00382D76DAC4}"/>
    <hyperlink ref="B242" r:id="rId409" display="https://nihongonosensei.net/?p=8150" xr:uid="{F86E6A53-39F7-4348-9354-736998A6F81B}"/>
    <hyperlink ref="B243" r:id="rId410" display="https://nihongonosensei.net/?p=8152" xr:uid="{E288953C-4EE1-4F3E-9ACD-75F69087CC6F}"/>
    <hyperlink ref="B244" r:id="rId411" display="https://nihongonosensei.net/?p=20383" xr:uid="{DA792893-8149-4329-9A49-AD8D38AB18B2}"/>
    <hyperlink ref="B245" r:id="rId412" display="https://nihongonosensei.net/?p=20370" xr:uid="{44E04910-1A03-464B-A070-1A908E642593}"/>
    <hyperlink ref="B246" r:id="rId413" display="https://nihongonosensei.net/?p=20385" xr:uid="{9F23C43A-E31F-4FC3-87F9-75E2D5024CD9}"/>
    <hyperlink ref="B247" r:id="rId414" display="https://nihongonosensei.net/?p=8161" xr:uid="{99F23AC6-4FE2-432A-B2A9-2F4E1495BF14}"/>
    <hyperlink ref="B248" r:id="rId415" display="https://nihongonosensei.net/?p=7075" xr:uid="{A1ECA51D-E3B2-4EE2-AD86-FD1A9E98F139}"/>
    <hyperlink ref="B249" r:id="rId416" display="https://nihongonosensei.net/?p=8164" xr:uid="{18C8A1E7-0CBD-4045-823C-15748D008137}"/>
    <hyperlink ref="B250" r:id="rId417" display="https://nihongonosensei.net/?p=8257" xr:uid="{7071763F-FBEA-46A4-ADA9-1690D67199DD}"/>
    <hyperlink ref="B251" r:id="rId418" display="https://nihongonosensei.net/?p=7096" xr:uid="{F5B658B0-E950-4BA6-907B-DBFCB99A3C80}"/>
    <hyperlink ref="B252" r:id="rId419" display="https://nihongonosensei.net/?p=18678" xr:uid="{8B669C90-A855-480C-91CE-A2B1EF71E867}"/>
    <hyperlink ref="B253" r:id="rId420" display="https://nihongonosensei.net/?p=3529" xr:uid="{E2CDDB2D-0B23-4207-BCEC-6B32DFDFAC9F}"/>
    <hyperlink ref="B254" r:id="rId421" display="https://nihongonosensei.net/?p=8272" xr:uid="{BC70B3AC-4765-4CDB-B224-B5408A522886}"/>
    <hyperlink ref="B255" r:id="rId422" display="https://nihongonosensei.net/?p=7098" xr:uid="{5E098E5A-FA42-46F1-B9AC-EB1F29B44F74}"/>
    <hyperlink ref="B256" r:id="rId423" display="https://nihongonosensei.net/?p=5947" xr:uid="{ABCC2B74-7789-45E4-AF66-089097B0CDD5}"/>
    <hyperlink ref="B257" r:id="rId424" display="https://nihongonosensei.net/?p=8856" xr:uid="{71C32987-3275-4FF4-80D7-FFC51344D756}"/>
    <hyperlink ref="B258" r:id="rId425" display="https://nihongonosensei.net/?p=13150" xr:uid="{FCB9AA5E-AD80-4F83-BFCD-D90FAF21E07C}"/>
    <hyperlink ref="B259" r:id="rId426" display="https://nihongonosensei.net/?p=8274" xr:uid="{4949FAE4-5ADE-4F11-9056-AA1BE06F0F31}"/>
    <hyperlink ref="B260" r:id="rId427" display="https://nihongonosensei.net/?p=8082" xr:uid="{1FCE0AC2-4179-4285-9DD8-7368C91D9095}"/>
    <hyperlink ref="B261" r:id="rId428" display="https://nihongonosensei.net/?p=8277" xr:uid="{9E13778D-B8F3-45C4-B77E-1C81D0A80780}"/>
    <hyperlink ref="B262" r:id="rId429" display="https://nihongonosensei.net/?p=8279" xr:uid="{4DFF36F1-2AD8-4646-A775-9064866822F7}"/>
    <hyperlink ref="B263" r:id="rId430" display="https://nihongonosensei.net/?p=8281" xr:uid="{D043C460-8740-42CA-B72A-02059D03865C}"/>
    <hyperlink ref="B264" r:id="rId431" display="https://nihongonosensei.net/?p=4085" xr:uid="{4BD5EFF5-4D5C-48E2-9DE3-AE82F22ED290}"/>
    <hyperlink ref="B265" r:id="rId432" display="https://nihongonosensei.net/?p=18818" xr:uid="{D0025912-DC53-4E9E-844D-53285973E697}"/>
    <hyperlink ref="B266" r:id="rId433" display="https://nihongonosensei.net/?p=3747" xr:uid="{8857F443-8B7D-4C1C-BA8C-26902AD0C5BB}"/>
    <hyperlink ref="B267" r:id="rId434" display="https://nihongonosensei.net/?p=7100" xr:uid="{E75AC079-5070-472A-A25D-316EBF289133}"/>
    <hyperlink ref="B268" r:id="rId435" display="https://nihongonosensei.net/?p=9488" xr:uid="{E7754CE7-726B-4BC3-939E-1794936AE5C8}"/>
    <hyperlink ref="B269" r:id="rId436" display="https://nihongonosensei.net/?p=5242" xr:uid="{F642EBCB-2D34-4225-923A-A393AF185DDF}"/>
    <hyperlink ref="B270" r:id="rId437" display="https://nihongonosensei.net/?p=18447" xr:uid="{AD056922-9CC2-480F-9CD4-67C7EE86ADCB}"/>
    <hyperlink ref="B271" r:id="rId438" display="https://nihongonosensei.net/?p=18265" xr:uid="{751949AB-353B-48AE-97FD-2B09B3178F05}"/>
    <hyperlink ref="B272" r:id="rId439" display="https://nihongonosensei.net/?p=18614" xr:uid="{7F23589B-057E-4C79-8682-79EC93923B32}"/>
    <hyperlink ref="B273" r:id="rId440" display="https://nihongonosensei.net/?p=20379" xr:uid="{C4C11DB2-09A8-404B-B46C-2DD1BEE1775D}"/>
    <hyperlink ref="B274" r:id="rId441" display="https://nihongonosensei.net/?p=20387" xr:uid="{192A388E-7DB7-47A7-95E4-63D1515969EA}"/>
    <hyperlink ref="B275" r:id="rId442" display="https://nihongonosensei.net/-" xr:uid="{C1CDDE91-1BC2-4396-9326-34DC8CF5CE36}"/>
    <hyperlink ref="B476" r:id="rId443" display="https://nihongonosensei.net/?p=20366" xr:uid="{7F333C23-4A64-4B83-B0E5-438D629F919E}"/>
    <hyperlink ref="B477" r:id="rId444" display="https://nihongonosensei.net/?p=5182" xr:uid="{DBD6F2EA-D277-48EE-8E84-C48557679013}"/>
    <hyperlink ref="B478" r:id="rId445" display="https://nihongonosensei.net/?p=7104" xr:uid="{7999AE95-88DC-4064-8945-AAB3F9A9B4D1}"/>
    <hyperlink ref="B479" r:id="rId446" display="https://nihongonosensei.net/?p=20736" xr:uid="{12FCD48D-61A6-4054-8840-3355C3D99EDF}"/>
    <hyperlink ref="B480" r:id="rId447" display="https://nihongonosensei.net/?p=18676" xr:uid="{E101430E-A797-47CD-AD6F-4CD4DA04B6FD}"/>
    <hyperlink ref="B481" r:id="rId448" display="https://nihongonosensei.net/?p=20739" xr:uid="{FFCEAC8A-F8D3-402E-8F77-662FEBC423D2}"/>
    <hyperlink ref="B482" r:id="rId449" display="https://nihongonosensei.net/?p=18587" xr:uid="{21E93A1C-DAE0-4725-89F8-9BEE5404072E}"/>
    <hyperlink ref="B483" r:id="rId450" display="https://nihongonosensei.net/?p=7121" xr:uid="{4464DAB7-E970-449F-901E-6B158296724A}"/>
    <hyperlink ref="B484" r:id="rId451" display="https://nihongonosensei.net/?p=19781" xr:uid="{E7E8FEA0-0DDA-4DA7-8330-19F85FEAB2D2}"/>
    <hyperlink ref="B485" r:id="rId452" display="https://nihongonosensei.net/?p=19823" xr:uid="{1AEB0F3A-E03E-4BA6-8A45-801B5F6953B9}"/>
    <hyperlink ref="B486" r:id="rId453" display="https://nihongonosensei.net/?p=18267" xr:uid="{D79A9222-9EB5-4404-BFBB-4E3E5C134A72}"/>
    <hyperlink ref="B487" r:id="rId454" display="https://nihongonosensei.net/?p=18264" xr:uid="{2E697328-CA98-4E35-ACF2-59F5D3B9439F}"/>
    <hyperlink ref="B488" r:id="rId455" display="https://nihongonosensei.net/?p=9352" xr:uid="{F0314CA5-CF89-4B45-B4DA-C2F60A193E56}"/>
    <hyperlink ref="B489" r:id="rId456" display="https://nihongonosensei.net/?p=18698" xr:uid="{CDA03B0A-63AF-4BA2-B6E1-1D3310BC4CFE}"/>
    <hyperlink ref="B490" r:id="rId457" display="https://nihongonosensei.net/?p=19825" xr:uid="{294A5161-A08C-408C-B55B-0C462D71D55C}"/>
    <hyperlink ref="B491" r:id="rId458" display="https://nihongonosensei.net/?p=19827" xr:uid="{128C65F6-9BFF-4FAD-AC35-15DE63370E87}"/>
    <hyperlink ref="B492" r:id="rId459" display="https://nihongonosensei.net/?p=20389" xr:uid="{8D6F311B-2ACA-4788-B356-E7FBD796DFDF}"/>
    <hyperlink ref="B493" r:id="rId460" display="https://nihongonosensei.net/?p=12799" xr:uid="{2CD68465-4B39-41DF-8B9E-E868B121D6E3}"/>
    <hyperlink ref="B494" r:id="rId461" display="https://nihongonosensei.net/?p=18428" xr:uid="{5BAF17D6-3404-4611-BA72-4D354B575659}"/>
    <hyperlink ref="B495" r:id="rId462" display="https://nihongonosensei.net/?p=12802" xr:uid="{A6690425-59BA-4BD9-9669-126273C2490F}"/>
    <hyperlink ref="B496" r:id="rId463" display="https://nihongonosensei.net/?p=9386" xr:uid="{098125C9-6700-4D70-8098-BCEC5646CEA2}"/>
    <hyperlink ref="B497" r:id="rId464" display="https://nihongonosensei.net/?p=9487" xr:uid="{3E4DDE52-034C-46C0-B97D-F721A3C47F6E}"/>
    <hyperlink ref="B498" r:id="rId465" display="https://nihongonosensei.net/?p=18393" xr:uid="{264437C7-D496-4188-8069-4D98E7631E57}"/>
    <hyperlink ref="B499" r:id="rId466" display="https://nihongonosensei.net/?p=3673" xr:uid="{86C028F5-E16C-460F-91F1-F600E54D3824}"/>
    <hyperlink ref="B500" r:id="rId467" display="https://nihongonosensei.net/?p=12809" xr:uid="{E5422DCC-F506-430C-9094-F4BEAC667A09}"/>
    <hyperlink ref="B501" r:id="rId468" display="https://nihongonosensei.net/?p=20021" xr:uid="{F4066743-3D8B-4220-A4BD-34A2BD650373}"/>
    <hyperlink ref="B502" r:id="rId469" display="https://nihongonosensei.net/?p=20019" xr:uid="{786899D0-54D4-49B3-BCA9-298AA805791F}"/>
    <hyperlink ref="B503" r:id="rId470" display="https://nihongonosensei.net/?p=19905" xr:uid="{914D1449-F1C4-4BE5-B0A4-1A08C0916A8B}"/>
    <hyperlink ref="B504" r:id="rId471" display="https://nihongonosensei.net/?p=20810" xr:uid="{833BAB48-49C9-4319-9214-38B5890791F8}"/>
    <hyperlink ref="B505" r:id="rId472" display="https://nihongonosensei.net/?p=20812" xr:uid="{3C6DE0C8-F7FC-485C-92E9-9A34F1CAFEF8}"/>
    <hyperlink ref="B506" r:id="rId473" display="https://nihongonosensei.net/?p=20816" xr:uid="{B4939681-5D33-47EC-BE2E-742ECCBF2DCF}"/>
    <hyperlink ref="B507" r:id="rId474" display="https://nihongonosensei.net/?p=8558" xr:uid="{F2721CFC-474A-4436-B506-F38050E3175C}"/>
    <hyperlink ref="B508" r:id="rId475" display="https://nihongonosensei.net/?p=20105" xr:uid="{2ADE431D-D78C-4257-95F9-596926312851}"/>
    <hyperlink ref="B509" r:id="rId476" display="https://nihongonosensei.net/?p=18503" xr:uid="{ADBDE1B0-355E-430B-B79E-8C033AF62EB6}"/>
    <hyperlink ref="B510" r:id="rId477" display="https://nihongonosensei.net/?p=18350" xr:uid="{C3D6763B-BD12-48AA-B222-57630F0B96CE}"/>
    <hyperlink ref="B511" r:id="rId478" display="https://nihongonosensei.net/?p=4088" xr:uid="{3B47FFAF-E06F-4B97-851E-25CFC6764A3E}"/>
    <hyperlink ref="B512" r:id="rId479" display="https://nihongonosensei.net/?p=3683" xr:uid="{D656A22D-C68B-4B28-96CC-A6B85FA992D7}"/>
    <hyperlink ref="B513" r:id="rId480" display="https://nihongonosensei.net/?p=18406" xr:uid="{C229AD26-8799-426D-A4E8-E6D6273441AB}"/>
    <hyperlink ref="B514" r:id="rId481" display="https://nihongonosensei.net/?p=8665" xr:uid="{7A95A1D3-832D-4A00-898C-7C57233038C5}"/>
    <hyperlink ref="B515" r:id="rId482" display="https://nihongonosensei.net/?p=3643" xr:uid="{ADAF5967-8D48-49B8-A86C-B919CAF897DE}"/>
    <hyperlink ref="B516" r:id="rId483" display="https://nihongonosensei.net/?p=19552" xr:uid="{4E9DF590-A187-47FB-B5E3-B4652FC9FFFC}"/>
    <hyperlink ref="B517" r:id="rId484" display="https://nihongonosensei.net/?p=18303" xr:uid="{4FE3F71F-692B-44E3-90B8-D697D1846CB7}"/>
    <hyperlink ref="B518" r:id="rId485" display="https://nihongonosensei.net/?p=17751" xr:uid="{CDF49F55-B91F-409E-BF35-7962B67E77CE}"/>
    <hyperlink ref="B519" r:id="rId486" display="https://nihongonosensei.net/?p=12812" xr:uid="{D3261DAB-10C6-4547-AEC7-87298878CFD5}"/>
    <hyperlink ref="B520" r:id="rId487" display="https://nihongonosensei.net/?p=18807" xr:uid="{D09F6907-39F3-4536-BDA6-3AD15BE7BF29}"/>
    <hyperlink ref="B521" r:id="rId488" display="https://nihongonosensei.net/?p=8733" xr:uid="{8919B0E8-9FE8-453F-BB99-369CC79DDDA7}"/>
    <hyperlink ref="B522" r:id="rId489" display="https://nihongonosensei.net/?p=11303" xr:uid="{C729A54F-C57C-4759-862F-C307D91A2831}"/>
    <hyperlink ref="B523" r:id="rId490" display="https://nihongonosensei.net/?p=9859" xr:uid="{3D18F907-36D7-4C06-BB29-6449C088CA37}"/>
    <hyperlink ref="B524" r:id="rId491" display="https://nihongonosensei.net/?p=7152" xr:uid="{2C9DDFF4-957F-43A6-ABBA-5CD953FF5E78}"/>
    <hyperlink ref="B525" r:id="rId492" display="https://nihongonosensei.net/?p=18812" xr:uid="{B545B728-902B-4AA2-ACEF-E24603453566}"/>
    <hyperlink ref="B526" r:id="rId493" display="https://nihongonosensei.net/?p=8564" xr:uid="{6B104CF5-FFB1-457C-A63B-E4D0647C8F2A}"/>
    <hyperlink ref="B527" r:id="rId494" display="https://nihongonosensei.net/?p=10102" xr:uid="{55AA1393-B4A1-436D-95CC-2B15D949D84D}"/>
    <hyperlink ref="B528" r:id="rId495" display="https://nihongonosensei.net/?p=18631" xr:uid="{D0428337-7FB6-4F95-982B-5DB2315A6129}"/>
    <hyperlink ref="B529" r:id="rId496" display="https://nihongonosensei.net/?p=18632" xr:uid="{639E97A7-710A-4DFB-86D1-BDB3CCF73B63}"/>
    <hyperlink ref="B530" r:id="rId497" display="https://nihongonosensei.net/?p=8669" xr:uid="{480F8142-81D2-44CD-A822-B70D53A7C7ED}"/>
    <hyperlink ref="B531" r:id="rId498" display="https://nihongonosensei.net/?p=19611" xr:uid="{78712BDF-D6D4-45E2-85B3-552025548246}"/>
    <hyperlink ref="B532" r:id="rId499" display="https://nihongonosensei.net/?p=8672" xr:uid="{2752CE52-40CF-41FC-8ED6-4A765171D3F7}"/>
    <hyperlink ref="B533" r:id="rId500" display="https://nihongonosensei.net/?p=9310" xr:uid="{42C9059E-B55A-445D-A7D4-81FC63CBFD4D}"/>
    <hyperlink ref="B534" r:id="rId501" display="https://nihongonosensei.net/?p=19370" xr:uid="{0F80D5CE-A051-4948-98C2-3671EBB958E6}"/>
    <hyperlink ref="B535" r:id="rId502" display="https://nihongonosensei.net/?p=11946" xr:uid="{090574E5-4166-47F0-BF6C-0ED47A38E110}"/>
    <hyperlink ref="B536" r:id="rId503" display="https://nihongonosensei.net/?p=13152" xr:uid="{87DF0111-F98C-491C-9D23-8C63CB91FFC4}"/>
    <hyperlink ref="B537" r:id="rId504" display="https://nihongonosensei.net/?p=3659" xr:uid="{1908EC74-683E-4A17-8DA6-C79250FD07FD}"/>
    <hyperlink ref="B538" r:id="rId505" display="https://nihongonosensei.net/?p=18816" xr:uid="{CFB8ED37-8ABC-40F7-9D51-581F339613AC}"/>
    <hyperlink ref="B539" r:id="rId506" display="https://nihongonosensei.net/?p=19380" xr:uid="{78BE2716-2A37-47D1-A1E5-70871EAF287D}"/>
    <hyperlink ref="B540" r:id="rId507" display="https://nihongonosensei.net/?p=8675" xr:uid="{E249DEB1-68B4-46A4-9692-A531E4A98299}"/>
    <hyperlink ref="B541" r:id="rId508" display="https://nihongonosensei.net/?p=5062" xr:uid="{36D35324-0415-48A3-A0B8-71D239798109}"/>
    <hyperlink ref="B542" r:id="rId509" display="https://nihongonosensei.net/?p=9215" xr:uid="{F92F410F-24D0-48BA-829C-1E3BD348DE06}"/>
    <hyperlink ref="B543" r:id="rId510" display="https://nihongonosensei.net/?p=9217" xr:uid="{D55F2ADF-8825-4469-96CC-8A6B786AB0AB}"/>
    <hyperlink ref="B544" r:id="rId511" display="https://nihongonosensei.net/?p=18351" xr:uid="{7EDB5A79-477F-489E-8428-A035E08466BA}"/>
    <hyperlink ref="B545" r:id="rId512" display="https://nihongonosensei.net/?p=8540" xr:uid="{D98EC98A-D3BF-4BD9-B65A-5E9438635C22}"/>
    <hyperlink ref="B546" r:id="rId513" display="https://nihongonosensei.net/?p=8542" xr:uid="{B323449F-ED52-4942-96ED-2483A0C8E135}"/>
    <hyperlink ref="B547" r:id="rId514" display="https://nihongonosensei.net/?p=18190" xr:uid="{43CBCC60-FBE2-4FA1-AC3A-76E7695B22DA}"/>
    <hyperlink ref="B548" r:id="rId515" display="https://nihongonosensei.net/?p=17664" xr:uid="{5DD1D4F6-4658-4017-9800-7C9FA79F08A9}"/>
    <hyperlink ref="B549" r:id="rId516" display="https://nihongonosensei.net/?p=3582" xr:uid="{3608B56D-4A55-487F-80E5-B53EA0D7490B}"/>
    <hyperlink ref="B550" r:id="rId517" display="https://nihongonosensei.net/?p=20558" xr:uid="{D3866E09-9414-468D-974E-D32ED32FCA0E}"/>
    <hyperlink ref="B551" r:id="rId518" display="https://nihongonosensei.net/?p=3656" xr:uid="{5118BD3D-C20F-4FCD-8F4A-6685B562A28D}"/>
    <hyperlink ref="B552" r:id="rId519" display="https://nihongonosensei.net/?p=8724" xr:uid="{3B8BEFB6-3F7C-4B91-AE2F-7247287F6412}"/>
    <hyperlink ref="B553" r:id="rId520" display="https://nihongonosensei.net/?p=19535" xr:uid="{39BCD06D-5657-4A5C-8C93-9D7CB3EF1045}"/>
    <hyperlink ref="B554" r:id="rId521" display="https://nihongonosensei.net/?p=7981" xr:uid="{E93F27AA-E972-4353-9D77-8FD269C29138}"/>
    <hyperlink ref="B555" r:id="rId522" display="https://nihongonosensei.net/?p=20114" xr:uid="{198A1F04-1BBE-4153-97EB-6CB6C3BD29A3}"/>
    <hyperlink ref="B556" r:id="rId523" display="https://nihongonosensei.net/?p=20103" xr:uid="{3F880E88-CC41-4A0D-AD26-1D9F38C7DAE1}"/>
    <hyperlink ref="B557" r:id="rId524" display="https://nihongonosensei.net/?p=8730" xr:uid="{FEDF5507-C2A3-48F2-AA50-7935E81234FA}"/>
    <hyperlink ref="B558" r:id="rId525" display="https://nihongonosensei.net/?p=20112" xr:uid="{7EB8D6C6-6A7C-42B0-9740-274453410014}"/>
    <hyperlink ref="B559" r:id="rId526" display="https://nihongonosensei.net/?p=8710" xr:uid="{CBA5F278-E9A3-47B1-A3DF-D9C6B838630E}"/>
    <hyperlink ref="B560" r:id="rId527" display="https://nihongonosensei.net/?p=19806" xr:uid="{535E4850-13BD-4BDB-8047-08FD3E922150}"/>
    <hyperlink ref="B561" r:id="rId528" display="https://nihongonosensei.net/?p=20368" xr:uid="{CA7E8B69-CE39-4B2B-AF8E-18AE72DD9823}"/>
    <hyperlink ref="B562" r:id="rId529" display="https://nihongonosensei.net/?p=20241" xr:uid="{248C1459-0C42-49B0-B394-CF91C4E43920}"/>
    <hyperlink ref="B563" r:id="rId530" display="https://nihongonosensei.net/?p=20243" xr:uid="{DD7F1C9E-2A1F-4351-B053-4AC7CAC3BC04}"/>
    <hyperlink ref="B564" r:id="rId531" display="https://nihongonosensei.net/?p=20245" xr:uid="{180600D8-1150-40BE-B4D5-1CF9243E1EE5}"/>
    <hyperlink ref="B565" r:id="rId532" display="https://nihongonosensei.net/?p=3500" xr:uid="{3A724B64-2C2F-4B12-9EE4-54A8F438E9C6}"/>
    <hyperlink ref="B566" r:id="rId533" display="https://nihongonosensei.net/?p=12075" xr:uid="{6481BCC6-97B4-4C8E-B3AF-78C07CCBCC46}"/>
    <hyperlink ref="B567" r:id="rId534" display="https://nihongonosensei.net/?p=18703" xr:uid="{78753E57-C325-445F-B28D-874972B25B23}"/>
    <hyperlink ref="B568" r:id="rId535" display="https://nihongonosensei.net/?p=18193" xr:uid="{AB4D8D95-3866-422D-8766-35C44C107BD2}"/>
    <hyperlink ref="B569" r:id="rId536" display="https://nihongonosensei.net/?p=18695" xr:uid="{BA2E77CF-59EA-4C33-A8AB-0FC161E6E50C}"/>
    <hyperlink ref="B570" r:id="rId537" display="https://nihongonosensei.net/?p=8705" xr:uid="{43DFB511-30DA-4543-80E1-3AC0C172F6B4}"/>
    <hyperlink ref="B276" r:id="rId538" display="https://nihongonosensei.net/?p=19969" xr:uid="{F13D9AC2-FA2F-46F7-8EBD-793F8CCBF468}"/>
    <hyperlink ref="B277" r:id="rId539" display="https://nihongonosensei.net/?p=20180" xr:uid="{FC8E9CC7-DDD8-4211-A15A-14592EC8E787}"/>
    <hyperlink ref="B278" r:id="rId540" display="https://nihongonosensei.net/?p=8004" xr:uid="{145F21C9-CC18-4BA7-A9F6-440213FCEC96}"/>
    <hyperlink ref="B279" r:id="rId541" display="https://nihongonosensei.net/?p=3446" xr:uid="{9B0F1779-31AF-4903-AC39-A189033344DD}"/>
    <hyperlink ref="B280" r:id="rId542" display="https://nihongonosensei.net/?p=5984" xr:uid="{75F7D94B-8B2B-40EF-9BED-DF9A1DC6C444}"/>
    <hyperlink ref="B281" r:id="rId543" display="https://nihongonosensei.net/?p=19777" xr:uid="{9DEA9B68-E328-44B5-AA42-B924D71BDD13}"/>
    <hyperlink ref="B282" r:id="rId544" display="https://nihongonosensei.net/?p=8045" xr:uid="{C2E2E206-0FBA-481E-A3DC-BB61E34AC2EE}"/>
    <hyperlink ref="B283" r:id="rId545" display="https://nihongonosensei.net/?p=19907" xr:uid="{A07482BF-8563-48A0-8D3D-FE86ABDDF8EE}"/>
    <hyperlink ref="B284" r:id="rId546" display="https://nihongonosensei.net/?p=19779" xr:uid="{AE3FF952-45A8-46EF-9896-A8407F16BC37}"/>
    <hyperlink ref="B285" r:id="rId547" display="https://nihongonosensei.net/?p=19977" xr:uid="{A164AFE0-179B-4C4F-8F16-80CEFA46A852}"/>
    <hyperlink ref="B286" r:id="rId548" display="https://nihongonosensei.net/?p=8144" xr:uid="{56903B1F-CCE2-4552-AB38-08ED9436F4E8}"/>
    <hyperlink ref="B287" r:id="rId549" display="https://nihongonosensei.net/?p=8159" xr:uid="{23BAC8FA-E7AD-45D1-B029-6E2DF1FD77F4}"/>
    <hyperlink ref="B288" r:id="rId550" display="https://nihongonosensei.net/?p=19775" xr:uid="{FFD325AC-4C6B-4646-B518-6223F677DD41}"/>
    <hyperlink ref="B289" r:id="rId551" display="https://nihongonosensei.net/?p=3647" xr:uid="{7E4D8822-54E3-445C-9963-B7C0ED24ACAB}"/>
    <hyperlink ref="B290" r:id="rId552" display="https://nihongonosensei.net/?p=8261" xr:uid="{4B94EEF8-EE67-40BC-8090-A76946CB78CF}"/>
    <hyperlink ref="B291" r:id="rId553" display="https://nihongonosensei.net/?p=20293" xr:uid="{7F78FEDF-BC9F-4764-AE54-49BC0D004A89}"/>
    <hyperlink ref="B292" r:id="rId554" display="https://nihongonosensei.net/?p=3662" xr:uid="{E6F2AA7C-FA47-4571-9AA7-BC88B939D90F}"/>
    <hyperlink ref="B293" r:id="rId555" display="https://nihongonosensei.net/?p=18717" xr:uid="{93711940-1156-45F5-BD78-81AC1AB7F44F}"/>
    <hyperlink ref="B294" r:id="rId556" display="https://nihongonosensei.net/?p=4090" xr:uid="{98A18497-CD0F-4A68-8DEC-E40B289D2BEB}"/>
    <hyperlink ref="B295" r:id="rId557" display="https://nihongonosensei.net/?p=3668" xr:uid="{77588E96-5D55-4872-BF9B-D59BD6EAD646}"/>
    <hyperlink ref="B296" r:id="rId558" display="https://nihongonosensei.net/?p=18615" xr:uid="{E39B5053-C1E2-4239-81A0-37985F225D42}"/>
    <hyperlink ref="B297" r:id="rId559" display="https://nihongonosensei.net/?p=19971" xr:uid="{1D551AB4-AA1E-492C-A8FC-8F525EB9CEB8}"/>
    <hyperlink ref="B298" r:id="rId560" display="https://nihongonosensei.net/?p=9262" xr:uid="{BC50C6A1-8144-4892-9EDF-2138E8157E49}"/>
    <hyperlink ref="B299" r:id="rId561" display="https://nihongonosensei.net/?p=20011" xr:uid="{5D8CF49D-35C7-4866-9FA5-454E7EECDD38}"/>
    <hyperlink ref="B300" r:id="rId562" display="https://nihongonosensei.net/?p=5182" xr:uid="{2FD05C10-8628-4E76-BAC5-6CB5F005D823}"/>
    <hyperlink ref="B301" r:id="rId563" display="https://nihongonosensei.net/?p=18715" xr:uid="{4012127F-4CE6-426A-9BF7-6370CE62B1D6}"/>
    <hyperlink ref="B302" r:id="rId564" display="https://nihongonosensei.net/?p=9264" xr:uid="{B3E6FBFA-3F5E-4F80-8400-83F263325C75}"/>
    <hyperlink ref="B303" r:id="rId565" display="https://nihongonosensei.net/?p=20177" xr:uid="{CB28CEA0-BE8C-45DF-BF30-AD85D7DC4EFB}"/>
    <hyperlink ref="B304" r:id="rId566" display="https://nihongonosensei.net/?p=20040" xr:uid="{17B90731-61D5-4E22-9747-0A326EF096FE}"/>
    <hyperlink ref="B305" r:id="rId567" display="https://nihongonosensei.net/?p=20009" xr:uid="{E13C1C25-C1B5-4620-9D49-E18097F52C70}"/>
    <hyperlink ref="B306" r:id="rId568" display="https://nihongonosensei.net/?p=19979" xr:uid="{5ACB0528-5684-49A1-8B71-E14A4C74CEE7}"/>
    <hyperlink ref="B307" r:id="rId569" display="https://nihongonosensei.net/?p=18323" xr:uid="{564F81E9-2A09-4F5D-918B-D7E10B447655}"/>
    <hyperlink ref="B571" r:id="rId570" display="https://nihongonosensei.net/?p=20060" xr:uid="{7BE5F9D2-41DB-48A5-8200-F2C4BFC6712F}"/>
    <hyperlink ref="B572" r:id="rId571" display="https://nihongonosensei.net/?p=11941" xr:uid="{2933501F-4537-4D2E-91DF-2DD916B9F273}"/>
    <hyperlink ref="B573" r:id="rId572" display="https://nihongonosensei.net/?p=19821" xr:uid="{F33EEAD6-A586-4CD4-B034-90AEC6052DD7}"/>
    <hyperlink ref="B574" r:id="rId573" display="https://nihongonosensei.net/?p=20055" xr:uid="{278B25B4-6F82-4436-A8CF-B6B1AD1EEFB3}"/>
    <hyperlink ref="B575" r:id="rId574" display="https://nihongonosensei.net/?p=19975" xr:uid="{67DF37D8-188A-41C8-80B3-2601243B4240}"/>
    <hyperlink ref="B576" r:id="rId575" display="https://nihongonosensei.net/?p=18330" xr:uid="{920E2C41-903F-4562-A3F2-D98E08159E48}"/>
    <hyperlink ref="B577" r:id="rId576" display="https://nihongonosensei.net/?p=18713" xr:uid="{BEE78F61-2BE5-404F-BA35-C8FBAD60F8F8}"/>
    <hyperlink ref="B578" r:id="rId577" display="https://nihongonosensei.net/?p=20759" xr:uid="{C3C38E1B-A035-411A-BD55-0A65C77FFAF9}"/>
    <hyperlink ref="B579" r:id="rId578" display="https://nihongonosensei.net/?p=18405" xr:uid="{4B519CA7-C285-4B5E-BB89-886953B05D7E}"/>
    <hyperlink ref="B580" r:id="rId579" display="https://nihongonosensei.net/?p=20058" xr:uid="{F8648260-448C-47DE-8CFD-6BC7D8B34176}"/>
    <hyperlink ref="B581" r:id="rId580" display="https://nihongonosensei.net/?p=9343" xr:uid="{B50B01FE-4C5C-4875-A03A-161A05BD24C9}"/>
    <hyperlink ref="B582" r:id="rId581" display="https://nihongonosensei.net/?p=12816" xr:uid="{138C490C-F766-49BC-B366-FD6FD6D76C5F}"/>
    <hyperlink ref="B583" r:id="rId582" display="https://nihongonosensei.net/?p=20162" xr:uid="{0B7A206D-FE10-41DA-BD64-020BCE5C0340}"/>
    <hyperlink ref="B584" r:id="rId583" display="https://nihongonosensei.net/?p=18803" xr:uid="{EA417A18-D294-4C6E-9555-48BA4BF4C6C2}"/>
    <hyperlink ref="B585" r:id="rId584" display="https://nihongonosensei.net/?p=18805" xr:uid="{53ABC2AD-5866-4A77-A6A7-BC44E9905190}"/>
    <hyperlink ref="B586" r:id="rId585" display="https://nihongonosensei.net/?p=18809" xr:uid="{34BD7C63-979A-43BB-B700-74ED96F9E8B6}"/>
    <hyperlink ref="B587" r:id="rId586" display="https://nihongonosensei.net/?p=20164" xr:uid="{23A9C3C0-6EB7-4C87-B8A0-BA0F8FCE5F24}"/>
    <hyperlink ref="B588" r:id="rId587" display="https://nihongonosensei.net/?p=18427" xr:uid="{82D97B3D-8CC1-4276-8D8B-AC014FE64E89}"/>
    <hyperlink ref="B589" r:id="rId588" display="https://nihongonosensei.net/?p=19709" xr:uid="{77698F29-19CD-483F-A6A9-DD0BFF8A9392}"/>
    <hyperlink ref="B590" r:id="rId589" display="https://nihongonosensei.net/?p=18736" xr:uid="{6B12226C-35FE-4344-978A-A108A7D329E4}"/>
    <hyperlink ref="B591" r:id="rId590" display="https://nihongonosensei.net/?p=20167" xr:uid="{43E85375-1AF6-4298-92F0-74616ABFC18C}"/>
    <hyperlink ref="B592" r:id="rId591" display="https://nihongonosensei.net/?p=11943" xr:uid="{36520E4C-C8C5-4E7A-8076-F3DF7F18011F}"/>
    <hyperlink ref="B593" r:id="rId592" display="https://nihongonosensei.net/?p=11950" xr:uid="{398FCB90-9233-4CDC-9E41-9CCEFC18F4A6}"/>
    <hyperlink ref="B594" r:id="rId593" display="https://nihongonosensei.net/?p=18814" xr:uid="{55219BE7-EB96-4F4F-988D-795E97EB3387}"/>
    <hyperlink ref="B595" r:id="rId594" display="https://nihongonosensei.net/?p=18349" xr:uid="{ACADE6AA-22B7-4A27-AF0C-64F5A483506D}"/>
    <hyperlink ref="B596" r:id="rId595" display="https://nihongonosensei.net/?p=20182" xr:uid="{F80D326C-515A-4314-9D5F-C8F5782E125C}"/>
    <hyperlink ref="B597" r:id="rId596" display="https://nihongonosensei.net/?p=20044" xr:uid="{B8D2593E-0E95-44C9-9566-52DE1C5E6EC2}"/>
    <hyperlink ref="B598" r:id="rId597" display="https://nihongonosensei.net/?p=20042" xr:uid="{21C132CA-E96E-4720-BFE4-4CCAE3271632}"/>
    <hyperlink ref="B599" r:id="rId598" display="https://nihongonosensei.net/?p=19773" xr:uid="{7A3C3F9E-D511-405A-BA7B-9DA009A4B037}"/>
    <hyperlink ref="B600" r:id="rId599" display="https://nihongonosensei.net/?p=18784" xr:uid="{003CD7A6-51A9-4A76-958A-AB9B71C94D45}"/>
    <hyperlink ref="B601" r:id="rId600" display="https://nihongonosensei.net/?p=18786" xr:uid="{B6917146-C3D9-4698-A547-A0153D8FD5E2}"/>
    <hyperlink ref="B602" r:id="rId601" display="https://nihongonosensei.net/?p=20110" xr:uid="{1B6A7330-5A1E-4DEF-82E8-317B4FCDA7BF}"/>
    <hyperlink ref="B603" r:id="rId602" display="https://nihongonosensei.net/?p=19973" xr:uid="{B428E7B9-12C9-4B04-8920-9E2691B47628}"/>
    <hyperlink ref="B604" r:id="rId603" display="https://nihongonosensei.net/?p=8567" xr:uid="{835179D7-2557-47AB-ADCA-B11A2B081AD5}"/>
    <hyperlink ref="B605" r:id="rId604" display="https://nihongonosensei.net/?p=20107" xr:uid="{20A1CE6C-2EBF-4E15-BC55-A10C83636520}"/>
    <hyperlink ref="B606" r:id="rId605" display="https://nihongonosensei.net/?p=20101" xr:uid="{979CA9F2-F7EA-417B-8005-1DFED72364B2}"/>
    <hyperlink ref="B607" r:id="rId606" display="https://nihongonosensei.net/?p=18305" xr:uid="{8BEFEB2B-16D2-48CC-82AC-7AA41DFBE1BC}"/>
    <hyperlink ref="B608" r:id="rId607" display="https://nihongonosensei.net/?p=18307" xr:uid="{9EF323B9-5D30-4AC8-B1E4-624C9450C530}"/>
    <hyperlink ref="B609" r:id="rId608" display="https://nihongonosensei.net/?p=19819" xr:uid="{2C978FAD-227F-4A54-BAEE-D36E125AFBF3}"/>
    <hyperlink ref="B610" r:id="rId609" display="https://nihongonosensei.net/?p=9482" xr:uid="{530AAA4C-FF6B-4318-99FC-F9A06DDBF5ED}"/>
    <hyperlink ref="B611" r:id="rId610" display="https://nihongonosensei.net/?p=19803" xr:uid="{4789392A-ECF6-426C-A3E6-D186FB8A71F5}"/>
    <hyperlink ref="B612" r:id="rId611" display="https://nihongonosensei.net/?p=20038" xr:uid="{A706DFA8-F2FD-491D-95B8-8064EAC2A73E}"/>
  </hyperlinks>
  <pageMargins left="0.7" right="0.7" top="0.75" bottom="0.75" header="0.3" footer="0.3"/>
  <pageSetup paperSize="9" orientation="portrait" horizontalDpi="1200" verticalDpi="1200" r:id="rId6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774"/>
  <sheetViews>
    <sheetView topLeftCell="A100" workbookViewId="0">
      <selection activeCell="A119" sqref="A119"/>
    </sheetView>
  </sheetViews>
  <sheetFormatPr defaultRowHeight="13.5"/>
  <cols>
    <col min="1" max="1" width="110.5" style="13" bestFit="1" customWidth="1"/>
    <col min="2" max="3" width="18.125" style="12" customWidth="1"/>
    <col min="4" max="16384" width="9" style="12"/>
  </cols>
  <sheetData>
    <row r="1" spans="1:2">
      <c r="A1" s="13" t="s">
        <v>6415</v>
      </c>
    </row>
    <row r="2" spans="1:2">
      <c r="A2" s="13" t="s">
        <v>6416</v>
      </c>
    </row>
    <row r="3" spans="1:2">
      <c r="A3" s="13" t="s">
        <v>6417</v>
      </c>
    </row>
    <row r="4" spans="1:2">
      <c r="A4" s="13" t="s">
        <v>11611</v>
      </c>
    </row>
    <row r="5" spans="1:2">
      <c r="A5" s="13" t="s">
        <v>6418</v>
      </c>
    </row>
    <row r="6" spans="1:2">
      <c r="A6" s="13" t="s">
        <v>6419</v>
      </c>
    </row>
    <row r="7" spans="1:2">
      <c r="A7" s="13" t="s">
        <v>6420</v>
      </c>
    </row>
    <row r="8" spans="1:2">
      <c r="A8" s="13" t="s">
        <v>11613</v>
      </c>
      <c r="B8" s="12" t="s">
        <v>11612</v>
      </c>
    </row>
    <row r="9" spans="1:2">
      <c r="A9" s="13" t="s">
        <v>6421</v>
      </c>
    </row>
    <row r="10" spans="1:2">
      <c r="A10" s="13" t="s">
        <v>6422</v>
      </c>
    </row>
    <row r="11" spans="1:2">
      <c r="A11" s="13" t="s">
        <v>6423</v>
      </c>
    </row>
    <row r="12" spans="1:2">
      <c r="A12" s="13" t="s">
        <v>6424</v>
      </c>
    </row>
    <row r="14" spans="1:2">
      <c r="A14" s="13" t="s">
        <v>6425</v>
      </c>
    </row>
    <row r="15" spans="1:2">
      <c r="A15" s="13" t="s">
        <v>6426</v>
      </c>
    </row>
    <row r="16" spans="1:2">
      <c r="A16" s="13" t="s">
        <v>6427</v>
      </c>
    </row>
    <row r="17" spans="1:2">
      <c r="A17" s="13" t="s">
        <v>6428</v>
      </c>
    </row>
    <row r="18" spans="1:2">
      <c r="A18" s="13" t="s">
        <v>6429</v>
      </c>
    </row>
    <row r="19" spans="1:2">
      <c r="A19" s="13" t="s">
        <v>6430</v>
      </c>
    </row>
    <row r="20" spans="1:2">
      <c r="A20" s="13" t="s">
        <v>6431</v>
      </c>
    </row>
    <row r="21" spans="1:2">
      <c r="A21" s="13" t="s">
        <v>6432</v>
      </c>
    </row>
    <row r="22" spans="1:2">
      <c r="A22" s="13" t="s">
        <v>6433</v>
      </c>
    </row>
    <row r="23" spans="1:2">
      <c r="A23" s="13" t="s">
        <v>6434</v>
      </c>
    </row>
    <row r="24" spans="1:2">
      <c r="A24" s="13" t="s">
        <v>6435</v>
      </c>
    </row>
    <row r="26" spans="1:2">
      <c r="A26" s="13" t="s">
        <v>6436</v>
      </c>
    </row>
    <row r="27" spans="1:2">
      <c r="A27" s="13" t="s">
        <v>6437</v>
      </c>
    </row>
    <row r="28" spans="1:2">
      <c r="A28" s="13" t="s">
        <v>6438</v>
      </c>
    </row>
    <row r="29" spans="1:2">
      <c r="A29" s="13" t="s">
        <v>11614</v>
      </c>
      <c r="B29" s="12" t="s">
        <v>11615</v>
      </c>
    </row>
    <row r="30" spans="1:2">
      <c r="A30" s="13" t="s">
        <v>6439</v>
      </c>
    </row>
    <row r="31" spans="1:2">
      <c r="A31" s="13" t="s">
        <v>6440</v>
      </c>
    </row>
    <row r="32" spans="1:2">
      <c r="A32" s="13" t="s">
        <v>6441</v>
      </c>
    </row>
    <row r="33" spans="1:2">
      <c r="A33" s="13" t="s">
        <v>6442</v>
      </c>
    </row>
    <row r="34" spans="1:2">
      <c r="A34" s="13" t="s">
        <v>6443</v>
      </c>
    </row>
    <row r="35" spans="1:2">
      <c r="A35" s="13" t="s">
        <v>6444</v>
      </c>
    </row>
    <row r="36" spans="1:2">
      <c r="A36" s="13" t="s">
        <v>6445</v>
      </c>
    </row>
    <row r="37" spans="1:2">
      <c r="A37" s="13" t="s">
        <v>6424</v>
      </c>
    </row>
    <row r="39" spans="1:2">
      <c r="A39" s="13" t="s">
        <v>6446</v>
      </c>
    </row>
    <row r="40" spans="1:2">
      <c r="A40" s="13" t="s">
        <v>6447</v>
      </c>
    </row>
    <row r="41" spans="1:2">
      <c r="A41" s="13" t="s">
        <v>6448</v>
      </c>
    </row>
    <row r="42" spans="1:2">
      <c r="A42" s="13" t="s">
        <v>6449</v>
      </c>
    </row>
    <row r="43" spans="1:2">
      <c r="A43" s="13" t="s">
        <v>6450</v>
      </c>
    </row>
    <row r="44" spans="1:2">
      <c r="A44" s="13" t="s">
        <v>6451</v>
      </c>
    </row>
    <row r="45" spans="1:2">
      <c r="A45" s="13" t="s">
        <v>6452</v>
      </c>
    </row>
    <row r="46" spans="1:2">
      <c r="A46" s="13" t="s">
        <v>6453</v>
      </c>
    </row>
    <row r="47" spans="1:2">
      <c r="A47" s="13" t="s">
        <v>6454</v>
      </c>
    </row>
    <row r="48" spans="1:2">
      <c r="A48" s="13" t="s">
        <v>11626</v>
      </c>
      <c r="B48" s="12" t="s">
        <v>11616</v>
      </c>
    </row>
    <row r="49" spans="1:2">
      <c r="A49" s="13" t="s">
        <v>6455</v>
      </c>
    </row>
    <row r="50" spans="1:2">
      <c r="A50" s="13" t="s">
        <v>6456</v>
      </c>
    </row>
    <row r="51" spans="1:2">
      <c r="A51" s="13" t="s">
        <v>6424</v>
      </c>
    </row>
    <row r="53" spans="1:2">
      <c r="A53" s="13" t="s">
        <v>6457</v>
      </c>
    </row>
    <row r="54" spans="1:2">
      <c r="A54" s="13" t="s">
        <v>6458</v>
      </c>
    </row>
    <row r="55" spans="1:2">
      <c r="A55" s="13" t="s">
        <v>6459</v>
      </c>
    </row>
    <row r="56" spans="1:2">
      <c r="A56" s="13" t="s">
        <v>6460</v>
      </c>
    </row>
    <row r="57" spans="1:2">
      <c r="A57" s="13" t="s">
        <v>11618</v>
      </c>
    </row>
    <row r="58" spans="1:2">
      <c r="A58" s="13" t="s">
        <v>11619</v>
      </c>
    </row>
    <row r="59" spans="1:2">
      <c r="A59" s="13" t="s">
        <v>11620</v>
      </c>
    </row>
    <row r="60" spans="1:2">
      <c r="A60" s="13" t="s">
        <v>11621</v>
      </c>
    </row>
    <row r="61" spans="1:2" ht="27">
      <c r="A61" s="13" t="s">
        <v>11623</v>
      </c>
      <c r="B61" s="12" t="s">
        <v>11622</v>
      </c>
    </row>
    <row r="62" spans="1:2">
      <c r="A62" s="13" t="s">
        <v>6461</v>
      </c>
    </row>
    <row r="63" spans="1:2">
      <c r="A63" s="13" t="s">
        <v>6462</v>
      </c>
    </row>
    <row r="64" spans="1:2">
      <c r="A64" s="13" t="s">
        <v>6463</v>
      </c>
    </row>
    <row r="66" spans="1:2">
      <c r="A66" s="13" t="s">
        <v>6464</v>
      </c>
    </row>
    <row r="67" spans="1:2">
      <c r="A67" s="13" t="s">
        <v>6465</v>
      </c>
    </row>
    <row r="68" spans="1:2" ht="27">
      <c r="A68" s="13" t="s">
        <v>11624</v>
      </c>
      <c r="B68" s="12" t="s">
        <v>11625</v>
      </c>
    </row>
    <row r="69" spans="1:2">
      <c r="A69" s="13" t="s">
        <v>6465</v>
      </c>
    </row>
    <row r="70" spans="1:2">
      <c r="A70" s="13" t="s">
        <v>6435</v>
      </c>
    </row>
    <row r="72" spans="1:2">
      <c r="A72" s="13" t="s">
        <v>6466</v>
      </c>
    </row>
    <row r="73" spans="1:2">
      <c r="A73" s="13" t="s">
        <v>6467</v>
      </c>
    </row>
    <row r="74" spans="1:2">
      <c r="A74" s="13" t="s">
        <v>6468</v>
      </c>
    </row>
    <row r="75" spans="1:2">
      <c r="A75" s="13" t="s">
        <v>6469</v>
      </c>
    </row>
    <row r="76" spans="1:2">
      <c r="A76" s="13" t="s">
        <v>6470</v>
      </c>
    </row>
    <row r="77" spans="1:2">
      <c r="A77" s="13" t="s">
        <v>11627</v>
      </c>
    </row>
    <row r="78" spans="1:2">
      <c r="A78" s="13" t="s">
        <v>6471</v>
      </c>
    </row>
    <row r="79" spans="1:2">
      <c r="A79" s="13" t="s">
        <v>6472</v>
      </c>
    </row>
    <row r="80" spans="1:2">
      <c r="A80" s="13" t="s">
        <v>6473</v>
      </c>
    </row>
    <row r="81" spans="1:1">
      <c r="A81" s="13" t="s">
        <v>6474</v>
      </c>
    </row>
    <row r="82" spans="1:1">
      <c r="A82" s="13" t="s">
        <v>6475</v>
      </c>
    </row>
    <row r="83" spans="1:1">
      <c r="A83" s="13" t="s">
        <v>6463</v>
      </c>
    </row>
    <row r="85" spans="1:1">
      <c r="A85" s="13" t="s">
        <v>6476</v>
      </c>
    </row>
    <row r="86" spans="1:1">
      <c r="A86" s="13" t="s">
        <v>11628</v>
      </c>
    </row>
    <row r="87" spans="1:1">
      <c r="A87" s="13" t="s">
        <v>6477</v>
      </c>
    </row>
    <row r="88" spans="1:1">
      <c r="A88" s="13" t="s">
        <v>6478</v>
      </c>
    </row>
    <row r="89" spans="1:1">
      <c r="A89" s="13" t="s">
        <v>6479</v>
      </c>
    </row>
    <row r="90" spans="1:1">
      <c r="A90" s="13" t="s">
        <v>6480</v>
      </c>
    </row>
    <row r="91" spans="1:1">
      <c r="A91" s="13" t="s">
        <v>6481</v>
      </c>
    </row>
    <row r="92" spans="1:1">
      <c r="A92" s="13" t="s">
        <v>6482</v>
      </c>
    </row>
    <row r="93" spans="1:1">
      <c r="A93" s="13" t="s">
        <v>6483</v>
      </c>
    </row>
    <row r="94" spans="1:1">
      <c r="A94" s="13" t="s">
        <v>6484</v>
      </c>
    </row>
    <row r="96" spans="1:1">
      <c r="A96" s="13" t="s">
        <v>6485</v>
      </c>
    </row>
    <row r="97" spans="1:1">
      <c r="A97" s="13" t="s">
        <v>6486</v>
      </c>
    </row>
    <row r="98" spans="1:1">
      <c r="A98" s="13" t="s">
        <v>6487</v>
      </c>
    </row>
    <row r="99" spans="1:1">
      <c r="A99" s="13" t="s">
        <v>6488</v>
      </c>
    </row>
    <row r="100" spans="1:1">
      <c r="A100" s="13" t="s">
        <v>6489</v>
      </c>
    </row>
    <row r="101" spans="1:1">
      <c r="A101" s="13" t="s">
        <v>6490</v>
      </c>
    </row>
    <row r="102" spans="1:1" ht="27">
      <c r="A102" s="13" t="s">
        <v>6491</v>
      </c>
    </row>
    <row r="103" spans="1:1">
      <c r="A103" s="13" t="s">
        <v>6492</v>
      </c>
    </row>
    <row r="104" spans="1:1">
      <c r="A104" s="13" t="s">
        <v>6493</v>
      </c>
    </row>
    <row r="105" spans="1:1">
      <c r="A105" s="13" t="s">
        <v>6494</v>
      </c>
    </row>
    <row r="106" spans="1:1">
      <c r="A106" s="13" t="s">
        <v>6435</v>
      </c>
    </row>
    <row r="108" spans="1:1">
      <c r="A108" s="13" t="s">
        <v>6425</v>
      </c>
    </row>
    <row r="109" spans="1:1">
      <c r="A109" s="13" t="s">
        <v>6495</v>
      </c>
    </row>
    <row r="110" spans="1:1">
      <c r="A110" s="13" t="s">
        <v>6496</v>
      </c>
    </row>
    <row r="111" spans="1:1">
      <c r="A111" s="13" t="s">
        <v>6497</v>
      </c>
    </row>
    <row r="112" spans="1:1">
      <c r="A112" s="13" t="s">
        <v>6498</v>
      </c>
    </row>
    <row r="113" spans="1:1">
      <c r="A113" s="13" t="s">
        <v>6499</v>
      </c>
    </row>
    <row r="114" spans="1:1">
      <c r="A114" s="13" t="s">
        <v>6500</v>
      </c>
    </row>
    <row r="115" spans="1:1">
      <c r="A115" s="13" t="s">
        <v>6501</v>
      </c>
    </row>
    <row r="116" spans="1:1">
      <c r="A116" s="13" t="s">
        <v>6502</v>
      </c>
    </row>
    <row r="117" spans="1:1">
      <c r="A117" s="13" t="s">
        <v>6503</v>
      </c>
    </row>
    <row r="118" spans="1:1">
      <c r="A118" s="13" t="s">
        <v>6463</v>
      </c>
    </row>
    <row r="120" spans="1:1">
      <c r="A120" s="13" t="s">
        <v>6436</v>
      </c>
    </row>
    <row r="121" spans="1:1">
      <c r="A121" s="13" t="s">
        <v>6504</v>
      </c>
    </row>
    <row r="122" spans="1:1">
      <c r="A122" s="13" t="s">
        <v>6505</v>
      </c>
    </row>
    <row r="123" spans="1:1">
      <c r="A123" s="13" t="s">
        <v>6506</v>
      </c>
    </row>
    <row r="124" spans="1:1">
      <c r="A124" s="13" t="s">
        <v>6507</v>
      </c>
    </row>
    <row r="125" spans="1:1">
      <c r="A125" s="13" t="s">
        <v>6508</v>
      </c>
    </row>
    <row r="126" spans="1:1">
      <c r="A126" s="13" t="s">
        <v>6509</v>
      </c>
    </row>
    <row r="127" spans="1:1">
      <c r="A127" s="13" t="s">
        <v>6510</v>
      </c>
    </row>
    <row r="128" spans="1:1">
      <c r="A128" s="13" t="s">
        <v>6511</v>
      </c>
    </row>
    <row r="129" spans="1:1">
      <c r="A129" s="13" t="s">
        <v>6505</v>
      </c>
    </row>
    <row r="130" spans="1:1">
      <c r="A130" s="13" t="s">
        <v>6512</v>
      </c>
    </row>
    <row r="131" spans="1:1">
      <c r="A131" s="13" t="s">
        <v>6513</v>
      </c>
    </row>
    <row r="132" spans="1:1">
      <c r="A132" s="13" t="s">
        <v>6514</v>
      </c>
    </row>
    <row r="133" spans="1:1">
      <c r="A133" s="13" t="s">
        <v>6515</v>
      </c>
    </row>
    <row r="134" spans="1:1">
      <c r="A134" s="13" t="s">
        <v>6463</v>
      </c>
    </row>
    <row r="136" spans="1:1">
      <c r="A136" s="13" t="s">
        <v>6446</v>
      </c>
    </row>
    <row r="137" spans="1:1">
      <c r="A137" s="13" t="s">
        <v>6516</v>
      </c>
    </row>
    <row r="138" spans="1:1">
      <c r="A138" s="13" t="s">
        <v>6517</v>
      </c>
    </row>
    <row r="139" spans="1:1">
      <c r="A139" s="13" t="s">
        <v>6518</v>
      </c>
    </row>
    <row r="140" spans="1:1">
      <c r="A140" s="13" t="s">
        <v>6519</v>
      </c>
    </row>
    <row r="141" spans="1:1">
      <c r="A141" s="13" t="s">
        <v>6520</v>
      </c>
    </row>
    <row r="142" spans="1:1">
      <c r="A142" s="13" t="s">
        <v>6521</v>
      </c>
    </row>
    <row r="143" spans="1:1">
      <c r="A143" s="13" t="s">
        <v>6522</v>
      </c>
    </row>
    <row r="144" spans="1:1">
      <c r="A144" s="13" t="s">
        <v>6523</v>
      </c>
    </row>
    <row r="145" spans="1:1">
      <c r="A145" s="13" t="s">
        <v>6524</v>
      </c>
    </row>
    <row r="146" spans="1:1">
      <c r="A146" s="13" t="s">
        <v>6525</v>
      </c>
    </row>
    <row r="147" spans="1:1">
      <c r="A147" s="13" t="s">
        <v>6526</v>
      </c>
    </row>
    <row r="148" spans="1:1">
      <c r="A148" s="13" t="s">
        <v>6527</v>
      </c>
    </row>
    <row r="149" spans="1:1">
      <c r="A149" s="13" t="s">
        <v>6528</v>
      </c>
    </row>
    <row r="150" spans="1:1">
      <c r="A150" s="13" t="s">
        <v>6529</v>
      </c>
    </row>
    <row r="151" spans="1:1">
      <c r="A151" s="13" t="s">
        <v>6530</v>
      </c>
    </row>
    <row r="152" spans="1:1">
      <c r="A152" s="13" t="s">
        <v>6424</v>
      </c>
    </row>
    <row r="154" spans="1:1">
      <c r="A154" s="13" t="s">
        <v>6531</v>
      </c>
    </row>
    <row r="155" spans="1:1">
      <c r="A155" s="13" t="s">
        <v>6532</v>
      </c>
    </row>
    <row r="156" spans="1:1" ht="54">
      <c r="A156" s="13" t="s">
        <v>6533</v>
      </c>
    </row>
    <row r="157" spans="1:1">
      <c r="A157" s="13" t="s">
        <v>6534</v>
      </c>
    </row>
    <row r="158" spans="1:1">
      <c r="A158" s="13" t="s">
        <v>6535</v>
      </c>
    </row>
    <row r="159" spans="1:1">
      <c r="A159" s="13" t="s">
        <v>6484</v>
      </c>
    </row>
    <row r="161" spans="1:1">
      <c r="A161" s="13" t="s">
        <v>6536</v>
      </c>
    </row>
    <row r="162" spans="1:1">
      <c r="A162" s="13" t="s">
        <v>6537</v>
      </c>
    </row>
    <row r="163" spans="1:1">
      <c r="A163" s="13" t="s">
        <v>6538</v>
      </c>
    </row>
    <row r="164" spans="1:1" ht="27">
      <c r="A164" s="13" t="s">
        <v>6539</v>
      </c>
    </row>
    <row r="165" spans="1:1">
      <c r="A165" s="13" t="s">
        <v>6540</v>
      </c>
    </row>
    <row r="166" spans="1:1" ht="27">
      <c r="A166" s="13" t="s">
        <v>6541</v>
      </c>
    </row>
    <row r="167" spans="1:1">
      <c r="A167" s="13" t="s">
        <v>6542</v>
      </c>
    </row>
    <row r="168" spans="1:1">
      <c r="A168" s="13" t="s">
        <v>6543</v>
      </c>
    </row>
    <row r="169" spans="1:1">
      <c r="A169" s="13" t="s">
        <v>6484</v>
      </c>
    </row>
    <row r="171" spans="1:1">
      <c r="A171" s="13" t="s">
        <v>6466</v>
      </c>
    </row>
    <row r="172" spans="1:1">
      <c r="A172" s="13" t="s">
        <v>6544</v>
      </c>
    </row>
    <row r="173" spans="1:1">
      <c r="A173" s="13" t="s">
        <v>6545</v>
      </c>
    </row>
    <row r="174" spans="1:1">
      <c r="A174" s="13" t="s">
        <v>6546</v>
      </c>
    </row>
    <row r="175" spans="1:1">
      <c r="A175" s="13" t="s">
        <v>6547</v>
      </c>
    </row>
    <row r="176" spans="1:1" ht="27">
      <c r="A176" s="13" t="s">
        <v>6548</v>
      </c>
    </row>
    <row r="177" spans="1:1">
      <c r="A177" s="13" t="s">
        <v>6549</v>
      </c>
    </row>
    <row r="178" spans="1:1">
      <c r="A178" s="13" t="s">
        <v>6550</v>
      </c>
    </row>
    <row r="179" spans="1:1">
      <c r="A179" s="13" t="s">
        <v>6463</v>
      </c>
    </row>
    <row r="181" spans="1:1">
      <c r="A181" s="13" t="s">
        <v>6476</v>
      </c>
    </row>
    <row r="182" spans="1:1">
      <c r="A182" s="13" t="s">
        <v>6551</v>
      </c>
    </row>
    <row r="183" spans="1:1">
      <c r="A183" s="13" t="s">
        <v>6552</v>
      </c>
    </row>
    <row r="184" spans="1:1">
      <c r="A184" s="13" t="s">
        <v>6553</v>
      </c>
    </row>
    <row r="185" spans="1:1">
      <c r="A185" s="13" t="s">
        <v>6554</v>
      </c>
    </row>
    <row r="186" spans="1:1">
      <c r="A186" s="13" t="s">
        <v>6555</v>
      </c>
    </row>
    <row r="187" spans="1:1">
      <c r="A187" s="13" t="s">
        <v>6556</v>
      </c>
    </row>
    <row r="188" spans="1:1">
      <c r="A188" s="13" t="s">
        <v>6557</v>
      </c>
    </row>
    <row r="189" spans="1:1">
      <c r="A189" s="13" t="s">
        <v>6558</v>
      </c>
    </row>
    <row r="190" spans="1:1" ht="27">
      <c r="A190" s="13" t="s">
        <v>6559</v>
      </c>
    </row>
    <row r="191" spans="1:1">
      <c r="A191" s="13" t="s">
        <v>6560</v>
      </c>
    </row>
    <row r="192" spans="1:1">
      <c r="A192" s="13" t="s">
        <v>6561</v>
      </c>
    </row>
    <row r="193" spans="1:1">
      <c r="A193" s="13" t="s">
        <v>6562</v>
      </c>
    </row>
    <row r="194" spans="1:1">
      <c r="A194" s="13" t="s">
        <v>6563</v>
      </c>
    </row>
    <row r="195" spans="1:1">
      <c r="A195" s="13" t="s">
        <v>6564</v>
      </c>
    </row>
    <row r="196" spans="1:1">
      <c r="A196" s="13" t="s">
        <v>6565</v>
      </c>
    </row>
    <row r="197" spans="1:1">
      <c r="A197" s="13" t="s">
        <v>6424</v>
      </c>
    </row>
    <row r="199" spans="1:1">
      <c r="A199" s="13" t="s">
        <v>6566</v>
      </c>
    </row>
    <row r="200" spans="1:1">
      <c r="A200" s="13" t="s">
        <v>6567</v>
      </c>
    </row>
    <row r="201" spans="1:1">
      <c r="A201" s="13" t="s">
        <v>6568</v>
      </c>
    </row>
    <row r="202" spans="1:1">
      <c r="A202" s="13" t="s">
        <v>6569</v>
      </c>
    </row>
    <row r="203" spans="1:1">
      <c r="A203" s="13" t="s">
        <v>6570</v>
      </c>
    </row>
    <row r="204" spans="1:1">
      <c r="A204" s="13" t="s">
        <v>6571</v>
      </c>
    </row>
    <row r="205" spans="1:1">
      <c r="A205" s="13" t="s">
        <v>6572</v>
      </c>
    </row>
    <row r="206" spans="1:1">
      <c r="A206" s="13" t="s">
        <v>6573</v>
      </c>
    </row>
    <row r="207" spans="1:1">
      <c r="A207" s="13" t="s">
        <v>6574</v>
      </c>
    </row>
    <row r="208" spans="1:1">
      <c r="A208" s="13" t="s">
        <v>6575</v>
      </c>
    </row>
    <row r="209" spans="1:1">
      <c r="A209" s="13" t="s">
        <v>6576</v>
      </c>
    </row>
    <row r="210" spans="1:1">
      <c r="A210" s="13" t="s">
        <v>6568</v>
      </c>
    </row>
    <row r="211" spans="1:1">
      <c r="A211" s="13" t="s">
        <v>6577</v>
      </c>
    </row>
    <row r="212" spans="1:1">
      <c r="A212" s="13" t="s">
        <v>6578</v>
      </c>
    </row>
    <row r="213" spans="1:1">
      <c r="A213" s="13" t="s">
        <v>6579</v>
      </c>
    </row>
    <row r="214" spans="1:1">
      <c r="A214" s="13" t="s">
        <v>6580</v>
      </c>
    </row>
    <row r="215" spans="1:1">
      <c r="A215" s="13" t="s">
        <v>6484</v>
      </c>
    </row>
    <row r="217" spans="1:1">
      <c r="A217" s="13" t="s">
        <v>6581</v>
      </c>
    </row>
    <row r="218" spans="1:1">
      <c r="A218" s="13" t="s">
        <v>6582</v>
      </c>
    </row>
    <row r="219" spans="1:1" ht="27">
      <c r="A219" s="13" t="s">
        <v>6583</v>
      </c>
    </row>
    <row r="220" spans="1:1">
      <c r="A220" s="13" t="s">
        <v>6584</v>
      </c>
    </row>
    <row r="221" spans="1:1">
      <c r="A221" s="13" t="s">
        <v>6585</v>
      </c>
    </row>
    <row r="222" spans="1:1">
      <c r="A222" s="13" t="s">
        <v>6435</v>
      </c>
    </row>
    <row r="224" spans="1:1">
      <c r="A224" s="13" t="s">
        <v>6586</v>
      </c>
    </row>
    <row r="225" spans="1:1" ht="27">
      <c r="A225" s="13" t="s">
        <v>6587</v>
      </c>
    </row>
    <row r="226" spans="1:1" ht="27">
      <c r="A226" s="13" t="s">
        <v>6588</v>
      </c>
    </row>
    <row r="227" spans="1:1">
      <c r="A227" s="13" t="s">
        <v>6589</v>
      </c>
    </row>
    <row r="228" spans="1:1">
      <c r="A228" s="13" t="s">
        <v>6590</v>
      </c>
    </row>
    <row r="229" spans="1:1">
      <c r="A229" s="13" t="s">
        <v>6591</v>
      </c>
    </row>
    <row r="230" spans="1:1">
      <c r="A230" s="13" t="s">
        <v>6592</v>
      </c>
    </row>
    <row r="231" spans="1:1">
      <c r="A231" s="13" t="s">
        <v>6593</v>
      </c>
    </row>
    <row r="232" spans="1:1">
      <c r="A232" s="13" t="s">
        <v>6463</v>
      </c>
    </row>
    <row r="234" spans="1:1">
      <c r="A234" s="13" t="s">
        <v>6594</v>
      </c>
    </row>
    <row r="235" spans="1:1">
      <c r="A235" s="13" t="s">
        <v>6486</v>
      </c>
    </row>
    <row r="236" spans="1:1">
      <c r="A236" s="13" t="s">
        <v>6595</v>
      </c>
    </row>
    <row r="237" spans="1:1">
      <c r="A237" s="13" t="s">
        <v>6596</v>
      </c>
    </row>
    <row r="238" spans="1:1">
      <c r="A238" s="13" t="s">
        <v>6597</v>
      </c>
    </row>
    <row r="239" spans="1:1">
      <c r="A239" s="13" t="s">
        <v>6598</v>
      </c>
    </row>
    <row r="240" spans="1:1" ht="27">
      <c r="A240" s="13" t="s">
        <v>6599</v>
      </c>
    </row>
    <row r="241" spans="1:1">
      <c r="A241" s="13" t="s">
        <v>6600</v>
      </c>
    </row>
    <row r="242" spans="1:1">
      <c r="A242" s="13" t="s">
        <v>6601</v>
      </c>
    </row>
    <row r="243" spans="1:1">
      <c r="A243" s="13" t="s">
        <v>6602</v>
      </c>
    </row>
    <row r="244" spans="1:1">
      <c r="A244" s="13" t="s">
        <v>6603</v>
      </c>
    </row>
    <row r="245" spans="1:1">
      <c r="A245" s="13" t="s">
        <v>6604</v>
      </c>
    </row>
    <row r="246" spans="1:1">
      <c r="A246" s="13" t="s">
        <v>6605</v>
      </c>
    </row>
    <row r="247" spans="1:1">
      <c r="A247" s="13" t="s">
        <v>6606</v>
      </c>
    </row>
    <row r="248" spans="1:1">
      <c r="A248" s="13" t="s">
        <v>6607</v>
      </c>
    </row>
    <row r="249" spans="1:1">
      <c r="A249" s="13" t="s">
        <v>6463</v>
      </c>
    </row>
    <row r="251" spans="1:1">
      <c r="A251" s="13" t="s">
        <v>6425</v>
      </c>
    </row>
    <row r="252" spans="1:1">
      <c r="A252" s="13" t="s">
        <v>6608</v>
      </c>
    </row>
    <row r="253" spans="1:1">
      <c r="A253" s="13" t="s">
        <v>6609</v>
      </c>
    </row>
    <row r="254" spans="1:1">
      <c r="A254" s="13" t="s">
        <v>6610</v>
      </c>
    </row>
    <row r="255" spans="1:1">
      <c r="A255" s="13" t="s">
        <v>14222</v>
      </c>
    </row>
    <row r="256" spans="1:1">
      <c r="A256" s="13" t="s">
        <v>6611</v>
      </c>
    </row>
    <row r="257" spans="1:1">
      <c r="A257" s="13" t="s">
        <v>14223</v>
      </c>
    </row>
    <row r="258" spans="1:1">
      <c r="A258" s="13" t="s">
        <v>6612</v>
      </c>
    </row>
    <row r="259" spans="1:1">
      <c r="A259" s="13" t="s">
        <v>6613</v>
      </c>
    </row>
    <row r="260" spans="1:1">
      <c r="A260" s="13" t="s">
        <v>6614</v>
      </c>
    </row>
    <row r="261" spans="1:1">
      <c r="A261" s="13" t="s">
        <v>6615</v>
      </c>
    </row>
    <row r="262" spans="1:1">
      <c r="A262" s="13" t="s">
        <v>6463</v>
      </c>
    </row>
    <row r="264" spans="1:1">
      <c r="A264" s="13" t="s">
        <v>6436</v>
      </c>
    </row>
    <row r="265" spans="1:1">
      <c r="A265" s="13" t="s">
        <v>6616</v>
      </c>
    </row>
    <row r="266" spans="1:1">
      <c r="A266" s="13" t="s">
        <v>6617</v>
      </c>
    </row>
    <row r="267" spans="1:1">
      <c r="A267" s="13" t="s">
        <v>6618</v>
      </c>
    </row>
    <row r="268" spans="1:1">
      <c r="A268" s="13" t="s">
        <v>6619</v>
      </c>
    </row>
    <row r="269" spans="1:1">
      <c r="A269" s="13" t="s">
        <v>6620</v>
      </c>
    </row>
    <row r="270" spans="1:1">
      <c r="A270" s="13" t="s">
        <v>6621</v>
      </c>
    </row>
    <row r="271" spans="1:1">
      <c r="A271" s="13" t="s">
        <v>6576</v>
      </c>
    </row>
    <row r="272" spans="1:1">
      <c r="A272" s="13" t="s">
        <v>6622</v>
      </c>
    </row>
    <row r="273" spans="1:1">
      <c r="A273" s="13" t="s">
        <v>6623</v>
      </c>
    </row>
    <row r="274" spans="1:1">
      <c r="A274" s="13" t="s">
        <v>6624</v>
      </c>
    </row>
    <row r="275" spans="1:1">
      <c r="A275" s="13" t="s">
        <v>6484</v>
      </c>
    </row>
    <row r="277" spans="1:1">
      <c r="A277" s="13" t="s">
        <v>6446</v>
      </c>
    </row>
    <row r="278" spans="1:1">
      <c r="A278" s="13" t="s">
        <v>6625</v>
      </c>
    </row>
    <row r="279" spans="1:1">
      <c r="A279" s="13" t="s">
        <v>6626</v>
      </c>
    </row>
    <row r="280" spans="1:1">
      <c r="A280" s="13" t="s">
        <v>6627</v>
      </c>
    </row>
    <row r="281" spans="1:1">
      <c r="A281" s="13" t="s">
        <v>6628</v>
      </c>
    </row>
    <row r="282" spans="1:1">
      <c r="A282" s="13" t="s">
        <v>6629</v>
      </c>
    </row>
    <row r="283" spans="1:1">
      <c r="A283" s="13" t="s">
        <v>6630</v>
      </c>
    </row>
    <row r="284" spans="1:1">
      <c r="A284" s="13" t="s">
        <v>6631</v>
      </c>
    </row>
    <row r="285" spans="1:1">
      <c r="A285" s="13" t="s">
        <v>6632</v>
      </c>
    </row>
    <row r="286" spans="1:1">
      <c r="A286" s="13" t="s">
        <v>6633</v>
      </c>
    </row>
    <row r="287" spans="1:1">
      <c r="A287" s="13" t="s">
        <v>6634</v>
      </c>
    </row>
    <row r="288" spans="1:1">
      <c r="A288" s="13" t="s">
        <v>6635</v>
      </c>
    </row>
    <row r="289" spans="1:1">
      <c r="A289" s="13" t="s">
        <v>6435</v>
      </c>
    </row>
    <row r="291" spans="1:1">
      <c r="A291" s="13" t="s">
        <v>6531</v>
      </c>
    </row>
    <row r="292" spans="1:1">
      <c r="A292" s="13" t="s">
        <v>6636</v>
      </c>
    </row>
    <row r="293" spans="1:1">
      <c r="A293" s="13" t="s">
        <v>6637</v>
      </c>
    </row>
    <row r="294" spans="1:1">
      <c r="A294" s="13" t="s">
        <v>6638</v>
      </c>
    </row>
    <row r="295" spans="1:1">
      <c r="A295" s="13" t="s">
        <v>6639</v>
      </c>
    </row>
    <row r="296" spans="1:1">
      <c r="A296" s="13" t="s">
        <v>6640</v>
      </c>
    </row>
    <row r="297" spans="1:1">
      <c r="A297" s="13" t="s">
        <v>6641</v>
      </c>
    </row>
    <row r="298" spans="1:1">
      <c r="A298" s="13" t="s">
        <v>6642</v>
      </c>
    </row>
    <row r="299" spans="1:1">
      <c r="A299" s="13" t="s">
        <v>6643</v>
      </c>
    </row>
    <row r="300" spans="1:1">
      <c r="A300" s="13" t="s">
        <v>6644</v>
      </c>
    </row>
    <row r="301" spans="1:1">
      <c r="A301" s="13" t="s">
        <v>6645</v>
      </c>
    </row>
    <row r="302" spans="1:1">
      <c r="A302" s="13" t="s">
        <v>6646</v>
      </c>
    </row>
    <row r="303" spans="1:1">
      <c r="A303" s="13" t="s">
        <v>6647</v>
      </c>
    </row>
    <row r="304" spans="1:1">
      <c r="A304" s="13" t="s">
        <v>6648</v>
      </c>
    </row>
    <row r="305" spans="1:1">
      <c r="A305" s="13" t="s">
        <v>6649</v>
      </c>
    </row>
    <row r="306" spans="1:1">
      <c r="A306" s="13" t="s">
        <v>6650</v>
      </c>
    </row>
    <row r="307" spans="1:1">
      <c r="A307" s="13" t="s">
        <v>6651</v>
      </c>
    </row>
    <row r="308" spans="1:1">
      <c r="A308" s="13" t="s">
        <v>6484</v>
      </c>
    </row>
    <row r="310" spans="1:1">
      <c r="A310" s="13" t="s">
        <v>6536</v>
      </c>
    </row>
    <row r="311" spans="1:1">
      <c r="A311" s="13" t="s">
        <v>6652</v>
      </c>
    </row>
    <row r="312" spans="1:1">
      <c r="A312" s="13" t="s">
        <v>6653</v>
      </c>
    </row>
    <row r="313" spans="1:1">
      <c r="A313" s="13" t="s">
        <v>6654</v>
      </c>
    </row>
    <row r="314" spans="1:1" ht="27">
      <c r="A314" s="13" t="s">
        <v>6655</v>
      </c>
    </row>
    <row r="315" spans="1:1">
      <c r="A315" s="13" t="s">
        <v>6656</v>
      </c>
    </row>
    <row r="316" spans="1:1">
      <c r="A316" s="13" t="s">
        <v>6657</v>
      </c>
    </row>
    <row r="317" spans="1:1">
      <c r="A317" s="13" t="s">
        <v>6658</v>
      </c>
    </row>
    <row r="318" spans="1:1">
      <c r="A318" s="13" t="s">
        <v>6659</v>
      </c>
    </row>
    <row r="319" spans="1:1">
      <c r="A319" s="13" t="s">
        <v>6660</v>
      </c>
    </row>
    <row r="320" spans="1:1">
      <c r="A320" s="13" t="s">
        <v>6435</v>
      </c>
    </row>
    <row r="322" spans="1:1">
      <c r="A322" s="13" t="s">
        <v>6466</v>
      </c>
    </row>
    <row r="323" spans="1:1">
      <c r="A323" s="13" t="s">
        <v>6661</v>
      </c>
    </row>
    <row r="324" spans="1:1">
      <c r="A324" s="13" t="s">
        <v>6662</v>
      </c>
    </row>
    <row r="325" spans="1:1">
      <c r="A325" s="13" t="s">
        <v>6663</v>
      </c>
    </row>
    <row r="326" spans="1:1">
      <c r="A326" s="13" t="s">
        <v>6664</v>
      </c>
    </row>
    <row r="327" spans="1:1">
      <c r="A327" s="13" t="s">
        <v>6665</v>
      </c>
    </row>
    <row r="328" spans="1:1">
      <c r="A328" s="13" t="s">
        <v>6666</v>
      </c>
    </row>
    <row r="329" spans="1:1">
      <c r="A329" s="13" t="s">
        <v>6667</v>
      </c>
    </row>
    <row r="330" spans="1:1">
      <c r="A330" s="13" t="s">
        <v>6668</v>
      </c>
    </row>
    <row r="331" spans="1:1">
      <c r="A331" s="13" t="s">
        <v>6669</v>
      </c>
    </row>
    <row r="332" spans="1:1">
      <c r="A332" s="13" t="s">
        <v>6670</v>
      </c>
    </row>
    <row r="333" spans="1:1">
      <c r="A333" s="13" t="s">
        <v>6671</v>
      </c>
    </row>
    <row r="334" spans="1:1">
      <c r="A334" s="13" t="s">
        <v>6672</v>
      </c>
    </row>
    <row r="335" spans="1:1">
      <c r="A335" s="13" t="s">
        <v>6673</v>
      </c>
    </row>
    <row r="336" spans="1:1">
      <c r="A336" s="13" t="s">
        <v>6463</v>
      </c>
    </row>
    <row r="338" spans="1:1">
      <c r="A338" s="13" t="s">
        <v>6476</v>
      </c>
    </row>
    <row r="339" spans="1:1">
      <c r="A339" s="13" t="s">
        <v>6674</v>
      </c>
    </row>
    <row r="340" spans="1:1">
      <c r="A340" s="13" t="s">
        <v>6675</v>
      </c>
    </row>
    <row r="341" spans="1:1">
      <c r="A341" s="13" t="s">
        <v>6676</v>
      </c>
    </row>
    <row r="342" spans="1:1">
      <c r="A342" s="13" t="s">
        <v>6677</v>
      </c>
    </row>
    <row r="343" spans="1:1">
      <c r="A343" s="13" t="s">
        <v>6678</v>
      </c>
    </row>
    <row r="344" spans="1:1">
      <c r="A344" s="13" t="s">
        <v>6679</v>
      </c>
    </row>
    <row r="345" spans="1:1">
      <c r="A345" s="13" t="s">
        <v>6680</v>
      </c>
    </row>
    <row r="346" spans="1:1">
      <c r="A346" s="13" t="s">
        <v>6681</v>
      </c>
    </row>
    <row r="347" spans="1:1">
      <c r="A347" s="13" t="s">
        <v>6682</v>
      </c>
    </row>
    <row r="348" spans="1:1">
      <c r="A348" s="13" t="s">
        <v>6683</v>
      </c>
    </row>
    <row r="349" spans="1:1">
      <c r="A349" s="13" t="s">
        <v>6424</v>
      </c>
    </row>
    <row r="351" spans="1:1">
      <c r="A351" s="13" t="s">
        <v>6566</v>
      </c>
    </row>
    <row r="352" spans="1:1">
      <c r="A352" s="13" t="s">
        <v>6684</v>
      </c>
    </row>
    <row r="353" spans="1:1" ht="40.5">
      <c r="A353" s="13" t="s">
        <v>6685</v>
      </c>
    </row>
    <row r="354" spans="1:1">
      <c r="A354" s="13" t="s">
        <v>6686</v>
      </c>
    </row>
    <row r="355" spans="1:1">
      <c r="A355" s="13" t="s">
        <v>6687</v>
      </c>
    </row>
    <row r="356" spans="1:1">
      <c r="A356" s="13" t="s">
        <v>6688</v>
      </c>
    </row>
    <row r="357" spans="1:1">
      <c r="A357" s="13" t="s">
        <v>6689</v>
      </c>
    </row>
    <row r="358" spans="1:1">
      <c r="A358" s="13" t="s">
        <v>6690</v>
      </c>
    </row>
    <row r="359" spans="1:1">
      <c r="A359" s="13" t="s">
        <v>6691</v>
      </c>
    </row>
    <row r="360" spans="1:1">
      <c r="A360" s="13" t="s">
        <v>6692</v>
      </c>
    </row>
    <row r="361" spans="1:1">
      <c r="A361" s="13" t="s">
        <v>6693</v>
      </c>
    </row>
    <row r="362" spans="1:1">
      <c r="A362" s="13" t="s">
        <v>6463</v>
      </c>
    </row>
    <row r="364" spans="1:1">
      <c r="A364" s="13" t="s">
        <v>6581</v>
      </c>
    </row>
    <row r="365" spans="1:1">
      <c r="A365" s="13" t="s">
        <v>6694</v>
      </c>
    </row>
    <row r="366" spans="1:1">
      <c r="A366" s="13" t="s">
        <v>6695</v>
      </c>
    </row>
    <row r="367" spans="1:1" ht="54">
      <c r="A367" s="13" t="s">
        <v>6696</v>
      </c>
    </row>
    <row r="368" spans="1:1">
      <c r="A368" s="13" t="s">
        <v>6697</v>
      </c>
    </row>
    <row r="369" spans="1:1">
      <c r="A369" s="13" t="s">
        <v>6698</v>
      </c>
    </row>
    <row r="370" spans="1:1">
      <c r="A370" s="13" t="s">
        <v>6699</v>
      </c>
    </row>
    <row r="371" spans="1:1">
      <c r="A371" s="13" t="s">
        <v>6700</v>
      </c>
    </row>
    <row r="372" spans="1:1">
      <c r="A372" s="13" t="s">
        <v>6701</v>
      </c>
    </row>
    <row r="373" spans="1:1">
      <c r="A373" s="13" t="s">
        <v>6484</v>
      </c>
    </row>
    <row r="375" spans="1:1">
      <c r="A375" s="13" t="s">
        <v>6702</v>
      </c>
    </row>
    <row r="377" spans="1:1">
      <c r="A377" s="13" t="s">
        <v>6703</v>
      </c>
    </row>
    <row r="378" spans="1:1">
      <c r="A378" s="13" t="s">
        <v>6416</v>
      </c>
    </row>
    <row r="379" spans="1:1">
      <c r="A379" s="13" t="s">
        <v>6486</v>
      </c>
    </row>
    <row r="380" spans="1:1">
      <c r="A380" s="13" t="s">
        <v>6704</v>
      </c>
    </row>
    <row r="381" spans="1:1">
      <c r="A381" s="13" t="s">
        <v>6705</v>
      </c>
    </row>
    <row r="382" spans="1:1">
      <c r="A382" s="13" t="s">
        <v>6706</v>
      </c>
    </row>
    <row r="383" spans="1:1" ht="27">
      <c r="A383" s="13" t="s">
        <v>6707</v>
      </c>
    </row>
    <row r="384" spans="1:1">
      <c r="A384" s="13" t="s">
        <v>6708</v>
      </c>
    </row>
    <row r="385" spans="1:1">
      <c r="A385" s="13" t="s">
        <v>6709</v>
      </c>
    </row>
    <row r="386" spans="1:1">
      <c r="A386" s="13" t="s">
        <v>6704</v>
      </c>
    </row>
    <row r="387" spans="1:1">
      <c r="A387" s="13" t="s">
        <v>6435</v>
      </c>
    </row>
    <row r="388" spans="1:1">
      <c r="A388" s="13" t="s">
        <v>6425</v>
      </c>
    </row>
    <row r="389" spans="1:1">
      <c r="A389" s="13" t="s">
        <v>6710</v>
      </c>
    </row>
    <row r="390" spans="1:1">
      <c r="A390" s="13" t="s">
        <v>6711</v>
      </c>
    </row>
    <row r="391" spans="1:1">
      <c r="A391" s="13" t="s">
        <v>6712</v>
      </c>
    </row>
    <row r="392" spans="1:1">
      <c r="A392" s="13" t="s">
        <v>6713</v>
      </c>
    </row>
    <row r="393" spans="1:1">
      <c r="A393" s="13" t="s">
        <v>6714</v>
      </c>
    </row>
    <row r="394" spans="1:1">
      <c r="A394" s="13" t="s">
        <v>6715</v>
      </c>
    </row>
    <row r="395" spans="1:1">
      <c r="A395" s="13" t="s">
        <v>6716</v>
      </c>
    </row>
    <row r="396" spans="1:1">
      <c r="A396" s="13" t="s">
        <v>6710</v>
      </c>
    </row>
    <row r="397" spans="1:1">
      <c r="A397" s="13" t="s">
        <v>6424</v>
      </c>
    </row>
    <row r="398" spans="1:1">
      <c r="A398" s="13" t="s">
        <v>6436</v>
      </c>
    </row>
    <row r="399" spans="1:1">
      <c r="A399" s="13" t="s">
        <v>6717</v>
      </c>
    </row>
    <row r="400" spans="1:1">
      <c r="A400" s="13" t="s">
        <v>6718</v>
      </c>
    </row>
    <row r="401" spans="1:1">
      <c r="A401" s="13" t="s">
        <v>6719</v>
      </c>
    </row>
    <row r="402" spans="1:1">
      <c r="A402" s="13" t="s">
        <v>6720</v>
      </c>
    </row>
    <row r="403" spans="1:1">
      <c r="A403" s="13" t="s">
        <v>6721</v>
      </c>
    </row>
    <row r="404" spans="1:1">
      <c r="A404" s="13" t="s">
        <v>6722</v>
      </c>
    </row>
    <row r="405" spans="1:1">
      <c r="A405" s="13" t="s">
        <v>6723</v>
      </c>
    </row>
    <row r="406" spans="1:1">
      <c r="A406" s="13" t="s">
        <v>6724</v>
      </c>
    </row>
    <row r="407" spans="1:1">
      <c r="A407" s="13" t="s">
        <v>6435</v>
      </c>
    </row>
    <row r="408" spans="1:1">
      <c r="A408" s="13" t="s">
        <v>6446</v>
      </c>
    </row>
    <row r="409" spans="1:1">
      <c r="A409" s="13" t="s">
        <v>6725</v>
      </c>
    </row>
    <row r="410" spans="1:1" ht="40.5">
      <c r="A410" s="13" t="s">
        <v>6726</v>
      </c>
    </row>
    <row r="411" spans="1:1">
      <c r="A411" s="13" t="s">
        <v>6727</v>
      </c>
    </row>
    <row r="412" spans="1:1">
      <c r="A412" s="13" t="s">
        <v>6435</v>
      </c>
    </row>
    <row r="413" spans="1:1">
      <c r="A413" s="13" t="s">
        <v>6686</v>
      </c>
    </row>
    <row r="414" spans="1:1">
      <c r="A414" s="13" t="s">
        <v>6728</v>
      </c>
    </row>
    <row r="415" spans="1:1">
      <c r="A415" s="13" t="s">
        <v>6531</v>
      </c>
    </row>
    <row r="416" spans="1:1">
      <c r="A416" s="13" t="s">
        <v>6729</v>
      </c>
    </row>
    <row r="417" spans="1:1">
      <c r="A417" s="13" t="s">
        <v>6730</v>
      </c>
    </row>
    <row r="418" spans="1:1">
      <c r="A418" s="13" t="s">
        <v>6731</v>
      </c>
    </row>
    <row r="419" spans="1:1">
      <c r="A419" s="13" t="s">
        <v>6732</v>
      </c>
    </row>
    <row r="420" spans="1:1">
      <c r="A420" s="13" t="s">
        <v>6733</v>
      </c>
    </row>
    <row r="421" spans="1:1">
      <c r="A421" s="13" t="s">
        <v>6734</v>
      </c>
    </row>
    <row r="422" spans="1:1">
      <c r="A422" s="13" t="s">
        <v>6735</v>
      </c>
    </row>
    <row r="423" spans="1:1">
      <c r="A423" s="13" t="s">
        <v>6463</v>
      </c>
    </row>
    <row r="424" spans="1:1">
      <c r="A424" s="13" t="s">
        <v>6536</v>
      </c>
    </row>
    <row r="425" spans="1:1">
      <c r="A425" s="13" t="s">
        <v>6736</v>
      </c>
    </row>
    <row r="426" spans="1:1">
      <c r="A426" s="13" t="s">
        <v>6737</v>
      </c>
    </row>
    <row r="427" spans="1:1">
      <c r="A427" s="13" t="s">
        <v>6738</v>
      </c>
    </row>
    <row r="428" spans="1:1">
      <c r="A428" s="13" t="s">
        <v>6739</v>
      </c>
    </row>
    <row r="429" spans="1:1">
      <c r="A429" s="13" t="s">
        <v>6740</v>
      </c>
    </row>
    <row r="430" spans="1:1">
      <c r="A430" s="13" t="s">
        <v>6741</v>
      </c>
    </row>
    <row r="431" spans="1:1">
      <c r="A431" s="13" t="s">
        <v>6742</v>
      </c>
    </row>
    <row r="432" spans="1:1">
      <c r="A432" s="13" t="s">
        <v>6484</v>
      </c>
    </row>
    <row r="433" spans="1:1">
      <c r="A433" s="13" t="s">
        <v>6466</v>
      </c>
    </row>
    <row r="434" spans="1:1">
      <c r="A434" s="13" t="s">
        <v>6743</v>
      </c>
    </row>
    <row r="435" spans="1:1" ht="54">
      <c r="A435" s="13" t="s">
        <v>6744</v>
      </c>
    </row>
    <row r="436" spans="1:1">
      <c r="A436" s="13" t="s">
        <v>6743</v>
      </c>
    </row>
    <row r="437" spans="1:1">
      <c r="A437" s="13" t="s">
        <v>6484</v>
      </c>
    </row>
    <row r="438" spans="1:1">
      <c r="A438" s="13" t="s">
        <v>6476</v>
      </c>
    </row>
    <row r="439" spans="1:1">
      <c r="A439" s="13" t="s">
        <v>6745</v>
      </c>
    </row>
    <row r="440" spans="1:1">
      <c r="A440" s="13" t="s">
        <v>6746</v>
      </c>
    </row>
    <row r="441" spans="1:1" ht="40.5">
      <c r="A441" s="13" t="s">
        <v>6747</v>
      </c>
    </row>
    <row r="442" spans="1:1">
      <c r="A442" s="13" t="s">
        <v>6745</v>
      </c>
    </row>
    <row r="443" spans="1:1">
      <c r="A443" s="13" t="s">
        <v>6424</v>
      </c>
    </row>
    <row r="444" spans="1:1">
      <c r="A444" s="13" t="s">
        <v>6686</v>
      </c>
    </row>
    <row r="445" spans="1:1">
      <c r="A445" s="13" t="s">
        <v>6748</v>
      </c>
    </row>
    <row r="446" spans="1:1">
      <c r="A446" s="13" t="s">
        <v>6566</v>
      </c>
    </row>
    <row r="447" spans="1:1">
      <c r="A447" s="13" t="s">
        <v>6749</v>
      </c>
    </row>
    <row r="448" spans="1:1" ht="27">
      <c r="A448" s="13" t="s">
        <v>6750</v>
      </c>
    </row>
    <row r="449" spans="1:1">
      <c r="A449" s="13" t="s">
        <v>6751</v>
      </c>
    </row>
    <row r="450" spans="1:1">
      <c r="A450" s="13" t="s">
        <v>6484</v>
      </c>
    </row>
    <row r="451" spans="1:1">
      <c r="A451" s="13" t="s">
        <v>6581</v>
      </c>
    </row>
    <row r="452" spans="1:1">
      <c r="A452" s="13" t="s">
        <v>6752</v>
      </c>
    </row>
    <row r="453" spans="1:1" ht="40.5">
      <c r="A453" s="13" t="s">
        <v>6753</v>
      </c>
    </row>
    <row r="454" spans="1:1">
      <c r="A454" s="13" t="s">
        <v>6752</v>
      </c>
    </row>
    <row r="455" spans="1:1">
      <c r="A455" s="13" t="s">
        <v>6424</v>
      </c>
    </row>
    <row r="456" spans="1:1">
      <c r="A456" s="13" t="s">
        <v>6485</v>
      </c>
    </row>
    <row r="457" spans="1:1">
      <c r="A457" s="13" t="s">
        <v>6486</v>
      </c>
    </row>
    <row r="458" spans="1:1">
      <c r="A458" s="13" t="s">
        <v>6754</v>
      </c>
    </row>
    <row r="459" spans="1:1">
      <c r="A459" s="13" t="s">
        <v>6755</v>
      </c>
    </row>
    <row r="460" spans="1:1">
      <c r="A460" s="13" t="s">
        <v>6756</v>
      </c>
    </row>
    <row r="461" spans="1:1">
      <c r="A461" s="13" t="s">
        <v>6757</v>
      </c>
    </row>
    <row r="462" spans="1:1">
      <c r="A462" s="13" t="s">
        <v>6758</v>
      </c>
    </row>
    <row r="463" spans="1:1">
      <c r="A463" s="13" t="s">
        <v>6759</v>
      </c>
    </row>
    <row r="464" spans="1:1">
      <c r="A464" s="13" t="s">
        <v>6760</v>
      </c>
    </row>
    <row r="465" spans="1:1">
      <c r="A465" s="13" t="s">
        <v>6761</v>
      </c>
    </row>
    <row r="466" spans="1:1">
      <c r="A466" s="13" t="s">
        <v>6762</v>
      </c>
    </row>
    <row r="467" spans="1:1">
      <c r="A467" s="13" t="s">
        <v>6424</v>
      </c>
    </row>
    <row r="468" spans="1:1">
      <c r="A468" s="13" t="s">
        <v>6425</v>
      </c>
    </row>
    <row r="469" spans="1:1">
      <c r="A469" s="13" t="s">
        <v>6763</v>
      </c>
    </row>
    <row r="470" spans="1:1">
      <c r="A470" s="13" t="s">
        <v>6764</v>
      </c>
    </row>
    <row r="471" spans="1:1">
      <c r="A471" s="13" t="s">
        <v>6765</v>
      </c>
    </row>
    <row r="472" spans="1:1">
      <c r="A472" s="13" t="s">
        <v>6766</v>
      </c>
    </row>
    <row r="473" spans="1:1">
      <c r="A473" s="13" t="s">
        <v>6767</v>
      </c>
    </row>
    <row r="474" spans="1:1">
      <c r="A474" s="13" t="s">
        <v>6768</v>
      </c>
    </row>
    <row r="475" spans="1:1">
      <c r="A475" s="13" t="s">
        <v>6769</v>
      </c>
    </row>
    <row r="476" spans="1:1">
      <c r="A476" s="13" t="s">
        <v>6463</v>
      </c>
    </row>
    <row r="477" spans="1:1">
      <c r="A477" s="13" t="s">
        <v>6686</v>
      </c>
    </row>
    <row r="478" spans="1:1">
      <c r="A478" s="13" t="s">
        <v>6770</v>
      </c>
    </row>
    <row r="479" spans="1:1">
      <c r="A479" s="13" t="s">
        <v>6436</v>
      </c>
    </row>
    <row r="480" spans="1:1">
      <c r="A480" s="13" t="s">
        <v>6771</v>
      </c>
    </row>
    <row r="481" spans="1:1">
      <c r="A481" s="13" t="s">
        <v>6772</v>
      </c>
    </row>
    <row r="482" spans="1:1">
      <c r="A482" s="13" t="s">
        <v>6773</v>
      </c>
    </row>
    <row r="483" spans="1:1">
      <c r="A483" s="13" t="s">
        <v>6774</v>
      </c>
    </row>
    <row r="484" spans="1:1">
      <c r="A484" s="13" t="s">
        <v>6775</v>
      </c>
    </row>
    <row r="485" spans="1:1">
      <c r="A485" s="13" t="s">
        <v>6776</v>
      </c>
    </row>
    <row r="486" spans="1:1">
      <c r="A486" s="13" t="s">
        <v>6777</v>
      </c>
    </row>
    <row r="487" spans="1:1">
      <c r="A487" s="13" t="s">
        <v>6778</v>
      </c>
    </row>
    <row r="488" spans="1:1">
      <c r="A488" s="13" t="s">
        <v>6779</v>
      </c>
    </row>
    <row r="489" spans="1:1">
      <c r="A489" s="13" t="s">
        <v>6780</v>
      </c>
    </row>
    <row r="490" spans="1:1">
      <c r="A490" s="13" t="s">
        <v>6781</v>
      </c>
    </row>
    <row r="491" spans="1:1">
      <c r="A491" s="13" t="s">
        <v>6435</v>
      </c>
    </row>
    <row r="492" spans="1:1">
      <c r="A492" s="13" t="s">
        <v>6446</v>
      </c>
    </row>
    <row r="493" spans="1:1">
      <c r="A493" s="13" t="s">
        <v>6782</v>
      </c>
    </row>
    <row r="494" spans="1:1">
      <c r="A494" s="13" t="s">
        <v>6783</v>
      </c>
    </row>
    <row r="495" spans="1:1">
      <c r="A495" s="13" t="s">
        <v>6784</v>
      </c>
    </row>
    <row r="496" spans="1:1">
      <c r="A496" s="13" t="s">
        <v>6785</v>
      </c>
    </row>
    <row r="497" spans="1:1">
      <c r="A497" s="13" t="s">
        <v>6786</v>
      </c>
    </row>
    <row r="498" spans="1:1">
      <c r="A498" s="13" t="s">
        <v>6787</v>
      </c>
    </row>
    <row r="499" spans="1:1">
      <c r="A499" s="13" t="s">
        <v>6788</v>
      </c>
    </row>
    <row r="500" spans="1:1">
      <c r="A500" s="13" t="s">
        <v>6789</v>
      </c>
    </row>
    <row r="501" spans="1:1">
      <c r="A501" s="13" t="s">
        <v>6790</v>
      </c>
    </row>
    <row r="502" spans="1:1">
      <c r="A502" s="13" t="s">
        <v>6791</v>
      </c>
    </row>
    <row r="503" spans="1:1">
      <c r="A503" s="13" t="s">
        <v>6792</v>
      </c>
    </row>
    <row r="504" spans="1:1">
      <c r="A504" s="13" t="s">
        <v>6793</v>
      </c>
    </row>
    <row r="505" spans="1:1">
      <c r="A505" s="13" t="s">
        <v>6794</v>
      </c>
    </row>
    <row r="506" spans="1:1">
      <c r="A506" s="13" t="s">
        <v>6795</v>
      </c>
    </row>
    <row r="507" spans="1:1">
      <c r="A507" s="13" t="s">
        <v>6424</v>
      </c>
    </row>
    <row r="508" spans="1:1">
      <c r="A508" s="13" t="s">
        <v>6531</v>
      </c>
    </row>
    <row r="509" spans="1:1">
      <c r="A509" s="13" t="s">
        <v>6796</v>
      </c>
    </row>
    <row r="510" spans="1:1">
      <c r="A510" s="13" t="s">
        <v>6797</v>
      </c>
    </row>
    <row r="511" spans="1:1">
      <c r="A511" s="13" t="s">
        <v>6798</v>
      </c>
    </row>
    <row r="512" spans="1:1">
      <c r="A512" s="13" t="s">
        <v>6799</v>
      </c>
    </row>
    <row r="513" spans="1:1">
      <c r="A513" s="13" t="s">
        <v>6800</v>
      </c>
    </row>
    <row r="514" spans="1:1">
      <c r="A514" s="13" t="s">
        <v>6801</v>
      </c>
    </row>
    <row r="515" spans="1:1">
      <c r="A515" s="13" t="s">
        <v>6802</v>
      </c>
    </row>
    <row r="516" spans="1:1">
      <c r="A516" s="13" t="s">
        <v>6803</v>
      </c>
    </row>
    <row r="517" spans="1:1">
      <c r="A517" s="13" t="s">
        <v>6804</v>
      </c>
    </row>
    <row r="518" spans="1:1">
      <c r="A518" s="13" t="s">
        <v>6805</v>
      </c>
    </row>
    <row r="519" spans="1:1">
      <c r="A519" s="13" t="s">
        <v>6806</v>
      </c>
    </row>
    <row r="520" spans="1:1">
      <c r="A520" s="13" t="s">
        <v>6807</v>
      </c>
    </row>
    <row r="521" spans="1:1">
      <c r="A521" s="13" t="s">
        <v>6686</v>
      </c>
    </row>
    <row r="522" spans="1:1">
      <c r="A522" s="13" t="s">
        <v>6808</v>
      </c>
    </row>
    <row r="523" spans="1:1">
      <c r="A523" s="13" t="s">
        <v>6484</v>
      </c>
    </row>
    <row r="524" spans="1:1">
      <c r="A524" s="13" t="s">
        <v>6536</v>
      </c>
    </row>
    <row r="525" spans="1:1">
      <c r="A525" s="13" t="s">
        <v>6809</v>
      </c>
    </row>
    <row r="526" spans="1:1">
      <c r="A526" s="13" t="s">
        <v>6810</v>
      </c>
    </row>
    <row r="527" spans="1:1">
      <c r="A527" s="13" t="s">
        <v>6811</v>
      </c>
    </row>
    <row r="528" spans="1:1">
      <c r="A528" s="13" t="s">
        <v>6812</v>
      </c>
    </row>
    <row r="529" spans="1:1">
      <c r="A529" s="13" t="s">
        <v>6813</v>
      </c>
    </row>
    <row r="530" spans="1:1">
      <c r="A530" s="13" t="s">
        <v>6814</v>
      </c>
    </row>
    <row r="531" spans="1:1">
      <c r="A531" s="13" t="s">
        <v>6815</v>
      </c>
    </row>
    <row r="532" spans="1:1">
      <c r="A532" s="13" t="s">
        <v>6816</v>
      </c>
    </row>
    <row r="533" spans="1:1">
      <c r="A533" s="13" t="s">
        <v>6424</v>
      </c>
    </row>
    <row r="534" spans="1:1">
      <c r="A534" s="13" t="s">
        <v>6466</v>
      </c>
    </row>
    <row r="535" spans="1:1">
      <c r="A535" s="13" t="s">
        <v>6817</v>
      </c>
    </row>
    <row r="536" spans="1:1">
      <c r="A536" s="13" t="s">
        <v>6818</v>
      </c>
    </row>
    <row r="537" spans="1:1">
      <c r="A537" s="13" t="s">
        <v>6819</v>
      </c>
    </row>
    <row r="538" spans="1:1">
      <c r="A538" s="13" t="s">
        <v>6820</v>
      </c>
    </row>
    <row r="539" spans="1:1">
      <c r="A539" s="13" t="s">
        <v>6821</v>
      </c>
    </row>
    <row r="540" spans="1:1">
      <c r="A540" s="13" t="s">
        <v>6822</v>
      </c>
    </row>
    <row r="541" spans="1:1">
      <c r="A541" s="13" t="s">
        <v>6823</v>
      </c>
    </row>
    <row r="542" spans="1:1">
      <c r="A542" s="13" t="s">
        <v>6824</v>
      </c>
    </row>
    <row r="543" spans="1:1">
      <c r="A543" s="13" t="s">
        <v>6463</v>
      </c>
    </row>
    <row r="544" spans="1:1">
      <c r="A544" s="13" t="s">
        <v>6476</v>
      </c>
    </row>
    <row r="545" spans="1:1">
      <c r="A545" s="13" t="s">
        <v>6825</v>
      </c>
    </row>
    <row r="546" spans="1:1">
      <c r="A546" s="13" t="s">
        <v>6826</v>
      </c>
    </row>
    <row r="547" spans="1:1">
      <c r="A547" s="13" t="s">
        <v>6827</v>
      </c>
    </row>
    <row r="548" spans="1:1" ht="27">
      <c r="A548" s="13" t="s">
        <v>6828</v>
      </c>
    </row>
    <row r="549" spans="1:1">
      <c r="A549" s="13" t="s">
        <v>6829</v>
      </c>
    </row>
    <row r="550" spans="1:1">
      <c r="A550" s="13" t="s">
        <v>6830</v>
      </c>
    </row>
    <row r="551" spans="1:1">
      <c r="A551" s="13" t="s">
        <v>6831</v>
      </c>
    </row>
    <row r="552" spans="1:1">
      <c r="A552" s="13" t="s">
        <v>6832</v>
      </c>
    </row>
    <row r="553" spans="1:1">
      <c r="A553" s="13" t="s">
        <v>6484</v>
      </c>
    </row>
    <row r="554" spans="1:1">
      <c r="A554" s="13" t="s">
        <v>6566</v>
      </c>
    </row>
    <row r="555" spans="1:1">
      <c r="A555" s="13" t="s">
        <v>6833</v>
      </c>
    </row>
    <row r="556" spans="1:1">
      <c r="A556" s="13" t="s">
        <v>6834</v>
      </c>
    </row>
    <row r="557" spans="1:1" ht="40.5">
      <c r="A557" s="13" t="s">
        <v>6835</v>
      </c>
    </row>
    <row r="558" spans="1:1">
      <c r="A558" s="13" t="s">
        <v>6686</v>
      </c>
    </row>
    <row r="559" spans="1:1">
      <c r="A559" s="13" t="s">
        <v>6836</v>
      </c>
    </row>
    <row r="560" spans="1:1">
      <c r="A560" s="13" t="s">
        <v>6834</v>
      </c>
    </row>
    <row r="561" spans="1:1">
      <c r="A561" s="13" t="s">
        <v>6837</v>
      </c>
    </row>
    <row r="562" spans="1:1">
      <c r="A562" s="13" t="s">
        <v>6838</v>
      </c>
    </row>
    <row r="563" spans="1:1">
      <c r="A563" s="13" t="s">
        <v>6839</v>
      </c>
    </row>
    <row r="564" spans="1:1">
      <c r="A564" s="13" t="s">
        <v>6581</v>
      </c>
    </row>
    <row r="565" spans="1:1">
      <c r="A565" s="13" t="s">
        <v>6840</v>
      </c>
    </row>
    <row r="566" spans="1:1" ht="40.5">
      <c r="A566" s="13" t="s">
        <v>6841</v>
      </c>
    </row>
    <row r="567" spans="1:1">
      <c r="A567" s="13" t="s">
        <v>6842</v>
      </c>
    </row>
    <row r="568" spans="1:1">
      <c r="A568" s="13" t="s">
        <v>6843</v>
      </c>
    </row>
    <row r="569" spans="1:1">
      <c r="A569" s="13" t="s">
        <v>6844</v>
      </c>
    </row>
    <row r="570" spans="1:1">
      <c r="A570" s="13" t="s">
        <v>6845</v>
      </c>
    </row>
    <row r="571" spans="1:1">
      <c r="A571" s="13" t="s">
        <v>6846</v>
      </c>
    </row>
    <row r="572" spans="1:1">
      <c r="A572" s="13" t="s">
        <v>6463</v>
      </c>
    </row>
    <row r="573" spans="1:1">
      <c r="A573" s="13" t="s">
        <v>6594</v>
      </c>
    </row>
    <row r="574" spans="1:1">
      <c r="A574" s="13" t="s">
        <v>6486</v>
      </c>
    </row>
    <row r="575" spans="1:1">
      <c r="A575" s="13" t="s">
        <v>6847</v>
      </c>
    </row>
    <row r="576" spans="1:1" ht="27">
      <c r="A576" s="13" t="s">
        <v>6848</v>
      </c>
    </row>
    <row r="577" spans="1:1" ht="27">
      <c r="A577" s="13" t="s">
        <v>6849</v>
      </c>
    </row>
    <row r="578" spans="1:1">
      <c r="A578" s="13" t="s">
        <v>6850</v>
      </c>
    </row>
    <row r="579" spans="1:1">
      <c r="A579" s="13" t="s">
        <v>6851</v>
      </c>
    </row>
    <row r="580" spans="1:1">
      <c r="A580" s="13" t="s">
        <v>6852</v>
      </c>
    </row>
    <row r="581" spans="1:1">
      <c r="A581" s="13" t="s">
        <v>6853</v>
      </c>
    </row>
    <row r="582" spans="1:1">
      <c r="A582" s="13" t="s">
        <v>6854</v>
      </c>
    </row>
    <row r="583" spans="1:1">
      <c r="A583" s="13" t="s">
        <v>6424</v>
      </c>
    </row>
    <row r="584" spans="1:1">
      <c r="A584" s="13" t="s">
        <v>6425</v>
      </c>
    </row>
    <row r="585" spans="1:1">
      <c r="A585" s="13" t="s">
        <v>6855</v>
      </c>
    </row>
    <row r="586" spans="1:1">
      <c r="A586" s="13" t="s">
        <v>6856</v>
      </c>
    </row>
    <row r="587" spans="1:1">
      <c r="A587" s="13" t="s">
        <v>6857</v>
      </c>
    </row>
    <row r="588" spans="1:1">
      <c r="A588" s="13" t="s">
        <v>6858</v>
      </c>
    </row>
    <row r="589" spans="1:1" ht="40.5">
      <c r="A589" s="13" t="s">
        <v>6859</v>
      </c>
    </row>
    <row r="590" spans="1:1">
      <c r="A590" s="13" t="s">
        <v>6856</v>
      </c>
    </row>
    <row r="591" spans="1:1">
      <c r="A591" s="13" t="s">
        <v>6860</v>
      </c>
    </row>
    <row r="592" spans="1:1">
      <c r="A592" s="13" t="s">
        <v>6686</v>
      </c>
    </row>
    <row r="593" spans="1:1">
      <c r="A593" s="13" t="s">
        <v>6861</v>
      </c>
    </row>
    <row r="594" spans="1:1">
      <c r="A594" s="13" t="s">
        <v>6435</v>
      </c>
    </row>
    <row r="595" spans="1:1">
      <c r="A595" s="13" t="s">
        <v>6436</v>
      </c>
    </row>
    <row r="596" spans="1:1">
      <c r="A596" s="13" t="s">
        <v>6862</v>
      </c>
    </row>
    <row r="597" spans="1:1" ht="40.5">
      <c r="A597" s="13" t="s">
        <v>6863</v>
      </c>
    </row>
    <row r="598" spans="1:1">
      <c r="A598" s="13" t="s">
        <v>6864</v>
      </c>
    </row>
    <row r="599" spans="1:1">
      <c r="A599" s="13" t="s">
        <v>6865</v>
      </c>
    </row>
    <row r="600" spans="1:1">
      <c r="A600" s="13" t="s">
        <v>6866</v>
      </c>
    </row>
    <row r="601" spans="1:1">
      <c r="A601" s="13" t="s">
        <v>6867</v>
      </c>
    </row>
    <row r="602" spans="1:1">
      <c r="A602" s="13" t="s">
        <v>6868</v>
      </c>
    </row>
    <row r="603" spans="1:1">
      <c r="A603" s="13" t="s">
        <v>6463</v>
      </c>
    </row>
    <row r="604" spans="1:1">
      <c r="A604" s="13" t="s">
        <v>6446</v>
      </c>
    </row>
    <row r="605" spans="1:1">
      <c r="A605" s="13" t="s">
        <v>6869</v>
      </c>
    </row>
    <row r="606" spans="1:1">
      <c r="A606" s="13" t="s">
        <v>6870</v>
      </c>
    </row>
    <row r="607" spans="1:1">
      <c r="A607" s="13" t="s">
        <v>6871</v>
      </c>
    </row>
    <row r="608" spans="1:1">
      <c r="A608" s="13" t="s">
        <v>6872</v>
      </c>
    </row>
    <row r="609" spans="1:1">
      <c r="A609" s="13" t="s">
        <v>6873</v>
      </c>
    </row>
    <row r="610" spans="1:1">
      <c r="A610" s="13" t="s">
        <v>6874</v>
      </c>
    </row>
    <row r="611" spans="1:1">
      <c r="A611" s="13" t="s">
        <v>6875</v>
      </c>
    </row>
    <row r="612" spans="1:1">
      <c r="A612" s="13" t="s">
        <v>6876</v>
      </c>
    </row>
    <row r="613" spans="1:1">
      <c r="A613" s="13" t="s">
        <v>6877</v>
      </c>
    </row>
    <row r="614" spans="1:1">
      <c r="A614" s="13" t="s">
        <v>6878</v>
      </c>
    </row>
    <row r="615" spans="1:1">
      <c r="A615" s="13" t="s">
        <v>6879</v>
      </c>
    </row>
    <row r="616" spans="1:1">
      <c r="A616" s="13" t="s">
        <v>6484</v>
      </c>
    </row>
    <row r="617" spans="1:1">
      <c r="A617" s="13" t="s">
        <v>6531</v>
      </c>
    </row>
    <row r="618" spans="1:1">
      <c r="A618" s="13" t="s">
        <v>6880</v>
      </c>
    </row>
    <row r="619" spans="1:1">
      <c r="A619" s="13" t="s">
        <v>6881</v>
      </c>
    </row>
    <row r="620" spans="1:1">
      <c r="A620" s="13" t="s">
        <v>6882</v>
      </c>
    </row>
    <row r="621" spans="1:1">
      <c r="A621" s="13" t="s">
        <v>6883</v>
      </c>
    </row>
    <row r="622" spans="1:1">
      <c r="A622" s="13" t="s">
        <v>6884</v>
      </c>
    </row>
    <row r="623" spans="1:1">
      <c r="A623" s="13" t="s">
        <v>6885</v>
      </c>
    </row>
    <row r="624" spans="1:1">
      <c r="A624" s="13" t="s">
        <v>6886</v>
      </c>
    </row>
    <row r="625" spans="1:1">
      <c r="A625" s="13" t="s">
        <v>6887</v>
      </c>
    </row>
    <row r="626" spans="1:1">
      <c r="A626" s="13" t="s">
        <v>6888</v>
      </c>
    </row>
    <row r="627" spans="1:1">
      <c r="A627" s="13" t="s">
        <v>6889</v>
      </c>
    </row>
    <row r="628" spans="1:1">
      <c r="A628" s="13" t="s">
        <v>6435</v>
      </c>
    </row>
    <row r="629" spans="1:1">
      <c r="A629" s="13" t="s">
        <v>6686</v>
      </c>
    </row>
    <row r="630" spans="1:1">
      <c r="A630" s="13" t="s">
        <v>6890</v>
      </c>
    </row>
    <row r="631" spans="1:1">
      <c r="A631" s="13" t="s">
        <v>6536</v>
      </c>
    </row>
    <row r="632" spans="1:1">
      <c r="A632" s="13" t="s">
        <v>6891</v>
      </c>
    </row>
    <row r="633" spans="1:1" ht="40.5">
      <c r="A633" s="13" t="s">
        <v>6892</v>
      </c>
    </row>
    <row r="634" spans="1:1">
      <c r="A634" s="13" t="s">
        <v>6893</v>
      </c>
    </row>
    <row r="635" spans="1:1">
      <c r="A635" s="13" t="s">
        <v>6894</v>
      </c>
    </row>
    <row r="636" spans="1:1">
      <c r="A636" s="13" t="s">
        <v>6895</v>
      </c>
    </row>
    <row r="637" spans="1:1">
      <c r="A637" s="13" t="s">
        <v>6896</v>
      </c>
    </row>
    <row r="638" spans="1:1">
      <c r="A638" s="13" t="s">
        <v>6897</v>
      </c>
    </row>
    <row r="639" spans="1:1">
      <c r="A639" s="13" t="s">
        <v>6484</v>
      </c>
    </row>
    <row r="640" spans="1:1">
      <c r="A640" s="13" t="s">
        <v>6466</v>
      </c>
    </row>
    <row r="641" spans="1:1">
      <c r="A641" s="13" t="s">
        <v>6898</v>
      </c>
    </row>
    <row r="642" spans="1:1" ht="40.5">
      <c r="A642" s="13" t="s">
        <v>6899</v>
      </c>
    </row>
    <row r="643" spans="1:1">
      <c r="A643" s="13" t="s">
        <v>6900</v>
      </c>
    </row>
    <row r="644" spans="1:1">
      <c r="A644" s="13" t="s">
        <v>6901</v>
      </c>
    </row>
    <row r="645" spans="1:1">
      <c r="A645" s="13" t="s">
        <v>6902</v>
      </c>
    </row>
    <row r="646" spans="1:1">
      <c r="A646" s="13" t="s">
        <v>6903</v>
      </c>
    </row>
    <row r="647" spans="1:1">
      <c r="A647" s="13" t="s">
        <v>6904</v>
      </c>
    </row>
    <row r="648" spans="1:1">
      <c r="A648" s="13" t="s">
        <v>6435</v>
      </c>
    </row>
    <row r="649" spans="1:1">
      <c r="A649" s="13" t="s">
        <v>6476</v>
      </c>
    </row>
    <row r="650" spans="1:1">
      <c r="A650" s="13" t="s">
        <v>6905</v>
      </c>
    </row>
    <row r="651" spans="1:1" ht="54">
      <c r="A651" s="13" t="s">
        <v>6906</v>
      </c>
    </row>
    <row r="652" spans="1:1">
      <c r="A652" s="13" t="s">
        <v>6907</v>
      </c>
    </row>
    <row r="653" spans="1:1">
      <c r="A653" s="13" t="s">
        <v>6908</v>
      </c>
    </row>
    <row r="654" spans="1:1">
      <c r="A654" s="13" t="s">
        <v>6909</v>
      </c>
    </row>
    <row r="655" spans="1:1">
      <c r="A655" s="13" t="s">
        <v>6910</v>
      </c>
    </row>
    <row r="656" spans="1:1">
      <c r="A656" s="13" t="s">
        <v>6911</v>
      </c>
    </row>
    <row r="657" spans="1:1">
      <c r="A657" s="13" t="s">
        <v>6463</v>
      </c>
    </row>
    <row r="658" spans="1:1">
      <c r="A658" s="13" t="s">
        <v>6566</v>
      </c>
    </row>
    <row r="659" spans="1:1">
      <c r="A659" s="13" t="s">
        <v>6912</v>
      </c>
    </row>
    <row r="660" spans="1:1">
      <c r="A660" s="13" t="s">
        <v>6913</v>
      </c>
    </row>
    <row r="661" spans="1:1">
      <c r="A661" s="13" t="s">
        <v>6686</v>
      </c>
    </row>
    <row r="662" spans="1:1">
      <c r="A662" s="13" t="s">
        <v>6914</v>
      </c>
    </row>
    <row r="663" spans="1:1" ht="27">
      <c r="A663" s="13" t="s">
        <v>6915</v>
      </c>
    </row>
    <row r="664" spans="1:1" ht="27">
      <c r="A664" s="13" t="s">
        <v>6916</v>
      </c>
    </row>
    <row r="665" spans="1:1">
      <c r="A665" s="13" t="s">
        <v>6917</v>
      </c>
    </row>
    <row r="666" spans="1:1">
      <c r="A666" s="13" t="s">
        <v>6918</v>
      </c>
    </row>
    <row r="667" spans="1:1">
      <c r="A667" s="13" t="s">
        <v>6919</v>
      </c>
    </row>
    <row r="668" spans="1:1">
      <c r="A668" s="13" t="s">
        <v>6435</v>
      </c>
    </row>
    <row r="669" spans="1:1">
      <c r="A669" s="13" t="s">
        <v>6581</v>
      </c>
    </row>
    <row r="670" spans="1:1">
      <c r="A670" s="13" t="s">
        <v>6920</v>
      </c>
    </row>
    <row r="671" spans="1:1" ht="40.5">
      <c r="A671" s="13" t="s">
        <v>6921</v>
      </c>
    </row>
    <row r="672" spans="1:1">
      <c r="A672" s="13" t="s">
        <v>6922</v>
      </c>
    </row>
    <row r="673" spans="1:1">
      <c r="A673" s="13" t="s">
        <v>6923</v>
      </c>
    </row>
    <row r="674" spans="1:1">
      <c r="A674" s="13" t="s">
        <v>6924</v>
      </c>
    </row>
    <row r="675" spans="1:1">
      <c r="A675" s="13" t="s">
        <v>6925</v>
      </c>
    </row>
    <row r="676" spans="1:1">
      <c r="A676" s="13" t="s">
        <v>6926</v>
      </c>
    </row>
    <row r="677" spans="1:1">
      <c r="A677" s="13" t="s">
        <v>6484</v>
      </c>
    </row>
    <row r="678" spans="1:1">
      <c r="A678" s="13" t="s">
        <v>6927</v>
      </c>
    </row>
    <row r="679" spans="1:1">
      <c r="A679" s="13" t="s">
        <v>6416</v>
      </c>
    </row>
    <row r="680" spans="1:1">
      <c r="A680" s="13" t="s">
        <v>6486</v>
      </c>
    </row>
    <row r="681" spans="1:1">
      <c r="A681" s="13" t="s">
        <v>6425</v>
      </c>
    </row>
    <row r="682" spans="1:1">
      <c r="A682" s="13" t="s">
        <v>6436</v>
      </c>
    </row>
    <row r="683" spans="1:1">
      <c r="A683" s="13" t="s">
        <v>6446</v>
      </c>
    </row>
    <row r="684" spans="1:1">
      <c r="A684" s="13" t="s">
        <v>6531</v>
      </c>
    </row>
    <row r="685" spans="1:1">
      <c r="A685" s="13" t="s">
        <v>6536</v>
      </c>
    </row>
    <row r="686" spans="1:1">
      <c r="A686" s="13" t="s">
        <v>6466</v>
      </c>
    </row>
    <row r="687" spans="1:1">
      <c r="A687" s="13" t="s">
        <v>6476</v>
      </c>
    </row>
    <row r="688" spans="1:1">
      <c r="A688" s="13" t="s">
        <v>6566</v>
      </c>
    </row>
    <row r="689" spans="1:1">
      <c r="A689" s="13" t="s">
        <v>6581</v>
      </c>
    </row>
    <row r="690" spans="1:1">
      <c r="A690" s="13">
        <v>4</v>
      </c>
    </row>
    <row r="691" spans="1:1">
      <c r="A691" s="13">
        <v>1</v>
      </c>
    </row>
    <row r="692" spans="1:1">
      <c r="A692" s="13">
        <v>4</v>
      </c>
    </row>
    <row r="693" spans="1:1">
      <c r="A693" s="13">
        <v>4</v>
      </c>
    </row>
    <row r="694" spans="1:1">
      <c r="A694" s="13">
        <v>3</v>
      </c>
    </row>
    <row r="695" spans="1:1">
      <c r="A695" s="13">
        <v>2</v>
      </c>
    </row>
    <row r="696" spans="1:1">
      <c r="A696" s="13">
        <v>2</v>
      </c>
    </row>
    <row r="697" spans="1:1">
      <c r="A697" s="13">
        <v>1</v>
      </c>
    </row>
    <row r="698" spans="1:1">
      <c r="A698" s="13">
        <v>2</v>
      </c>
    </row>
    <row r="699" spans="1:1">
      <c r="A699" s="13">
        <v>1</v>
      </c>
    </row>
    <row r="700" spans="1:1">
      <c r="A700" s="13" t="s">
        <v>6485</v>
      </c>
    </row>
    <row r="701" spans="1:1">
      <c r="A701" s="13" t="s">
        <v>6486</v>
      </c>
    </row>
    <row r="702" spans="1:1">
      <c r="A702" s="13" t="s">
        <v>6425</v>
      </c>
    </row>
    <row r="703" spans="1:1">
      <c r="A703" s="13" t="s">
        <v>6436</v>
      </c>
    </row>
    <row r="704" spans="1:1">
      <c r="A704" s="13" t="s">
        <v>6446</v>
      </c>
    </row>
    <row r="705" spans="1:1">
      <c r="A705" s="13" t="s">
        <v>6531</v>
      </c>
    </row>
    <row r="706" spans="1:1">
      <c r="A706" s="13" t="s">
        <v>6536</v>
      </c>
    </row>
    <row r="707" spans="1:1">
      <c r="A707" s="13" t="s">
        <v>6466</v>
      </c>
    </row>
    <row r="708" spans="1:1">
      <c r="A708" s="13" t="s">
        <v>6476</v>
      </c>
    </row>
    <row r="709" spans="1:1">
      <c r="A709" s="13" t="s">
        <v>6566</v>
      </c>
    </row>
    <row r="710" spans="1:1">
      <c r="A710" s="13" t="s">
        <v>6581</v>
      </c>
    </row>
    <row r="711" spans="1:1">
      <c r="A711" s="13">
        <v>1</v>
      </c>
    </row>
    <row r="712" spans="1:1">
      <c r="A712" s="13">
        <v>3</v>
      </c>
    </row>
    <row r="713" spans="1:1">
      <c r="A713" s="13">
        <v>4</v>
      </c>
    </row>
    <row r="714" spans="1:1">
      <c r="A714" s="13">
        <v>1</v>
      </c>
    </row>
    <row r="715" spans="1:1">
      <c r="A715" s="13">
        <v>2</v>
      </c>
    </row>
    <row r="716" spans="1:1">
      <c r="A716" s="13">
        <v>1</v>
      </c>
    </row>
    <row r="717" spans="1:1">
      <c r="A717" s="13">
        <v>3</v>
      </c>
    </row>
    <row r="718" spans="1:1">
      <c r="A718" s="13">
        <v>2</v>
      </c>
    </row>
    <row r="719" spans="1:1">
      <c r="A719" s="13">
        <v>2</v>
      </c>
    </row>
    <row r="720" spans="1:1">
      <c r="A720" s="13">
        <v>3</v>
      </c>
    </row>
    <row r="721" spans="1:1">
      <c r="A721" s="13" t="s">
        <v>6594</v>
      </c>
    </row>
    <row r="722" spans="1:1">
      <c r="A722" s="13" t="s">
        <v>6486</v>
      </c>
    </row>
    <row r="723" spans="1:1">
      <c r="A723" s="13" t="s">
        <v>6425</v>
      </c>
    </row>
    <row r="724" spans="1:1">
      <c r="A724" s="13" t="s">
        <v>6436</v>
      </c>
    </row>
    <row r="725" spans="1:1">
      <c r="A725" s="13" t="s">
        <v>6446</v>
      </c>
    </row>
    <row r="726" spans="1:1">
      <c r="A726" s="13" t="s">
        <v>6531</v>
      </c>
    </row>
    <row r="727" spans="1:1">
      <c r="A727" s="13" t="s">
        <v>6536</v>
      </c>
    </row>
    <row r="728" spans="1:1">
      <c r="A728" s="13" t="s">
        <v>6466</v>
      </c>
    </row>
    <row r="729" spans="1:1">
      <c r="A729" s="13" t="s">
        <v>6476</v>
      </c>
    </row>
    <row r="730" spans="1:1">
      <c r="A730" s="13" t="s">
        <v>6566</v>
      </c>
    </row>
    <row r="731" spans="1:1">
      <c r="A731" s="13" t="s">
        <v>6581</v>
      </c>
    </row>
    <row r="732" spans="1:1">
      <c r="A732" s="13">
        <v>1</v>
      </c>
    </row>
    <row r="733" spans="1:1">
      <c r="A733" s="13">
        <v>4</v>
      </c>
    </row>
    <row r="734" spans="1:1">
      <c r="A734" s="13">
        <v>3</v>
      </c>
    </row>
    <row r="735" spans="1:1">
      <c r="A735" s="13">
        <v>2</v>
      </c>
    </row>
    <row r="736" spans="1:1">
      <c r="A736" s="13">
        <v>4</v>
      </c>
    </row>
    <row r="737" spans="1:1">
      <c r="A737" s="13">
        <v>2</v>
      </c>
    </row>
    <row r="738" spans="1:1">
      <c r="A738" s="13">
        <v>4</v>
      </c>
    </row>
    <row r="739" spans="1:1">
      <c r="A739" s="13">
        <v>3</v>
      </c>
    </row>
    <row r="740" spans="1:1">
      <c r="A740" s="13">
        <v>4</v>
      </c>
    </row>
    <row r="741" spans="1:1">
      <c r="A741" s="13">
        <v>2</v>
      </c>
    </row>
    <row r="742" spans="1:1">
      <c r="A742" s="13" t="s">
        <v>6928</v>
      </c>
    </row>
    <row r="743" spans="1:1">
      <c r="A743" s="13" t="s">
        <v>6416</v>
      </c>
    </row>
    <row r="744" spans="1:1">
      <c r="A744" s="13" t="s">
        <v>6929</v>
      </c>
    </row>
    <row r="745" spans="1:1">
      <c r="A745" s="13" t="s">
        <v>6686</v>
      </c>
    </row>
    <row r="746" spans="1:1">
      <c r="A746" s="13" t="s">
        <v>6930</v>
      </c>
    </row>
    <row r="747" spans="1:1">
      <c r="A747" s="13" t="s">
        <v>6486</v>
      </c>
    </row>
    <row r="748" spans="1:1">
      <c r="A748" s="13" t="s">
        <v>6931</v>
      </c>
    </row>
    <row r="749" spans="1:1">
      <c r="A749" s="13" t="s">
        <v>6932</v>
      </c>
    </row>
    <row r="750" spans="1:1">
      <c r="A750" s="13" t="s">
        <v>6933</v>
      </c>
    </row>
    <row r="751" spans="1:1">
      <c r="A751" s="13" t="s">
        <v>6934</v>
      </c>
    </row>
    <row r="752" spans="1:1">
      <c r="A752" s="13" t="s">
        <v>6935</v>
      </c>
    </row>
    <row r="753" spans="1:1">
      <c r="A753" s="13" t="s">
        <v>6936</v>
      </c>
    </row>
    <row r="754" spans="1:1">
      <c r="A754" s="13" t="s">
        <v>6937</v>
      </c>
    </row>
    <row r="755" spans="1:1">
      <c r="A755" s="13" t="s">
        <v>6938</v>
      </c>
    </row>
    <row r="756" spans="1:1">
      <c r="A756" s="13" t="s">
        <v>6939</v>
      </c>
    </row>
    <row r="757" spans="1:1">
      <c r="A757" s="13" t="s">
        <v>6940</v>
      </c>
    </row>
    <row r="758" spans="1:1">
      <c r="A758" s="13" t="s">
        <v>6463</v>
      </c>
    </row>
    <row r="759" spans="1:1">
      <c r="A759" s="13" t="s">
        <v>6425</v>
      </c>
    </row>
    <row r="760" spans="1:1">
      <c r="A760" s="13" t="s">
        <v>6941</v>
      </c>
    </row>
    <row r="761" spans="1:1">
      <c r="A761" s="13" t="s">
        <v>6942</v>
      </c>
    </row>
    <row r="762" spans="1:1" ht="40.5">
      <c r="A762" s="13" t="s">
        <v>6943</v>
      </c>
    </row>
    <row r="763" spans="1:1">
      <c r="A763" s="13" t="s">
        <v>6942</v>
      </c>
    </row>
    <row r="764" spans="1:1">
      <c r="A764" s="13" t="s">
        <v>6424</v>
      </c>
    </row>
    <row r="765" spans="1:1">
      <c r="A765" s="13" t="s">
        <v>6436</v>
      </c>
    </row>
    <row r="766" spans="1:1">
      <c r="A766" s="13" t="s">
        <v>6944</v>
      </c>
    </row>
    <row r="767" spans="1:1">
      <c r="A767" s="13" t="s">
        <v>6945</v>
      </c>
    </row>
    <row r="768" spans="1:1">
      <c r="A768" s="13" t="s">
        <v>6946</v>
      </c>
    </row>
    <row r="769" spans="1:1">
      <c r="A769" s="13" t="s">
        <v>6947</v>
      </c>
    </row>
    <row r="770" spans="1:1" ht="27">
      <c r="A770" s="13" t="s">
        <v>6948</v>
      </c>
    </row>
    <row r="771" spans="1:1">
      <c r="A771" s="13" t="s">
        <v>6949</v>
      </c>
    </row>
    <row r="772" spans="1:1">
      <c r="A772" s="13" t="s">
        <v>6435</v>
      </c>
    </row>
    <row r="773" spans="1:1">
      <c r="A773" s="13" t="s">
        <v>6446</v>
      </c>
    </row>
    <row r="774" spans="1:1">
      <c r="A774" s="13" t="s">
        <v>6950</v>
      </c>
    </row>
    <row r="775" spans="1:1" ht="40.5">
      <c r="A775" s="13" t="s">
        <v>6951</v>
      </c>
    </row>
    <row r="776" spans="1:1">
      <c r="A776" s="13" t="s">
        <v>6952</v>
      </c>
    </row>
    <row r="777" spans="1:1">
      <c r="A777" s="13" t="s">
        <v>6463</v>
      </c>
    </row>
    <row r="778" spans="1:1">
      <c r="A778" s="13" t="s">
        <v>6686</v>
      </c>
    </row>
    <row r="779" spans="1:1">
      <c r="A779" s="13" t="s">
        <v>6953</v>
      </c>
    </row>
    <row r="780" spans="1:1">
      <c r="A780" s="13" t="s">
        <v>6531</v>
      </c>
    </row>
    <row r="781" spans="1:1">
      <c r="A781" s="13" t="s">
        <v>6954</v>
      </c>
    </row>
    <row r="782" spans="1:1" ht="40.5">
      <c r="A782" s="13" t="s">
        <v>6955</v>
      </c>
    </row>
    <row r="783" spans="1:1">
      <c r="A783" s="13" t="s">
        <v>6424</v>
      </c>
    </row>
    <row r="784" spans="1:1">
      <c r="A784" s="13" t="s">
        <v>6536</v>
      </c>
    </row>
    <row r="785" spans="1:1">
      <c r="A785" s="13" t="s">
        <v>6956</v>
      </c>
    </row>
    <row r="786" spans="1:1">
      <c r="A786" s="13" t="s">
        <v>6957</v>
      </c>
    </row>
    <row r="787" spans="1:1">
      <c r="A787" s="13" t="s">
        <v>6958</v>
      </c>
    </row>
    <row r="788" spans="1:1">
      <c r="A788" s="13" t="s">
        <v>6959</v>
      </c>
    </row>
    <row r="789" spans="1:1">
      <c r="A789" s="13" t="s">
        <v>6960</v>
      </c>
    </row>
    <row r="790" spans="1:1">
      <c r="A790" s="13" t="s">
        <v>6961</v>
      </c>
    </row>
    <row r="791" spans="1:1">
      <c r="A791" s="13" t="s">
        <v>6962</v>
      </c>
    </row>
    <row r="792" spans="1:1">
      <c r="A792" s="13" t="s">
        <v>6963</v>
      </c>
    </row>
    <row r="793" spans="1:1">
      <c r="A793" s="13" t="s">
        <v>6964</v>
      </c>
    </row>
    <row r="794" spans="1:1">
      <c r="A794" s="13" t="s">
        <v>6965</v>
      </c>
    </row>
    <row r="795" spans="1:1">
      <c r="A795" s="13" t="s">
        <v>6966</v>
      </c>
    </row>
    <row r="796" spans="1:1">
      <c r="A796" s="13" t="s">
        <v>6967</v>
      </c>
    </row>
    <row r="797" spans="1:1">
      <c r="A797" s="13" t="s">
        <v>6968</v>
      </c>
    </row>
    <row r="798" spans="1:1">
      <c r="A798" s="13" t="s">
        <v>6956</v>
      </c>
    </row>
    <row r="799" spans="1:1">
      <c r="A799" s="13" t="s">
        <v>6484</v>
      </c>
    </row>
    <row r="800" spans="1:1">
      <c r="A800" s="13" t="s">
        <v>6466</v>
      </c>
    </row>
    <row r="801" spans="1:1">
      <c r="A801" s="13" t="s">
        <v>6969</v>
      </c>
    </row>
    <row r="802" spans="1:1">
      <c r="A802" s="13" t="s">
        <v>6970</v>
      </c>
    </row>
    <row r="803" spans="1:1">
      <c r="A803" s="13" t="s">
        <v>6971</v>
      </c>
    </row>
    <row r="804" spans="1:1">
      <c r="A804" s="13" t="s">
        <v>6972</v>
      </c>
    </row>
    <row r="805" spans="1:1">
      <c r="A805" s="13" t="s">
        <v>6973</v>
      </c>
    </row>
    <row r="806" spans="1:1">
      <c r="A806" s="13" t="s">
        <v>6974</v>
      </c>
    </row>
    <row r="807" spans="1:1">
      <c r="A807" s="13" t="s">
        <v>6975</v>
      </c>
    </row>
    <row r="808" spans="1:1">
      <c r="A808" s="13" t="s">
        <v>6976</v>
      </c>
    </row>
    <row r="809" spans="1:1">
      <c r="A809" s="13" t="s">
        <v>6977</v>
      </c>
    </row>
    <row r="810" spans="1:1">
      <c r="A810" s="13" t="s">
        <v>6463</v>
      </c>
    </row>
    <row r="811" spans="1:1">
      <c r="A811" s="13" t="s">
        <v>6476</v>
      </c>
    </row>
    <row r="812" spans="1:1">
      <c r="A812" s="13" t="s">
        <v>6978</v>
      </c>
    </row>
    <row r="813" spans="1:1">
      <c r="A813" s="13" t="s">
        <v>6979</v>
      </c>
    </row>
    <row r="814" spans="1:1">
      <c r="A814" s="13" t="s">
        <v>6686</v>
      </c>
    </row>
    <row r="815" spans="1:1">
      <c r="A815" s="13" t="s">
        <v>6980</v>
      </c>
    </row>
    <row r="816" spans="1:1" ht="54">
      <c r="A816" s="13" t="s">
        <v>6981</v>
      </c>
    </row>
    <row r="817" spans="1:1">
      <c r="A817" s="13" t="s">
        <v>6982</v>
      </c>
    </row>
    <row r="818" spans="1:1">
      <c r="A818" s="13" t="s">
        <v>6484</v>
      </c>
    </row>
    <row r="819" spans="1:1">
      <c r="A819" s="13" t="s">
        <v>6566</v>
      </c>
    </row>
    <row r="820" spans="1:1">
      <c r="A820" s="13" t="s">
        <v>6983</v>
      </c>
    </row>
    <row r="821" spans="1:1">
      <c r="A821" s="13" t="s">
        <v>6984</v>
      </c>
    </row>
    <row r="822" spans="1:1">
      <c r="A822" s="13" t="s">
        <v>6985</v>
      </c>
    </row>
    <row r="823" spans="1:1">
      <c r="A823" s="13" t="s">
        <v>6986</v>
      </c>
    </row>
    <row r="824" spans="1:1">
      <c r="A824" s="13" t="s">
        <v>6987</v>
      </c>
    </row>
    <row r="825" spans="1:1">
      <c r="A825" s="13" t="s">
        <v>6988</v>
      </c>
    </row>
    <row r="826" spans="1:1">
      <c r="A826" s="13" t="s">
        <v>6989</v>
      </c>
    </row>
    <row r="827" spans="1:1">
      <c r="A827" s="13" t="s">
        <v>6990</v>
      </c>
    </row>
    <row r="828" spans="1:1">
      <c r="A828" s="13" t="s">
        <v>6991</v>
      </c>
    </row>
    <row r="829" spans="1:1">
      <c r="A829" s="13" t="s">
        <v>6992</v>
      </c>
    </row>
    <row r="830" spans="1:1">
      <c r="A830" s="13" t="s">
        <v>6993</v>
      </c>
    </row>
    <row r="831" spans="1:1">
      <c r="A831" s="13" t="s">
        <v>6463</v>
      </c>
    </row>
    <row r="832" spans="1:1">
      <c r="A832" s="13" t="s">
        <v>6485</v>
      </c>
    </row>
    <row r="833" spans="1:1">
      <c r="A833" s="13" t="s">
        <v>6994</v>
      </c>
    </row>
    <row r="834" spans="1:1">
      <c r="A834" s="13" t="s">
        <v>6486</v>
      </c>
    </row>
    <row r="835" spans="1:1">
      <c r="A835" s="13" t="s">
        <v>6995</v>
      </c>
    </row>
    <row r="836" spans="1:1" ht="40.5">
      <c r="A836" s="13" t="s">
        <v>6996</v>
      </c>
    </row>
    <row r="837" spans="1:1">
      <c r="A837" s="13" t="s">
        <v>6997</v>
      </c>
    </row>
    <row r="838" spans="1:1">
      <c r="A838" s="13" t="s">
        <v>6998</v>
      </c>
    </row>
    <row r="839" spans="1:1">
      <c r="A839" s="13" t="s">
        <v>6999</v>
      </c>
    </row>
    <row r="840" spans="1:1">
      <c r="A840" s="13" t="s">
        <v>6435</v>
      </c>
    </row>
    <row r="841" spans="1:1">
      <c r="A841" s="13" t="s">
        <v>6425</v>
      </c>
    </row>
    <row r="842" spans="1:1">
      <c r="A842" s="13" t="s">
        <v>7000</v>
      </c>
    </row>
    <row r="843" spans="1:1">
      <c r="A843" s="13" t="s">
        <v>7001</v>
      </c>
    </row>
    <row r="844" spans="1:1">
      <c r="A844" s="13" t="s">
        <v>6686</v>
      </c>
    </row>
    <row r="845" spans="1:1">
      <c r="A845" s="13" t="s">
        <v>7002</v>
      </c>
    </row>
    <row r="846" spans="1:1" ht="40.5">
      <c r="A846" s="13" t="s">
        <v>7003</v>
      </c>
    </row>
    <row r="847" spans="1:1">
      <c r="A847" s="13" t="s">
        <v>7004</v>
      </c>
    </row>
    <row r="848" spans="1:1">
      <c r="A848" s="13" t="s">
        <v>7005</v>
      </c>
    </row>
    <row r="849" spans="1:1">
      <c r="A849" s="13" t="s">
        <v>7006</v>
      </c>
    </row>
    <row r="850" spans="1:1">
      <c r="A850" s="13" t="s">
        <v>7007</v>
      </c>
    </row>
    <row r="851" spans="1:1">
      <c r="A851" s="13" t="s">
        <v>7008</v>
      </c>
    </row>
    <row r="852" spans="1:1">
      <c r="A852" s="13" t="s">
        <v>6463</v>
      </c>
    </row>
    <row r="853" spans="1:1">
      <c r="A853" s="13" t="s">
        <v>6436</v>
      </c>
    </row>
    <row r="854" spans="1:1">
      <c r="A854" s="13" t="s">
        <v>7009</v>
      </c>
    </row>
    <row r="855" spans="1:1">
      <c r="A855" s="13" t="s">
        <v>7010</v>
      </c>
    </row>
    <row r="856" spans="1:1">
      <c r="A856" s="13" t="s">
        <v>7011</v>
      </c>
    </row>
    <row r="857" spans="1:1">
      <c r="A857" s="13" t="s">
        <v>7012</v>
      </c>
    </row>
    <row r="858" spans="1:1">
      <c r="A858" s="13" t="s">
        <v>7013</v>
      </c>
    </row>
    <row r="859" spans="1:1">
      <c r="A859" s="13" t="s">
        <v>7014</v>
      </c>
    </row>
    <row r="860" spans="1:1">
      <c r="A860" s="13" t="s">
        <v>7015</v>
      </c>
    </row>
    <row r="861" spans="1:1">
      <c r="A861" s="13" t="s">
        <v>7016</v>
      </c>
    </row>
    <row r="862" spans="1:1">
      <c r="A862" s="13" t="s">
        <v>7017</v>
      </c>
    </row>
    <row r="863" spans="1:1">
      <c r="A863" s="13" t="s">
        <v>7018</v>
      </c>
    </row>
    <row r="864" spans="1:1">
      <c r="A864" s="13" t="s">
        <v>7019</v>
      </c>
    </row>
    <row r="865" spans="1:1">
      <c r="A865" s="13" t="s">
        <v>7020</v>
      </c>
    </row>
    <row r="866" spans="1:1">
      <c r="A866" s="13" t="s">
        <v>7021</v>
      </c>
    </row>
    <row r="867" spans="1:1">
      <c r="A867" s="13" t="s">
        <v>7022</v>
      </c>
    </row>
    <row r="868" spans="1:1">
      <c r="A868" s="13" t="s">
        <v>7010</v>
      </c>
    </row>
    <row r="869" spans="1:1">
      <c r="A869" s="13" t="s">
        <v>7023</v>
      </c>
    </row>
    <row r="870" spans="1:1">
      <c r="A870" s="13" t="s">
        <v>7024</v>
      </c>
    </row>
    <row r="871" spans="1:1">
      <c r="A871" s="13" t="s">
        <v>7025</v>
      </c>
    </row>
    <row r="872" spans="1:1">
      <c r="A872" s="13" t="s">
        <v>7026</v>
      </c>
    </row>
    <row r="873" spans="1:1">
      <c r="A873" s="13" t="s">
        <v>6484</v>
      </c>
    </row>
    <row r="874" spans="1:1">
      <c r="A874" s="13" t="s">
        <v>6446</v>
      </c>
    </row>
    <row r="875" spans="1:1">
      <c r="A875" s="13" t="s">
        <v>7027</v>
      </c>
    </row>
    <row r="876" spans="1:1" ht="54">
      <c r="A876" s="13" t="s">
        <v>7028</v>
      </c>
    </row>
    <row r="877" spans="1:1">
      <c r="A877" s="13" t="s">
        <v>7029</v>
      </c>
    </row>
    <row r="878" spans="1:1">
      <c r="A878" s="13" t="s">
        <v>7030</v>
      </c>
    </row>
    <row r="879" spans="1:1">
      <c r="A879" s="13" t="s">
        <v>6686</v>
      </c>
    </row>
    <row r="880" spans="1:1">
      <c r="A880" s="13" t="s">
        <v>7031</v>
      </c>
    </row>
    <row r="881" spans="1:1">
      <c r="A881" s="13" t="s">
        <v>7032</v>
      </c>
    </row>
    <row r="882" spans="1:1">
      <c r="A882" s="13" t="s">
        <v>7033</v>
      </c>
    </row>
    <row r="883" spans="1:1">
      <c r="A883" s="13" t="s">
        <v>7034</v>
      </c>
    </row>
    <row r="884" spans="1:1">
      <c r="A884" s="13" t="s">
        <v>6435</v>
      </c>
    </row>
    <row r="885" spans="1:1">
      <c r="A885" s="13" t="s">
        <v>6531</v>
      </c>
    </row>
    <row r="886" spans="1:1">
      <c r="A886" s="13" t="s">
        <v>7035</v>
      </c>
    </row>
    <row r="887" spans="1:1">
      <c r="A887" s="13" t="s">
        <v>7036</v>
      </c>
    </row>
    <row r="888" spans="1:1" ht="54">
      <c r="A888" s="13" t="s">
        <v>7037</v>
      </c>
    </row>
    <row r="889" spans="1:1">
      <c r="A889" s="13" t="s">
        <v>7036</v>
      </c>
    </row>
    <row r="890" spans="1:1">
      <c r="A890" s="13" t="s">
        <v>7038</v>
      </c>
    </row>
    <row r="891" spans="1:1">
      <c r="A891" s="13" t="s">
        <v>7039</v>
      </c>
    </row>
    <row r="892" spans="1:1">
      <c r="A892" s="13" t="s">
        <v>7040</v>
      </c>
    </row>
    <row r="893" spans="1:1">
      <c r="A893" s="13" t="s">
        <v>7041</v>
      </c>
    </row>
    <row r="894" spans="1:1">
      <c r="A894" s="13" t="s">
        <v>6484</v>
      </c>
    </row>
    <row r="895" spans="1:1">
      <c r="A895" s="13" t="s">
        <v>6536</v>
      </c>
    </row>
    <row r="896" spans="1:1">
      <c r="A896" s="13" t="s">
        <v>7042</v>
      </c>
    </row>
    <row r="897" spans="1:1">
      <c r="A897" s="13" t="s">
        <v>7043</v>
      </c>
    </row>
    <row r="898" spans="1:1">
      <c r="A898" s="13" t="s">
        <v>7044</v>
      </c>
    </row>
    <row r="899" spans="1:1">
      <c r="A899" s="13" t="s">
        <v>7045</v>
      </c>
    </row>
    <row r="900" spans="1:1">
      <c r="A900" s="13" t="s">
        <v>7046</v>
      </c>
    </row>
    <row r="901" spans="1:1">
      <c r="A901" s="13" t="s">
        <v>7047</v>
      </c>
    </row>
    <row r="902" spans="1:1">
      <c r="A902" s="13" t="s">
        <v>7048</v>
      </c>
    </row>
    <row r="903" spans="1:1">
      <c r="A903" s="13" t="s">
        <v>7049</v>
      </c>
    </row>
    <row r="904" spans="1:1">
      <c r="A904" s="13" t="s">
        <v>7050</v>
      </c>
    </row>
    <row r="905" spans="1:1">
      <c r="A905" s="13" t="s">
        <v>7051</v>
      </c>
    </row>
    <row r="906" spans="1:1">
      <c r="A906" s="13" t="s">
        <v>7052</v>
      </c>
    </row>
    <row r="907" spans="1:1">
      <c r="A907" s="13" t="s">
        <v>7053</v>
      </c>
    </row>
    <row r="908" spans="1:1">
      <c r="A908" s="13" t="s">
        <v>7054</v>
      </c>
    </row>
    <row r="909" spans="1:1">
      <c r="A909" s="13" t="s">
        <v>7043</v>
      </c>
    </row>
    <row r="910" spans="1:1">
      <c r="A910" s="13" t="s">
        <v>7055</v>
      </c>
    </row>
    <row r="911" spans="1:1">
      <c r="A911" s="13" t="s">
        <v>7056</v>
      </c>
    </row>
    <row r="912" spans="1:1">
      <c r="A912" s="13" t="s">
        <v>7057</v>
      </c>
    </row>
    <row r="913" spans="1:1">
      <c r="A913" s="13" t="s">
        <v>7058</v>
      </c>
    </row>
    <row r="914" spans="1:1">
      <c r="A914" s="13" t="s">
        <v>6484</v>
      </c>
    </row>
    <row r="915" spans="1:1">
      <c r="A915" s="13" t="s">
        <v>6466</v>
      </c>
    </row>
    <row r="916" spans="1:1">
      <c r="A916" s="13" t="s">
        <v>7059</v>
      </c>
    </row>
    <row r="917" spans="1:1">
      <c r="A917" s="13" t="s">
        <v>6686</v>
      </c>
    </row>
    <row r="918" spans="1:1">
      <c r="A918" s="13" t="s">
        <v>7060</v>
      </c>
    </row>
    <row r="919" spans="1:1">
      <c r="A919" s="13" t="s">
        <v>7061</v>
      </c>
    </row>
    <row r="920" spans="1:1">
      <c r="A920" s="13" t="s">
        <v>7062</v>
      </c>
    </row>
    <row r="921" spans="1:1" ht="27">
      <c r="A921" s="13" t="s">
        <v>7063</v>
      </c>
    </row>
    <row r="922" spans="1:1">
      <c r="A922" s="13" t="s">
        <v>6433</v>
      </c>
    </row>
    <row r="923" spans="1:1" ht="27">
      <c r="A923" s="13" t="s">
        <v>7064</v>
      </c>
    </row>
    <row r="924" spans="1:1">
      <c r="A924" s="13" t="s">
        <v>7065</v>
      </c>
    </row>
    <row r="925" spans="1:1">
      <c r="A925" s="13" t="s">
        <v>7066</v>
      </c>
    </row>
    <row r="926" spans="1:1">
      <c r="A926" s="13" t="s">
        <v>7061</v>
      </c>
    </row>
    <row r="927" spans="1:1">
      <c r="A927" s="13" t="s">
        <v>7067</v>
      </c>
    </row>
    <row r="928" spans="1:1">
      <c r="A928" s="13" t="s">
        <v>7068</v>
      </c>
    </row>
    <row r="929" spans="1:1">
      <c r="A929" s="13" t="s">
        <v>6435</v>
      </c>
    </row>
    <row r="930" spans="1:1">
      <c r="A930" s="13" t="s">
        <v>6594</v>
      </c>
    </row>
    <row r="931" spans="1:1">
      <c r="A931" s="13" t="s">
        <v>7069</v>
      </c>
    </row>
    <row r="932" spans="1:1">
      <c r="A932" s="13" t="s">
        <v>7070</v>
      </c>
    </row>
    <row r="933" spans="1:1">
      <c r="A933" s="13" t="s">
        <v>7071</v>
      </c>
    </row>
    <row r="934" spans="1:1">
      <c r="A934" s="13" t="s">
        <v>7072</v>
      </c>
    </row>
    <row r="935" spans="1:1">
      <c r="A935" s="13" t="s">
        <v>7073</v>
      </c>
    </row>
    <row r="936" spans="1:1">
      <c r="A936" s="13" t="s">
        <v>7074</v>
      </c>
    </row>
    <row r="937" spans="1:1">
      <c r="A937" s="13" t="s">
        <v>7075</v>
      </c>
    </row>
    <row r="938" spans="1:1">
      <c r="A938" s="13" t="s">
        <v>7076</v>
      </c>
    </row>
    <row r="939" spans="1:1">
      <c r="A939" s="13" t="s">
        <v>7077</v>
      </c>
    </row>
    <row r="940" spans="1:1">
      <c r="A940" s="13" t="s">
        <v>7078</v>
      </c>
    </row>
    <row r="941" spans="1:1">
      <c r="A941" s="13" t="s">
        <v>7079</v>
      </c>
    </row>
    <row r="942" spans="1:1">
      <c r="A942" s="13" t="s">
        <v>7080</v>
      </c>
    </row>
    <row r="943" spans="1:1">
      <c r="A943" s="13" t="s">
        <v>7081</v>
      </c>
    </row>
    <row r="944" spans="1:1">
      <c r="A944" s="13" t="s">
        <v>6486</v>
      </c>
    </row>
    <row r="945" spans="1:1">
      <c r="A945" s="13" t="s">
        <v>7082</v>
      </c>
    </row>
    <row r="946" spans="1:1">
      <c r="A946" s="13" t="s">
        <v>7083</v>
      </c>
    </row>
    <row r="947" spans="1:1">
      <c r="A947" s="13" t="s">
        <v>7084</v>
      </c>
    </row>
    <row r="948" spans="1:1">
      <c r="A948" s="13" t="s">
        <v>7085</v>
      </c>
    </row>
    <row r="949" spans="1:1">
      <c r="A949" s="13" t="s">
        <v>7086</v>
      </c>
    </row>
    <row r="950" spans="1:1">
      <c r="A950" s="13" t="s">
        <v>7087</v>
      </c>
    </row>
    <row r="951" spans="1:1">
      <c r="A951" s="13" t="s">
        <v>7088</v>
      </c>
    </row>
    <row r="952" spans="1:1">
      <c r="A952" s="13" t="s">
        <v>7089</v>
      </c>
    </row>
    <row r="953" spans="1:1">
      <c r="A953" s="13" t="s">
        <v>7090</v>
      </c>
    </row>
    <row r="954" spans="1:1">
      <c r="A954" s="13" t="s">
        <v>7091</v>
      </c>
    </row>
    <row r="955" spans="1:1">
      <c r="A955" s="13" t="s">
        <v>6686</v>
      </c>
    </row>
    <row r="956" spans="1:1">
      <c r="A956" s="13" t="s">
        <v>7092</v>
      </c>
    </row>
    <row r="957" spans="1:1">
      <c r="A957" s="13" t="s">
        <v>7093</v>
      </c>
    </row>
    <row r="958" spans="1:1">
      <c r="A958" s="13" t="s">
        <v>6484</v>
      </c>
    </row>
    <row r="959" spans="1:1">
      <c r="A959" s="13" t="s">
        <v>6425</v>
      </c>
    </row>
    <row r="960" spans="1:1">
      <c r="A960" s="13" t="s">
        <v>7094</v>
      </c>
    </row>
    <row r="961" spans="1:1" ht="54">
      <c r="A961" s="13" t="s">
        <v>7095</v>
      </c>
    </row>
    <row r="962" spans="1:1">
      <c r="A962" s="13" t="s">
        <v>7096</v>
      </c>
    </row>
    <row r="963" spans="1:1">
      <c r="A963" s="13" t="s">
        <v>7097</v>
      </c>
    </row>
    <row r="964" spans="1:1">
      <c r="A964" s="13" t="s">
        <v>7098</v>
      </c>
    </row>
    <row r="965" spans="1:1">
      <c r="A965" s="13" t="s">
        <v>6424</v>
      </c>
    </row>
    <row r="966" spans="1:1">
      <c r="A966" s="13" t="s">
        <v>6436</v>
      </c>
    </row>
    <row r="967" spans="1:1">
      <c r="A967" s="13" t="s">
        <v>7099</v>
      </c>
    </row>
    <row r="968" spans="1:1">
      <c r="A968" s="13" t="s">
        <v>7100</v>
      </c>
    </row>
    <row r="969" spans="1:1">
      <c r="A969" s="13" t="s">
        <v>6786</v>
      </c>
    </row>
    <row r="970" spans="1:1">
      <c r="A970" s="13" t="s">
        <v>7101</v>
      </c>
    </row>
    <row r="971" spans="1:1" ht="40.5">
      <c r="A971" s="13" t="s">
        <v>7102</v>
      </c>
    </row>
    <row r="972" spans="1:1">
      <c r="A972" s="13" t="s">
        <v>7103</v>
      </c>
    </row>
    <row r="973" spans="1:1">
      <c r="A973" s="13" t="s">
        <v>7104</v>
      </c>
    </row>
    <row r="974" spans="1:1">
      <c r="A974" s="13" t="s">
        <v>7105</v>
      </c>
    </row>
    <row r="975" spans="1:1">
      <c r="A975" s="13" t="s">
        <v>7106</v>
      </c>
    </row>
    <row r="976" spans="1:1">
      <c r="A976" s="13" t="s">
        <v>6435</v>
      </c>
    </row>
    <row r="977" spans="1:1">
      <c r="A977" s="13" t="s">
        <v>6446</v>
      </c>
    </row>
    <row r="978" spans="1:1">
      <c r="A978" s="13" t="s">
        <v>7107</v>
      </c>
    </row>
    <row r="979" spans="1:1">
      <c r="A979" s="13" t="s">
        <v>7108</v>
      </c>
    </row>
    <row r="980" spans="1:1">
      <c r="A980" s="13" t="s">
        <v>7109</v>
      </c>
    </row>
    <row r="981" spans="1:1">
      <c r="A981" s="13" t="s">
        <v>6450</v>
      </c>
    </row>
    <row r="982" spans="1:1">
      <c r="A982" s="13" t="s">
        <v>7110</v>
      </c>
    </row>
    <row r="983" spans="1:1">
      <c r="A983" s="13" t="s">
        <v>7111</v>
      </c>
    </row>
    <row r="984" spans="1:1">
      <c r="A984" s="13" t="s">
        <v>7112</v>
      </c>
    </row>
    <row r="985" spans="1:1">
      <c r="A985" s="13" t="s">
        <v>7113</v>
      </c>
    </row>
    <row r="986" spans="1:1">
      <c r="A986" s="13" t="s">
        <v>7114</v>
      </c>
    </row>
    <row r="987" spans="1:1">
      <c r="A987" s="13" t="s">
        <v>7115</v>
      </c>
    </row>
    <row r="988" spans="1:1">
      <c r="A988" s="13" t="s">
        <v>7116</v>
      </c>
    </row>
    <row r="989" spans="1:1">
      <c r="A989" s="13" t="s">
        <v>6424</v>
      </c>
    </row>
    <row r="990" spans="1:1">
      <c r="A990" s="13" t="s">
        <v>6686</v>
      </c>
    </row>
    <row r="991" spans="1:1">
      <c r="A991" s="13" t="s">
        <v>7117</v>
      </c>
    </row>
    <row r="992" spans="1:1">
      <c r="A992" s="13" t="s">
        <v>6531</v>
      </c>
    </row>
    <row r="993" spans="1:1">
      <c r="A993" s="13" t="s">
        <v>7118</v>
      </c>
    </row>
    <row r="994" spans="1:1">
      <c r="A994" s="13" t="s">
        <v>7119</v>
      </c>
    </row>
    <row r="995" spans="1:1">
      <c r="A995" s="13" t="s">
        <v>7120</v>
      </c>
    </row>
    <row r="996" spans="1:1">
      <c r="A996" s="13" t="s">
        <v>7121</v>
      </c>
    </row>
    <row r="997" spans="1:1">
      <c r="A997" s="13" t="s">
        <v>7122</v>
      </c>
    </row>
    <row r="998" spans="1:1">
      <c r="A998" s="13" t="s">
        <v>7123</v>
      </c>
    </row>
    <row r="999" spans="1:1">
      <c r="A999" s="13" t="s">
        <v>7124</v>
      </c>
    </row>
    <row r="1000" spans="1:1">
      <c r="A1000" s="13" t="s">
        <v>7125</v>
      </c>
    </row>
    <row r="1001" spans="1:1">
      <c r="A1001" s="13" t="s">
        <v>7126</v>
      </c>
    </row>
    <row r="1002" spans="1:1">
      <c r="A1002" s="13" t="s">
        <v>6463</v>
      </c>
    </row>
    <row r="1003" spans="1:1">
      <c r="A1003" s="13" t="s">
        <v>6536</v>
      </c>
    </row>
    <row r="1004" spans="1:1">
      <c r="A1004" s="13" t="s">
        <v>7127</v>
      </c>
    </row>
    <row r="1005" spans="1:1">
      <c r="A1005" s="13" t="s">
        <v>7128</v>
      </c>
    </row>
    <row r="1006" spans="1:1">
      <c r="A1006" s="13" t="s">
        <v>7129</v>
      </c>
    </row>
    <row r="1007" spans="1:1">
      <c r="A1007" s="13" t="s">
        <v>7130</v>
      </c>
    </row>
    <row r="1008" spans="1:1">
      <c r="A1008" s="13" t="s">
        <v>7131</v>
      </c>
    </row>
    <row r="1009" spans="1:1">
      <c r="A1009" s="13" t="s">
        <v>7132</v>
      </c>
    </row>
    <row r="1010" spans="1:1">
      <c r="A1010" s="13" t="s">
        <v>7133</v>
      </c>
    </row>
    <row r="1011" spans="1:1">
      <c r="A1011" s="13" t="s">
        <v>7134</v>
      </c>
    </row>
    <row r="1012" spans="1:1">
      <c r="A1012" s="13" t="s">
        <v>7135</v>
      </c>
    </row>
    <row r="1013" spans="1:1">
      <c r="A1013" s="13" t="s">
        <v>7136</v>
      </c>
    </row>
    <row r="1014" spans="1:1">
      <c r="A1014" s="13" t="s">
        <v>7137</v>
      </c>
    </row>
    <row r="1015" spans="1:1">
      <c r="A1015" s="13" t="s">
        <v>6484</v>
      </c>
    </row>
    <row r="1016" spans="1:1">
      <c r="A1016" s="13" t="s">
        <v>6466</v>
      </c>
    </row>
    <row r="1017" spans="1:1">
      <c r="A1017" s="13" t="s">
        <v>7138</v>
      </c>
    </row>
    <row r="1018" spans="1:1">
      <c r="A1018" s="13" t="s">
        <v>7139</v>
      </c>
    </row>
    <row r="1019" spans="1:1">
      <c r="A1019" s="13" t="s">
        <v>7140</v>
      </c>
    </row>
    <row r="1020" spans="1:1">
      <c r="A1020" s="13" t="s">
        <v>7141</v>
      </c>
    </row>
    <row r="1021" spans="1:1">
      <c r="A1021" s="13" t="s">
        <v>7142</v>
      </c>
    </row>
    <row r="1022" spans="1:1">
      <c r="A1022" s="13" t="s">
        <v>7143</v>
      </c>
    </row>
    <row r="1023" spans="1:1">
      <c r="A1023" s="13" t="s">
        <v>7144</v>
      </c>
    </row>
    <row r="1024" spans="1:1">
      <c r="A1024" s="13" t="s">
        <v>7145</v>
      </c>
    </row>
    <row r="1025" spans="1:1">
      <c r="A1025" s="13" t="s">
        <v>7146</v>
      </c>
    </row>
    <row r="1026" spans="1:1">
      <c r="A1026" s="13" t="s">
        <v>7139</v>
      </c>
    </row>
    <row r="1027" spans="1:1">
      <c r="A1027" s="13" t="s">
        <v>7147</v>
      </c>
    </row>
    <row r="1028" spans="1:1">
      <c r="A1028" s="13" t="s">
        <v>7148</v>
      </c>
    </row>
    <row r="1029" spans="1:1">
      <c r="A1029" s="13" t="s">
        <v>7149</v>
      </c>
    </row>
    <row r="1030" spans="1:1">
      <c r="A1030" s="13" t="s">
        <v>7150</v>
      </c>
    </row>
    <row r="1031" spans="1:1">
      <c r="A1031" s="13" t="s">
        <v>6686</v>
      </c>
    </row>
    <row r="1032" spans="1:1">
      <c r="A1032" s="13" t="s">
        <v>7151</v>
      </c>
    </row>
    <row r="1033" spans="1:1">
      <c r="A1033" s="13" t="s">
        <v>6463</v>
      </c>
    </row>
    <row r="1034" spans="1:1">
      <c r="A1034" s="13" t="s">
        <v>6476</v>
      </c>
    </row>
    <row r="1035" spans="1:1">
      <c r="A1035" s="13" t="s">
        <v>7152</v>
      </c>
    </row>
    <row r="1036" spans="1:1">
      <c r="A1036" s="13" t="s">
        <v>7153</v>
      </c>
    </row>
    <row r="1037" spans="1:1" ht="54">
      <c r="A1037" s="13" t="s">
        <v>7154</v>
      </c>
    </row>
    <row r="1038" spans="1:1">
      <c r="A1038" s="13" t="s">
        <v>7155</v>
      </c>
    </row>
    <row r="1039" spans="1:1">
      <c r="A1039" s="13" t="s">
        <v>7156</v>
      </c>
    </row>
    <row r="1040" spans="1:1">
      <c r="A1040" s="13" t="s">
        <v>7157</v>
      </c>
    </row>
    <row r="1041" spans="1:1">
      <c r="A1041" s="13" t="s">
        <v>7158</v>
      </c>
    </row>
    <row r="1042" spans="1:1">
      <c r="A1042" s="13" t="s">
        <v>7159</v>
      </c>
    </row>
    <row r="1043" spans="1:1">
      <c r="A1043" s="13" t="s">
        <v>6424</v>
      </c>
    </row>
    <row r="1044" spans="1:1">
      <c r="A1044" s="13" t="s">
        <v>6566</v>
      </c>
    </row>
    <row r="1045" spans="1:1">
      <c r="A1045" s="13" t="s">
        <v>7160</v>
      </c>
    </row>
    <row r="1046" spans="1:1">
      <c r="A1046" s="13" t="s">
        <v>7161</v>
      </c>
    </row>
    <row r="1047" spans="1:1">
      <c r="A1047" s="13" t="s">
        <v>7162</v>
      </c>
    </row>
    <row r="1048" spans="1:1">
      <c r="A1048" s="13" t="s">
        <v>6786</v>
      </c>
    </row>
    <row r="1049" spans="1:1">
      <c r="A1049" s="13" t="s">
        <v>7163</v>
      </c>
    </row>
    <row r="1050" spans="1:1">
      <c r="A1050" s="13" t="s">
        <v>7164</v>
      </c>
    </row>
    <row r="1051" spans="1:1">
      <c r="A1051" s="13" t="s">
        <v>7165</v>
      </c>
    </row>
    <row r="1052" spans="1:1">
      <c r="A1052" s="13" t="s">
        <v>7166</v>
      </c>
    </row>
    <row r="1053" spans="1:1">
      <c r="A1053" s="13" t="s">
        <v>7167</v>
      </c>
    </row>
    <row r="1054" spans="1:1">
      <c r="A1054" s="13" t="s">
        <v>7168</v>
      </c>
    </row>
    <row r="1055" spans="1:1">
      <c r="A1055" s="13" t="s">
        <v>7169</v>
      </c>
    </row>
    <row r="1056" spans="1:1">
      <c r="A1056" s="13" t="s">
        <v>7170</v>
      </c>
    </row>
    <row r="1057" spans="1:1">
      <c r="A1057" s="13" t="s">
        <v>7171</v>
      </c>
    </row>
    <row r="1058" spans="1:1">
      <c r="A1058" s="13" t="s">
        <v>7172</v>
      </c>
    </row>
    <row r="1059" spans="1:1">
      <c r="A1059" s="13" t="s">
        <v>7173</v>
      </c>
    </row>
    <row r="1060" spans="1:1">
      <c r="A1060" s="13" t="s">
        <v>7174</v>
      </c>
    </row>
    <row r="1061" spans="1:1">
      <c r="A1061" s="13" t="s">
        <v>7175</v>
      </c>
    </row>
    <row r="1062" spans="1:1">
      <c r="A1062" s="13" t="s">
        <v>7176</v>
      </c>
    </row>
    <row r="1063" spans="1:1">
      <c r="A1063" s="13" t="s">
        <v>6435</v>
      </c>
    </row>
    <row r="1064" spans="1:1">
      <c r="A1064" s="13" t="s">
        <v>6581</v>
      </c>
    </row>
    <row r="1065" spans="1:1">
      <c r="A1065" s="13" t="s">
        <v>7177</v>
      </c>
    </row>
    <row r="1066" spans="1:1">
      <c r="A1066" s="13" t="s">
        <v>7178</v>
      </c>
    </row>
    <row r="1067" spans="1:1">
      <c r="A1067" s="13" t="s">
        <v>7179</v>
      </c>
    </row>
    <row r="1068" spans="1:1">
      <c r="A1068" s="13" t="s">
        <v>7180</v>
      </c>
    </row>
    <row r="1069" spans="1:1">
      <c r="A1069" s="13" t="s">
        <v>7181</v>
      </c>
    </row>
    <row r="1070" spans="1:1">
      <c r="A1070" s="13" t="s">
        <v>6686</v>
      </c>
    </row>
    <row r="1071" spans="1:1">
      <c r="A1071" s="13" t="s">
        <v>7182</v>
      </c>
    </row>
    <row r="1072" spans="1:1">
      <c r="A1072" s="13" t="s">
        <v>7183</v>
      </c>
    </row>
    <row r="1073" spans="1:1" ht="27">
      <c r="A1073" s="13" t="s">
        <v>7184</v>
      </c>
    </row>
    <row r="1074" spans="1:1">
      <c r="A1074" s="13" t="s">
        <v>7185</v>
      </c>
    </row>
    <row r="1075" spans="1:1">
      <c r="A1075" s="13" t="s">
        <v>7186</v>
      </c>
    </row>
    <row r="1076" spans="1:1">
      <c r="A1076" s="13" t="s">
        <v>7187</v>
      </c>
    </row>
    <row r="1077" spans="1:1">
      <c r="A1077" s="13" t="s">
        <v>7188</v>
      </c>
    </row>
    <row r="1078" spans="1:1">
      <c r="A1078" s="13" t="s">
        <v>7189</v>
      </c>
    </row>
    <row r="1079" spans="1:1">
      <c r="A1079" s="13" t="s">
        <v>6435</v>
      </c>
    </row>
    <row r="1080" spans="1:1">
      <c r="A1080" s="13" t="s">
        <v>6586</v>
      </c>
    </row>
    <row r="1081" spans="1:1">
      <c r="A1081" s="13" t="s">
        <v>7190</v>
      </c>
    </row>
    <row r="1082" spans="1:1">
      <c r="A1082" s="13" t="s">
        <v>7191</v>
      </c>
    </row>
    <row r="1083" spans="1:1">
      <c r="A1083" s="13" t="s">
        <v>7192</v>
      </c>
    </row>
    <row r="1084" spans="1:1" ht="40.5">
      <c r="A1084" s="13" t="s">
        <v>7193</v>
      </c>
    </row>
    <row r="1085" spans="1:1">
      <c r="A1085" s="13" t="s">
        <v>7191</v>
      </c>
    </row>
    <row r="1086" spans="1:1">
      <c r="A1086" s="13" t="s">
        <v>7194</v>
      </c>
    </row>
    <row r="1087" spans="1:1">
      <c r="A1087" s="13" t="s">
        <v>7195</v>
      </c>
    </row>
    <row r="1088" spans="1:1">
      <c r="A1088" s="13" t="s">
        <v>6424</v>
      </c>
    </row>
    <row r="1089" spans="1:1">
      <c r="A1089" s="13" t="s">
        <v>7196</v>
      </c>
    </row>
    <row r="1090" spans="1:1">
      <c r="A1090" s="13" t="s">
        <v>7197</v>
      </c>
    </row>
    <row r="1091" spans="1:1">
      <c r="A1091" s="13" t="s">
        <v>7198</v>
      </c>
    </row>
    <row r="1092" spans="1:1" ht="27">
      <c r="A1092" s="13" t="s">
        <v>7199</v>
      </c>
    </row>
    <row r="1093" spans="1:1">
      <c r="A1093" s="13" t="s">
        <v>7200</v>
      </c>
    </row>
    <row r="1094" spans="1:1">
      <c r="A1094" s="13" t="s">
        <v>7201</v>
      </c>
    </row>
    <row r="1095" spans="1:1">
      <c r="A1095" s="13" t="s">
        <v>7202</v>
      </c>
    </row>
    <row r="1096" spans="1:1">
      <c r="A1096" s="13" t="s">
        <v>7203</v>
      </c>
    </row>
    <row r="1097" spans="1:1">
      <c r="A1097" s="13" t="s">
        <v>7204</v>
      </c>
    </row>
    <row r="1098" spans="1:1">
      <c r="A1098" s="13" t="s">
        <v>7205</v>
      </c>
    </row>
    <row r="1099" spans="1:1">
      <c r="A1099" s="13" t="s">
        <v>7206</v>
      </c>
    </row>
    <row r="1100" spans="1:1">
      <c r="A1100" s="13" t="s">
        <v>6424</v>
      </c>
    </row>
    <row r="1101" spans="1:1">
      <c r="A1101" s="13" t="s">
        <v>7207</v>
      </c>
    </row>
    <row r="1102" spans="1:1">
      <c r="A1102" s="13" t="s">
        <v>6927</v>
      </c>
    </row>
    <row r="1103" spans="1:1">
      <c r="A1103" s="13" t="s">
        <v>6686</v>
      </c>
    </row>
    <row r="1104" spans="1:1">
      <c r="A1104" s="13" t="s">
        <v>7208</v>
      </c>
    </row>
    <row r="1105" spans="1:1">
      <c r="A1105" s="13" t="s">
        <v>6416</v>
      </c>
    </row>
    <row r="1106" spans="1:1">
      <c r="A1106" s="13" t="s">
        <v>6486</v>
      </c>
    </row>
    <row r="1107" spans="1:1">
      <c r="A1107" s="13" t="s">
        <v>6425</v>
      </c>
    </row>
    <row r="1108" spans="1:1">
      <c r="A1108" s="13" t="s">
        <v>6436</v>
      </c>
    </row>
    <row r="1109" spans="1:1">
      <c r="A1109" s="13" t="s">
        <v>6446</v>
      </c>
    </row>
    <row r="1110" spans="1:1">
      <c r="A1110" s="13" t="s">
        <v>6531</v>
      </c>
    </row>
    <row r="1111" spans="1:1">
      <c r="A1111" s="13" t="s">
        <v>6536</v>
      </c>
    </row>
    <row r="1112" spans="1:1">
      <c r="A1112" s="13" t="s">
        <v>6466</v>
      </c>
    </row>
    <row r="1113" spans="1:1">
      <c r="A1113" s="13" t="s">
        <v>6476</v>
      </c>
    </row>
    <row r="1114" spans="1:1">
      <c r="A1114" s="13" t="s">
        <v>6566</v>
      </c>
    </row>
    <row r="1115" spans="1:1">
      <c r="A1115" s="13">
        <v>3</v>
      </c>
    </row>
    <row r="1116" spans="1:1">
      <c r="A1116" s="13">
        <v>1</v>
      </c>
    </row>
    <row r="1117" spans="1:1">
      <c r="A1117" s="13">
        <v>4</v>
      </c>
    </row>
    <row r="1118" spans="1:1">
      <c r="A1118" s="13">
        <v>3</v>
      </c>
    </row>
    <row r="1119" spans="1:1">
      <c r="A1119" s="13">
        <v>1</v>
      </c>
    </row>
    <row r="1120" spans="1:1">
      <c r="A1120" s="13">
        <v>2</v>
      </c>
    </row>
    <row r="1121" spans="1:1">
      <c r="A1121" s="13">
        <v>3</v>
      </c>
    </row>
    <row r="1122" spans="1:1">
      <c r="A1122" s="13">
        <v>2</v>
      </c>
    </row>
    <row r="1123" spans="1:1">
      <c r="A1123" s="13">
        <v>3</v>
      </c>
    </row>
    <row r="1124" spans="1:1">
      <c r="A1124" s="13" t="s">
        <v>6485</v>
      </c>
    </row>
    <row r="1125" spans="1:1">
      <c r="A1125" s="13" t="s">
        <v>6486</v>
      </c>
    </row>
    <row r="1126" spans="1:1">
      <c r="A1126" s="13" t="s">
        <v>6425</v>
      </c>
    </row>
    <row r="1127" spans="1:1">
      <c r="A1127" s="13" t="s">
        <v>6436</v>
      </c>
    </row>
    <row r="1128" spans="1:1">
      <c r="A1128" s="13" t="s">
        <v>6446</v>
      </c>
    </row>
    <row r="1129" spans="1:1">
      <c r="A1129" s="13" t="s">
        <v>6531</v>
      </c>
    </row>
    <row r="1130" spans="1:1">
      <c r="A1130" s="13" t="s">
        <v>6536</v>
      </c>
    </row>
    <row r="1131" spans="1:1">
      <c r="A1131" s="13" t="s">
        <v>6466</v>
      </c>
    </row>
    <row r="1132" spans="1:1">
      <c r="A1132" s="13">
        <v>4</v>
      </c>
    </row>
    <row r="1133" spans="1:1">
      <c r="A1133" s="13">
        <v>3</v>
      </c>
    </row>
    <row r="1134" spans="1:1">
      <c r="A1134" s="13">
        <v>2</v>
      </c>
    </row>
    <row r="1135" spans="1:1">
      <c r="A1135" s="13">
        <v>4</v>
      </c>
    </row>
    <row r="1136" spans="1:1">
      <c r="A1136" s="13">
        <v>2</v>
      </c>
    </row>
    <row r="1137" spans="1:1">
      <c r="A1137" s="13">
        <v>2</v>
      </c>
    </row>
    <row r="1138" spans="1:1">
      <c r="A1138" s="13">
        <v>4</v>
      </c>
    </row>
    <row r="1139" spans="1:1">
      <c r="A1139" s="13" t="s">
        <v>6594</v>
      </c>
    </row>
    <row r="1140" spans="1:1">
      <c r="A1140" s="13" t="s">
        <v>6486</v>
      </c>
    </row>
    <row r="1141" spans="1:1">
      <c r="A1141" s="13" t="s">
        <v>6425</v>
      </c>
    </row>
    <row r="1142" spans="1:1">
      <c r="A1142" s="13" t="s">
        <v>6436</v>
      </c>
    </row>
    <row r="1143" spans="1:1">
      <c r="A1143" s="13" t="s">
        <v>6446</v>
      </c>
    </row>
    <row r="1144" spans="1:1">
      <c r="A1144" s="13" t="s">
        <v>6531</v>
      </c>
    </row>
    <row r="1145" spans="1:1">
      <c r="A1145" s="13" t="s">
        <v>6536</v>
      </c>
    </row>
    <row r="1146" spans="1:1">
      <c r="A1146" s="13" t="s">
        <v>6466</v>
      </c>
    </row>
    <row r="1147" spans="1:1">
      <c r="A1147" s="13" t="s">
        <v>6476</v>
      </c>
    </row>
    <row r="1148" spans="1:1">
      <c r="A1148" s="13" t="s">
        <v>6566</v>
      </c>
    </row>
    <row r="1149" spans="1:1">
      <c r="A1149" s="13" t="s">
        <v>6581</v>
      </c>
    </row>
    <row r="1150" spans="1:1">
      <c r="A1150" s="13">
        <v>2</v>
      </c>
    </row>
    <row r="1151" spans="1:1">
      <c r="A1151" s="13">
        <v>1</v>
      </c>
    </row>
    <row r="1152" spans="1:1">
      <c r="A1152" s="13">
        <v>4</v>
      </c>
    </row>
    <row r="1153" spans="1:1">
      <c r="A1153" s="13">
        <v>1</v>
      </c>
    </row>
    <row r="1154" spans="1:1">
      <c r="A1154" s="13">
        <v>3</v>
      </c>
    </row>
    <row r="1155" spans="1:1">
      <c r="A1155" s="13">
        <v>2</v>
      </c>
    </row>
    <row r="1156" spans="1:1">
      <c r="A1156" s="13">
        <v>3</v>
      </c>
    </row>
    <row r="1157" spans="1:1">
      <c r="A1157" s="13">
        <v>1</v>
      </c>
    </row>
    <row r="1158" spans="1:1">
      <c r="A1158" s="13">
        <v>4</v>
      </c>
    </row>
    <row r="1159" spans="1:1">
      <c r="A1159" s="13">
        <v>4</v>
      </c>
    </row>
    <row r="1160" spans="1:1">
      <c r="A1160" s="13" t="s">
        <v>6586</v>
      </c>
    </row>
    <row r="1161" spans="1:1">
      <c r="A1161" s="13" t="s">
        <v>7196</v>
      </c>
    </row>
    <row r="1162" spans="1:1">
      <c r="A1162" s="13">
        <v>1</v>
      </c>
    </row>
    <row r="1163" spans="1:1">
      <c r="A1163" s="13">
        <v>1</v>
      </c>
    </row>
    <row r="1164" spans="1:1">
      <c r="A1164" s="13" t="s">
        <v>7209</v>
      </c>
    </row>
    <row r="1165" spans="1:1">
      <c r="A1165" s="13" t="s">
        <v>6416</v>
      </c>
    </row>
    <row r="1166" spans="1:1">
      <c r="A1166" s="13" t="s">
        <v>6486</v>
      </c>
    </row>
    <row r="1167" spans="1:1">
      <c r="A1167" s="13" t="s">
        <v>7210</v>
      </c>
    </row>
    <row r="1168" spans="1:1">
      <c r="A1168" s="13" t="s">
        <v>7211</v>
      </c>
    </row>
    <row r="1169" spans="1:1">
      <c r="A1169" s="13" t="s">
        <v>6554</v>
      </c>
    </row>
    <row r="1170" spans="1:1">
      <c r="A1170" s="13" t="s">
        <v>7212</v>
      </c>
    </row>
    <row r="1171" spans="1:1">
      <c r="A1171" s="13" t="s">
        <v>7213</v>
      </c>
    </row>
    <row r="1172" spans="1:1">
      <c r="A1172" s="13" t="s">
        <v>7214</v>
      </c>
    </row>
    <row r="1173" spans="1:1">
      <c r="A1173" s="13" t="s">
        <v>7215</v>
      </c>
    </row>
    <row r="1174" spans="1:1">
      <c r="A1174" s="13" t="s">
        <v>7216</v>
      </c>
    </row>
    <row r="1175" spans="1:1">
      <c r="A1175" s="13" t="s">
        <v>7217</v>
      </c>
    </row>
    <row r="1176" spans="1:1">
      <c r="A1176" s="13" t="s">
        <v>7218</v>
      </c>
    </row>
    <row r="1177" spans="1:1">
      <c r="A1177" s="13" t="s">
        <v>7219</v>
      </c>
    </row>
    <row r="1178" spans="1:1">
      <c r="A1178" s="13" t="s">
        <v>7220</v>
      </c>
    </row>
    <row r="1179" spans="1:1">
      <c r="A1179" s="13" t="s">
        <v>6484</v>
      </c>
    </row>
    <row r="1180" spans="1:1">
      <c r="A1180" s="13" t="s">
        <v>6425</v>
      </c>
    </row>
    <row r="1181" spans="1:1">
      <c r="A1181" s="13" t="s">
        <v>7221</v>
      </c>
    </row>
    <row r="1182" spans="1:1" ht="67.5">
      <c r="A1182" s="13" t="s">
        <v>7222</v>
      </c>
    </row>
    <row r="1183" spans="1:1">
      <c r="A1183" s="13" t="s">
        <v>7223</v>
      </c>
    </row>
    <row r="1184" spans="1:1">
      <c r="A1184" s="13" t="s">
        <v>6686</v>
      </c>
    </row>
    <row r="1185" spans="1:1">
      <c r="A1185" s="13" t="s">
        <v>7224</v>
      </c>
    </row>
    <row r="1186" spans="1:1">
      <c r="A1186" s="13" t="s">
        <v>6484</v>
      </c>
    </row>
    <row r="1187" spans="1:1">
      <c r="A1187" s="13" t="s">
        <v>6436</v>
      </c>
    </row>
    <row r="1188" spans="1:1">
      <c r="A1188" s="13" t="s">
        <v>7225</v>
      </c>
    </row>
    <row r="1189" spans="1:1">
      <c r="A1189" s="13" t="s">
        <v>7226</v>
      </c>
    </row>
    <row r="1190" spans="1:1">
      <c r="A1190" s="13" t="s">
        <v>7227</v>
      </c>
    </row>
    <row r="1191" spans="1:1">
      <c r="A1191" s="13" t="s">
        <v>7228</v>
      </c>
    </row>
    <row r="1192" spans="1:1">
      <c r="A1192" s="13" t="s">
        <v>7229</v>
      </c>
    </row>
    <row r="1193" spans="1:1">
      <c r="A1193" s="13" t="s">
        <v>7230</v>
      </c>
    </row>
    <row r="1194" spans="1:1">
      <c r="A1194" s="13" t="s">
        <v>7231</v>
      </c>
    </row>
    <row r="1195" spans="1:1">
      <c r="A1195" s="13" t="s">
        <v>7232</v>
      </c>
    </row>
    <row r="1196" spans="1:1">
      <c r="A1196" s="13" t="s">
        <v>7233</v>
      </c>
    </row>
    <row r="1197" spans="1:1">
      <c r="A1197" s="13" t="s">
        <v>6435</v>
      </c>
    </row>
    <row r="1198" spans="1:1">
      <c r="A1198" s="13" t="s">
        <v>6446</v>
      </c>
    </row>
    <row r="1199" spans="1:1">
      <c r="A1199" s="13" t="s">
        <v>7234</v>
      </c>
    </row>
    <row r="1200" spans="1:1">
      <c r="A1200" s="13" t="s">
        <v>7235</v>
      </c>
    </row>
    <row r="1201" spans="1:1" ht="67.5">
      <c r="A1201" s="13" t="s">
        <v>7236</v>
      </c>
    </row>
    <row r="1202" spans="1:1">
      <c r="A1202" s="13" t="s">
        <v>7237</v>
      </c>
    </row>
    <row r="1203" spans="1:1">
      <c r="A1203" s="13" t="s">
        <v>6463</v>
      </c>
    </row>
    <row r="1204" spans="1:1">
      <c r="A1204" s="13" t="s">
        <v>6531</v>
      </c>
    </row>
    <row r="1205" spans="1:1">
      <c r="A1205" s="13" t="s">
        <v>7238</v>
      </c>
    </row>
    <row r="1206" spans="1:1" ht="27">
      <c r="A1206" s="13" t="s">
        <v>7239</v>
      </c>
    </row>
    <row r="1207" spans="1:1">
      <c r="A1207" s="13" t="s">
        <v>7240</v>
      </c>
    </row>
    <row r="1208" spans="1:1">
      <c r="A1208" s="13" t="s">
        <v>6433</v>
      </c>
    </row>
    <row r="1209" spans="1:1">
      <c r="A1209" s="13" t="s">
        <v>7241</v>
      </c>
    </row>
    <row r="1210" spans="1:1">
      <c r="A1210" s="13" t="s">
        <v>7242</v>
      </c>
    </row>
    <row r="1211" spans="1:1">
      <c r="A1211" s="13" t="s">
        <v>7243</v>
      </c>
    </row>
    <row r="1212" spans="1:1">
      <c r="A1212" s="13" t="s">
        <v>7244</v>
      </c>
    </row>
    <row r="1213" spans="1:1">
      <c r="A1213" s="13" t="s">
        <v>6463</v>
      </c>
    </row>
    <row r="1214" spans="1:1">
      <c r="A1214" s="13" t="s">
        <v>6536</v>
      </c>
    </row>
    <row r="1215" spans="1:1">
      <c r="A1215" s="13" t="s">
        <v>7245</v>
      </c>
    </row>
    <row r="1216" spans="1:1">
      <c r="A1216" s="13" t="s">
        <v>7246</v>
      </c>
    </row>
    <row r="1217" spans="1:1" ht="27">
      <c r="A1217" s="13" t="s">
        <v>7247</v>
      </c>
    </row>
    <row r="1218" spans="1:1">
      <c r="A1218" s="13" t="s">
        <v>6686</v>
      </c>
    </row>
    <row r="1219" spans="1:1">
      <c r="A1219" s="13" t="s">
        <v>7248</v>
      </c>
    </row>
    <row r="1220" spans="1:1" ht="27">
      <c r="A1220" s="13" t="s">
        <v>7249</v>
      </c>
    </row>
    <row r="1221" spans="1:1">
      <c r="A1221" s="13" t="s">
        <v>7250</v>
      </c>
    </row>
    <row r="1222" spans="1:1">
      <c r="A1222" s="13" t="s">
        <v>6435</v>
      </c>
    </row>
    <row r="1223" spans="1:1">
      <c r="A1223" s="13" t="s">
        <v>6466</v>
      </c>
    </row>
    <row r="1224" spans="1:1">
      <c r="A1224" s="13" t="s">
        <v>7251</v>
      </c>
    </row>
    <row r="1225" spans="1:1" ht="40.5">
      <c r="A1225" s="13" t="s">
        <v>7252</v>
      </c>
    </row>
    <row r="1226" spans="1:1">
      <c r="A1226" s="13" t="s">
        <v>7253</v>
      </c>
    </row>
    <row r="1227" spans="1:1">
      <c r="A1227" s="13" t="s">
        <v>6424</v>
      </c>
    </row>
    <row r="1228" spans="1:1">
      <c r="A1228" s="13" t="s">
        <v>6476</v>
      </c>
    </row>
    <row r="1229" spans="1:1">
      <c r="A1229" s="13" t="s">
        <v>7254</v>
      </c>
    </row>
    <row r="1230" spans="1:1">
      <c r="A1230" s="13" t="s">
        <v>7255</v>
      </c>
    </row>
    <row r="1231" spans="1:1" ht="54">
      <c r="A1231" s="13" t="s">
        <v>7256</v>
      </c>
    </row>
    <row r="1232" spans="1:1">
      <c r="A1232" s="13" t="s">
        <v>7257</v>
      </c>
    </row>
    <row r="1233" spans="1:1">
      <c r="A1233" s="13" t="s">
        <v>6424</v>
      </c>
    </row>
    <row r="1234" spans="1:1">
      <c r="A1234" s="13" t="s">
        <v>6566</v>
      </c>
    </row>
    <row r="1235" spans="1:1">
      <c r="A1235" s="13" t="s">
        <v>7258</v>
      </c>
    </row>
    <row r="1236" spans="1:1">
      <c r="A1236" s="13" t="s">
        <v>7259</v>
      </c>
    </row>
    <row r="1237" spans="1:1">
      <c r="A1237" s="13" t="s">
        <v>7260</v>
      </c>
    </row>
    <row r="1238" spans="1:1">
      <c r="A1238" s="13" t="s">
        <v>7261</v>
      </c>
    </row>
    <row r="1239" spans="1:1">
      <c r="A1239" s="13" t="s">
        <v>7262</v>
      </c>
    </row>
    <row r="1240" spans="1:1">
      <c r="A1240" s="13" t="s">
        <v>7263</v>
      </c>
    </row>
    <row r="1241" spans="1:1">
      <c r="A1241" s="13" t="s">
        <v>7264</v>
      </c>
    </row>
    <row r="1242" spans="1:1">
      <c r="A1242" s="13" t="s">
        <v>7265</v>
      </c>
    </row>
    <row r="1243" spans="1:1">
      <c r="A1243" s="13" t="s">
        <v>7266</v>
      </c>
    </row>
    <row r="1244" spans="1:1">
      <c r="A1244" s="13" t="s">
        <v>14224</v>
      </c>
    </row>
    <row r="1245" spans="1:1">
      <c r="A1245" s="13" t="s">
        <v>7267</v>
      </c>
    </row>
    <row r="1246" spans="1:1">
      <c r="A1246" s="13" t="s">
        <v>7268</v>
      </c>
    </row>
    <row r="1247" spans="1:1">
      <c r="A1247" s="13" t="s">
        <v>7269</v>
      </c>
    </row>
    <row r="1248" spans="1:1">
      <c r="A1248" s="13" t="s">
        <v>6463</v>
      </c>
    </row>
    <row r="1249" spans="1:1">
      <c r="A1249" s="13" t="s">
        <v>6686</v>
      </c>
    </row>
    <row r="1250" spans="1:1">
      <c r="A1250" s="13" t="s">
        <v>7270</v>
      </c>
    </row>
    <row r="1251" spans="1:1">
      <c r="A1251" s="13" t="s">
        <v>6581</v>
      </c>
    </row>
    <row r="1252" spans="1:1">
      <c r="A1252" s="13" t="s">
        <v>7271</v>
      </c>
    </row>
    <row r="1253" spans="1:1" ht="40.5">
      <c r="A1253" s="13" t="s">
        <v>7272</v>
      </c>
    </row>
    <row r="1254" spans="1:1">
      <c r="A1254" s="13" t="s">
        <v>7273</v>
      </c>
    </row>
    <row r="1255" spans="1:1">
      <c r="A1255" s="13" t="s">
        <v>6484</v>
      </c>
    </row>
    <row r="1256" spans="1:1">
      <c r="A1256" s="13" t="s">
        <v>6485</v>
      </c>
    </row>
    <row r="1257" spans="1:1">
      <c r="A1257" s="13" t="s">
        <v>6486</v>
      </c>
    </row>
    <row r="1258" spans="1:1">
      <c r="A1258" s="13" t="s">
        <v>7274</v>
      </c>
    </row>
    <row r="1259" spans="1:1">
      <c r="A1259" s="13" t="s">
        <v>7275</v>
      </c>
    </row>
    <row r="1260" spans="1:1">
      <c r="A1260" s="13" t="s">
        <v>7276</v>
      </c>
    </row>
    <row r="1261" spans="1:1">
      <c r="A1261" s="13" t="s">
        <v>7277</v>
      </c>
    </row>
    <row r="1262" spans="1:1">
      <c r="A1262" s="13" t="s">
        <v>7278</v>
      </c>
    </row>
    <row r="1263" spans="1:1">
      <c r="A1263" s="13" t="s">
        <v>7279</v>
      </c>
    </row>
    <row r="1264" spans="1:1">
      <c r="A1264" s="13" t="s">
        <v>7280</v>
      </c>
    </row>
    <row r="1265" spans="1:1">
      <c r="A1265" s="13" t="s">
        <v>7281</v>
      </c>
    </row>
    <row r="1266" spans="1:1">
      <c r="A1266" s="13" t="s">
        <v>7282</v>
      </c>
    </row>
    <row r="1267" spans="1:1">
      <c r="A1267" s="13" t="s">
        <v>7283</v>
      </c>
    </row>
    <row r="1268" spans="1:1">
      <c r="A1268" s="13" t="s">
        <v>7282</v>
      </c>
    </row>
    <row r="1269" spans="1:1">
      <c r="A1269" s="13" t="s">
        <v>7284</v>
      </c>
    </row>
    <row r="1270" spans="1:1">
      <c r="A1270" s="13" t="s">
        <v>7285</v>
      </c>
    </row>
    <row r="1271" spans="1:1">
      <c r="A1271" s="13" t="s">
        <v>7286</v>
      </c>
    </row>
    <row r="1272" spans="1:1">
      <c r="A1272" s="13" t="s">
        <v>7287</v>
      </c>
    </row>
    <row r="1273" spans="1:1">
      <c r="A1273" s="13" t="s">
        <v>7288</v>
      </c>
    </row>
    <row r="1274" spans="1:1">
      <c r="A1274" s="13" t="s">
        <v>7289</v>
      </c>
    </row>
    <row r="1275" spans="1:1">
      <c r="A1275" s="13" t="s">
        <v>7275</v>
      </c>
    </row>
    <row r="1276" spans="1:1">
      <c r="A1276" s="13" t="s">
        <v>7290</v>
      </c>
    </row>
    <row r="1277" spans="1:1">
      <c r="A1277" s="13" t="s">
        <v>7291</v>
      </c>
    </row>
    <row r="1278" spans="1:1">
      <c r="A1278" s="13" t="s">
        <v>7292</v>
      </c>
    </row>
    <row r="1279" spans="1:1">
      <c r="A1279" s="13" t="s">
        <v>7293</v>
      </c>
    </row>
    <row r="1280" spans="1:1">
      <c r="A1280" s="13" t="s">
        <v>7294</v>
      </c>
    </row>
    <row r="1281" spans="1:1">
      <c r="A1281" s="13" t="s">
        <v>6425</v>
      </c>
    </row>
    <row r="1282" spans="1:1">
      <c r="A1282" s="13" t="s">
        <v>7295</v>
      </c>
    </row>
    <row r="1283" spans="1:1">
      <c r="A1283" s="13" t="s">
        <v>7296</v>
      </c>
    </row>
    <row r="1284" spans="1:1" ht="40.5">
      <c r="A1284" s="13" t="s">
        <v>7297</v>
      </c>
    </row>
    <row r="1285" spans="1:1">
      <c r="A1285" s="13" t="s">
        <v>6686</v>
      </c>
    </row>
    <row r="1286" spans="1:1">
      <c r="A1286" s="13" t="s">
        <v>7298</v>
      </c>
    </row>
    <row r="1287" spans="1:1" ht="27">
      <c r="A1287" s="13" t="s">
        <v>7299</v>
      </c>
    </row>
    <row r="1288" spans="1:1">
      <c r="A1288" s="13" t="s">
        <v>7300</v>
      </c>
    </row>
    <row r="1289" spans="1:1">
      <c r="A1289" s="13" t="s">
        <v>7301</v>
      </c>
    </row>
    <row r="1290" spans="1:1">
      <c r="A1290" s="13" t="s">
        <v>7302</v>
      </c>
    </row>
    <row r="1291" spans="1:1">
      <c r="A1291" s="13" t="s">
        <v>7303</v>
      </c>
    </row>
    <row r="1292" spans="1:1">
      <c r="A1292" s="13" t="s">
        <v>7304</v>
      </c>
    </row>
    <row r="1293" spans="1:1">
      <c r="A1293" s="13" t="s">
        <v>6463</v>
      </c>
    </row>
    <row r="1294" spans="1:1">
      <c r="A1294" s="13" t="s">
        <v>6436</v>
      </c>
    </row>
    <row r="1295" spans="1:1">
      <c r="A1295" s="13" t="s">
        <v>7305</v>
      </c>
    </row>
    <row r="1296" spans="1:1">
      <c r="A1296" s="13" t="s">
        <v>7306</v>
      </c>
    </row>
    <row r="1297" spans="1:1">
      <c r="A1297" s="13" t="s">
        <v>7307</v>
      </c>
    </row>
    <row r="1298" spans="1:1" ht="27">
      <c r="A1298" s="13" t="s">
        <v>7308</v>
      </c>
    </row>
    <row r="1299" spans="1:1">
      <c r="A1299" s="13" t="s">
        <v>7309</v>
      </c>
    </row>
    <row r="1300" spans="1:1">
      <c r="A1300" s="13" t="s">
        <v>7310</v>
      </c>
    </row>
    <row r="1301" spans="1:1">
      <c r="A1301" s="13" t="s">
        <v>7311</v>
      </c>
    </row>
    <row r="1302" spans="1:1">
      <c r="A1302" s="13" t="s">
        <v>7312</v>
      </c>
    </row>
    <row r="1303" spans="1:1">
      <c r="A1303" s="13" t="s">
        <v>7306</v>
      </c>
    </row>
    <row r="1304" spans="1:1">
      <c r="A1304" s="13" t="s">
        <v>7313</v>
      </c>
    </row>
    <row r="1305" spans="1:1">
      <c r="A1305" s="13" t="s">
        <v>7314</v>
      </c>
    </row>
    <row r="1306" spans="1:1">
      <c r="A1306" s="13" t="s">
        <v>6424</v>
      </c>
    </row>
    <row r="1307" spans="1:1">
      <c r="A1307" s="13" t="s">
        <v>6446</v>
      </c>
    </row>
    <row r="1308" spans="1:1">
      <c r="A1308" s="13" t="s">
        <v>7315</v>
      </c>
    </row>
    <row r="1309" spans="1:1" ht="67.5">
      <c r="A1309" s="13" t="s">
        <v>7316</v>
      </c>
    </row>
    <row r="1310" spans="1:1">
      <c r="A1310" s="13" t="s">
        <v>7317</v>
      </c>
    </row>
    <row r="1311" spans="1:1">
      <c r="A1311" s="13" t="s">
        <v>7318</v>
      </c>
    </row>
    <row r="1312" spans="1:1">
      <c r="A1312" s="13" t="s">
        <v>6484</v>
      </c>
    </row>
    <row r="1313" spans="1:1">
      <c r="A1313" s="13" t="s">
        <v>6531</v>
      </c>
    </row>
    <row r="1314" spans="1:1">
      <c r="A1314" s="13" t="s">
        <v>7319</v>
      </c>
    </row>
    <row r="1315" spans="1:1">
      <c r="A1315" s="13" t="s">
        <v>7320</v>
      </c>
    </row>
    <row r="1316" spans="1:1">
      <c r="A1316" s="13" t="s">
        <v>7321</v>
      </c>
    </row>
    <row r="1317" spans="1:1">
      <c r="A1317" s="13" t="s">
        <v>7322</v>
      </c>
    </row>
    <row r="1318" spans="1:1">
      <c r="A1318" s="13" t="s">
        <v>6686</v>
      </c>
    </row>
    <row r="1319" spans="1:1">
      <c r="A1319" s="13" t="s">
        <v>7323</v>
      </c>
    </row>
    <row r="1320" spans="1:1">
      <c r="A1320" s="13" t="s">
        <v>7324</v>
      </c>
    </row>
    <row r="1321" spans="1:1">
      <c r="A1321" s="13" t="s">
        <v>7325</v>
      </c>
    </row>
    <row r="1322" spans="1:1">
      <c r="A1322" s="13" t="s">
        <v>7326</v>
      </c>
    </row>
    <row r="1323" spans="1:1">
      <c r="A1323" s="13" t="s">
        <v>7327</v>
      </c>
    </row>
    <row r="1324" spans="1:1">
      <c r="A1324" s="13" t="s">
        <v>7328</v>
      </c>
    </row>
    <row r="1325" spans="1:1">
      <c r="A1325" s="13" t="s">
        <v>7329</v>
      </c>
    </row>
    <row r="1326" spans="1:1">
      <c r="A1326" s="13" t="s">
        <v>7330</v>
      </c>
    </row>
    <row r="1327" spans="1:1">
      <c r="A1327" s="13" t="s">
        <v>7331</v>
      </c>
    </row>
    <row r="1328" spans="1:1">
      <c r="A1328" s="13" t="s">
        <v>7332</v>
      </c>
    </row>
    <row r="1329" spans="1:1">
      <c r="A1329" s="13" t="s">
        <v>7333</v>
      </c>
    </row>
    <row r="1330" spans="1:1">
      <c r="A1330" s="13" t="s">
        <v>7320</v>
      </c>
    </row>
    <row r="1331" spans="1:1">
      <c r="A1331" s="13" t="s">
        <v>7334</v>
      </c>
    </row>
    <row r="1332" spans="1:1">
      <c r="A1332" s="13" t="s">
        <v>7335</v>
      </c>
    </row>
    <row r="1333" spans="1:1">
      <c r="A1333" s="13" t="s">
        <v>7336</v>
      </c>
    </row>
    <row r="1334" spans="1:1">
      <c r="A1334" s="13" t="s">
        <v>7337</v>
      </c>
    </row>
    <row r="1335" spans="1:1">
      <c r="A1335" s="13" t="s">
        <v>6435</v>
      </c>
    </row>
    <row r="1336" spans="1:1">
      <c r="A1336" s="13" t="s">
        <v>6536</v>
      </c>
    </row>
    <row r="1337" spans="1:1">
      <c r="A1337" s="13" t="s">
        <v>7338</v>
      </c>
    </row>
    <row r="1338" spans="1:1" ht="54">
      <c r="A1338" s="13" t="s">
        <v>7339</v>
      </c>
    </row>
    <row r="1339" spans="1:1">
      <c r="A1339" s="13" t="s">
        <v>7340</v>
      </c>
    </row>
    <row r="1340" spans="1:1">
      <c r="A1340" s="13" t="s">
        <v>7341</v>
      </c>
    </row>
    <row r="1341" spans="1:1">
      <c r="A1341" s="13" t="s">
        <v>7342</v>
      </c>
    </row>
    <row r="1342" spans="1:1">
      <c r="A1342" s="13" t="s">
        <v>7343</v>
      </c>
    </row>
    <row r="1343" spans="1:1">
      <c r="A1343" s="13" t="s">
        <v>7344</v>
      </c>
    </row>
    <row r="1344" spans="1:1">
      <c r="A1344" s="13" t="s">
        <v>7294</v>
      </c>
    </row>
    <row r="1345" spans="1:1">
      <c r="A1345" s="13" t="s">
        <v>6466</v>
      </c>
    </row>
    <row r="1346" spans="1:1">
      <c r="A1346" s="13" t="s">
        <v>7345</v>
      </c>
    </row>
    <row r="1347" spans="1:1">
      <c r="A1347" s="13" t="s">
        <v>7346</v>
      </c>
    </row>
    <row r="1348" spans="1:1">
      <c r="A1348" s="13" t="s">
        <v>7347</v>
      </c>
    </row>
    <row r="1349" spans="1:1">
      <c r="A1349" s="13" t="s">
        <v>7348</v>
      </c>
    </row>
    <row r="1350" spans="1:1">
      <c r="A1350" s="13" t="s">
        <v>7349</v>
      </c>
    </row>
    <row r="1351" spans="1:1">
      <c r="A1351" s="13" t="s">
        <v>7350</v>
      </c>
    </row>
    <row r="1352" spans="1:1">
      <c r="A1352" s="13" t="s">
        <v>7351</v>
      </c>
    </row>
    <row r="1353" spans="1:1">
      <c r="A1353" s="13" t="s">
        <v>7352</v>
      </c>
    </row>
    <row r="1354" spans="1:1">
      <c r="A1354" s="13" t="s">
        <v>7353</v>
      </c>
    </row>
    <row r="1355" spans="1:1">
      <c r="A1355" s="13" t="s">
        <v>7354</v>
      </c>
    </row>
    <row r="1356" spans="1:1">
      <c r="A1356" s="13" t="s">
        <v>7355</v>
      </c>
    </row>
    <row r="1357" spans="1:1">
      <c r="A1357" s="13" t="s">
        <v>6686</v>
      </c>
    </row>
    <row r="1358" spans="1:1">
      <c r="A1358" s="13" t="s">
        <v>7356</v>
      </c>
    </row>
    <row r="1359" spans="1:1">
      <c r="A1359" s="13" t="s">
        <v>7357</v>
      </c>
    </row>
    <row r="1360" spans="1:1">
      <c r="A1360" s="13" t="s">
        <v>7358</v>
      </c>
    </row>
    <row r="1361" spans="1:1">
      <c r="A1361" s="13" t="s">
        <v>7359</v>
      </c>
    </row>
    <row r="1362" spans="1:1">
      <c r="A1362" s="13" t="s">
        <v>7360</v>
      </c>
    </row>
    <row r="1363" spans="1:1">
      <c r="A1363" s="13" t="s">
        <v>7361</v>
      </c>
    </row>
    <row r="1364" spans="1:1">
      <c r="A1364" s="13" t="s">
        <v>7362</v>
      </c>
    </row>
    <row r="1365" spans="1:1">
      <c r="A1365" s="13" t="s">
        <v>7363</v>
      </c>
    </row>
    <row r="1366" spans="1:1">
      <c r="A1366" s="13" t="s">
        <v>7364</v>
      </c>
    </row>
    <row r="1367" spans="1:1">
      <c r="A1367" s="13" t="s">
        <v>7365</v>
      </c>
    </row>
    <row r="1368" spans="1:1">
      <c r="A1368" s="13" t="s">
        <v>7366</v>
      </c>
    </row>
    <row r="1369" spans="1:1">
      <c r="A1369" s="13" t="s">
        <v>6484</v>
      </c>
    </row>
    <row r="1370" spans="1:1">
      <c r="A1370" s="13" t="s">
        <v>6476</v>
      </c>
    </row>
    <row r="1371" spans="1:1">
      <c r="A1371" s="13" t="s">
        <v>7367</v>
      </c>
    </row>
    <row r="1372" spans="1:1">
      <c r="A1372" s="13" t="s">
        <v>7368</v>
      </c>
    </row>
    <row r="1373" spans="1:1">
      <c r="A1373" s="13" t="s">
        <v>7369</v>
      </c>
    </row>
    <row r="1374" spans="1:1">
      <c r="A1374" s="13" t="s">
        <v>7370</v>
      </c>
    </row>
    <row r="1375" spans="1:1">
      <c r="A1375" s="13" t="s">
        <v>7371</v>
      </c>
    </row>
    <row r="1376" spans="1:1">
      <c r="A1376" s="13" t="s">
        <v>7372</v>
      </c>
    </row>
    <row r="1377" spans="1:1">
      <c r="A1377" s="13" t="s">
        <v>7373</v>
      </c>
    </row>
    <row r="1378" spans="1:1">
      <c r="A1378" s="13" t="s">
        <v>7374</v>
      </c>
    </row>
    <row r="1379" spans="1:1">
      <c r="A1379" s="13" t="s">
        <v>7375</v>
      </c>
    </row>
    <row r="1380" spans="1:1">
      <c r="A1380" s="13" t="s">
        <v>7285</v>
      </c>
    </row>
    <row r="1381" spans="1:1">
      <c r="A1381" s="13" t="s">
        <v>7376</v>
      </c>
    </row>
    <row r="1382" spans="1:1">
      <c r="A1382" s="13" t="s">
        <v>7377</v>
      </c>
    </row>
    <row r="1383" spans="1:1">
      <c r="A1383" s="13" t="s">
        <v>7378</v>
      </c>
    </row>
    <row r="1384" spans="1:1">
      <c r="A1384" s="13" t="s">
        <v>7379</v>
      </c>
    </row>
    <row r="1385" spans="1:1">
      <c r="A1385" s="13" t="s">
        <v>7380</v>
      </c>
    </row>
    <row r="1386" spans="1:1">
      <c r="A1386" s="13" t="s">
        <v>7381</v>
      </c>
    </row>
    <row r="1387" spans="1:1">
      <c r="A1387" s="13" t="s">
        <v>7382</v>
      </c>
    </row>
    <row r="1388" spans="1:1">
      <c r="A1388" s="13" t="s">
        <v>6435</v>
      </c>
    </row>
    <row r="1389" spans="1:1">
      <c r="A1389" s="13" t="s">
        <v>6594</v>
      </c>
    </row>
    <row r="1390" spans="1:1">
      <c r="A1390" s="13" t="s">
        <v>6486</v>
      </c>
    </row>
    <row r="1391" spans="1:1">
      <c r="A1391" s="13" t="s">
        <v>7383</v>
      </c>
    </row>
    <row r="1392" spans="1:1">
      <c r="A1392" s="13" t="s">
        <v>7384</v>
      </c>
    </row>
    <row r="1393" spans="1:1">
      <c r="A1393" s="13" t="s">
        <v>7385</v>
      </c>
    </row>
    <row r="1394" spans="1:1">
      <c r="A1394" s="13" t="s">
        <v>6686</v>
      </c>
    </row>
    <row r="1395" spans="1:1">
      <c r="A1395" s="13" t="s">
        <v>7386</v>
      </c>
    </row>
    <row r="1396" spans="1:1" ht="27">
      <c r="A1396" s="13" t="s">
        <v>7387</v>
      </c>
    </row>
    <row r="1397" spans="1:1">
      <c r="A1397" s="13" t="s">
        <v>7388</v>
      </c>
    </row>
    <row r="1398" spans="1:1">
      <c r="A1398" s="13" t="s">
        <v>7141</v>
      </c>
    </row>
    <row r="1399" spans="1:1">
      <c r="A1399" s="13" t="s">
        <v>7389</v>
      </c>
    </row>
    <row r="1400" spans="1:1">
      <c r="A1400" s="13" t="s">
        <v>7390</v>
      </c>
    </row>
    <row r="1401" spans="1:1">
      <c r="A1401" s="13" t="s">
        <v>7391</v>
      </c>
    </row>
    <row r="1402" spans="1:1">
      <c r="A1402" s="13" t="s">
        <v>7392</v>
      </c>
    </row>
    <row r="1403" spans="1:1">
      <c r="A1403" s="13" t="s">
        <v>7393</v>
      </c>
    </row>
    <row r="1404" spans="1:1">
      <c r="A1404" s="13" t="s">
        <v>7394</v>
      </c>
    </row>
    <row r="1405" spans="1:1">
      <c r="A1405" s="13" t="s">
        <v>6435</v>
      </c>
    </row>
    <row r="1406" spans="1:1">
      <c r="A1406" s="13" t="s">
        <v>6425</v>
      </c>
    </row>
    <row r="1407" spans="1:1">
      <c r="A1407" s="13" t="s">
        <v>7395</v>
      </c>
    </row>
    <row r="1408" spans="1:1" ht="54">
      <c r="A1408" s="13" t="s">
        <v>7396</v>
      </c>
    </row>
    <row r="1409" spans="1:1">
      <c r="A1409" s="13" t="s">
        <v>7397</v>
      </c>
    </row>
    <row r="1410" spans="1:1">
      <c r="A1410" s="13" t="s">
        <v>7398</v>
      </c>
    </row>
    <row r="1411" spans="1:1">
      <c r="A1411" s="13" t="s">
        <v>7399</v>
      </c>
    </row>
    <row r="1412" spans="1:1">
      <c r="A1412" s="13" t="s">
        <v>7400</v>
      </c>
    </row>
    <row r="1413" spans="1:1">
      <c r="A1413" s="13" t="s">
        <v>7401</v>
      </c>
    </row>
    <row r="1414" spans="1:1">
      <c r="A1414" s="13" t="s">
        <v>6484</v>
      </c>
    </row>
    <row r="1415" spans="1:1">
      <c r="A1415" s="13" t="s">
        <v>6436</v>
      </c>
    </row>
    <row r="1416" spans="1:1">
      <c r="A1416" s="13" t="s">
        <v>7402</v>
      </c>
    </row>
    <row r="1417" spans="1:1">
      <c r="A1417" s="13" t="s">
        <v>7403</v>
      </c>
    </row>
    <row r="1418" spans="1:1" ht="54">
      <c r="A1418" s="13" t="s">
        <v>7404</v>
      </c>
    </row>
    <row r="1419" spans="1:1">
      <c r="A1419" s="13" t="s">
        <v>7405</v>
      </c>
    </row>
    <row r="1420" spans="1:1">
      <c r="A1420" s="13" t="s">
        <v>7406</v>
      </c>
    </row>
    <row r="1421" spans="1:1">
      <c r="A1421" s="13" t="s">
        <v>6463</v>
      </c>
    </row>
    <row r="1422" spans="1:1">
      <c r="A1422" s="13" t="s">
        <v>6446</v>
      </c>
    </row>
    <row r="1423" spans="1:1">
      <c r="A1423" s="13" t="s">
        <v>7407</v>
      </c>
    </row>
    <row r="1424" spans="1:1">
      <c r="A1424" s="13" t="s">
        <v>7408</v>
      </c>
    </row>
    <row r="1425" spans="1:1">
      <c r="A1425" s="13" t="s">
        <v>6686</v>
      </c>
    </row>
    <row r="1426" spans="1:1">
      <c r="A1426" s="13" t="s">
        <v>7409</v>
      </c>
    </row>
    <row r="1427" spans="1:1" ht="54">
      <c r="A1427" s="13" t="s">
        <v>7410</v>
      </c>
    </row>
    <row r="1428" spans="1:1">
      <c r="A1428" s="13" t="s">
        <v>7411</v>
      </c>
    </row>
    <row r="1429" spans="1:1">
      <c r="A1429" s="13" t="s">
        <v>7412</v>
      </c>
    </row>
    <row r="1430" spans="1:1">
      <c r="A1430" s="13" t="s">
        <v>7413</v>
      </c>
    </row>
    <row r="1431" spans="1:1">
      <c r="A1431" s="13" t="s">
        <v>7414</v>
      </c>
    </row>
    <row r="1432" spans="1:1">
      <c r="A1432" s="13" t="s">
        <v>7415</v>
      </c>
    </row>
    <row r="1433" spans="1:1">
      <c r="A1433" s="13" t="s">
        <v>6424</v>
      </c>
    </row>
    <row r="1434" spans="1:1">
      <c r="A1434" s="13" t="s">
        <v>6531</v>
      </c>
    </row>
    <row r="1435" spans="1:1">
      <c r="A1435" s="13" t="s">
        <v>7416</v>
      </c>
    </row>
    <row r="1436" spans="1:1">
      <c r="A1436" s="13" t="s">
        <v>7417</v>
      </c>
    </row>
    <row r="1437" spans="1:1">
      <c r="A1437" s="13" t="s">
        <v>7418</v>
      </c>
    </row>
    <row r="1438" spans="1:1">
      <c r="A1438" s="13" t="s">
        <v>7419</v>
      </c>
    </row>
    <row r="1439" spans="1:1">
      <c r="A1439" s="13" t="s">
        <v>7420</v>
      </c>
    </row>
    <row r="1440" spans="1:1">
      <c r="A1440" s="13" t="s">
        <v>7421</v>
      </c>
    </row>
    <row r="1441" spans="1:1">
      <c r="A1441" s="13" t="s">
        <v>7422</v>
      </c>
    </row>
    <row r="1442" spans="1:1">
      <c r="A1442" s="13" t="s">
        <v>7423</v>
      </c>
    </row>
    <row r="1443" spans="1:1">
      <c r="A1443" s="13" t="s">
        <v>7424</v>
      </c>
    </row>
    <row r="1444" spans="1:1">
      <c r="A1444" s="13" t="s">
        <v>7425</v>
      </c>
    </row>
    <row r="1445" spans="1:1">
      <c r="A1445" s="13" t="s">
        <v>7426</v>
      </c>
    </row>
    <row r="1446" spans="1:1">
      <c r="A1446" s="13" t="s">
        <v>7427</v>
      </c>
    </row>
    <row r="1447" spans="1:1">
      <c r="A1447" s="13" t="s">
        <v>7428</v>
      </c>
    </row>
    <row r="1448" spans="1:1">
      <c r="A1448" s="13" t="s">
        <v>7429</v>
      </c>
    </row>
    <row r="1449" spans="1:1">
      <c r="A1449" s="13" t="s">
        <v>6463</v>
      </c>
    </row>
    <row r="1450" spans="1:1">
      <c r="A1450" s="13" t="s">
        <v>6536</v>
      </c>
    </row>
    <row r="1451" spans="1:1">
      <c r="A1451" s="13" t="s">
        <v>7430</v>
      </c>
    </row>
    <row r="1452" spans="1:1">
      <c r="A1452" s="13" t="s">
        <v>7431</v>
      </c>
    </row>
    <row r="1453" spans="1:1">
      <c r="A1453" s="13" t="s">
        <v>7432</v>
      </c>
    </row>
    <row r="1454" spans="1:1">
      <c r="A1454" s="13" t="s">
        <v>7433</v>
      </c>
    </row>
    <row r="1455" spans="1:1">
      <c r="A1455" s="13" t="s">
        <v>7434</v>
      </c>
    </row>
    <row r="1456" spans="1:1" ht="27">
      <c r="A1456" s="13" t="s">
        <v>7435</v>
      </c>
    </row>
    <row r="1457" spans="1:1">
      <c r="A1457" s="13" t="s">
        <v>7436</v>
      </c>
    </row>
    <row r="1458" spans="1:1">
      <c r="A1458" s="13" t="s">
        <v>7437</v>
      </c>
    </row>
    <row r="1459" spans="1:1">
      <c r="A1459" s="13" t="s">
        <v>7438</v>
      </c>
    </row>
    <row r="1460" spans="1:1">
      <c r="A1460" s="13" t="s">
        <v>7439</v>
      </c>
    </row>
    <row r="1461" spans="1:1">
      <c r="A1461" s="13" t="s">
        <v>6686</v>
      </c>
    </row>
    <row r="1462" spans="1:1">
      <c r="A1462" s="13" t="s">
        <v>7440</v>
      </c>
    </row>
    <row r="1463" spans="1:1">
      <c r="A1463" s="13" t="s">
        <v>7441</v>
      </c>
    </row>
    <row r="1464" spans="1:1">
      <c r="A1464" s="13" t="s">
        <v>7442</v>
      </c>
    </row>
    <row r="1465" spans="1:1">
      <c r="A1465" s="13" t="s">
        <v>7443</v>
      </c>
    </row>
    <row r="1466" spans="1:1">
      <c r="A1466" s="13" t="s">
        <v>7444</v>
      </c>
    </row>
    <row r="1467" spans="1:1">
      <c r="A1467" s="13" t="s">
        <v>6463</v>
      </c>
    </row>
    <row r="1468" spans="1:1">
      <c r="A1468" s="13" t="s">
        <v>6466</v>
      </c>
    </row>
    <row r="1469" spans="1:1">
      <c r="A1469" s="13" t="s">
        <v>7445</v>
      </c>
    </row>
    <row r="1470" spans="1:1">
      <c r="A1470" s="13" t="s">
        <v>7446</v>
      </c>
    </row>
    <row r="1471" spans="1:1">
      <c r="A1471" s="13" t="s">
        <v>7447</v>
      </c>
    </row>
    <row r="1472" spans="1:1">
      <c r="A1472" s="13" t="s">
        <v>6576</v>
      </c>
    </row>
    <row r="1473" spans="1:1">
      <c r="A1473" s="13" t="s">
        <v>7448</v>
      </c>
    </row>
    <row r="1474" spans="1:1">
      <c r="A1474" s="13" t="s">
        <v>7449</v>
      </c>
    </row>
    <row r="1475" spans="1:1">
      <c r="A1475" s="13" t="s">
        <v>7450</v>
      </c>
    </row>
    <row r="1476" spans="1:1">
      <c r="A1476" s="13" t="s">
        <v>7451</v>
      </c>
    </row>
    <row r="1477" spans="1:1">
      <c r="A1477" s="13" t="s">
        <v>7452</v>
      </c>
    </row>
    <row r="1478" spans="1:1">
      <c r="A1478" s="13" t="s">
        <v>7453</v>
      </c>
    </row>
    <row r="1479" spans="1:1">
      <c r="A1479" s="13" t="s">
        <v>7454</v>
      </c>
    </row>
    <row r="1480" spans="1:1">
      <c r="A1480" s="13" t="s">
        <v>6424</v>
      </c>
    </row>
    <row r="1481" spans="1:1">
      <c r="A1481" s="13" t="s">
        <v>6476</v>
      </c>
    </row>
    <row r="1482" spans="1:1">
      <c r="A1482" s="13" t="s">
        <v>7455</v>
      </c>
    </row>
    <row r="1483" spans="1:1" ht="54">
      <c r="A1483" s="13" t="s">
        <v>7456</v>
      </c>
    </row>
    <row r="1484" spans="1:1">
      <c r="A1484" s="13" t="s">
        <v>7457</v>
      </c>
    </row>
    <row r="1485" spans="1:1">
      <c r="A1485" s="13" t="s">
        <v>7458</v>
      </c>
    </row>
    <row r="1486" spans="1:1">
      <c r="A1486" s="13" t="s">
        <v>7459</v>
      </c>
    </row>
    <row r="1487" spans="1:1">
      <c r="A1487" s="13" t="s">
        <v>7460</v>
      </c>
    </row>
    <row r="1488" spans="1:1">
      <c r="A1488" s="13" t="s">
        <v>7461</v>
      </c>
    </row>
    <row r="1489" spans="1:1">
      <c r="A1489" s="13" t="s">
        <v>6484</v>
      </c>
    </row>
    <row r="1490" spans="1:1">
      <c r="A1490" s="13" t="s">
        <v>6566</v>
      </c>
    </row>
    <row r="1491" spans="1:1">
      <c r="A1491" s="13" t="s">
        <v>7462</v>
      </c>
    </row>
    <row r="1492" spans="1:1">
      <c r="A1492" s="13" t="s">
        <v>7463</v>
      </c>
    </row>
    <row r="1493" spans="1:1">
      <c r="A1493" s="13" t="s">
        <v>7464</v>
      </c>
    </row>
    <row r="1494" spans="1:1">
      <c r="A1494" s="13" t="s">
        <v>7465</v>
      </c>
    </row>
    <row r="1495" spans="1:1">
      <c r="A1495" s="13" t="s">
        <v>7466</v>
      </c>
    </row>
    <row r="1496" spans="1:1">
      <c r="A1496" s="13" t="s">
        <v>7467</v>
      </c>
    </row>
    <row r="1497" spans="1:1">
      <c r="A1497" s="13" t="s">
        <v>6686</v>
      </c>
    </row>
    <row r="1498" spans="1:1">
      <c r="A1498" s="13" t="s">
        <v>7468</v>
      </c>
    </row>
    <row r="1499" spans="1:1">
      <c r="A1499" s="13" t="s">
        <v>7469</v>
      </c>
    </row>
    <row r="1500" spans="1:1">
      <c r="A1500" s="13" t="s">
        <v>7470</v>
      </c>
    </row>
    <row r="1501" spans="1:1">
      <c r="A1501" s="13" t="s">
        <v>7471</v>
      </c>
    </row>
    <row r="1502" spans="1:1">
      <c r="A1502" s="13" t="s">
        <v>7472</v>
      </c>
    </row>
    <row r="1503" spans="1:1">
      <c r="A1503" s="13" t="s">
        <v>7473</v>
      </c>
    </row>
    <row r="1504" spans="1:1">
      <c r="A1504" s="13" t="s">
        <v>7474</v>
      </c>
    </row>
    <row r="1505" spans="1:1">
      <c r="A1505" s="13" t="s">
        <v>7475</v>
      </c>
    </row>
    <row r="1506" spans="1:1">
      <c r="A1506" s="13" t="s">
        <v>7476</v>
      </c>
    </row>
    <row r="1507" spans="1:1">
      <c r="A1507" s="13" t="s">
        <v>7477</v>
      </c>
    </row>
    <row r="1508" spans="1:1">
      <c r="A1508" s="13" t="s">
        <v>7478</v>
      </c>
    </row>
    <row r="1509" spans="1:1">
      <c r="A1509" s="13" t="s">
        <v>7479</v>
      </c>
    </row>
    <row r="1510" spans="1:1">
      <c r="A1510" s="13" t="s">
        <v>7480</v>
      </c>
    </row>
    <row r="1511" spans="1:1">
      <c r="A1511" s="13" t="s">
        <v>7481</v>
      </c>
    </row>
    <row r="1512" spans="1:1">
      <c r="A1512" s="13" t="s">
        <v>6424</v>
      </c>
    </row>
    <row r="1513" spans="1:1">
      <c r="A1513" s="13" t="s">
        <v>6927</v>
      </c>
    </row>
    <row r="1514" spans="1:1">
      <c r="A1514" s="13" t="s">
        <v>6416</v>
      </c>
    </row>
    <row r="1515" spans="1:1">
      <c r="A1515" s="13" t="s">
        <v>6486</v>
      </c>
    </row>
    <row r="1516" spans="1:1">
      <c r="A1516" s="13" t="s">
        <v>6425</v>
      </c>
    </row>
    <row r="1517" spans="1:1">
      <c r="A1517" s="13" t="s">
        <v>6436</v>
      </c>
    </row>
    <row r="1518" spans="1:1">
      <c r="A1518" s="13" t="s">
        <v>6446</v>
      </c>
    </row>
    <row r="1519" spans="1:1">
      <c r="A1519" s="13" t="s">
        <v>6531</v>
      </c>
    </row>
    <row r="1520" spans="1:1">
      <c r="A1520" s="13" t="s">
        <v>6536</v>
      </c>
    </row>
    <row r="1521" spans="1:1">
      <c r="A1521" s="13" t="s">
        <v>6466</v>
      </c>
    </row>
    <row r="1522" spans="1:1">
      <c r="A1522" s="13" t="s">
        <v>6476</v>
      </c>
    </row>
    <row r="1523" spans="1:1">
      <c r="A1523" s="13" t="s">
        <v>6566</v>
      </c>
    </row>
    <row r="1524" spans="1:1">
      <c r="A1524" s="13" t="s">
        <v>6581</v>
      </c>
    </row>
    <row r="1525" spans="1:1">
      <c r="A1525" s="13">
        <v>2</v>
      </c>
    </row>
    <row r="1526" spans="1:1">
      <c r="A1526" s="13">
        <v>2</v>
      </c>
    </row>
    <row r="1527" spans="1:1">
      <c r="A1527" s="13">
        <v>4</v>
      </c>
    </row>
    <row r="1528" spans="1:1">
      <c r="A1528" s="13">
        <v>3</v>
      </c>
    </row>
    <row r="1529" spans="1:1">
      <c r="A1529" s="13">
        <v>3</v>
      </c>
    </row>
    <row r="1530" spans="1:1">
      <c r="A1530" s="13">
        <v>4</v>
      </c>
    </row>
    <row r="1531" spans="1:1">
      <c r="A1531" s="13">
        <v>1</v>
      </c>
    </row>
    <row r="1532" spans="1:1">
      <c r="A1532" s="13">
        <v>1</v>
      </c>
    </row>
    <row r="1533" spans="1:1">
      <c r="A1533" s="13">
        <v>3</v>
      </c>
    </row>
    <row r="1534" spans="1:1">
      <c r="A1534" s="13">
        <v>2</v>
      </c>
    </row>
    <row r="1535" spans="1:1">
      <c r="A1535" s="13" t="s">
        <v>6485</v>
      </c>
    </row>
    <row r="1536" spans="1:1">
      <c r="A1536" s="13" t="s">
        <v>6486</v>
      </c>
    </row>
    <row r="1537" spans="1:1">
      <c r="A1537" s="13" t="s">
        <v>6425</v>
      </c>
    </row>
    <row r="1538" spans="1:1">
      <c r="A1538" s="13" t="s">
        <v>6436</v>
      </c>
    </row>
    <row r="1539" spans="1:1">
      <c r="A1539" s="13" t="s">
        <v>6446</v>
      </c>
    </row>
    <row r="1540" spans="1:1">
      <c r="A1540" s="13" t="s">
        <v>6531</v>
      </c>
    </row>
    <row r="1541" spans="1:1">
      <c r="A1541" s="13" t="s">
        <v>6536</v>
      </c>
    </row>
    <row r="1542" spans="1:1">
      <c r="A1542" s="13" t="s">
        <v>6466</v>
      </c>
    </row>
    <row r="1543" spans="1:1">
      <c r="A1543" s="13" t="s">
        <v>6476</v>
      </c>
    </row>
    <row r="1544" spans="1:1">
      <c r="A1544" s="13">
        <v>3</v>
      </c>
    </row>
    <row r="1545" spans="1:1">
      <c r="A1545" s="13">
        <v>3</v>
      </c>
    </row>
    <row r="1546" spans="1:1">
      <c r="A1546" s="13">
        <v>1</v>
      </c>
    </row>
    <row r="1547" spans="1:1">
      <c r="A1547" s="13">
        <v>2</v>
      </c>
    </row>
    <row r="1548" spans="1:1">
      <c r="A1548" s="13">
        <v>4</v>
      </c>
    </row>
    <row r="1549" spans="1:1">
      <c r="A1549" s="13">
        <v>3</v>
      </c>
    </row>
    <row r="1550" spans="1:1">
      <c r="A1550" s="13">
        <v>2</v>
      </c>
    </row>
    <row r="1551" spans="1:1">
      <c r="A1551" s="13">
        <v>4</v>
      </c>
    </row>
    <row r="1552" spans="1:1">
      <c r="A1552" s="13" t="s">
        <v>6594</v>
      </c>
    </row>
    <row r="1553" spans="1:1">
      <c r="A1553" s="13" t="s">
        <v>6486</v>
      </c>
    </row>
    <row r="1554" spans="1:1">
      <c r="A1554" s="13" t="s">
        <v>6425</v>
      </c>
    </row>
    <row r="1555" spans="1:1">
      <c r="A1555" s="13" t="s">
        <v>6436</v>
      </c>
    </row>
    <row r="1556" spans="1:1">
      <c r="A1556" s="13" t="s">
        <v>6446</v>
      </c>
    </row>
    <row r="1557" spans="1:1">
      <c r="A1557" s="13" t="s">
        <v>6531</v>
      </c>
    </row>
    <row r="1558" spans="1:1">
      <c r="A1558" s="13" t="s">
        <v>6536</v>
      </c>
    </row>
    <row r="1559" spans="1:1">
      <c r="A1559" s="13" t="s">
        <v>6466</v>
      </c>
    </row>
    <row r="1560" spans="1:1">
      <c r="A1560" s="13" t="s">
        <v>6476</v>
      </c>
    </row>
    <row r="1561" spans="1:1">
      <c r="A1561" s="13" t="s">
        <v>6566</v>
      </c>
    </row>
    <row r="1562" spans="1:1">
      <c r="A1562" s="13">
        <v>4</v>
      </c>
    </row>
    <row r="1563" spans="1:1">
      <c r="A1563" s="13">
        <v>2</v>
      </c>
    </row>
    <row r="1564" spans="1:1">
      <c r="A1564" s="13">
        <v>3</v>
      </c>
    </row>
    <row r="1565" spans="1:1">
      <c r="A1565" s="13">
        <v>1</v>
      </c>
    </row>
    <row r="1566" spans="1:1">
      <c r="A1566" s="13">
        <v>3</v>
      </c>
    </row>
    <row r="1567" spans="1:1">
      <c r="A1567" s="13">
        <v>3</v>
      </c>
    </row>
    <row r="1568" spans="1:1">
      <c r="A1568" s="13">
        <v>1</v>
      </c>
    </row>
    <row r="1569" spans="1:1">
      <c r="A1569" s="13">
        <v>2</v>
      </c>
    </row>
    <row r="1570" spans="1:1">
      <c r="A1570" s="13">
        <v>1</v>
      </c>
    </row>
    <row r="1571" spans="1:1">
      <c r="A1571" s="13" t="s">
        <v>7482</v>
      </c>
    </row>
    <row r="1572" spans="1:1">
      <c r="A1572" s="13" t="s">
        <v>6416</v>
      </c>
    </row>
    <row r="1573" spans="1:1">
      <c r="A1573" s="13" t="s">
        <v>6486</v>
      </c>
    </row>
    <row r="1574" spans="1:1">
      <c r="A1574" s="13" t="s">
        <v>7483</v>
      </c>
    </row>
    <row r="1575" spans="1:1" ht="54">
      <c r="A1575" s="13" t="s">
        <v>7484</v>
      </c>
    </row>
    <row r="1576" spans="1:1">
      <c r="A1576" s="13" t="s">
        <v>7485</v>
      </c>
    </row>
    <row r="1577" spans="1:1">
      <c r="A1577" s="13" t="s">
        <v>6686</v>
      </c>
    </row>
    <row r="1578" spans="1:1">
      <c r="A1578" s="13" t="s">
        <v>7486</v>
      </c>
    </row>
    <row r="1579" spans="1:1">
      <c r="A1579" s="13" t="s">
        <v>6484</v>
      </c>
    </row>
    <row r="1580" spans="1:1">
      <c r="A1580" s="13" t="s">
        <v>6425</v>
      </c>
    </row>
    <row r="1581" spans="1:1">
      <c r="A1581" s="13" t="s">
        <v>7487</v>
      </c>
    </row>
    <row r="1582" spans="1:1">
      <c r="A1582" s="13" t="s">
        <v>7488</v>
      </c>
    </row>
    <row r="1583" spans="1:1">
      <c r="A1583" s="13" t="s">
        <v>7489</v>
      </c>
    </row>
    <row r="1584" spans="1:1">
      <c r="A1584" s="13" t="s">
        <v>7490</v>
      </c>
    </row>
    <row r="1585" spans="1:1">
      <c r="A1585" s="13" t="s">
        <v>7491</v>
      </c>
    </row>
    <row r="1586" spans="1:1">
      <c r="A1586" s="13" t="s">
        <v>7492</v>
      </c>
    </row>
    <row r="1587" spans="1:1">
      <c r="A1587" s="13" t="s">
        <v>7493</v>
      </c>
    </row>
    <row r="1588" spans="1:1">
      <c r="A1588" s="13" t="s">
        <v>7494</v>
      </c>
    </row>
    <row r="1589" spans="1:1">
      <c r="A1589" s="13" t="s">
        <v>7495</v>
      </c>
    </row>
    <row r="1590" spans="1:1">
      <c r="A1590" s="13" t="s">
        <v>7496</v>
      </c>
    </row>
    <row r="1591" spans="1:1">
      <c r="A1591" s="13" t="s">
        <v>7497</v>
      </c>
    </row>
    <row r="1592" spans="1:1">
      <c r="A1592" s="13" t="s">
        <v>7498</v>
      </c>
    </row>
    <row r="1593" spans="1:1">
      <c r="A1593" s="13" t="s">
        <v>7499</v>
      </c>
    </row>
    <row r="1594" spans="1:1">
      <c r="A1594" s="13" t="s">
        <v>7500</v>
      </c>
    </row>
    <row r="1595" spans="1:1">
      <c r="A1595" s="13" t="s">
        <v>7501</v>
      </c>
    </row>
    <row r="1596" spans="1:1">
      <c r="A1596" s="13" t="s">
        <v>6435</v>
      </c>
    </row>
    <row r="1597" spans="1:1">
      <c r="A1597" s="13" t="s">
        <v>6436</v>
      </c>
    </row>
    <row r="1598" spans="1:1">
      <c r="A1598" s="13" t="s">
        <v>7502</v>
      </c>
    </row>
    <row r="1599" spans="1:1" ht="81">
      <c r="A1599" s="13" t="s">
        <v>7503</v>
      </c>
    </row>
    <row r="1600" spans="1:1">
      <c r="A1600" s="13" t="s">
        <v>7504</v>
      </c>
    </row>
    <row r="1601" spans="1:1">
      <c r="A1601" s="13" t="s">
        <v>6463</v>
      </c>
    </row>
    <row r="1602" spans="1:1">
      <c r="A1602" s="13" t="s">
        <v>6446</v>
      </c>
    </row>
    <row r="1603" spans="1:1">
      <c r="A1603" s="13" t="s">
        <v>7505</v>
      </c>
    </row>
    <row r="1604" spans="1:1">
      <c r="A1604" s="13" t="s">
        <v>7506</v>
      </c>
    </row>
    <row r="1605" spans="1:1">
      <c r="A1605" s="13" t="s">
        <v>7507</v>
      </c>
    </row>
    <row r="1606" spans="1:1">
      <c r="A1606" s="13" t="s">
        <v>7508</v>
      </c>
    </row>
    <row r="1607" spans="1:1">
      <c r="A1607" s="13" t="s">
        <v>7509</v>
      </c>
    </row>
    <row r="1608" spans="1:1" ht="27">
      <c r="A1608" s="13" t="s">
        <v>7510</v>
      </c>
    </row>
    <row r="1609" spans="1:1">
      <c r="A1609" s="13" t="s">
        <v>6686</v>
      </c>
    </row>
    <row r="1610" spans="1:1">
      <c r="A1610" s="13" t="s">
        <v>7511</v>
      </c>
    </row>
    <row r="1611" spans="1:1">
      <c r="A1611" s="13" t="s">
        <v>7512</v>
      </c>
    </row>
    <row r="1612" spans="1:1">
      <c r="A1612" s="13" t="s">
        <v>7513</v>
      </c>
    </row>
    <row r="1613" spans="1:1">
      <c r="A1613" s="13" t="s">
        <v>7514</v>
      </c>
    </row>
    <row r="1614" spans="1:1">
      <c r="A1614" s="13" t="s">
        <v>7515</v>
      </c>
    </row>
    <row r="1615" spans="1:1">
      <c r="A1615" s="13" t="s">
        <v>6463</v>
      </c>
    </row>
    <row r="1616" spans="1:1">
      <c r="A1616" s="13" t="s">
        <v>6531</v>
      </c>
    </row>
    <row r="1617" spans="1:1">
      <c r="A1617" s="13" t="s">
        <v>7516</v>
      </c>
    </row>
    <row r="1618" spans="1:1">
      <c r="A1618" s="13" t="s">
        <v>7517</v>
      </c>
    </row>
    <row r="1619" spans="1:1">
      <c r="A1619" s="13" t="s">
        <v>7518</v>
      </c>
    </row>
    <row r="1620" spans="1:1">
      <c r="A1620" s="13" t="s">
        <v>7519</v>
      </c>
    </row>
    <row r="1621" spans="1:1">
      <c r="A1621" s="13" t="s">
        <v>7520</v>
      </c>
    </row>
    <row r="1622" spans="1:1">
      <c r="A1622" s="13" t="s">
        <v>7521</v>
      </c>
    </row>
    <row r="1623" spans="1:1">
      <c r="A1623" s="13" t="s">
        <v>7522</v>
      </c>
    </row>
    <row r="1624" spans="1:1">
      <c r="A1624" s="13" t="s">
        <v>7523</v>
      </c>
    </row>
    <row r="1625" spans="1:1">
      <c r="A1625" s="13" t="s">
        <v>7524</v>
      </c>
    </row>
    <row r="1626" spans="1:1">
      <c r="A1626" s="13" t="s">
        <v>7525</v>
      </c>
    </row>
    <row r="1627" spans="1:1">
      <c r="A1627" s="13" t="s">
        <v>7526</v>
      </c>
    </row>
    <row r="1628" spans="1:1">
      <c r="A1628" s="13" t="s">
        <v>6786</v>
      </c>
    </row>
    <row r="1629" spans="1:1">
      <c r="A1629" s="13" t="s">
        <v>7527</v>
      </c>
    </row>
    <row r="1630" spans="1:1">
      <c r="A1630" s="13" t="s">
        <v>7528</v>
      </c>
    </row>
    <row r="1631" spans="1:1">
      <c r="A1631" s="13" t="s">
        <v>7529</v>
      </c>
    </row>
    <row r="1632" spans="1:1">
      <c r="A1632" s="13" t="s">
        <v>6484</v>
      </c>
    </row>
    <row r="1633" spans="1:1">
      <c r="A1633" s="13" t="s">
        <v>6536</v>
      </c>
    </row>
    <row r="1634" spans="1:1">
      <c r="A1634" s="13" t="s">
        <v>7530</v>
      </c>
    </row>
    <row r="1635" spans="1:1">
      <c r="A1635" s="13" t="s">
        <v>7531</v>
      </c>
    </row>
    <row r="1636" spans="1:1">
      <c r="A1636" s="13" t="s">
        <v>7532</v>
      </c>
    </row>
    <row r="1637" spans="1:1" ht="27">
      <c r="A1637" s="13" t="s">
        <v>7533</v>
      </c>
    </row>
    <row r="1638" spans="1:1">
      <c r="A1638" s="13" t="s">
        <v>7534</v>
      </c>
    </row>
    <row r="1639" spans="1:1">
      <c r="A1639" s="13" t="s">
        <v>7535</v>
      </c>
    </row>
    <row r="1640" spans="1:1">
      <c r="A1640" s="13" t="s">
        <v>7536</v>
      </c>
    </row>
    <row r="1641" spans="1:1">
      <c r="A1641" s="13" t="s">
        <v>6424</v>
      </c>
    </row>
    <row r="1642" spans="1:1">
      <c r="A1642" s="13" t="s">
        <v>6466</v>
      </c>
    </row>
    <row r="1643" spans="1:1">
      <c r="A1643" s="13" t="s">
        <v>7537</v>
      </c>
    </row>
    <row r="1644" spans="1:1" ht="40.5">
      <c r="A1644" s="13" t="s">
        <v>7538</v>
      </c>
    </row>
    <row r="1645" spans="1:1">
      <c r="A1645" s="13" t="s">
        <v>6686</v>
      </c>
    </row>
    <row r="1646" spans="1:1">
      <c r="A1646" s="13" t="s">
        <v>7539</v>
      </c>
    </row>
    <row r="1647" spans="1:1">
      <c r="A1647" s="13" t="s">
        <v>7540</v>
      </c>
    </row>
    <row r="1648" spans="1:1">
      <c r="A1648" s="13" t="s">
        <v>6484</v>
      </c>
    </row>
    <row r="1649" spans="1:1">
      <c r="A1649" s="13" t="s">
        <v>6476</v>
      </c>
    </row>
    <row r="1650" spans="1:1">
      <c r="A1650" s="13" t="s">
        <v>7541</v>
      </c>
    </row>
    <row r="1651" spans="1:1">
      <c r="A1651" s="13" t="s">
        <v>7542</v>
      </c>
    </row>
    <row r="1652" spans="1:1">
      <c r="A1652" s="13" t="s">
        <v>7543</v>
      </c>
    </row>
    <row r="1653" spans="1:1">
      <c r="A1653" s="13" t="s">
        <v>6433</v>
      </c>
    </row>
    <row r="1654" spans="1:1">
      <c r="A1654" s="13" t="s">
        <v>7544</v>
      </c>
    </row>
    <row r="1655" spans="1:1">
      <c r="A1655" s="13" t="s">
        <v>7545</v>
      </c>
    </row>
    <row r="1656" spans="1:1">
      <c r="A1656" s="13" t="s">
        <v>7546</v>
      </c>
    </row>
    <row r="1657" spans="1:1">
      <c r="A1657" s="13" t="s">
        <v>7547</v>
      </c>
    </row>
    <row r="1658" spans="1:1">
      <c r="A1658" s="13" t="s">
        <v>7548</v>
      </c>
    </row>
    <row r="1659" spans="1:1">
      <c r="A1659" s="13" t="s">
        <v>6435</v>
      </c>
    </row>
    <row r="1660" spans="1:1">
      <c r="A1660" s="13" t="s">
        <v>6566</v>
      </c>
    </row>
    <row r="1661" spans="1:1">
      <c r="A1661" s="13" t="s">
        <v>7549</v>
      </c>
    </row>
    <row r="1662" spans="1:1">
      <c r="A1662" s="13" t="s">
        <v>7550</v>
      </c>
    </row>
    <row r="1663" spans="1:1">
      <c r="A1663" s="13" t="s">
        <v>7551</v>
      </c>
    </row>
    <row r="1664" spans="1:1" ht="27">
      <c r="A1664" s="13" t="s">
        <v>7552</v>
      </c>
    </row>
    <row r="1665" spans="1:1">
      <c r="A1665" s="13" t="s">
        <v>6554</v>
      </c>
    </row>
    <row r="1666" spans="1:1" ht="40.5">
      <c r="A1666" s="13" t="s">
        <v>7553</v>
      </c>
    </row>
    <row r="1667" spans="1:1">
      <c r="A1667" s="13" t="s">
        <v>7554</v>
      </c>
    </row>
    <row r="1668" spans="1:1">
      <c r="A1668" s="13" t="s">
        <v>7555</v>
      </c>
    </row>
    <row r="1669" spans="1:1">
      <c r="A1669" s="13" t="s">
        <v>7556</v>
      </c>
    </row>
    <row r="1670" spans="1:1">
      <c r="A1670" s="13" t="s">
        <v>6424</v>
      </c>
    </row>
    <row r="1671" spans="1:1">
      <c r="A1671" s="13" t="s">
        <v>6581</v>
      </c>
    </row>
    <row r="1672" spans="1:1">
      <c r="A1672" s="13" t="s">
        <v>7557</v>
      </c>
    </row>
    <row r="1673" spans="1:1" ht="54">
      <c r="A1673" s="13" t="s">
        <v>7558</v>
      </c>
    </row>
    <row r="1674" spans="1:1">
      <c r="A1674" s="13" t="s">
        <v>7559</v>
      </c>
    </row>
    <row r="1675" spans="1:1">
      <c r="A1675" s="13" t="s">
        <v>6435</v>
      </c>
    </row>
    <row r="1676" spans="1:1">
      <c r="A1676" s="13" t="s">
        <v>6686</v>
      </c>
    </row>
    <row r="1677" spans="1:1">
      <c r="A1677" s="13" t="s">
        <v>7560</v>
      </c>
    </row>
    <row r="1678" spans="1:1">
      <c r="A1678" s="13" t="s">
        <v>6485</v>
      </c>
    </row>
    <row r="1679" spans="1:1">
      <c r="A1679" s="13" t="s">
        <v>6486</v>
      </c>
    </row>
    <row r="1680" spans="1:1">
      <c r="A1680" s="13" t="s">
        <v>7561</v>
      </c>
    </row>
    <row r="1681" spans="1:1">
      <c r="A1681" s="13" t="s">
        <v>7562</v>
      </c>
    </row>
    <row r="1682" spans="1:1">
      <c r="A1682" s="13" t="s">
        <v>7563</v>
      </c>
    </row>
    <row r="1683" spans="1:1">
      <c r="A1683" s="13" t="s">
        <v>7564</v>
      </c>
    </row>
    <row r="1684" spans="1:1">
      <c r="A1684" s="13" t="s">
        <v>7565</v>
      </c>
    </row>
    <row r="1685" spans="1:1">
      <c r="A1685" s="13" t="s">
        <v>7566</v>
      </c>
    </row>
    <row r="1686" spans="1:1">
      <c r="A1686" s="13" t="s">
        <v>7567</v>
      </c>
    </row>
    <row r="1687" spans="1:1">
      <c r="A1687" s="13" t="s">
        <v>7568</v>
      </c>
    </row>
    <row r="1688" spans="1:1">
      <c r="A1688" s="13" t="s">
        <v>7351</v>
      </c>
    </row>
    <row r="1689" spans="1:1">
      <c r="A1689" s="13" t="s">
        <v>7569</v>
      </c>
    </row>
    <row r="1690" spans="1:1">
      <c r="A1690" s="13" t="s">
        <v>7570</v>
      </c>
    </row>
    <row r="1691" spans="1:1">
      <c r="A1691" s="13" t="s">
        <v>7571</v>
      </c>
    </row>
    <row r="1692" spans="1:1">
      <c r="A1692" s="13" t="s">
        <v>7572</v>
      </c>
    </row>
    <row r="1693" spans="1:1">
      <c r="A1693" s="13" t="s">
        <v>7573</v>
      </c>
    </row>
    <row r="1694" spans="1:1">
      <c r="A1694" s="13" t="s">
        <v>7574</v>
      </c>
    </row>
    <row r="1695" spans="1:1">
      <c r="A1695" s="13" t="s">
        <v>6484</v>
      </c>
    </row>
    <row r="1696" spans="1:1">
      <c r="A1696" s="13" t="s">
        <v>6425</v>
      </c>
    </row>
    <row r="1697" spans="1:1">
      <c r="A1697" s="13" t="s">
        <v>7575</v>
      </c>
    </row>
    <row r="1698" spans="1:1">
      <c r="A1698" s="13" t="s">
        <v>14225</v>
      </c>
    </row>
    <row r="1699" spans="1:1">
      <c r="A1699" s="13" t="s">
        <v>7576</v>
      </c>
    </row>
    <row r="1700" spans="1:1">
      <c r="A1700" s="13" t="s">
        <v>7577</v>
      </c>
    </row>
    <row r="1701" spans="1:1">
      <c r="A1701" s="13" t="s">
        <v>7578</v>
      </c>
    </row>
    <row r="1702" spans="1:1">
      <c r="A1702" s="13" t="s">
        <v>7579</v>
      </c>
    </row>
    <row r="1703" spans="1:1">
      <c r="A1703" s="13" t="s">
        <v>7580</v>
      </c>
    </row>
    <row r="1704" spans="1:1">
      <c r="A1704" s="13" t="s">
        <v>7581</v>
      </c>
    </row>
    <row r="1705" spans="1:1">
      <c r="A1705" s="13" t="s">
        <v>7582</v>
      </c>
    </row>
    <row r="1706" spans="1:1">
      <c r="A1706" s="13" t="s">
        <v>7583</v>
      </c>
    </row>
    <row r="1707" spans="1:1">
      <c r="A1707" s="13" t="s">
        <v>7584</v>
      </c>
    </row>
    <row r="1708" spans="1:1">
      <c r="A1708" s="13" t="s">
        <v>7585</v>
      </c>
    </row>
    <row r="1709" spans="1:1">
      <c r="A1709" s="13" t="s">
        <v>7586</v>
      </c>
    </row>
    <row r="1710" spans="1:1">
      <c r="A1710" s="13" t="s">
        <v>7587</v>
      </c>
    </row>
    <row r="1711" spans="1:1">
      <c r="A1711" s="13" t="s">
        <v>7588</v>
      </c>
    </row>
    <row r="1712" spans="1:1">
      <c r="A1712" s="13" t="s">
        <v>7589</v>
      </c>
    </row>
    <row r="1713" spans="1:1">
      <c r="A1713" s="13" t="s">
        <v>6435</v>
      </c>
    </row>
    <row r="1714" spans="1:1">
      <c r="A1714" s="13" t="s">
        <v>6436</v>
      </c>
    </row>
    <row r="1715" spans="1:1">
      <c r="A1715" s="13" t="s">
        <v>7590</v>
      </c>
    </row>
    <row r="1716" spans="1:1">
      <c r="A1716" s="13" t="s">
        <v>7591</v>
      </c>
    </row>
    <row r="1717" spans="1:1">
      <c r="A1717" s="13" t="s">
        <v>6686</v>
      </c>
    </row>
    <row r="1718" spans="1:1">
      <c r="A1718" s="13" t="s">
        <v>7592</v>
      </c>
    </row>
    <row r="1719" spans="1:1" ht="40.5">
      <c r="A1719" s="13" t="s">
        <v>7593</v>
      </c>
    </row>
    <row r="1720" spans="1:1">
      <c r="A1720" s="13" t="s">
        <v>7594</v>
      </c>
    </row>
    <row r="1721" spans="1:1">
      <c r="A1721" s="13" t="s">
        <v>7595</v>
      </c>
    </row>
    <row r="1722" spans="1:1">
      <c r="A1722" s="13" t="s">
        <v>7596</v>
      </c>
    </row>
    <row r="1723" spans="1:1">
      <c r="A1723" s="13" t="s">
        <v>7597</v>
      </c>
    </row>
    <row r="1724" spans="1:1">
      <c r="A1724" s="13" t="s">
        <v>7598</v>
      </c>
    </row>
    <row r="1725" spans="1:1">
      <c r="A1725" s="13" t="s">
        <v>7599</v>
      </c>
    </row>
    <row r="1726" spans="1:1">
      <c r="A1726" s="13" t="s">
        <v>6446</v>
      </c>
    </row>
    <row r="1727" spans="1:1">
      <c r="A1727" s="13" t="s">
        <v>7600</v>
      </c>
    </row>
    <row r="1728" spans="1:1" ht="40.5">
      <c r="A1728" s="13" t="s">
        <v>7601</v>
      </c>
    </row>
    <row r="1729" spans="1:1">
      <c r="A1729" s="13" t="s">
        <v>7602</v>
      </c>
    </row>
    <row r="1730" spans="1:1">
      <c r="A1730" s="13" t="s">
        <v>7603</v>
      </c>
    </row>
    <row r="1731" spans="1:1">
      <c r="A1731" s="13" t="s">
        <v>7604</v>
      </c>
    </row>
    <row r="1732" spans="1:1">
      <c r="A1732" s="13" t="s">
        <v>7605</v>
      </c>
    </row>
    <row r="1733" spans="1:1">
      <c r="A1733" s="13" t="s">
        <v>7606</v>
      </c>
    </row>
    <row r="1734" spans="1:1">
      <c r="A1734" s="13" t="s">
        <v>6424</v>
      </c>
    </row>
    <row r="1735" spans="1:1">
      <c r="A1735" s="13" t="s">
        <v>6531</v>
      </c>
    </row>
    <row r="1736" spans="1:1">
      <c r="A1736" s="13" t="s">
        <v>7607</v>
      </c>
    </row>
    <row r="1737" spans="1:1">
      <c r="A1737" s="13" t="s">
        <v>7608</v>
      </c>
    </row>
    <row r="1738" spans="1:1">
      <c r="A1738" s="13" t="s">
        <v>7609</v>
      </c>
    </row>
    <row r="1739" spans="1:1">
      <c r="A1739" s="13" t="s">
        <v>7610</v>
      </c>
    </row>
    <row r="1740" spans="1:1" ht="27">
      <c r="A1740" s="13" t="s">
        <v>7611</v>
      </c>
    </row>
    <row r="1741" spans="1:1">
      <c r="A1741" s="13" t="s">
        <v>7612</v>
      </c>
    </row>
    <row r="1742" spans="1:1">
      <c r="A1742" s="13" t="s">
        <v>7613</v>
      </c>
    </row>
    <row r="1743" spans="1:1">
      <c r="A1743" s="13" t="s">
        <v>7614</v>
      </c>
    </row>
    <row r="1744" spans="1:1">
      <c r="A1744" s="13" t="s">
        <v>7615</v>
      </c>
    </row>
    <row r="1745" spans="1:1">
      <c r="A1745" s="13" t="s">
        <v>7616</v>
      </c>
    </row>
    <row r="1746" spans="1:1">
      <c r="A1746" s="13" t="s">
        <v>7617</v>
      </c>
    </row>
    <row r="1747" spans="1:1">
      <c r="A1747" s="13" t="s">
        <v>7618</v>
      </c>
    </row>
    <row r="1748" spans="1:1">
      <c r="A1748" s="13" t="s">
        <v>7619</v>
      </c>
    </row>
    <row r="1749" spans="1:1">
      <c r="A1749" s="13" t="s">
        <v>7620</v>
      </c>
    </row>
    <row r="1750" spans="1:1">
      <c r="A1750" s="13" t="s">
        <v>6484</v>
      </c>
    </row>
    <row r="1751" spans="1:1">
      <c r="A1751" s="13" t="s">
        <v>6536</v>
      </c>
    </row>
    <row r="1752" spans="1:1">
      <c r="A1752" s="13" t="s">
        <v>7621</v>
      </c>
    </row>
    <row r="1753" spans="1:1">
      <c r="A1753" s="13" t="s">
        <v>6686</v>
      </c>
    </row>
    <row r="1754" spans="1:1">
      <c r="A1754" s="13" t="s">
        <v>7622</v>
      </c>
    </row>
    <row r="1755" spans="1:1" ht="67.5">
      <c r="A1755" s="13" t="s">
        <v>7623</v>
      </c>
    </row>
    <row r="1756" spans="1:1">
      <c r="A1756" s="13" t="s">
        <v>7624</v>
      </c>
    </row>
    <row r="1757" spans="1:1">
      <c r="A1757" s="13" t="s">
        <v>7625</v>
      </c>
    </row>
    <row r="1758" spans="1:1">
      <c r="A1758" s="13" t="s">
        <v>7626</v>
      </c>
    </row>
    <row r="1759" spans="1:1">
      <c r="A1759" s="13" t="s">
        <v>7627</v>
      </c>
    </row>
    <row r="1760" spans="1:1">
      <c r="A1760" s="13" t="s">
        <v>7628</v>
      </c>
    </row>
    <row r="1761" spans="1:1">
      <c r="A1761" s="13" t="s">
        <v>6435</v>
      </c>
    </row>
    <row r="1762" spans="1:1">
      <c r="A1762" s="13" t="s">
        <v>6466</v>
      </c>
    </row>
    <row r="1763" spans="1:1">
      <c r="A1763" s="13" t="s">
        <v>7629</v>
      </c>
    </row>
    <row r="1764" spans="1:1" ht="54">
      <c r="A1764" s="13" t="s">
        <v>7630</v>
      </c>
    </row>
    <row r="1765" spans="1:1">
      <c r="A1765" s="13" t="s">
        <v>7631</v>
      </c>
    </row>
    <row r="1766" spans="1:1">
      <c r="A1766" s="13" t="s">
        <v>7632</v>
      </c>
    </row>
    <row r="1767" spans="1:1">
      <c r="A1767" s="13" t="s">
        <v>7633</v>
      </c>
    </row>
    <row r="1768" spans="1:1">
      <c r="A1768" s="13" t="s">
        <v>7634</v>
      </c>
    </row>
    <row r="1769" spans="1:1">
      <c r="A1769" s="13" t="s">
        <v>7635</v>
      </c>
    </row>
    <row r="1770" spans="1:1">
      <c r="A1770" s="13" t="s">
        <v>6463</v>
      </c>
    </row>
    <row r="1771" spans="1:1">
      <c r="A1771" s="13" t="s">
        <v>6476</v>
      </c>
    </row>
    <row r="1772" spans="1:1">
      <c r="A1772" s="13" t="s">
        <v>7636</v>
      </c>
    </row>
    <row r="1773" spans="1:1">
      <c r="A1773" s="13" t="s">
        <v>7637</v>
      </c>
    </row>
    <row r="1774" spans="1:1">
      <c r="A1774" s="13" t="s">
        <v>7638</v>
      </c>
    </row>
    <row r="1775" spans="1:1">
      <c r="A1775" s="13" t="s">
        <v>7639</v>
      </c>
    </row>
    <row r="1776" spans="1:1">
      <c r="A1776" s="13" t="s">
        <v>7640</v>
      </c>
    </row>
    <row r="1777" spans="1:1">
      <c r="A1777" s="13" t="s">
        <v>7641</v>
      </c>
    </row>
    <row r="1778" spans="1:1">
      <c r="A1778" s="13" t="s">
        <v>7642</v>
      </c>
    </row>
    <row r="1779" spans="1:1">
      <c r="A1779" s="13" t="s">
        <v>7643</v>
      </c>
    </row>
    <row r="1780" spans="1:1">
      <c r="A1780" s="13" t="s">
        <v>7644</v>
      </c>
    </row>
    <row r="1781" spans="1:1">
      <c r="A1781" s="13" t="s">
        <v>7645</v>
      </c>
    </row>
    <row r="1782" spans="1:1">
      <c r="A1782" s="13" t="s">
        <v>7646</v>
      </c>
    </row>
    <row r="1783" spans="1:1">
      <c r="A1783" s="13" t="s">
        <v>7647</v>
      </c>
    </row>
    <row r="1784" spans="1:1">
      <c r="A1784" s="13" t="s">
        <v>7648</v>
      </c>
    </row>
    <row r="1785" spans="1:1">
      <c r="A1785" s="13" t="s">
        <v>6686</v>
      </c>
    </row>
    <row r="1786" spans="1:1">
      <c r="A1786" s="13" t="s">
        <v>7649</v>
      </c>
    </row>
    <row r="1787" spans="1:1">
      <c r="A1787" s="13" t="s">
        <v>7650</v>
      </c>
    </row>
    <row r="1788" spans="1:1">
      <c r="A1788" s="13" t="s">
        <v>7651</v>
      </c>
    </row>
    <row r="1789" spans="1:1">
      <c r="A1789" s="13" t="s">
        <v>7652</v>
      </c>
    </row>
    <row r="1790" spans="1:1">
      <c r="A1790" s="13" t="s">
        <v>7653</v>
      </c>
    </row>
    <row r="1791" spans="1:1">
      <c r="A1791" s="13" t="s">
        <v>7654</v>
      </c>
    </row>
    <row r="1792" spans="1:1">
      <c r="A1792" s="13" t="s">
        <v>7655</v>
      </c>
    </row>
    <row r="1793" spans="1:1">
      <c r="A1793" s="13" t="s">
        <v>7656</v>
      </c>
    </row>
    <row r="1794" spans="1:1">
      <c r="A1794" s="13" t="s">
        <v>7657</v>
      </c>
    </row>
    <row r="1795" spans="1:1">
      <c r="A1795" s="13" t="s">
        <v>7658</v>
      </c>
    </row>
    <row r="1796" spans="1:1">
      <c r="A1796" s="13" t="s">
        <v>6463</v>
      </c>
    </row>
    <row r="1797" spans="1:1">
      <c r="A1797" s="13" t="s">
        <v>6566</v>
      </c>
    </row>
    <row r="1798" spans="1:1">
      <c r="A1798" s="13" t="s">
        <v>7659</v>
      </c>
    </row>
    <row r="1799" spans="1:1" ht="54">
      <c r="A1799" s="13" t="s">
        <v>7660</v>
      </c>
    </row>
    <row r="1800" spans="1:1">
      <c r="A1800" s="13" t="s">
        <v>7661</v>
      </c>
    </row>
    <row r="1801" spans="1:1">
      <c r="A1801" s="13" t="s">
        <v>7662</v>
      </c>
    </row>
    <row r="1802" spans="1:1">
      <c r="A1802" s="13" t="s">
        <v>7663</v>
      </c>
    </row>
    <row r="1803" spans="1:1">
      <c r="A1803" s="13" t="s">
        <v>7664</v>
      </c>
    </row>
    <row r="1804" spans="1:1">
      <c r="A1804" s="13" t="s">
        <v>7665</v>
      </c>
    </row>
    <row r="1805" spans="1:1">
      <c r="A1805" s="13" t="s">
        <v>6839</v>
      </c>
    </row>
    <row r="1806" spans="1:1">
      <c r="A1806" s="13" t="s">
        <v>6581</v>
      </c>
    </row>
    <row r="1807" spans="1:1">
      <c r="A1807" s="13" t="s">
        <v>7666</v>
      </c>
    </row>
    <row r="1808" spans="1:1">
      <c r="A1808" s="13" t="s">
        <v>7667</v>
      </c>
    </row>
    <row r="1809" spans="1:1">
      <c r="A1809" s="13" t="s">
        <v>7668</v>
      </c>
    </row>
    <row r="1810" spans="1:1">
      <c r="A1810" s="13" t="s">
        <v>7669</v>
      </c>
    </row>
    <row r="1811" spans="1:1">
      <c r="A1811" s="13" t="s">
        <v>7670</v>
      </c>
    </row>
    <row r="1812" spans="1:1">
      <c r="A1812" s="13" t="s">
        <v>7494</v>
      </c>
    </row>
    <row r="1813" spans="1:1">
      <c r="A1813" s="13" t="s">
        <v>7671</v>
      </c>
    </row>
    <row r="1814" spans="1:1">
      <c r="A1814" s="13" t="s">
        <v>7672</v>
      </c>
    </row>
    <row r="1815" spans="1:1">
      <c r="A1815" s="13" t="s">
        <v>7673</v>
      </c>
    </row>
    <row r="1816" spans="1:1">
      <c r="A1816" s="13" t="s">
        <v>7674</v>
      </c>
    </row>
    <row r="1817" spans="1:1">
      <c r="A1817" s="13" t="s">
        <v>7675</v>
      </c>
    </row>
    <row r="1818" spans="1:1">
      <c r="A1818" s="13" t="s">
        <v>7676</v>
      </c>
    </row>
    <row r="1819" spans="1:1">
      <c r="A1819" s="13" t="s">
        <v>7677</v>
      </c>
    </row>
    <row r="1820" spans="1:1">
      <c r="A1820" s="13" t="s">
        <v>7678</v>
      </c>
    </row>
    <row r="1821" spans="1:1">
      <c r="A1821" s="13" t="s">
        <v>7666</v>
      </c>
    </row>
    <row r="1822" spans="1:1">
      <c r="A1822" s="13" t="s">
        <v>7679</v>
      </c>
    </row>
    <row r="1823" spans="1:1">
      <c r="A1823" s="13" t="s">
        <v>6484</v>
      </c>
    </row>
    <row r="1824" spans="1:1">
      <c r="A1824" s="13" t="s">
        <v>6686</v>
      </c>
    </row>
    <row r="1825" spans="1:1">
      <c r="A1825" s="13" t="s">
        <v>7680</v>
      </c>
    </row>
    <row r="1826" spans="1:1">
      <c r="A1826" s="13" t="s">
        <v>6586</v>
      </c>
    </row>
    <row r="1827" spans="1:1">
      <c r="A1827" s="13" t="s">
        <v>7681</v>
      </c>
    </row>
    <row r="1828" spans="1:1">
      <c r="A1828" s="13" t="s">
        <v>7682</v>
      </c>
    </row>
    <row r="1829" spans="1:1">
      <c r="A1829" s="13" t="s">
        <v>7683</v>
      </c>
    </row>
    <row r="1830" spans="1:1">
      <c r="A1830" s="13" t="s">
        <v>7684</v>
      </c>
    </row>
    <row r="1831" spans="1:1">
      <c r="A1831" s="13" t="s">
        <v>7685</v>
      </c>
    </row>
    <row r="1832" spans="1:1">
      <c r="A1832" s="13" t="s">
        <v>7686</v>
      </c>
    </row>
    <row r="1833" spans="1:1">
      <c r="A1833" s="13" t="s">
        <v>7687</v>
      </c>
    </row>
    <row r="1834" spans="1:1">
      <c r="A1834" s="13" t="s">
        <v>7688</v>
      </c>
    </row>
    <row r="1835" spans="1:1">
      <c r="A1835" s="13" t="s">
        <v>7689</v>
      </c>
    </row>
    <row r="1836" spans="1:1">
      <c r="A1836" s="13" t="s">
        <v>7690</v>
      </c>
    </row>
    <row r="1837" spans="1:1">
      <c r="A1837" s="13" t="s">
        <v>7691</v>
      </c>
    </row>
    <row r="1838" spans="1:1">
      <c r="A1838" s="13" t="s">
        <v>6435</v>
      </c>
    </row>
    <row r="1839" spans="1:1">
      <c r="A1839" s="13" t="s">
        <v>7196</v>
      </c>
    </row>
    <row r="1840" spans="1:1">
      <c r="A1840" s="13" t="s">
        <v>7692</v>
      </c>
    </row>
    <row r="1841" spans="1:1">
      <c r="A1841" s="13" t="s">
        <v>7693</v>
      </c>
    </row>
    <row r="1842" spans="1:1">
      <c r="A1842" s="13" t="s">
        <v>7694</v>
      </c>
    </row>
    <row r="1843" spans="1:1">
      <c r="A1843" s="13" t="s">
        <v>7695</v>
      </c>
    </row>
    <row r="1844" spans="1:1">
      <c r="A1844" s="13" t="s">
        <v>7696</v>
      </c>
    </row>
    <row r="1845" spans="1:1">
      <c r="A1845" s="13" t="s">
        <v>7697</v>
      </c>
    </row>
    <row r="1846" spans="1:1">
      <c r="A1846" s="13" t="s">
        <v>7698</v>
      </c>
    </row>
    <row r="1847" spans="1:1">
      <c r="A1847" s="13" t="s">
        <v>7699</v>
      </c>
    </row>
    <row r="1848" spans="1:1">
      <c r="A1848" s="13" t="s">
        <v>7700</v>
      </c>
    </row>
    <row r="1849" spans="1:1">
      <c r="A1849" s="13" t="s">
        <v>7701</v>
      </c>
    </row>
    <row r="1850" spans="1:1">
      <c r="A1850" s="13" t="s">
        <v>7702</v>
      </c>
    </row>
    <row r="1851" spans="1:1">
      <c r="A1851" s="13" t="s">
        <v>7703</v>
      </c>
    </row>
    <row r="1852" spans="1:1">
      <c r="A1852" s="13" t="s">
        <v>7704</v>
      </c>
    </row>
    <row r="1853" spans="1:1">
      <c r="A1853" s="13" t="s">
        <v>7705</v>
      </c>
    </row>
    <row r="1854" spans="1:1">
      <c r="A1854" s="13" t="s">
        <v>7706</v>
      </c>
    </row>
    <row r="1855" spans="1:1">
      <c r="A1855" s="13" t="s">
        <v>7707</v>
      </c>
    </row>
    <row r="1856" spans="1:1">
      <c r="A1856" s="13" t="s">
        <v>6463</v>
      </c>
    </row>
    <row r="1857" spans="1:1">
      <c r="A1857" s="13" t="s">
        <v>7708</v>
      </c>
    </row>
    <row r="1858" spans="1:1">
      <c r="A1858" s="13" t="s">
        <v>7709</v>
      </c>
    </row>
    <row r="1859" spans="1:1" ht="54">
      <c r="A1859" s="13" t="s">
        <v>7710</v>
      </c>
    </row>
    <row r="1860" spans="1:1">
      <c r="A1860" s="13" t="s">
        <v>6686</v>
      </c>
    </row>
    <row r="1861" spans="1:1">
      <c r="A1861" s="13" t="s">
        <v>7711</v>
      </c>
    </row>
    <row r="1862" spans="1:1" ht="27">
      <c r="A1862" s="13" t="s">
        <v>7712</v>
      </c>
    </row>
    <row r="1863" spans="1:1">
      <c r="A1863" s="13" t="s">
        <v>7713</v>
      </c>
    </row>
    <row r="1864" spans="1:1">
      <c r="A1864" s="13" t="s">
        <v>7714</v>
      </c>
    </row>
    <row r="1865" spans="1:1">
      <c r="A1865" s="13" t="s">
        <v>7715</v>
      </c>
    </row>
    <row r="1866" spans="1:1">
      <c r="A1866" s="13" t="s">
        <v>7716</v>
      </c>
    </row>
    <row r="1867" spans="1:1">
      <c r="A1867" s="13" t="s">
        <v>7717</v>
      </c>
    </row>
    <row r="1868" spans="1:1">
      <c r="A1868" s="13" t="s">
        <v>6484</v>
      </c>
    </row>
    <row r="1869" spans="1:1">
      <c r="A1869" s="13" t="s">
        <v>7718</v>
      </c>
    </row>
    <row r="1870" spans="1:1">
      <c r="A1870" s="13" t="s">
        <v>7719</v>
      </c>
    </row>
    <row r="1871" spans="1:1">
      <c r="A1871" s="13" t="s">
        <v>7720</v>
      </c>
    </row>
    <row r="1872" spans="1:1" ht="67.5">
      <c r="A1872" s="13" t="s">
        <v>7721</v>
      </c>
    </row>
    <row r="1873" spans="1:1">
      <c r="A1873" s="13" t="s">
        <v>7722</v>
      </c>
    </row>
    <row r="1874" spans="1:1">
      <c r="A1874" s="13" t="s">
        <v>7723</v>
      </c>
    </row>
    <row r="1875" spans="1:1">
      <c r="A1875" s="13" t="s">
        <v>7724</v>
      </c>
    </row>
    <row r="1876" spans="1:1">
      <c r="A1876" s="13" t="s">
        <v>7725</v>
      </c>
    </row>
    <row r="1877" spans="1:1">
      <c r="A1877" s="13" t="s">
        <v>7726</v>
      </c>
    </row>
    <row r="1878" spans="1:1">
      <c r="A1878" s="13" t="s">
        <v>6463</v>
      </c>
    </row>
    <row r="1879" spans="1:1">
      <c r="A1879" s="13" t="s">
        <v>7727</v>
      </c>
    </row>
    <row r="1880" spans="1:1">
      <c r="A1880" s="13" t="s">
        <v>7728</v>
      </c>
    </row>
    <row r="1881" spans="1:1">
      <c r="A1881" s="13" t="s">
        <v>7729</v>
      </c>
    </row>
    <row r="1882" spans="1:1">
      <c r="A1882" s="13" t="s">
        <v>7730</v>
      </c>
    </row>
    <row r="1883" spans="1:1">
      <c r="A1883" s="13" t="s">
        <v>7731</v>
      </c>
    </row>
    <row r="1884" spans="1:1">
      <c r="A1884" s="13" t="s">
        <v>7141</v>
      </c>
    </row>
    <row r="1885" spans="1:1">
      <c r="A1885" s="13" t="s">
        <v>7732</v>
      </c>
    </row>
    <row r="1886" spans="1:1">
      <c r="A1886" s="13" t="s">
        <v>7733</v>
      </c>
    </row>
    <row r="1887" spans="1:1">
      <c r="A1887" s="13" t="s">
        <v>7734</v>
      </c>
    </row>
    <row r="1888" spans="1:1">
      <c r="A1888" s="13" t="s">
        <v>7735</v>
      </c>
    </row>
    <row r="1889" spans="1:1">
      <c r="A1889" s="13" t="s">
        <v>7736</v>
      </c>
    </row>
    <row r="1890" spans="1:1">
      <c r="A1890" s="13" t="s">
        <v>7737</v>
      </c>
    </row>
    <row r="1891" spans="1:1">
      <c r="A1891" s="13" t="s">
        <v>7738</v>
      </c>
    </row>
    <row r="1892" spans="1:1">
      <c r="A1892" s="13" t="s">
        <v>7739</v>
      </c>
    </row>
    <row r="1893" spans="1:1">
      <c r="A1893" s="13" t="s">
        <v>7740</v>
      </c>
    </row>
    <row r="1894" spans="1:1">
      <c r="A1894" s="13" t="s">
        <v>6686</v>
      </c>
    </row>
    <row r="1895" spans="1:1">
      <c r="A1895" s="13" t="s">
        <v>7741</v>
      </c>
    </row>
    <row r="1896" spans="1:1">
      <c r="A1896" s="13" t="s">
        <v>7742</v>
      </c>
    </row>
    <row r="1897" spans="1:1">
      <c r="A1897" s="13" t="s">
        <v>7743</v>
      </c>
    </row>
    <row r="1898" spans="1:1">
      <c r="A1898" s="13" t="s">
        <v>6424</v>
      </c>
    </row>
    <row r="1899" spans="1:1">
      <c r="A1899" s="13" t="s">
        <v>7744</v>
      </c>
    </row>
    <row r="1900" spans="1:1">
      <c r="A1900" s="13" t="s">
        <v>7745</v>
      </c>
    </row>
    <row r="1901" spans="1:1" ht="54">
      <c r="A1901" s="13" t="s">
        <v>7746</v>
      </c>
    </row>
    <row r="1902" spans="1:1">
      <c r="A1902" s="13" t="s">
        <v>7747</v>
      </c>
    </row>
    <row r="1903" spans="1:1">
      <c r="A1903" s="13" t="s">
        <v>7748</v>
      </c>
    </row>
    <row r="1904" spans="1:1">
      <c r="A1904" s="13" t="s">
        <v>7749</v>
      </c>
    </row>
    <row r="1905" spans="1:1">
      <c r="A1905" s="13" t="s">
        <v>7750</v>
      </c>
    </row>
    <row r="1906" spans="1:1">
      <c r="A1906" s="13" t="s">
        <v>7751</v>
      </c>
    </row>
    <row r="1907" spans="1:1">
      <c r="A1907" s="13" t="s">
        <v>6435</v>
      </c>
    </row>
    <row r="1908" spans="1:1">
      <c r="A1908" s="13" t="s">
        <v>6927</v>
      </c>
    </row>
    <row r="1909" spans="1:1">
      <c r="A1909" s="13" t="s">
        <v>6416</v>
      </c>
    </row>
    <row r="1910" spans="1:1">
      <c r="A1910" s="13" t="s">
        <v>6486</v>
      </c>
    </row>
    <row r="1911" spans="1:1">
      <c r="A1911" s="13" t="s">
        <v>6425</v>
      </c>
    </row>
    <row r="1912" spans="1:1">
      <c r="A1912" s="13" t="s">
        <v>6436</v>
      </c>
    </row>
    <row r="1913" spans="1:1">
      <c r="A1913" s="13" t="s">
        <v>6446</v>
      </c>
    </row>
    <row r="1914" spans="1:1">
      <c r="A1914" s="13" t="s">
        <v>6531</v>
      </c>
    </row>
    <row r="1915" spans="1:1">
      <c r="A1915" s="13" t="s">
        <v>6536</v>
      </c>
    </row>
    <row r="1916" spans="1:1">
      <c r="A1916" s="13" t="s">
        <v>6466</v>
      </c>
    </row>
    <row r="1917" spans="1:1">
      <c r="A1917" s="13" t="s">
        <v>6476</v>
      </c>
    </row>
    <row r="1918" spans="1:1">
      <c r="A1918" s="13" t="s">
        <v>6566</v>
      </c>
    </row>
    <row r="1919" spans="1:1">
      <c r="A1919" s="13" t="s">
        <v>6581</v>
      </c>
    </row>
    <row r="1920" spans="1:1">
      <c r="A1920" s="13">
        <v>2</v>
      </c>
    </row>
    <row r="1921" spans="1:1">
      <c r="A1921" s="13">
        <v>4</v>
      </c>
    </row>
    <row r="1922" spans="1:1">
      <c r="A1922" s="13">
        <v>3</v>
      </c>
    </row>
    <row r="1923" spans="1:1">
      <c r="A1923" s="13">
        <v>3</v>
      </c>
    </row>
    <row r="1924" spans="1:1">
      <c r="A1924" s="13">
        <v>2</v>
      </c>
    </row>
    <row r="1925" spans="1:1">
      <c r="A1925" s="13">
        <v>1</v>
      </c>
    </row>
    <row r="1926" spans="1:1">
      <c r="A1926" s="13">
        <v>2</v>
      </c>
    </row>
    <row r="1927" spans="1:1">
      <c r="A1927" s="13">
        <v>4</v>
      </c>
    </row>
    <row r="1928" spans="1:1">
      <c r="A1928" s="13">
        <v>1</v>
      </c>
    </row>
    <row r="1929" spans="1:1">
      <c r="A1929" s="13">
        <v>4</v>
      </c>
    </row>
    <row r="1930" spans="1:1">
      <c r="A1930" s="13" t="s">
        <v>6485</v>
      </c>
    </row>
    <row r="1931" spans="1:1">
      <c r="A1931" s="13" t="s">
        <v>6486</v>
      </c>
    </row>
    <row r="1932" spans="1:1">
      <c r="A1932" s="13" t="s">
        <v>6425</v>
      </c>
    </row>
    <row r="1933" spans="1:1">
      <c r="A1933" s="13" t="s">
        <v>6436</v>
      </c>
    </row>
    <row r="1934" spans="1:1">
      <c r="A1934" s="13" t="s">
        <v>6446</v>
      </c>
    </row>
    <row r="1935" spans="1:1">
      <c r="A1935" s="13" t="s">
        <v>6531</v>
      </c>
    </row>
    <row r="1936" spans="1:1">
      <c r="A1936" s="13" t="s">
        <v>6536</v>
      </c>
    </row>
    <row r="1937" spans="1:1">
      <c r="A1937" s="13" t="s">
        <v>6466</v>
      </c>
    </row>
    <row r="1938" spans="1:1">
      <c r="A1938" s="13" t="s">
        <v>6476</v>
      </c>
    </row>
    <row r="1939" spans="1:1">
      <c r="A1939" s="13" t="s">
        <v>6566</v>
      </c>
    </row>
    <row r="1940" spans="1:1">
      <c r="A1940" s="13" t="s">
        <v>6581</v>
      </c>
    </row>
    <row r="1941" spans="1:1">
      <c r="A1941" s="13">
        <v>2</v>
      </c>
    </row>
    <row r="1942" spans="1:1">
      <c r="A1942" s="13">
        <v>4</v>
      </c>
    </row>
    <row r="1943" spans="1:1">
      <c r="A1943" s="13">
        <v>1</v>
      </c>
    </row>
    <row r="1944" spans="1:1">
      <c r="A1944" s="13">
        <v>1</v>
      </c>
    </row>
    <row r="1945" spans="1:1">
      <c r="A1945" s="13">
        <v>2</v>
      </c>
    </row>
    <row r="1946" spans="1:1">
      <c r="A1946" s="13">
        <v>4</v>
      </c>
    </row>
    <row r="1947" spans="1:1">
      <c r="A1947" s="13">
        <v>3</v>
      </c>
    </row>
    <row r="1948" spans="1:1">
      <c r="A1948" s="13">
        <v>3</v>
      </c>
    </row>
    <row r="1949" spans="1:1">
      <c r="A1949" s="13">
        <v>2</v>
      </c>
    </row>
    <row r="1950" spans="1:1">
      <c r="A1950" s="13">
        <v>2</v>
      </c>
    </row>
    <row r="1951" spans="1:1">
      <c r="A1951" s="13" t="s">
        <v>6586</v>
      </c>
    </row>
    <row r="1952" spans="1:1">
      <c r="A1952" s="13" t="s">
        <v>7196</v>
      </c>
    </row>
    <row r="1953" spans="1:1">
      <c r="A1953" s="13" t="s">
        <v>7708</v>
      </c>
    </row>
    <row r="1954" spans="1:1">
      <c r="A1954" s="13" t="s">
        <v>7718</v>
      </c>
    </row>
    <row r="1955" spans="1:1">
      <c r="A1955" s="13" t="s">
        <v>7727</v>
      </c>
    </row>
    <row r="1956" spans="1:1">
      <c r="A1956" s="13" t="s">
        <v>7744</v>
      </c>
    </row>
    <row r="1957" spans="1:1">
      <c r="A1957" s="13">
        <v>4</v>
      </c>
    </row>
    <row r="1958" spans="1:1">
      <c r="A1958" s="13">
        <v>3</v>
      </c>
    </row>
    <row r="1959" spans="1:1">
      <c r="A1959" s="13">
        <v>2</v>
      </c>
    </row>
    <row r="1960" spans="1:1">
      <c r="A1960" s="13">
        <v>3</v>
      </c>
    </row>
    <row r="1961" spans="1:1">
      <c r="A1961" s="13">
        <v>1</v>
      </c>
    </row>
    <row r="1962" spans="1:1">
      <c r="A1962" s="13">
        <v>4</v>
      </c>
    </row>
    <row r="1963" spans="1:1">
      <c r="A1963" s="13" t="s">
        <v>7752</v>
      </c>
    </row>
    <row r="1964" spans="1:1">
      <c r="A1964" s="13" t="s">
        <v>6416</v>
      </c>
    </row>
    <row r="1965" spans="1:1">
      <c r="A1965" s="13" t="s">
        <v>6486</v>
      </c>
    </row>
    <row r="1966" spans="1:1">
      <c r="A1966" s="13" t="s">
        <v>7753</v>
      </c>
    </row>
    <row r="1967" spans="1:1">
      <c r="A1967" s="13" t="s">
        <v>7754</v>
      </c>
    </row>
    <row r="1968" spans="1:1">
      <c r="A1968" s="13" t="s">
        <v>7755</v>
      </c>
    </row>
    <row r="1969" spans="1:1">
      <c r="A1969" s="13" t="s">
        <v>7756</v>
      </c>
    </row>
    <row r="1970" spans="1:1">
      <c r="A1970" s="13" t="s">
        <v>7757</v>
      </c>
    </row>
    <row r="1971" spans="1:1">
      <c r="A1971" s="13" t="s">
        <v>7758</v>
      </c>
    </row>
    <row r="1972" spans="1:1">
      <c r="A1972" s="13" t="s">
        <v>6686</v>
      </c>
    </row>
    <row r="1973" spans="1:1">
      <c r="A1973" s="13" t="s">
        <v>7759</v>
      </c>
    </row>
    <row r="1974" spans="1:1">
      <c r="A1974" s="13" t="s">
        <v>7760</v>
      </c>
    </row>
    <row r="1975" spans="1:1">
      <c r="A1975" s="13" t="s">
        <v>6463</v>
      </c>
    </row>
    <row r="1976" spans="1:1">
      <c r="A1976" s="13" t="s">
        <v>6425</v>
      </c>
    </row>
    <row r="1977" spans="1:1">
      <c r="A1977" s="13" t="s">
        <v>7761</v>
      </c>
    </row>
    <row r="1978" spans="1:1">
      <c r="A1978" s="13" t="s">
        <v>7762</v>
      </c>
    </row>
    <row r="1979" spans="1:1">
      <c r="A1979" s="13" t="s">
        <v>7763</v>
      </c>
    </row>
    <row r="1980" spans="1:1">
      <c r="A1980" s="13" t="s">
        <v>7764</v>
      </c>
    </row>
    <row r="1981" spans="1:1">
      <c r="A1981" s="13" t="s">
        <v>7765</v>
      </c>
    </row>
    <row r="1982" spans="1:1">
      <c r="A1982" s="13" t="s">
        <v>7766</v>
      </c>
    </row>
    <row r="1983" spans="1:1">
      <c r="A1983" s="13" t="s">
        <v>7767</v>
      </c>
    </row>
    <row r="1984" spans="1:1">
      <c r="A1984" s="13" t="s">
        <v>7768</v>
      </c>
    </row>
    <row r="1985" spans="1:1">
      <c r="A1985" s="13" t="s">
        <v>7769</v>
      </c>
    </row>
    <row r="1986" spans="1:1">
      <c r="A1986" s="13" t="s">
        <v>7770</v>
      </c>
    </row>
    <row r="1987" spans="1:1">
      <c r="A1987" s="13" t="s">
        <v>7771</v>
      </c>
    </row>
    <row r="1988" spans="1:1">
      <c r="A1988" s="13" t="s">
        <v>7772</v>
      </c>
    </row>
    <row r="1989" spans="1:1">
      <c r="A1989" s="13" t="s">
        <v>6435</v>
      </c>
    </row>
    <row r="1990" spans="1:1">
      <c r="A1990" s="13" t="s">
        <v>6436</v>
      </c>
    </row>
    <row r="1991" spans="1:1">
      <c r="A1991" s="13" t="s">
        <v>7773</v>
      </c>
    </row>
    <row r="1992" spans="1:1">
      <c r="A1992" s="13" t="s">
        <v>7774</v>
      </c>
    </row>
    <row r="1993" spans="1:1">
      <c r="A1993" s="13" t="s">
        <v>7775</v>
      </c>
    </row>
    <row r="1994" spans="1:1">
      <c r="A1994" s="13" t="s">
        <v>7776</v>
      </c>
    </row>
    <row r="1995" spans="1:1">
      <c r="A1995" s="13" t="s">
        <v>7777</v>
      </c>
    </row>
    <row r="1996" spans="1:1">
      <c r="A1996" s="13" t="s">
        <v>7778</v>
      </c>
    </row>
    <row r="1997" spans="1:1">
      <c r="A1997" s="13" t="s">
        <v>7779</v>
      </c>
    </row>
    <row r="1998" spans="1:1">
      <c r="A1998" s="13" t="s">
        <v>7141</v>
      </c>
    </row>
    <row r="1999" spans="1:1" ht="27">
      <c r="A1999" s="13" t="s">
        <v>7780</v>
      </c>
    </row>
    <row r="2000" spans="1:1">
      <c r="A2000" s="13" t="s">
        <v>7781</v>
      </c>
    </row>
    <row r="2001" spans="1:1">
      <c r="A2001" s="13" t="s">
        <v>7782</v>
      </c>
    </row>
    <row r="2002" spans="1:1">
      <c r="A2002" s="13" t="s">
        <v>7774</v>
      </c>
    </row>
    <row r="2003" spans="1:1">
      <c r="A2003" s="13" t="s">
        <v>6484</v>
      </c>
    </row>
    <row r="2004" spans="1:1">
      <c r="A2004" s="13" t="s">
        <v>6446</v>
      </c>
    </row>
    <row r="2005" spans="1:1">
      <c r="A2005" s="13" t="s">
        <v>7783</v>
      </c>
    </row>
    <row r="2006" spans="1:1">
      <c r="A2006" s="13" t="s">
        <v>7784</v>
      </c>
    </row>
    <row r="2007" spans="1:1">
      <c r="A2007" s="13" t="s">
        <v>7785</v>
      </c>
    </row>
    <row r="2008" spans="1:1">
      <c r="A2008" s="13" t="s">
        <v>6435</v>
      </c>
    </row>
    <row r="2009" spans="1:1">
      <c r="A2009" s="13" t="s">
        <v>6531</v>
      </c>
    </row>
    <row r="2010" spans="1:1">
      <c r="A2010" s="13" t="s">
        <v>7786</v>
      </c>
    </row>
    <row r="2011" spans="1:1">
      <c r="A2011" s="13" t="s">
        <v>6686</v>
      </c>
    </row>
    <row r="2012" spans="1:1">
      <c r="A2012" s="13" t="s">
        <v>7787</v>
      </c>
    </row>
    <row r="2013" spans="1:1">
      <c r="A2013" s="13" t="s">
        <v>7494</v>
      </c>
    </row>
    <row r="2014" spans="1:1">
      <c r="A2014" s="13" t="s">
        <v>7788</v>
      </c>
    </row>
    <row r="2015" spans="1:1">
      <c r="A2015" s="13" t="s">
        <v>7789</v>
      </c>
    </row>
    <row r="2016" spans="1:1">
      <c r="A2016" s="13" t="s">
        <v>7790</v>
      </c>
    </row>
    <row r="2017" spans="1:1">
      <c r="A2017" s="13" t="s">
        <v>7791</v>
      </c>
    </row>
    <row r="2018" spans="1:1">
      <c r="A2018" s="13" t="s">
        <v>7792</v>
      </c>
    </row>
    <row r="2019" spans="1:1">
      <c r="A2019" s="13" t="s">
        <v>7793</v>
      </c>
    </row>
    <row r="2020" spans="1:1">
      <c r="A2020" s="13" t="s">
        <v>7794</v>
      </c>
    </row>
    <row r="2021" spans="1:1" ht="27">
      <c r="A2021" s="13" t="s">
        <v>7795</v>
      </c>
    </row>
    <row r="2022" spans="1:1">
      <c r="A2022" s="13" t="s">
        <v>7796</v>
      </c>
    </row>
    <row r="2023" spans="1:1">
      <c r="A2023" s="13" t="s">
        <v>7797</v>
      </c>
    </row>
    <row r="2024" spans="1:1">
      <c r="A2024" s="13" t="s">
        <v>6484</v>
      </c>
    </row>
    <row r="2025" spans="1:1">
      <c r="A2025" s="13" t="s">
        <v>6536</v>
      </c>
    </row>
    <row r="2026" spans="1:1">
      <c r="A2026" s="13" t="s">
        <v>7798</v>
      </c>
    </row>
    <row r="2027" spans="1:1">
      <c r="A2027" s="13" t="s">
        <v>7799</v>
      </c>
    </row>
    <row r="2028" spans="1:1">
      <c r="A2028" s="13" t="s">
        <v>7800</v>
      </c>
    </row>
    <row r="2029" spans="1:1">
      <c r="A2029" s="13" t="s">
        <v>7801</v>
      </c>
    </row>
    <row r="2030" spans="1:1">
      <c r="A2030" s="13" t="s">
        <v>7802</v>
      </c>
    </row>
    <row r="2031" spans="1:1">
      <c r="A2031" s="13" t="s">
        <v>7803</v>
      </c>
    </row>
    <row r="2032" spans="1:1">
      <c r="A2032" s="13" t="s">
        <v>7804</v>
      </c>
    </row>
    <row r="2033" spans="1:1">
      <c r="A2033" s="13" t="s">
        <v>7805</v>
      </c>
    </row>
    <row r="2034" spans="1:1">
      <c r="A2034" s="13" t="s">
        <v>7806</v>
      </c>
    </row>
    <row r="2035" spans="1:1">
      <c r="A2035" s="13" t="s">
        <v>7799</v>
      </c>
    </row>
    <row r="2036" spans="1:1">
      <c r="A2036" s="13" t="s">
        <v>6463</v>
      </c>
    </row>
    <row r="2037" spans="1:1">
      <c r="A2037" s="13" t="s">
        <v>6466</v>
      </c>
    </row>
    <row r="2038" spans="1:1">
      <c r="A2038" s="13" t="s">
        <v>7807</v>
      </c>
    </row>
    <row r="2039" spans="1:1" ht="40.5">
      <c r="A2039" s="13" t="s">
        <v>7808</v>
      </c>
    </row>
    <row r="2040" spans="1:1">
      <c r="A2040" s="13" t="s">
        <v>7809</v>
      </c>
    </row>
    <row r="2041" spans="1:1">
      <c r="A2041" s="13" t="s">
        <v>6435</v>
      </c>
    </row>
    <row r="2042" spans="1:1">
      <c r="A2042" s="13" t="s">
        <v>6476</v>
      </c>
    </row>
    <row r="2043" spans="1:1">
      <c r="A2043" s="13" t="s">
        <v>7810</v>
      </c>
    </row>
    <row r="2044" spans="1:1">
      <c r="A2044" s="13" t="s">
        <v>7811</v>
      </c>
    </row>
    <row r="2045" spans="1:1" ht="40.5">
      <c r="A2045" s="13" t="s">
        <v>7812</v>
      </c>
    </row>
    <row r="2046" spans="1:1">
      <c r="A2046" s="13" t="s">
        <v>6686</v>
      </c>
    </row>
    <row r="2047" spans="1:1">
      <c r="A2047" s="13" t="s">
        <v>7813</v>
      </c>
    </row>
    <row r="2048" spans="1:1" ht="27">
      <c r="A2048" s="13" t="s">
        <v>7814</v>
      </c>
    </row>
    <row r="2049" spans="1:1">
      <c r="A2049" s="13" t="s">
        <v>7811</v>
      </c>
    </row>
    <row r="2050" spans="1:1">
      <c r="A2050" s="13" t="s">
        <v>6424</v>
      </c>
    </row>
    <row r="2051" spans="1:1">
      <c r="A2051" s="13" t="s">
        <v>6566</v>
      </c>
    </row>
    <row r="2052" spans="1:1">
      <c r="A2052" s="13" t="s">
        <v>7815</v>
      </c>
    </row>
    <row r="2053" spans="1:1">
      <c r="A2053" s="13" t="s">
        <v>7816</v>
      </c>
    </row>
    <row r="2054" spans="1:1">
      <c r="A2054" s="13" t="s">
        <v>7817</v>
      </c>
    </row>
    <row r="2055" spans="1:1">
      <c r="A2055" s="13" t="s">
        <v>7818</v>
      </c>
    </row>
    <row r="2056" spans="1:1">
      <c r="A2056" s="13" t="s">
        <v>6576</v>
      </c>
    </row>
    <row r="2057" spans="1:1">
      <c r="A2057" s="13" t="s">
        <v>7819</v>
      </c>
    </row>
    <row r="2058" spans="1:1">
      <c r="A2058" s="13" t="s">
        <v>7820</v>
      </c>
    </row>
    <row r="2059" spans="1:1">
      <c r="A2059" s="13" t="s">
        <v>7821</v>
      </c>
    </row>
    <row r="2060" spans="1:1">
      <c r="A2060" s="13" t="s">
        <v>7822</v>
      </c>
    </row>
    <row r="2061" spans="1:1">
      <c r="A2061" s="13" t="s">
        <v>7823</v>
      </c>
    </row>
    <row r="2062" spans="1:1">
      <c r="A2062" s="13" t="s">
        <v>6424</v>
      </c>
    </row>
    <row r="2063" spans="1:1">
      <c r="A2063" s="13" t="s">
        <v>6581</v>
      </c>
    </row>
    <row r="2064" spans="1:1">
      <c r="A2064" s="13" t="s">
        <v>7824</v>
      </c>
    </row>
    <row r="2065" spans="1:1">
      <c r="A2065" s="13" t="s">
        <v>7825</v>
      </c>
    </row>
    <row r="2066" spans="1:1" ht="54">
      <c r="A2066" s="13" t="s">
        <v>7826</v>
      </c>
    </row>
    <row r="2067" spans="1:1">
      <c r="A2067" s="13" t="s">
        <v>7827</v>
      </c>
    </row>
    <row r="2068" spans="1:1">
      <c r="A2068" s="13" t="s">
        <v>6484</v>
      </c>
    </row>
    <row r="2069" spans="1:1">
      <c r="A2069" s="13" t="s">
        <v>6586</v>
      </c>
    </row>
    <row r="2070" spans="1:1">
      <c r="A2070" s="13" t="s">
        <v>7828</v>
      </c>
    </row>
    <row r="2071" spans="1:1">
      <c r="A2071" s="13" t="s">
        <v>7829</v>
      </c>
    </row>
    <row r="2072" spans="1:1">
      <c r="A2072" s="13" t="s">
        <v>7830</v>
      </c>
    </row>
    <row r="2073" spans="1:1" ht="27">
      <c r="A2073" s="13" t="s">
        <v>7831</v>
      </c>
    </row>
    <row r="2074" spans="1:1">
      <c r="A2074" s="13" t="s">
        <v>6554</v>
      </c>
    </row>
    <row r="2075" spans="1:1" ht="27">
      <c r="A2075" s="13" t="s">
        <v>7832</v>
      </c>
    </row>
    <row r="2076" spans="1:1">
      <c r="A2076" s="13" t="s">
        <v>7833</v>
      </c>
    </row>
    <row r="2077" spans="1:1">
      <c r="A2077" s="13" t="s">
        <v>7834</v>
      </c>
    </row>
    <row r="2078" spans="1:1">
      <c r="A2078" s="13" t="s">
        <v>6686</v>
      </c>
    </row>
    <row r="2079" spans="1:1">
      <c r="A2079" s="13" t="s">
        <v>7835</v>
      </c>
    </row>
    <row r="2080" spans="1:1">
      <c r="A2080" s="13" t="s">
        <v>7836</v>
      </c>
    </row>
    <row r="2081" spans="1:1">
      <c r="A2081" s="13" t="s">
        <v>7837</v>
      </c>
    </row>
    <row r="2082" spans="1:1">
      <c r="A2082" s="13" t="s">
        <v>7838</v>
      </c>
    </row>
    <row r="2083" spans="1:1">
      <c r="A2083" s="13" t="s">
        <v>6435</v>
      </c>
    </row>
    <row r="2084" spans="1:1">
      <c r="A2084" s="13" t="s">
        <v>6485</v>
      </c>
    </row>
    <row r="2085" spans="1:1">
      <c r="A2085" s="13" t="s">
        <v>6486</v>
      </c>
    </row>
    <row r="2086" spans="1:1">
      <c r="A2086" s="13" t="s">
        <v>7839</v>
      </c>
    </row>
    <row r="2087" spans="1:1">
      <c r="A2087" s="13" t="s">
        <v>7840</v>
      </c>
    </row>
    <row r="2088" spans="1:1">
      <c r="A2088" s="13" t="s">
        <v>7841</v>
      </c>
    </row>
    <row r="2089" spans="1:1">
      <c r="A2089" s="13" t="s">
        <v>7842</v>
      </c>
    </row>
    <row r="2090" spans="1:1">
      <c r="A2090" s="13" t="s">
        <v>7843</v>
      </c>
    </row>
    <row r="2091" spans="1:1">
      <c r="A2091" s="13" t="s">
        <v>7844</v>
      </c>
    </row>
    <row r="2092" spans="1:1">
      <c r="A2092" s="13" t="s">
        <v>7845</v>
      </c>
    </row>
    <row r="2093" spans="1:1">
      <c r="A2093" s="13" t="s">
        <v>7846</v>
      </c>
    </row>
    <row r="2094" spans="1:1">
      <c r="A2094" s="13" t="s">
        <v>7847</v>
      </c>
    </row>
    <row r="2095" spans="1:1">
      <c r="A2095" s="13" t="s">
        <v>7848</v>
      </c>
    </row>
    <row r="2096" spans="1:1">
      <c r="A2096" s="13" t="s">
        <v>7840</v>
      </c>
    </row>
    <row r="2097" spans="1:1">
      <c r="A2097" s="13" t="s">
        <v>7849</v>
      </c>
    </row>
    <row r="2098" spans="1:1">
      <c r="A2098" s="13" t="s">
        <v>7850</v>
      </c>
    </row>
    <row r="2099" spans="1:1">
      <c r="A2099" s="13" t="s">
        <v>6484</v>
      </c>
    </row>
    <row r="2100" spans="1:1">
      <c r="A2100" s="13" t="s">
        <v>6425</v>
      </c>
    </row>
    <row r="2101" spans="1:1">
      <c r="A2101" s="13" t="s">
        <v>7851</v>
      </c>
    </row>
    <row r="2102" spans="1:1" ht="40.5">
      <c r="A2102" s="13" t="s">
        <v>7852</v>
      </c>
    </row>
    <row r="2103" spans="1:1">
      <c r="A2103" s="13" t="s">
        <v>7853</v>
      </c>
    </row>
    <row r="2104" spans="1:1">
      <c r="A2104" s="13" t="s">
        <v>7854</v>
      </c>
    </row>
    <row r="2105" spans="1:1">
      <c r="A2105" s="13" t="s">
        <v>7855</v>
      </c>
    </row>
    <row r="2106" spans="1:1">
      <c r="A2106" s="13" t="s">
        <v>7856</v>
      </c>
    </row>
    <row r="2107" spans="1:1">
      <c r="A2107" s="13" t="s">
        <v>7857</v>
      </c>
    </row>
    <row r="2108" spans="1:1">
      <c r="A2108" s="13" t="s">
        <v>6484</v>
      </c>
    </row>
    <row r="2109" spans="1:1">
      <c r="A2109" s="13" t="s">
        <v>6436</v>
      </c>
    </row>
    <row r="2110" spans="1:1">
      <c r="A2110" s="13" t="s">
        <v>7858</v>
      </c>
    </row>
    <row r="2111" spans="1:1">
      <c r="A2111" s="13" t="s">
        <v>7859</v>
      </c>
    </row>
    <row r="2112" spans="1:1">
      <c r="A2112" s="13" t="s">
        <v>7860</v>
      </c>
    </row>
    <row r="2113" spans="1:1">
      <c r="A2113" s="13" t="s">
        <v>7861</v>
      </c>
    </row>
    <row r="2114" spans="1:1">
      <c r="A2114" s="13" t="s">
        <v>7862</v>
      </c>
    </row>
    <row r="2115" spans="1:1">
      <c r="A2115" s="13" t="s">
        <v>7863</v>
      </c>
    </row>
    <row r="2116" spans="1:1">
      <c r="A2116" s="13" t="s">
        <v>7864</v>
      </c>
    </row>
    <row r="2117" spans="1:1">
      <c r="A2117" s="13" t="s">
        <v>6686</v>
      </c>
    </row>
    <row r="2118" spans="1:1">
      <c r="A2118" s="13" t="s">
        <v>7865</v>
      </c>
    </row>
    <row r="2119" spans="1:1">
      <c r="A2119" s="13" t="s">
        <v>7866</v>
      </c>
    </row>
    <row r="2120" spans="1:1">
      <c r="A2120" s="13" t="s">
        <v>7867</v>
      </c>
    </row>
    <row r="2121" spans="1:1">
      <c r="A2121" s="13" t="s">
        <v>7868</v>
      </c>
    </row>
    <row r="2122" spans="1:1">
      <c r="A2122" s="13" t="s">
        <v>7869</v>
      </c>
    </row>
    <row r="2123" spans="1:1">
      <c r="A2123" s="13" t="s">
        <v>7870</v>
      </c>
    </row>
    <row r="2124" spans="1:1">
      <c r="A2124" s="13" t="s">
        <v>7871</v>
      </c>
    </row>
    <row r="2125" spans="1:1">
      <c r="A2125" s="13" t="s">
        <v>7872</v>
      </c>
    </row>
    <row r="2126" spans="1:1">
      <c r="A2126" s="13" t="s">
        <v>7873</v>
      </c>
    </row>
    <row r="2127" spans="1:1">
      <c r="A2127" s="13" t="s">
        <v>7874</v>
      </c>
    </row>
    <row r="2128" spans="1:1">
      <c r="A2128" s="13" t="s">
        <v>6463</v>
      </c>
    </row>
    <row r="2129" spans="1:1">
      <c r="A2129" s="13" t="s">
        <v>6446</v>
      </c>
    </row>
    <row r="2130" spans="1:1">
      <c r="A2130" s="13" t="s">
        <v>7875</v>
      </c>
    </row>
    <row r="2131" spans="1:1" ht="40.5">
      <c r="A2131" s="13" t="s">
        <v>7876</v>
      </c>
    </row>
    <row r="2132" spans="1:1">
      <c r="A2132" s="13" t="s">
        <v>7877</v>
      </c>
    </row>
    <row r="2133" spans="1:1">
      <c r="A2133" s="13" t="s">
        <v>7878</v>
      </c>
    </row>
    <row r="2134" spans="1:1">
      <c r="A2134" s="13" t="s">
        <v>7879</v>
      </c>
    </row>
    <row r="2135" spans="1:1">
      <c r="A2135" s="13" t="s">
        <v>7880</v>
      </c>
    </row>
    <row r="2136" spans="1:1">
      <c r="A2136" s="13" t="s">
        <v>7881</v>
      </c>
    </row>
    <row r="2137" spans="1:1">
      <c r="A2137" s="13" t="s">
        <v>6435</v>
      </c>
    </row>
    <row r="2138" spans="1:1">
      <c r="A2138" s="13" t="s">
        <v>6531</v>
      </c>
    </row>
    <row r="2139" spans="1:1">
      <c r="A2139" s="13" t="s">
        <v>7882</v>
      </c>
    </row>
    <row r="2140" spans="1:1">
      <c r="A2140" s="13" t="s">
        <v>7883</v>
      </c>
    </row>
    <row r="2141" spans="1:1">
      <c r="A2141" s="13" t="s">
        <v>7884</v>
      </c>
    </row>
    <row r="2142" spans="1:1">
      <c r="A2142" s="13" t="s">
        <v>6554</v>
      </c>
    </row>
    <row r="2143" spans="1:1">
      <c r="A2143" s="13" t="s">
        <v>7885</v>
      </c>
    </row>
    <row r="2144" spans="1:1">
      <c r="A2144" s="13" t="s">
        <v>7886</v>
      </c>
    </row>
    <row r="2145" spans="1:1">
      <c r="A2145" s="13" t="s">
        <v>7887</v>
      </c>
    </row>
    <row r="2146" spans="1:1">
      <c r="A2146" s="13" t="s">
        <v>7888</v>
      </c>
    </row>
    <row r="2147" spans="1:1">
      <c r="A2147" s="13" t="s">
        <v>7889</v>
      </c>
    </row>
    <row r="2148" spans="1:1">
      <c r="A2148" s="13" t="s">
        <v>7890</v>
      </c>
    </row>
    <row r="2149" spans="1:1">
      <c r="A2149" s="13" t="s">
        <v>7891</v>
      </c>
    </row>
    <row r="2150" spans="1:1">
      <c r="A2150" s="13" t="s">
        <v>7892</v>
      </c>
    </row>
    <row r="2151" spans="1:1">
      <c r="A2151" s="13" t="s">
        <v>7893</v>
      </c>
    </row>
    <row r="2152" spans="1:1">
      <c r="A2152" s="13" t="s">
        <v>7894</v>
      </c>
    </row>
    <row r="2153" spans="1:1">
      <c r="A2153" s="13" t="s">
        <v>7895</v>
      </c>
    </row>
    <row r="2154" spans="1:1">
      <c r="A2154" s="13" t="s">
        <v>6484</v>
      </c>
    </row>
    <row r="2155" spans="1:1">
      <c r="A2155" s="13" t="s">
        <v>6686</v>
      </c>
    </row>
    <row r="2156" spans="1:1">
      <c r="A2156" s="13" t="s">
        <v>7896</v>
      </c>
    </row>
    <row r="2157" spans="1:1">
      <c r="A2157" s="13" t="s">
        <v>6536</v>
      </c>
    </row>
    <row r="2158" spans="1:1">
      <c r="A2158" s="13" t="s">
        <v>7897</v>
      </c>
    </row>
    <row r="2159" spans="1:1">
      <c r="A2159" s="13" t="s">
        <v>7898</v>
      </c>
    </row>
    <row r="2160" spans="1:1">
      <c r="A2160" s="13" t="s">
        <v>7899</v>
      </c>
    </row>
    <row r="2161" spans="1:1">
      <c r="A2161" s="13" t="s">
        <v>7900</v>
      </c>
    </row>
    <row r="2162" spans="1:1">
      <c r="A2162" s="13" t="s">
        <v>7901</v>
      </c>
    </row>
    <row r="2163" spans="1:1">
      <c r="A2163" s="13" t="s">
        <v>7902</v>
      </c>
    </row>
    <row r="2164" spans="1:1">
      <c r="A2164" s="13" t="s">
        <v>7903</v>
      </c>
    </row>
    <row r="2165" spans="1:1">
      <c r="A2165" s="13" t="s">
        <v>7904</v>
      </c>
    </row>
    <row r="2166" spans="1:1">
      <c r="A2166" s="13" t="s">
        <v>7905</v>
      </c>
    </row>
    <row r="2167" spans="1:1">
      <c r="A2167" s="13" t="s">
        <v>7906</v>
      </c>
    </row>
    <row r="2168" spans="1:1">
      <c r="A2168" s="13" t="s">
        <v>7907</v>
      </c>
    </row>
    <row r="2169" spans="1:1">
      <c r="A2169" s="13" t="s">
        <v>7908</v>
      </c>
    </row>
    <row r="2170" spans="1:1">
      <c r="A2170" s="13" t="s">
        <v>7909</v>
      </c>
    </row>
    <row r="2171" spans="1:1">
      <c r="A2171" s="13" t="s">
        <v>7910</v>
      </c>
    </row>
    <row r="2172" spans="1:1">
      <c r="A2172" s="13" t="s">
        <v>7911</v>
      </c>
    </row>
    <row r="2173" spans="1:1">
      <c r="A2173" s="13" t="s">
        <v>7912</v>
      </c>
    </row>
    <row r="2174" spans="1:1">
      <c r="A2174" s="13" t="s">
        <v>7913</v>
      </c>
    </row>
    <row r="2175" spans="1:1">
      <c r="A2175" s="13" t="s">
        <v>7914</v>
      </c>
    </row>
    <row r="2176" spans="1:1">
      <c r="A2176" s="13" t="s">
        <v>7915</v>
      </c>
    </row>
    <row r="2177" spans="1:1">
      <c r="A2177" s="13" t="s">
        <v>6435</v>
      </c>
    </row>
    <row r="2178" spans="1:1">
      <c r="A2178" s="13" t="s">
        <v>6466</v>
      </c>
    </row>
    <row r="2179" spans="1:1">
      <c r="A2179" s="13" t="s">
        <v>7916</v>
      </c>
    </row>
    <row r="2180" spans="1:1" ht="67.5">
      <c r="A2180" s="13" t="s">
        <v>7917</v>
      </c>
    </row>
    <row r="2181" spans="1:1">
      <c r="A2181" s="13" t="s">
        <v>7918</v>
      </c>
    </row>
    <row r="2182" spans="1:1">
      <c r="A2182" s="13" t="s">
        <v>7919</v>
      </c>
    </row>
    <row r="2183" spans="1:1">
      <c r="A2183" s="13" t="s">
        <v>7920</v>
      </c>
    </row>
    <row r="2184" spans="1:1">
      <c r="A2184" s="13" t="s">
        <v>7921</v>
      </c>
    </row>
    <row r="2185" spans="1:1">
      <c r="A2185" s="13" t="s">
        <v>7922</v>
      </c>
    </row>
    <row r="2186" spans="1:1">
      <c r="A2186" s="13" t="s">
        <v>6435</v>
      </c>
    </row>
    <row r="2187" spans="1:1">
      <c r="A2187" s="13" t="s">
        <v>6476</v>
      </c>
    </row>
    <row r="2188" spans="1:1">
      <c r="A2188" s="13" t="s">
        <v>7923</v>
      </c>
    </row>
    <row r="2189" spans="1:1" ht="40.5">
      <c r="A2189" s="13" t="s">
        <v>7924</v>
      </c>
    </row>
    <row r="2190" spans="1:1">
      <c r="A2190" s="13" t="s">
        <v>6686</v>
      </c>
    </row>
    <row r="2191" spans="1:1">
      <c r="A2191" s="13" t="s">
        <v>7925</v>
      </c>
    </row>
    <row r="2192" spans="1:1" ht="27">
      <c r="A2192" s="13" t="s">
        <v>7926</v>
      </c>
    </row>
    <row r="2193" spans="1:1">
      <c r="A2193" s="13" t="s">
        <v>7927</v>
      </c>
    </row>
    <row r="2194" spans="1:1">
      <c r="A2194" s="13" t="s">
        <v>7928</v>
      </c>
    </row>
    <row r="2195" spans="1:1">
      <c r="A2195" s="13" t="s">
        <v>7929</v>
      </c>
    </row>
    <row r="2196" spans="1:1">
      <c r="A2196" s="13" t="s">
        <v>7930</v>
      </c>
    </row>
    <row r="2197" spans="1:1">
      <c r="A2197" s="13" t="s">
        <v>7931</v>
      </c>
    </row>
    <row r="2198" spans="1:1">
      <c r="A2198" s="13" t="s">
        <v>6424</v>
      </c>
    </row>
    <row r="2199" spans="1:1">
      <c r="A2199" s="13" t="s">
        <v>6566</v>
      </c>
    </row>
    <row r="2200" spans="1:1">
      <c r="A2200" s="13" t="s">
        <v>7932</v>
      </c>
    </row>
    <row r="2201" spans="1:1" ht="27">
      <c r="A2201" s="13" t="s">
        <v>7933</v>
      </c>
    </row>
    <row r="2202" spans="1:1">
      <c r="A2202" s="13" t="s">
        <v>7934</v>
      </c>
    </row>
    <row r="2203" spans="1:1">
      <c r="A2203" s="13" t="s">
        <v>7935</v>
      </c>
    </row>
    <row r="2204" spans="1:1" ht="27">
      <c r="A2204" s="13" t="s">
        <v>7936</v>
      </c>
    </row>
    <row r="2205" spans="1:1">
      <c r="A2205" s="13" t="s">
        <v>7937</v>
      </c>
    </row>
    <row r="2206" spans="1:1">
      <c r="A2206" s="13" t="s">
        <v>7938</v>
      </c>
    </row>
    <row r="2207" spans="1:1">
      <c r="A2207" s="13" t="s">
        <v>7939</v>
      </c>
    </row>
    <row r="2208" spans="1:1">
      <c r="A2208" s="13" t="s">
        <v>7940</v>
      </c>
    </row>
    <row r="2209" spans="1:1">
      <c r="A2209" s="13" t="s">
        <v>7941</v>
      </c>
    </row>
    <row r="2210" spans="1:1">
      <c r="A2210" s="13" t="s">
        <v>7942</v>
      </c>
    </row>
    <row r="2211" spans="1:1">
      <c r="A2211" s="13" t="s">
        <v>7943</v>
      </c>
    </row>
    <row r="2212" spans="1:1">
      <c r="A2212" s="13" t="s">
        <v>6484</v>
      </c>
    </row>
    <row r="2213" spans="1:1">
      <c r="A2213" s="13" t="s">
        <v>6581</v>
      </c>
    </row>
    <row r="2214" spans="1:1">
      <c r="A2214" s="13" t="s">
        <v>7944</v>
      </c>
    </row>
    <row r="2215" spans="1:1">
      <c r="A2215" s="13" t="s">
        <v>7945</v>
      </c>
    </row>
    <row r="2216" spans="1:1">
      <c r="A2216" s="13" t="s">
        <v>7946</v>
      </c>
    </row>
    <row r="2217" spans="1:1">
      <c r="A2217" s="13" t="s">
        <v>7947</v>
      </c>
    </row>
    <row r="2218" spans="1:1">
      <c r="A2218" s="13" t="s">
        <v>7948</v>
      </c>
    </row>
    <row r="2219" spans="1:1">
      <c r="A2219" s="13" t="s">
        <v>7949</v>
      </c>
    </row>
    <row r="2220" spans="1:1">
      <c r="A2220" s="13" t="s">
        <v>7950</v>
      </c>
    </row>
    <row r="2221" spans="1:1">
      <c r="A2221" s="13" t="s">
        <v>7951</v>
      </c>
    </row>
    <row r="2222" spans="1:1">
      <c r="A2222" s="13" t="s">
        <v>7952</v>
      </c>
    </row>
    <row r="2223" spans="1:1">
      <c r="A2223" s="13" t="s">
        <v>7953</v>
      </c>
    </row>
    <row r="2224" spans="1:1">
      <c r="A2224" s="13" t="s">
        <v>7954</v>
      </c>
    </row>
    <row r="2225" spans="1:1">
      <c r="A2225" s="13" t="s">
        <v>7955</v>
      </c>
    </row>
    <row r="2226" spans="1:1">
      <c r="A2226" s="13" t="s">
        <v>7956</v>
      </c>
    </row>
    <row r="2227" spans="1:1">
      <c r="A2227" s="13" t="s">
        <v>7957</v>
      </c>
    </row>
    <row r="2228" spans="1:1">
      <c r="A2228" s="13" t="s">
        <v>6686</v>
      </c>
    </row>
    <row r="2229" spans="1:1">
      <c r="A2229" s="13" t="s">
        <v>7958</v>
      </c>
    </row>
    <row r="2230" spans="1:1">
      <c r="A2230" s="13" t="s">
        <v>7959</v>
      </c>
    </row>
    <row r="2231" spans="1:1">
      <c r="A2231" s="13" t="s">
        <v>6424</v>
      </c>
    </row>
    <row r="2232" spans="1:1">
      <c r="A2232" s="13" t="s">
        <v>6586</v>
      </c>
    </row>
    <row r="2233" spans="1:1">
      <c r="A2233" s="13" t="s">
        <v>7960</v>
      </c>
    </row>
    <row r="2234" spans="1:1">
      <c r="A2234" s="13" t="s">
        <v>7961</v>
      </c>
    </row>
    <row r="2235" spans="1:1">
      <c r="A2235" s="13" t="s">
        <v>7962</v>
      </c>
    </row>
    <row r="2236" spans="1:1">
      <c r="A2236" s="13" t="s">
        <v>7963</v>
      </c>
    </row>
    <row r="2237" spans="1:1">
      <c r="A2237" s="13" t="s">
        <v>7964</v>
      </c>
    </row>
    <row r="2238" spans="1:1">
      <c r="A2238" s="13" t="s">
        <v>7965</v>
      </c>
    </row>
    <row r="2239" spans="1:1">
      <c r="A2239" s="13" t="s">
        <v>7966</v>
      </c>
    </row>
    <row r="2240" spans="1:1">
      <c r="A2240" s="13" t="s">
        <v>7967</v>
      </c>
    </row>
    <row r="2241" spans="1:1">
      <c r="A2241" s="13" t="s">
        <v>7968</v>
      </c>
    </row>
    <row r="2242" spans="1:1">
      <c r="A2242" s="13" t="s">
        <v>7969</v>
      </c>
    </row>
    <row r="2243" spans="1:1">
      <c r="A2243" s="13" t="s">
        <v>7970</v>
      </c>
    </row>
    <row r="2244" spans="1:1">
      <c r="A2244" s="13" t="s">
        <v>7971</v>
      </c>
    </row>
    <row r="2245" spans="1:1">
      <c r="A2245" s="13" t="s">
        <v>7972</v>
      </c>
    </row>
    <row r="2246" spans="1:1">
      <c r="A2246" s="13" t="s">
        <v>7973</v>
      </c>
    </row>
    <row r="2247" spans="1:1">
      <c r="A2247" s="13" t="s">
        <v>7974</v>
      </c>
    </row>
    <row r="2248" spans="1:1">
      <c r="A2248" s="13" t="s">
        <v>7975</v>
      </c>
    </row>
    <row r="2249" spans="1:1">
      <c r="A2249" s="13" t="s">
        <v>7976</v>
      </c>
    </row>
    <row r="2250" spans="1:1">
      <c r="A2250" s="13" t="s">
        <v>6463</v>
      </c>
    </row>
    <row r="2251" spans="1:1">
      <c r="A2251" s="13" t="s">
        <v>7196</v>
      </c>
    </row>
    <row r="2252" spans="1:1">
      <c r="A2252" s="13" t="s">
        <v>7977</v>
      </c>
    </row>
    <row r="2253" spans="1:1" ht="54">
      <c r="A2253" s="13" t="s">
        <v>7978</v>
      </c>
    </row>
    <row r="2254" spans="1:1">
      <c r="A2254" s="13" t="s">
        <v>7979</v>
      </c>
    </row>
    <row r="2255" spans="1:1">
      <c r="A2255" s="13" t="s">
        <v>7980</v>
      </c>
    </row>
    <row r="2256" spans="1:1">
      <c r="A2256" s="13" t="s">
        <v>7981</v>
      </c>
    </row>
    <row r="2257" spans="1:1">
      <c r="A2257" s="13" t="s">
        <v>7982</v>
      </c>
    </row>
    <row r="2258" spans="1:1">
      <c r="A2258" s="13" t="s">
        <v>7983</v>
      </c>
    </row>
    <row r="2259" spans="1:1">
      <c r="A2259" s="13" t="s">
        <v>6424</v>
      </c>
    </row>
    <row r="2260" spans="1:1">
      <c r="A2260" s="13" t="s">
        <v>7708</v>
      </c>
    </row>
    <row r="2261" spans="1:1">
      <c r="A2261" s="13" t="s">
        <v>7984</v>
      </c>
    </row>
    <row r="2262" spans="1:1" ht="40.5">
      <c r="A2262" s="13" t="s">
        <v>7985</v>
      </c>
    </row>
    <row r="2263" spans="1:1">
      <c r="A2263" s="13" t="s">
        <v>6686</v>
      </c>
    </row>
    <row r="2264" spans="1:1">
      <c r="A2264" s="13" t="s">
        <v>7986</v>
      </c>
    </row>
    <row r="2265" spans="1:1" ht="40.5">
      <c r="A2265" s="13" t="s">
        <v>7987</v>
      </c>
    </row>
    <row r="2266" spans="1:1">
      <c r="A2266" s="13" t="s">
        <v>7988</v>
      </c>
    </row>
    <row r="2267" spans="1:1">
      <c r="A2267" s="13" t="s">
        <v>7989</v>
      </c>
    </row>
    <row r="2268" spans="1:1">
      <c r="A2268" s="13" t="s">
        <v>7990</v>
      </c>
    </row>
    <row r="2269" spans="1:1">
      <c r="A2269" s="13" t="s">
        <v>7991</v>
      </c>
    </row>
    <row r="2270" spans="1:1">
      <c r="A2270" s="13" t="s">
        <v>7992</v>
      </c>
    </row>
    <row r="2271" spans="1:1">
      <c r="A2271" s="13" t="s">
        <v>6435</v>
      </c>
    </row>
    <row r="2272" spans="1:1">
      <c r="A2272" s="13" t="s">
        <v>7718</v>
      </c>
    </row>
    <row r="2273" spans="1:1">
      <c r="A2273" s="13" t="s">
        <v>7993</v>
      </c>
    </row>
    <row r="2274" spans="1:1" ht="67.5">
      <c r="A2274" s="13" t="s">
        <v>7994</v>
      </c>
    </row>
    <row r="2275" spans="1:1">
      <c r="A2275" s="13" t="s">
        <v>7995</v>
      </c>
    </row>
    <row r="2276" spans="1:1">
      <c r="A2276" s="13" t="s">
        <v>7996</v>
      </c>
    </row>
    <row r="2277" spans="1:1">
      <c r="A2277" s="13" t="s">
        <v>7997</v>
      </c>
    </row>
    <row r="2278" spans="1:1">
      <c r="A2278" s="13" t="s">
        <v>7998</v>
      </c>
    </row>
    <row r="2279" spans="1:1">
      <c r="A2279" s="13" t="s">
        <v>7999</v>
      </c>
    </row>
    <row r="2280" spans="1:1">
      <c r="A2280" s="13" t="s">
        <v>6424</v>
      </c>
    </row>
    <row r="2281" spans="1:1">
      <c r="A2281" s="13" t="s">
        <v>7727</v>
      </c>
    </row>
    <row r="2282" spans="1:1">
      <c r="A2282" s="13" t="s">
        <v>8000</v>
      </c>
    </row>
    <row r="2283" spans="1:1">
      <c r="A2283" s="13" t="s">
        <v>8001</v>
      </c>
    </row>
    <row r="2284" spans="1:1" ht="27">
      <c r="A2284" s="13" t="s">
        <v>8002</v>
      </c>
    </row>
    <row r="2285" spans="1:1" ht="27">
      <c r="A2285" s="13" t="s">
        <v>8003</v>
      </c>
    </row>
    <row r="2286" spans="1:1">
      <c r="A2286" s="13" t="s">
        <v>8004</v>
      </c>
    </row>
    <row r="2287" spans="1:1">
      <c r="A2287" s="13" t="s">
        <v>8005</v>
      </c>
    </row>
    <row r="2288" spans="1:1">
      <c r="A2288" s="13" t="s">
        <v>7645</v>
      </c>
    </row>
    <row r="2289" spans="1:1" ht="27">
      <c r="A2289" s="13" t="s">
        <v>8006</v>
      </c>
    </row>
    <row r="2290" spans="1:1">
      <c r="A2290" s="13" t="s">
        <v>7141</v>
      </c>
    </row>
    <row r="2291" spans="1:1">
      <c r="A2291" s="13" t="s">
        <v>8007</v>
      </c>
    </row>
    <row r="2292" spans="1:1">
      <c r="A2292" s="13" t="s">
        <v>8008</v>
      </c>
    </row>
    <row r="2293" spans="1:1">
      <c r="A2293" s="13" t="s">
        <v>8009</v>
      </c>
    </row>
    <row r="2294" spans="1:1">
      <c r="A2294" s="13" t="s">
        <v>7141</v>
      </c>
    </row>
    <row r="2295" spans="1:1">
      <c r="A2295" s="13" t="s">
        <v>6686</v>
      </c>
    </row>
    <row r="2296" spans="1:1">
      <c r="A2296" s="13" t="s">
        <v>8010</v>
      </c>
    </row>
    <row r="2297" spans="1:1">
      <c r="A2297" s="13" t="s">
        <v>8011</v>
      </c>
    </row>
    <row r="2298" spans="1:1">
      <c r="A2298" s="13" t="s">
        <v>8001</v>
      </c>
    </row>
    <row r="2299" spans="1:1">
      <c r="A2299" s="13" t="s">
        <v>8012</v>
      </c>
    </row>
    <row r="2300" spans="1:1">
      <c r="A2300" s="13" t="s">
        <v>8013</v>
      </c>
    </row>
    <row r="2301" spans="1:1">
      <c r="A2301" s="13" t="s">
        <v>8014</v>
      </c>
    </row>
    <row r="2302" spans="1:1">
      <c r="A2302" s="13" t="s">
        <v>8015</v>
      </c>
    </row>
    <row r="2303" spans="1:1">
      <c r="A2303" s="13" t="s">
        <v>6463</v>
      </c>
    </row>
    <row r="2304" spans="1:1">
      <c r="A2304" s="13" t="s">
        <v>6927</v>
      </c>
    </row>
    <row r="2305" spans="1:1">
      <c r="A2305" s="13" t="s">
        <v>6416</v>
      </c>
    </row>
    <row r="2306" spans="1:1">
      <c r="A2306" s="13" t="s">
        <v>6486</v>
      </c>
    </row>
    <row r="2307" spans="1:1">
      <c r="A2307" s="13" t="s">
        <v>6425</v>
      </c>
    </row>
    <row r="2308" spans="1:1">
      <c r="A2308" s="13" t="s">
        <v>6436</v>
      </c>
    </row>
    <row r="2309" spans="1:1">
      <c r="A2309" s="13" t="s">
        <v>6446</v>
      </c>
    </row>
    <row r="2310" spans="1:1">
      <c r="A2310" s="13" t="s">
        <v>6531</v>
      </c>
    </row>
    <row r="2311" spans="1:1">
      <c r="A2311" s="13" t="s">
        <v>6536</v>
      </c>
    </row>
    <row r="2312" spans="1:1">
      <c r="A2312" s="13" t="s">
        <v>6466</v>
      </c>
    </row>
    <row r="2313" spans="1:1">
      <c r="A2313" s="13" t="s">
        <v>6476</v>
      </c>
    </row>
    <row r="2314" spans="1:1">
      <c r="A2314" s="13" t="s">
        <v>6566</v>
      </c>
    </row>
    <row r="2315" spans="1:1">
      <c r="A2315" s="13" t="s">
        <v>6581</v>
      </c>
    </row>
    <row r="2316" spans="1:1">
      <c r="A2316" s="13">
        <v>3</v>
      </c>
    </row>
    <row r="2317" spans="1:1">
      <c r="A2317" s="13">
        <v>4</v>
      </c>
    </row>
    <row r="2318" spans="1:1">
      <c r="A2318" s="13">
        <v>2</v>
      </c>
    </row>
    <row r="2319" spans="1:1">
      <c r="A2319" s="13">
        <v>4</v>
      </c>
    </row>
    <row r="2320" spans="1:1">
      <c r="A2320" s="13">
        <v>2</v>
      </c>
    </row>
    <row r="2321" spans="1:1">
      <c r="A2321" s="13">
        <v>3</v>
      </c>
    </row>
    <row r="2322" spans="1:1">
      <c r="A2322" s="13">
        <v>4</v>
      </c>
    </row>
    <row r="2323" spans="1:1">
      <c r="A2323" s="13">
        <v>1</v>
      </c>
    </row>
    <row r="2324" spans="1:1">
      <c r="A2324" s="13">
        <v>1</v>
      </c>
    </row>
    <row r="2325" spans="1:1">
      <c r="A2325" s="13">
        <v>2</v>
      </c>
    </row>
    <row r="2326" spans="1:1">
      <c r="A2326" s="13" t="s">
        <v>6586</v>
      </c>
    </row>
    <row r="2327" spans="1:1">
      <c r="A2327" s="13">
        <v>4</v>
      </c>
    </row>
    <row r="2328" spans="1:1">
      <c r="A2328" s="13" t="s">
        <v>6485</v>
      </c>
    </row>
    <row r="2329" spans="1:1">
      <c r="A2329" s="13" t="s">
        <v>6486</v>
      </c>
    </row>
    <row r="2330" spans="1:1">
      <c r="A2330" s="13" t="s">
        <v>6425</v>
      </c>
    </row>
    <row r="2331" spans="1:1">
      <c r="A2331" s="13" t="s">
        <v>6436</v>
      </c>
    </row>
    <row r="2332" spans="1:1">
      <c r="A2332" s="13" t="s">
        <v>6446</v>
      </c>
    </row>
    <row r="2333" spans="1:1">
      <c r="A2333" s="13" t="s">
        <v>6531</v>
      </c>
    </row>
    <row r="2334" spans="1:1">
      <c r="A2334" s="13" t="s">
        <v>6536</v>
      </c>
    </row>
    <row r="2335" spans="1:1">
      <c r="A2335" s="13" t="s">
        <v>6466</v>
      </c>
    </row>
    <row r="2336" spans="1:1">
      <c r="A2336" s="13" t="s">
        <v>6476</v>
      </c>
    </row>
    <row r="2337" spans="1:1">
      <c r="A2337" s="13" t="s">
        <v>6566</v>
      </c>
    </row>
    <row r="2338" spans="1:1">
      <c r="A2338" s="13" t="s">
        <v>6581</v>
      </c>
    </row>
    <row r="2339" spans="1:1">
      <c r="A2339" s="13">
        <v>2</v>
      </c>
    </row>
    <row r="2340" spans="1:1">
      <c r="A2340" s="13">
        <v>2</v>
      </c>
    </row>
    <row r="2341" spans="1:1">
      <c r="A2341" s="13">
        <v>3</v>
      </c>
    </row>
    <row r="2342" spans="1:1">
      <c r="A2342" s="13">
        <v>4</v>
      </c>
    </row>
    <row r="2343" spans="1:1">
      <c r="A2343" s="13">
        <v>2</v>
      </c>
    </row>
    <row r="2344" spans="1:1">
      <c r="A2344" s="13">
        <v>4</v>
      </c>
    </row>
    <row r="2345" spans="1:1">
      <c r="A2345" s="13">
        <v>4</v>
      </c>
    </row>
    <row r="2346" spans="1:1">
      <c r="A2346" s="13">
        <v>1</v>
      </c>
    </row>
    <row r="2347" spans="1:1">
      <c r="A2347" s="13">
        <v>2</v>
      </c>
    </row>
    <row r="2348" spans="1:1">
      <c r="A2348" s="13">
        <v>1</v>
      </c>
    </row>
    <row r="2349" spans="1:1">
      <c r="A2349" s="13" t="s">
        <v>6586</v>
      </c>
    </row>
    <row r="2350" spans="1:1">
      <c r="A2350" s="13" t="s">
        <v>7196</v>
      </c>
    </row>
    <row r="2351" spans="1:1">
      <c r="A2351" s="13" t="s">
        <v>7708</v>
      </c>
    </row>
    <row r="2352" spans="1:1">
      <c r="A2352" s="13" t="s">
        <v>7718</v>
      </c>
    </row>
    <row r="2353" spans="1:1">
      <c r="A2353" s="13" t="s">
        <v>7727</v>
      </c>
    </row>
    <row r="2354" spans="1:1">
      <c r="A2354" s="13">
        <v>3</v>
      </c>
    </row>
    <row r="2355" spans="1:1">
      <c r="A2355" s="13">
        <v>1</v>
      </c>
    </row>
    <row r="2356" spans="1:1">
      <c r="A2356" s="13">
        <v>4</v>
      </c>
    </row>
    <row r="2357" spans="1:1">
      <c r="A2357" s="13">
        <v>1</v>
      </c>
    </row>
    <row r="2358" spans="1:1">
      <c r="A2358" s="13">
        <v>3</v>
      </c>
    </row>
    <row r="2359" spans="1:1">
      <c r="A2359" s="13" t="s">
        <v>8016</v>
      </c>
    </row>
    <row r="2360" spans="1:1">
      <c r="A2360" s="13" t="s">
        <v>6416</v>
      </c>
    </row>
    <row r="2361" spans="1:1">
      <c r="A2361" s="13" t="s">
        <v>6486</v>
      </c>
    </row>
    <row r="2362" spans="1:1">
      <c r="A2362" s="13" t="s">
        <v>8017</v>
      </c>
    </row>
    <row r="2363" spans="1:1">
      <c r="A2363" s="13" t="s">
        <v>8018</v>
      </c>
    </row>
    <row r="2364" spans="1:1">
      <c r="A2364" s="13" t="s">
        <v>8019</v>
      </c>
    </row>
    <row r="2365" spans="1:1">
      <c r="A2365" s="13" t="s">
        <v>8020</v>
      </c>
    </row>
    <row r="2366" spans="1:1">
      <c r="A2366" s="13" t="s">
        <v>8021</v>
      </c>
    </row>
    <row r="2367" spans="1:1">
      <c r="A2367" s="13" t="s">
        <v>8022</v>
      </c>
    </row>
    <row r="2368" spans="1:1">
      <c r="A2368" s="13" t="s">
        <v>8023</v>
      </c>
    </row>
    <row r="2369" spans="1:1">
      <c r="A2369" s="13" t="s">
        <v>8024</v>
      </c>
    </row>
    <row r="2370" spans="1:1">
      <c r="A2370" s="13" t="s">
        <v>8025</v>
      </c>
    </row>
    <row r="2371" spans="1:1">
      <c r="A2371" s="13" t="s">
        <v>8026</v>
      </c>
    </row>
    <row r="2372" spans="1:1">
      <c r="A2372" s="13" t="s">
        <v>6463</v>
      </c>
    </row>
    <row r="2373" spans="1:1">
      <c r="A2373" s="13" t="s">
        <v>6425</v>
      </c>
    </row>
    <row r="2374" spans="1:1">
      <c r="A2374" s="13" t="s">
        <v>8027</v>
      </c>
    </row>
    <row r="2375" spans="1:1">
      <c r="A2375" s="13" t="s">
        <v>6686</v>
      </c>
    </row>
    <row r="2376" spans="1:1">
      <c r="A2376" s="13" t="s">
        <v>8028</v>
      </c>
    </row>
    <row r="2377" spans="1:1">
      <c r="A2377" s="13" t="s">
        <v>8029</v>
      </c>
    </row>
    <row r="2378" spans="1:1">
      <c r="A2378" s="13" t="s">
        <v>8030</v>
      </c>
    </row>
    <row r="2379" spans="1:1">
      <c r="A2379" s="13" t="s">
        <v>8031</v>
      </c>
    </row>
    <row r="2380" spans="1:1">
      <c r="A2380" s="13" t="s">
        <v>8032</v>
      </c>
    </row>
    <row r="2381" spans="1:1">
      <c r="A2381" s="13" t="s">
        <v>8033</v>
      </c>
    </row>
    <row r="2382" spans="1:1">
      <c r="A2382" s="13" t="s">
        <v>8034</v>
      </c>
    </row>
    <row r="2383" spans="1:1">
      <c r="A2383" s="13" t="s">
        <v>8035</v>
      </c>
    </row>
    <row r="2384" spans="1:1">
      <c r="A2384" s="13" t="s">
        <v>8036</v>
      </c>
    </row>
    <row r="2385" spans="1:1">
      <c r="A2385" s="13" t="s">
        <v>8029</v>
      </c>
    </row>
    <row r="2386" spans="1:1">
      <c r="A2386" s="13" t="s">
        <v>6435</v>
      </c>
    </row>
    <row r="2387" spans="1:1">
      <c r="A2387" s="13" t="s">
        <v>6436</v>
      </c>
    </row>
    <row r="2388" spans="1:1">
      <c r="A2388" s="13" t="s">
        <v>8037</v>
      </c>
    </row>
    <row r="2389" spans="1:1">
      <c r="A2389" s="13" t="s">
        <v>8038</v>
      </c>
    </row>
    <row r="2390" spans="1:1">
      <c r="A2390" s="13" t="s">
        <v>8039</v>
      </c>
    </row>
    <row r="2391" spans="1:1">
      <c r="A2391" s="13" t="s">
        <v>8040</v>
      </c>
    </row>
    <row r="2392" spans="1:1">
      <c r="A2392" s="13" t="s">
        <v>8041</v>
      </c>
    </row>
    <row r="2393" spans="1:1">
      <c r="A2393" s="13" t="s">
        <v>8042</v>
      </c>
    </row>
    <row r="2394" spans="1:1">
      <c r="A2394" s="13" t="s">
        <v>8043</v>
      </c>
    </row>
    <row r="2395" spans="1:1">
      <c r="A2395" s="13" t="s">
        <v>8044</v>
      </c>
    </row>
    <row r="2396" spans="1:1">
      <c r="A2396" s="13" t="s">
        <v>8045</v>
      </c>
    </row>
    <row r="2397" spans="1:1">
      <c r="A2397" s="13" t="s">
        <v>6424</v>
      </c>
    </row>
    <row r="2398" spans="1:1">
      <c r="A2398" s="13" t="s">
        <v>6446</v>
      </c>
    </row>
    <row r="2399" spans="1:1">
      <c r="A2399" s="13" t="s">
        <v>8046</v>
      </c>
    </row>
    <row r="2400" spans="1:1">
      <c r="A2400" s="13" t="s">
        <v>8047</v>
      </c>
    </row>
    <row r="2401" spans="1:1" ht="40.5">
      <c r="A2401" s="13" t="s">
        <v>8048</v>
      </c>
    </row>
    <row r="2402" spans="1:1">
      <c r="A2402" s="13" t="s">
        <v>8047</v>
      </c>
    </row>
    <row r="2403" spans="1:1">
      <c r="A2403" s="13" t="s">
        <v>6484</v>
      </c>
    </row>
    <row r="2404" spans="1:1">
      <c r="A2404" s="13" t="s">
        <v>6531</v>
      </c>
    </row>
    <row r="2405" spans="1:1">
      <c r="A2405" s="13" t="s">
        <v>8049</v>
      </c>
    </row>
    <row r="2406" spans="1:1">
      <c r="A2406" s="13" t="s">
        <v>8050</v>
      </c>
    </row>
    <row r="2407" spans="1:1">
      <c r="A2407" s="13" t="s">
        <v>8051</v>
      </c>
    </row>
    <row r="2408" spans="1:1" ht="27">
      <c r="A2408" s="13" t="s">
        <v>8052</v>
      </c>
    </row>
    <row r="2409" spans="1:1">
      <c r="A2409" s="13" t="s">
        <v>8053</v>
      </c>
    </row>
    <row r="2410" spans="1:1">
      <c r="A2410" s="13" t="s">
        <v>8054</v>
      </c>
    </row>
    <row r="2411" spans="1:1">
      <c r="A2411" s="13" t="s">
        <v>8055</v>
      </c>
    </row>
    <row r="2412" spans="1:1">
      <c r="A2412" s="13" t="s">
        <v>8056</v>
      </c>
    </row>
    <row r="2413" spans="1:1">
      <c r="A2413" s="13" t="s">
        <v>6686</v>
      </c>
    </row>
    <row r="2414" spans="1:1">
      <c r="A2414" s="13" t="s">
        <v>8057</v>
      </c>
    </row>
    <row r="2415" spans="1:1">
      <c r="A2415" s="13" t="s">
        <v>8058</v>
      </c>
    </row>
    <row r="2416" spans="1:1">
      <c r="A2416" s="13" t="s">
        <v>8059</v>
      </c>
    </row>
    <row r="2417" spans="1:1">
      <c r="A2417" s="13" t="s">
        <v>6463</v>
      </c>
    </row>
    <row r="2418" spans="1:1">
      <c r="A2418" s="13" t="s">
        <v>6536</v>
      </c>
    </row>
    <row r="2419" spans="1:1">
      <c r="A2419" s="13" t="s">
        <v>8060</v>
      </c>
    </row>
    <row r="2420" spans="1:1">
      <c r="A2420" s="13" t="s">
        <v>8061</v>
      </c>
    </row>
    <row r="2421" spans="1:1">
      <c r="A2421" s="13" t="s">
        <v>8062</v>
      </c>
    </row>
    <row r="2422" spans="1:1">
      <c r="A2422" s="13" t="s">
        <v>14226</v>
      </c>
    </row>
    <row r="2423" spans="1:1">
      <c r="A2423" s="13" t="s">
        <v>8063</v>
      </c>
    </row>
    <row r="2424" spans="1:1">
      <c r="A2424" s="13" t="s">
        <v>8064</v>
      </c>
    </row>
    <row r="2425" spans="1:1">
      <c r="A2425" s="13" t="s">
        <v>8065</v>
      </c>
    </row>
    <row r="2426" spans="1:1">
      <c r="A2426" s="13" t="s">
        <v>8066</v>
      </c>
    </row>
    <row r="2427" spans="1:1">
      <c r="A2427" s="13" t="s">
        <v>8067</v>
      </c>
    </row>
    <row r="2428" spans="1:1">
      <c r="A2428" s="13" t="s">
        <v>8068</v>
      </c>
    </row>
    <row r="2429" spans="1:1">
      <c r="A2429" s="13" t="s">
        <v>8069</v>
      </c>
    </row>
    <row r="2430" spans="1:1">
      <c r="A2430" s="13" t="s">
        <v>8070</v>
      </c>
    </row>
    <row r="2431" spans="1:1">
      <c r="A2431" s="13" t="s">
        <v>8071</v>
      </c>
    </row>
    <row r="2432" spans="1:1">
      <c r="A2432" s="13" t="s">
        <v>8072</v>
      </c>
    </row>
    <row r="2433" spans="1:1">
      <c r="A2433" s="13" t="s">
        <v>6424</v>
      </c>
    </row>
    <row r="2434" spans="1:1">
      <c r="A2434" s="13" t="s">
        <v>6466</v>
      </c>
    </row>
    <row r="2435" spans="1:1">
      <c r="A2435" s="13" t="s">
        <v>8073</v>
      </c>
    </row>
    <row r="2436" spans="1:1">
      <c r="A2436" s="13" t="s">
        <v>8074</v>
      </c>
    </row>
    <row r="2437" spans="1:1">
      <c r="A2437" s="13" t="s">
        <v>8075</v>
      </c>
    </row>
    <row r="2438" spans="1:1">
      <c r="A2438" s="13" t="s">
        <v>8076</v>
      </c>
    </row>
    <row r="2439" spans="1:1">
      <c r="A2439" s="13" t="s">
        <v>8077</v>
      </c>
    </row>
    <row r="2440" spans="1:1">
      <c r="A2440" s="13" t="s">
        <v>8078</v>
      </c>
    </row>
    <row r="2441" spans="1:1">
      <c r="A2441" s="13" t="s">
        <v>8079</v>
      </c>
    </row>
    <row r="2442" spans="1:1">
      <c r="A2442" s="13" t="s">
        <v>8080</v>
      </c>
    </row>
    <row r="2443" spans="1:1">
      <c r="A2443" s="13" t="s">
        <v>6463</v>
      </c>
    </row>
    <row r="2444" spans="1:1">
      <c r="A2444" s="13" t="s">
        <v>6476</v>
      </c>
    </row>
    <row r="2445" spans="1:1">
      <c r="A2445" s="13" t="s">
        <v>8081</v>
      </c>
    </row>
    <row r="2446" spans="1:1" ht="40.5">
      <c r="A2446" s="13" t="s">
        <v>8082</v>
      </c>
    </row>
    <row r="2447" spans="1:1">
      <c r="A2447" s="13" t="s">
        <v>8083</v>
      </c>
    </row>
    <row r="2448" spans="1:1">
      <c r="A2448" s="13" t="s">
        <v>6435</v>
      </c>
    </row>
    <row r="2449" spans="1:1">
      <c r="A2449" s="13" t="s">
        <v>6686</v>
      </c>
    </row>
    <row r="2450" spans="1:1">
      <c r="A2450" s="13" t="s">
        <v>8084</v>
      </c>
    </row>
    <row r="2451" spans="1:1">
      <c r="A2451" s="13" t="s">
        <v>6566</v>
      </c>
    </row>
    <row r="2452" spans="1:1">
      <c r="A2452" s="13" t="s">
        <v>8085</v>
      </c>
    </row>
    <row r="2453" spans="1:1">
      <c r="A2453" s="13" t="s">
        <v>8086</v>
      </c>
    </row>
    <row r="2454" spans="1:1">
      <c r="A2454" s="13" t="s">
        <v>8087</v>
      </c>
    </row>
    <row r="2455" spans="1:1">
      <c r="A2455" s="13" t="s">
        <v>8088</v>
      </c>
    </row>
    <row r="2456" spans="1:1">
      <c r="A2456" s="13" t="s">
        <v>8089</v>
      </c>
    </row>
    <row r="2457" spans="1:1">
      <c r="A2457" s="13" t="s">
        <v>8090</v>
      </c>
    </row>
    <row r="2458" spans="1:1">
      <c r="A2458" s="13" t="s">
        <v>8091</v>
      </c>
    </row>
    <row r="2459" spans="1:1">
      <c r="A2459" s="13" t="s">
        <v>8092</v>
      </c>
    </row>
    <row r="2460" spans="1:1">
      <c r="A2460" s="13" t="s">
        <v>8093</v>
      </c>
    </row>
    <row r="2461" spans="1:1">
      <c r="A2461" s="13" t="s">
        <v>8094</v>
      </c>
    </row>
    <row r="2462" spans="1:1">
      <c r="A2462" s="13" t="s">
        <v>8095</v>
      </c>
    </row>
    <row r="2463" spans="1:1">
      <c r="A2463" s="13" t="s">
        <v>8096</v>
      </c>
    </row>
    <row r="2464" spans="1:1">
      <c r="A2464" s="13" t="s">
        <v>8097</v>
      </c>
    </row>
    <row r="2465" spans="1:1">
      <c r="A2465" s="13" t="s">
        <v>6986</v>
      </c>
    </row>
    <row r="2466" spans="1:1">
      <c r="A2466" s="13" t="s">
        <v>8086</v>
      </c>
    </row>
    <row r="2467" spans="1:1">
      <c r="A2467" s="13" t="s">
        <v>6484</v>
      </c>
    </row>
    <row r="2468" spans="1:1">
      <c r="A2468" s="13" t="s">
        <v>6581</v>
      </c>
    </row>
    <row r="2469" spans="1:1">
      <c r="A2469" s="13" t="s">
        <v>8098</v>
      </c>
    </row>
    <row r="2470" spans="1:1">
      <c r="A2470" s="13" t="s">
        <v>8099</v>
      </c>
    </row>
    <row r="2471" spans="1:1" ht="27">
      <c r="A2471" s="13" t="s">
        <v>8100</v>
      </c>
    </row>
    <row r="2472" spans="1:1">
      <c r="A2472" s="13" t="s">
        <v>8101</v>
      </c>
    </row>
    <row r="2473" spans="1:1">
      <c r="A2473" s="13" t="s">
        <v>8102</v>
      </c>
    </row>
    <row r="2474" spans="1:1">
      <c r="A2474" s="13" t="s">
        <v>8103</v>
      </c>
    </row>
    <row r="2475" spans="1:1">
      <c r="A2475" s="13" t="s">
        <v>8104</v>
      </c>
    </row>
    <row r="2476" spans="1:1">
      <c r="A2476" s="13" t="s">
        <v>8098</v>
      </c>
    </row>
    <row r="2477" spans="1:1">
      <c r="A2477" s="13" t="s">
        <v>6424</v>
      </c>
    </row>
    <row r="2478" spans="1:1">
      <c r="A2478" s="13" t="s">
        <v>6586</v>
      </c>
    </row>
    <row r="2479" spans="1:1">
      <c r="A2479" s="13" t="s">
        <v>8105</v>
      </c>
    </row>
    <row r="2480" spans="1:1">
      <c r="A2480" s="13" t="s">
        <v>8106</v>
      </c>
    </row>
    <row r="2481" spans="1:1" ht="27">
      <c r="A2481" s="13" t="s">
        <v>8107</v>
      </c>
    </row>
    <row r="2482" spans="1:1">
      <c r="A2482" s="13" t="s">
        <v>8108</v>
      </c>
    </row>
    <row r="2483" spans="1:1">
      <c r="A2483" s="13" t="s">
        <v>8109</v>
      </c>
    </row>
    <row r="2484" spans="1:1">
      <c r="A2484" s="13" t="s">
        <v>8110</v>
      </c>
    </row>
    <row r="2485" spans="1:1">
      <c r="A2485" s="13" t="s">
        <v>8105</v>
      </c>
    </row>
    <row r="2486" spans="1:1">
      <c r="A2486" s="13" t="s">
        <v>6435</v>
      </c>
    </row>
    <row r="2487" spans="1:1">
      <c r="A2487" s="13" t="s">
        <v>6686</v>
      </c>
    </row>
    <row r="2488" spans="1:1">
      <c r="A2488" s="13" t="s">
        <v>8111</v>
      </c>
    </row>
    <row r="2489" spans="1:1">
      <c r="A2489" s="13" t="s">
        <v>7196</v>
      </c>
    </row>
    <row r="2490" spans="1:1">
      <c r="A2490" s="13" t="s">
        <v>8112</v>
      </c>
    </row>
    <row r="2491" spans="1:1" ht="40.5">
      <c r="A2491" s="13" t="s">
        <v>8113</v>
      </c>
    </row>
    <row r="2492" spans="1:1">
      <c r="A2492" s="13" t="s">
        <v>8114</v>
      </c>
    </row>
    <row r="2493" spans="1:1">
      <c r="A2493" s="13" t="s">
        <v>6463</v>
      </c>
    </row>
    <row r="2494" spans="1:1">
      <c r="A2494" s="13" t="s">
        <v>7708</v>
      </c>
    </row>
    <row r="2495" spans="1:1">
      <c r="A2495" s="13" t="s">
        <v>8115</v>
      </c>
    </row>
    <row r="2496" spans="1:1">
      <c r="A2496" s="13" t="s">
        <v>8116</v>
      </c>
    </row>
    <row r="2497" spans="1:1">
      <c r="A2497" s="13" t="s">
        <v>8117</v>
      </c>
    </row>
    <row r="2498" spans="1:1" ht="27">
      <c r="A2498" s="13" t="s">
        <v>8118</v>
      </c>
    </row>
    <row r="2499" spans="1:1">
      <c r="A2499" s="13" t="s">
        <v>8119</v>
      </c>
    </row>
    <row r="2500" spans="1:1" ht="27">
      <c r="A2500" s="13" t="s">
        <v>8120</v>
      </c>
    </row>
    <row r="2501" spans="1:1">
      <c r="A2501" s="13" t="s">
        <v>8121</v>
      </c>
    </row>
    <row r="2502" spans="1:1" ht="27">
      <c r="A2502" s="13" t="s">
        <v>8122</v>
      </c>
    </row>
    <row r="2503" spans="1:1">
      <c r="A2503" s="13" t="s">
        <v>8123</v>
      </c>
    </row>
    <row r="2504" spans="1:1">
      <c r="A2504" s="13" t="s">
        <v>8124</v>
      </c>
    </row>
    <row r="2505" spans="1:1">
      <c r="A2505" s="13" t="s">
        <v>8125</v>
      </c>
    </row>
    <row r="2506" spans="1:1">
      <c r="A2506" s="13" t="s">
        <v>6484</v>
      </c>
    </row>
    <row r="2507" spans="1:1">
      <c r="A2507" s="13" t="s">
        <v>7718</v>
      </c>
    </row>
    <row r="2508" spans="1:1">
      <c r="A2508" s="13" t="s">
        <v>8126</v>
      </c>
    </row>
    <row r="2509" spans="1:1" ht="67.5">
      <c r="A2509" s="13" t="s">
        <v>8127</v>
      </c>
    </row>
    <row r="2510" spans="1:1">
      <c r="A2510" s="13" t="s">
        <v>8128</v>
      </c>
    </row>
    <row r="2511" spans="1:1">
      <c r="A2511" s="13" t="s">
        <v>6484</v>
      </c>
    </row>
    <row r="2512" spans="1:1">
      <c r="A2512" s="13" t="s">
        <v>6485</v>
      </c>
    </row>
    <row r="2513" spans="1:1">
      <c r="A2513" s="13" t="s">
        <v>8129</v>
      </c>
    </row>
    <row r="2514" spans="1:1">
      <c r="A2514" s="13" t="s">
        <v>6686</v>
      </c>
    </row>
    <row r="2515" spans="1:1">
      <c r="A2515" s="13" t="s">
        <v>8130</v>
      </c>
    </row>
    <row r="2516" spans="1:1">
      <c r="A2516" s="13" t="s">
        <v>8131</v>
      </c>
    </row>
    <row r="2517" spans="1:1">
      <c r="A2517" s="13" t="s">
        <v>8132</v>
      </c>
    </row>
    <row r="2518" spans="1:1">
      <c r="A2518" s="13" t="s">
        <v>8133</v>
      </c>
    </row>
    <row r="2519" spans="1:1">
      <c r="A2519" s="13" t="s">
        <v>8134</v>
      </c>
    </row>
    <row r="2520" spans="1:1">
      <c r="A2520" s="13" t="s">
        <v>8135</v>
      </c>
    </row>
    <row r="2521" spans="1:1">
      <c r="A2521" s="13" t="s">
        <v>8136</v>
      </c>
    </row>
    <row r="2522" spans="1:1">
      <c r="A2522" s="13" t="s">
        <v>8137</v>
      </c>
    </row>
    <row r="2523" spans="1:1">
      <c r="A2523" s="13" t="s">
        <v>8138</v>
      </c>
    </row>
    <row r="2524" spans="1:1">
      <c r="A2524" s="13" t="s">
        <v>8131</v>
      </c>
    </row>
    <row r="2525" spans="1:1">
      <c r="A2525" s="13" t="s">
        <v>8139</v>
      </c>
    </row>
    <row r="2526" spans="1:1">
      <c r="A2526" s="13" t="s">
        <v>8140</v>
      </c>
    </row>
    <row r="2527" spans="1:1">
      <c r="A2527" s="13" t="s">
        <v>8141</v>
      </c>
    </row>
    <row r="2528" spans="1:1">
      <c r="A2528" s="13" t="s">
        <v>8142</v>
      </c>
    </row>
    <row r="2529" spans="1:1">
      <c r="A2529" s="13" t="s">
        <v>8143</v>
      </c>
    </row>
    <row r="2530" spans="1:1">
      <c r="A2530" s="13" t="s">
        <v>6486</v>
      </c>
    </row>
    <row r="2531" spans="1:1">
      <c r="A2531" s="13" t="s">
        <v>8144</v>
      </c>
    </row>
    <row r="2532" spans="1:1">
      <c r="A2532" s="13" t="s">
        <v>8145</v>
      </c>
    </row>
    <row r="2533" spans="1:1">
      <c r="A2533" s="13" t="s">
        <v>8146</v>
      </c>
    </row>
    <row r="2534" spans="1:1">
      <c r="A2534" s="13" t="s">
        <v>8147</v>
      </c>
    </row>
    <row r="2535" spans="1:1">
      <c r="A2535" s="13" t="s">
        <v>8148</v>
      </c>
    </row>
    <row r="2536" spans="1:1">
      <c r="A2536" s="13" t="s">
        <v>8149</v>
      </c>
    </row>
    <row r="2537" spans="1:1">
      <c r="A2537" s="13" t="s">
        <v>8150</v>
      </c>
    </row>
    <row r="2538" spans="1:1">
      <c r="A2538" s="13" t="s">
        <v>8151</v>
      </c>
    </row>
    <row r="2539" spans="1:1">
      <c r="A2539" s="13" t="s">
        <v>8145</v>
      </c>
    </row>
    <row r="2540" spans="1:1">
      <c r="A2540" s="13" t="s">
        <v>8152</v>
      </c>
    </row>
    <row r="2541" spans="1:1">
      <c r="A2541" s="13" t="s">
        <v>8153</v>
      </c>
    </row>
    <row r="2542" spans="1:1">
      <c r="A2542" s="13" t="s">
        <v>8154</v>
      </c>
    </row>
    <row r="2543" spans="1:1">
      <c r="A2543" s="13" t="s">
        <v>8155</v>
      </c>
    </row>
    <row r="2544" spans="1:1">
      <c r="A2544" s="13" t="s">
        <v>6463</v>
      </c>
    </row>
    <row r="2545" spans="1:1">
      <c r="A2545" s="13" t="s">
        <v>6425</v>
      </c>
    </row>
    <row r="2546" spans="1:1">
      <c r="A2546" s="13" t="s">
        <v>8156</v>
      </c>
    </row>
    <row r="2547" spans="1:1">
      <c r="A2547" s="13" t="s">
        <v>8157</v>
      </c>
    </row>
    <row r="2548" spans="1:1">
      <c r="A2548" s="13" t="s">
        <v>8158</v>
      </c>
    </row>
    <row r="2549" spans="1:1">
      <c r="A2549" s="13" t="s">
        <v>8159</v>
      </c>
    </row>
    <row r="2550" spans="1:1">
      <c r="A2550" s="13" t="s">
        <v>8160</v>
      </c>
    </row>
    <row r="2551" spans="1:1">
      <c r="A2551" s="13" t="s">
        <v>8161</v>
      </c>
    </row>
    <row r="2552" spans="1:1">
      <c r="A2552" s="13" t="s">
        <v>8162</v>
      </c>
    </row>
    <row r="2553" spans="1:1">
      <c r="A2553" s="13" t="s">
        <v>8163</v>
      </c>
    </row>
    <row r="2554" spans="1:1">
      <c r="A2554" s="13" t="s">
        <v>8164</v>
      </c>
    </row>
    <row r="2555" spans="1:1">
      <c r="A2555" s="13" t="s">
        <v>6686</v>
      </c>
    </row>
    <row r="2556" spans="1:1">
      <c r="A2556" s="13" t="s">
        <v>8165</v>
      </c>
    </row>
    <row r="2557" spans="1:1">
      <c r="A2557" s="13" t="s">
        <v>8166</v>
      </c>
    </row>
    <row r="2558" spans="1:1">
      <c r="A2558" s="13" t="s">
        <v>8167</v>
      </c>
    </row>
    <row r="2559" spans="1:1">
      <c r="A2559" s="13" t="s">
        <v>8157</v>
      </c>
    </row>
    <row r="2560" spans="1:1">
      <c r="A2560" s="13" t="s">
        <v>8168</v>
      </c>
    </row>
    <row r="2561" spans="1:1">
      <c r="A2561" s="13" t="s">
        <v>8169</v>
      </c>
    </row>
    <row r="2562" spans="1:1">
      <c r="A2562" s="13" t="s">
        <v>8170</v>
      </c>
    </row>
    <row r="2563" spans="1:1">
      <c r="A2563" s="13" t="s">
        <v>8171</v>
      </c>
    </row>
    <row r="2564" spans="1:1">
      <c r="A2564" s="13" t="s">
        <v>6435</v>
      </c>
    </row>
    <row r="2565" spans="1:1">
      <c r="A2565" s="13" t="s">
        <v>6436</v>
      </c>
    </row>
    <row r="2566" spans="1:1">
      <c r="A2566" s="13" t="s">
        <v>8172</v>
      </c>
    </row>
    <row r="2567" spans="1:1">
      <c r="A2567" s="13" t="s">
        <v>8173</v>
      </c>
    </row>
    <row r="2568" spans="1:1" ht="54">
      <c r="A2568" s="13" t="s">
        <v>8174</v>
      </c>
    </row>
    <row r="2569" spans="1:1">
      <c r="A2569" s="13" t="s">
        <v>8173</v>
      </c>
    </row>
    <row r="2570" spans="1:1">
      <c r="A2570" s="13" t="s">
        <v>8175</v>
      </c>
    </row>
    <row r="2571" spans="1:1">
      <c r="A2571" s="13" t="s">
        <v>8176</v>
      </c>
    </row>
    <row r="2572" spans="1:1">
      <c r="A2572" s="13" t="s">
        <v>8177</v>
      </c>
    </row>
    <row r="2573" spans="1:1">
      <c r="A2573" s="13" t="s">
        <v>8178</v>
      </c>
    </row>
    <row r="2574" spans="1:1">
      <c r="A2574" s="13" t="s">
        <v>6463</v>
      </c>
    </row>
    <row r="2575" spans="1:1">
      <c r="A2575" s="13" t="s">
        <v>6446</v>
      </c>
    </row>
    <row r="2576" spans="1:1">
      <c r="A2576" s="13" t="s">
        <v>8179</v>
      </c>
    </row>
    <row r="2577" spans="1:1">
      <c r="A2577" s="13" t="s">
        <v>8180</v>
      </c>
    </row>
    <row r="2578" spans="1:1">
      <c r="A2578" s="13" t="s">
        <v>8181</v>
      </c>
    </row>
    <row r="2579" spans="1:1">
      <c r="A2579" s="13" t="s">
        <v>8182</v>
      </c>
    </row>
    <row r="2580" spans="1:1">
      <c r="A2580" s="13" t="s">
        <v>8183</v>
      </c>
    </row>
    <row r="2581" spans="1:1">
      <c r="A2581" s="13" t="s">
        <v>8184</v>
      </c>
    </row>
    <row r="2582" spans="1:1">
      <c r="A2582" s="13" t="s">
        <v>8185</v>
      </c>
    </row>
    <row r="2583" spans="1:1">
      <c r="A2583" s="13" t="s">
        <v>8186</v>
      </c>
    </row>
    <row r="2584" spans="1:1">
      <c r="A2584" s="13" t="s">
        <v>8187</v>
      </c>
    </row>
    <row r="2585" spans="1:1">
      <c r="A2585" s="13" t="s">
        <v>8188</v>
      </c>
    </row>
    <row r="2586" spans="1:1">
      <c r="A2586" s="13" t="s">
        <v>8189</v>
      </c>
    </row>
    <row r="2587" spans="1:1">
      <c r="A2587" s="13" t="s">
        <v>8190</v>
      </c>
    </row>
    <row r="2588" spans="1:1">
      <c r="A2588" s="13" t="s">
        <v>8191</v>
      </c>
    </row>
    <row r="2589" spans="1:1">
      <c r="A2589" s="13" t="s">
        <v>8192</v>
      </c>
    </row>
    <row r="2590" spans="1:1">
      <c r="A2590" s="13" t="s">
        <v>8193</v>
      </c>
    </row>
    <row r="2591" spans="1:1">
      <c r="A2591" s="13" t="s">
        <v>6424</v>
      </c>
    </row>
    <row r="2592" spans="1:1">
      <c r="A2592" s="13" t="s">
        <v>6531</v>
      </c>
    </row>
    <row r="2593" spans="1:1">
      <c r="A2593" s="13" t="s">
        <v>6686</v>
      </c>
    </row>
    <row r="2594" spans="1:1">
      <c r="A2594" s="13" t="s">
        <v>8194</v>
      </c>
    </row>
    <row r="2595" spans="1:1">
      <c r="A2595" s="13" t="s">
        <v>8195</v>
      </c>
    </row>
    <row r="2596" spans="1:1">
      <c r="A2596" s="13" t="s">
        <v>8196</v>
      </c>
    </row>
    <row r="2597" spans="1:1">
      <c r="A2597" s="13" t="s">
        <v>8197</v>
      </c>
    </row>
    <row r="2598" spans="1:1">
      <c r="A2598" s="13" t="s">
        <v>8198</v>
      </c>
    </row>
    <row r="2599" spans="1:1">
      <c r="A2599" s="13" t="s">
        <v>8199</v>
      </c>
    </row>
    <row r="2600" spans="1:1">
      <c r="A2600" s="13" t="s">
        <v>8200</v>
      </c>
    </row>
    <row r="2601" spans="1:1">
      <c r="A2601" s="13" t="s">
        <v>8201</v>
      </c>
    </row>
    <row r="2602" spans="1:1">
      <c r="A2602" s="13" t="s">
        <v>8202</v>
      </c>
    </row>
    <row r="2603" spans="1:1">
      <c r="A2603" s="13" t="s">
        <v>8203</v>
      </c>
    </row>
    <row r="2604" spans="1:1">
      <c r="A2604" s="13" t="s">
        <v>8196</v>
      </c>
    </row>
    <row r="2605" spans="1:1">
      <c r="A2605" s="13" t="s">
        <v>8204</v>
      </c>
    </row>
    <row r="2606" spans="1:1">
      <c r="A2606" s="13" t="s">
        <v>8205</v>
      </c>
    </row>
    <row r="2607" spans="1:1">
      <c r="A2607" s="13" t="s">
        <v>8206</v>
      </c>
    </row>
    <row r="2608" spans="1:1">
      <c r="A2608" s="13" t="s">
        <v>8207</v>
      </c>
    </row>
    <row r="2609" spans="1:1">
      <c r="A2609" s="13" t="s">
        <v>6435</v>
      </c>
    </row>
    <row r="2610" spans="1:1">
      <c r="A2610" s="13" t="s">
        <v>6536</v>
      </c>
    </row>
    <row r="2611" spans="1:1">
      <c r="A2611" s="13" t="s">
        <v>8208</v>
      </c>
    </row>
    <row r="2612" spans="1:1" ht="54">
      <c r="A2612" s="13" t="s">
        <v>8209</v>
      </c>
    </row>
    <row r="2613" spans="1:1">
      <c r="A2613" s="13" t="s">
        <v>8210</v>
      </c>
    </row>
    <row r="2614" spans="1:1">
      <c r="A2614" s="13" t="s">
        <v>8211</v>
      </c>
    </row>
    <row r="2615" spans="1:1">
      <c r="A2615" s="13" t="s">
        <v>8212</v>
      </c>
    </row>
    <row r="2616" spans="1:1">
      <c r="A2616" s="13" t="s">
        <v>8213</v>
      </c>
    </row>
    <row r="2617" spans="1:1">
      <c r="A2617" s="13" t="s">
        <v>8214</v>
      </c>
    </row>
    <row r="2618" spans="1:1">
      <c r="A2618" s="13" t="s">
        <v>6463</v>
      </c>
    </row>
    <row r="2619" spans="1:1">
      <c r="A2619" s="13" t="s">
        <v>6466</v>
      </c>
    </row>
    <row r="2620" spans="1:1">
      <c r="A2620" s="13" t="s">
        <v>8215</v>
      </c>
    </row>
    <row r="2621" spans="1:1">
      <c r="A2621" s="13" t="s">
        <v>8216</v>
      </c>
    </row>
    <row r="2622" spans="1:1">
      <c r="A2622" s="13" t="s">
        <v>8217</v>
      </c>
    </row>
    <row r="2623" spans="1:1">
      <c r="A2623" s="13" t="s">
        <v>8218</v>
      </c>
    </row>
    <row r="2624" spans="1:1">
      <c r="A2624" s="13" t="s">
        <v>8219</v>
      </c>
    </row>
    <row r="2625" spans="1:1">
      <c r="A2625" s="13" t="s">
        <v>8220</v>
      </c>
    </row>
    <row r="2626" spans="1:1">
      <c r="A2626" s="13" t="s">
        <v>8221</v>
      </c>
    </row>
    <row r="2627" spans="1:1">
      <c r="A2627" s="13" t="s">
        <v>8222</v>
      </c>
    </row>
    <row r="2628" spans="1:1">
      <c r="A2628" s="13" t="s">
        <v>8223</v>
      </c>
    </row>
    <row r="2629" spans="1:1">
      <c r="A2629" s="13" t="s">
        <v>6686</v>
      </c>
    </row>
    <row r="2630" spans="1:1">
      <c r="A2630" s="13" t="s">
        <v>8224</v>
      </c>
    </row>
    <row r="2631" spans="1:1">
      <c r="A2631" s="13" t="s">
        <v>8225</v>
      </c>
    </row>
    <row r="2632" spans="1:1">
      <c r="A2632" s="13" t="s">
        <v>8226</v>
      </c>
    </row>
    <row r="2633" spans="1:1">
      <c r="A2633" s="13" t="s">
        <v>8227</v>
      </c>
    </row>
    <row r="2634" spans="1:1">
      <c r="A2634" s="13" t="s">
        <v>8228</v>
      </c>
    </row>
    <row r="2635" spans="1:1">
      <c r="A2635" s="13" t="s">
        <v>8229</v>
      </c>
    </row>
    <row r="2636" spans="1:1">
      <c r="A2636" s="13" t="s">
        <v>6484</v>
      </c>
    </row>
    <row r="2637" spans="1:1">
      <c r="A2637" s="13" t="s">
        <v>8230</v>
      </c>
    </row>
    <row r="2638" spans="1:1">
      <c r="A2638" s="13" t="s">
        <v>8231</v>
      </c>
    </row>
    <row r="2639" spans="1:1">
      <c r="A2639" s="13" t="s">
        <v>6476</v>
      </c>
    </row>
    <row r="2640" spans="1:1">
      <c r="A2640" s="13" t="s">
        <v>8232</v>
      </c>
    </row>
    <row r="2641" spans="1:1">
      <c r="A2641" s="13" t="s">
        <v>8233</v>
      </c>
    </row>
    <row r="2642" spans="1:1">
      <c r="A2642" s="13" t="s">
        <v>8234</v>
      </c>
    </row>
    <row r="2643" spans="1:1">
      <c r="A2643" s="13" t="s">
        <v>8235</v>
      </c>
    </row>
    <row r="2644" spans="1:1">
      <c r="A2644" s="13" t="s">
        <v>8236</v>
      </c>
    </row>
    <row r="2645" spans="1:1">
      <c r="A2645" s="13" t="s">
        <v>8237</v>
      </c>
    </row>
    <row r="2646" spans="1:1">
      <c r="A2646" s="13" t="s">
        <v>8238</v>
      </c>
    </row>
    <row r="2647" spans="1:1">
      <c r="A2647" s="13" t="s">
        <v>8239</v>
      </c>
    </row>
    <row r="2648" spans="1:1">
      <c r="A2648" s="13" t="s">
        <v>8240</v>
      </c>
    </row>
    <row r="2649" spans="1:1">
      <c r="A2649" s="13" t="s">
        <v>8241</v>
      </c>
    </row>
    <row r="2650" spans="1:1">
      <c r="A2650" s="13" t="s">
        <v>8242</v>
      </c>
    </row>
    <row r="2651" spans="1:1">
      <c r="A2651" s="13" t="s">
        <v>8243</v>
      </c>
    </row>
    <row r="2652" spans="1:1">
      <c r="A2652" s="13" t="s">
        <v>8244</v>
      </c>
    </row>
    <row r="2653" spans="1:1">
      <c r="A2653" s="13" t="s">
        <v>8245</v>
      </c>
    </row>
    <row r="2654" spans="1:1">
      <c r="A2654" s="13" t="s">
        <v>6435</v>
      </c>
    </row>
    <row r="2655" spans="1:1">
      <c r="A2655" s="13" t="s">
        <v>6566</v>
      </c>
    </row>
    <row r="2656" spans="1:1">
      <c r="A2656" s="13" t="s">
        <v>8246</v>
      </c>
    </row>
    <row r="2657" spans="1:1">
      <c r="A2657" s="13" t="s">
        <v>8247</v>
      </c>
    </row>
    <row r="2658" spans="1:1" ht="40.5">
      <c r="A2658" s="13" t="s">
        <v>8248</v>
      </c>
    </row>
    <row r="2659" spans="1:1">
      <c r="A2659" s="13" t="s">
        <v>8249</v>
      </c>
    </row>
    <row r="2660" spans="1:1">
      <c r="A2660" s="13" t="s">
        <v>8250</v>
      </c>
    </row>
    <row r="2661" spans="1:1">
      <c r="A2661" s="13" t="s">
        <v>8251</v>
      </c>
    </row>
    <row r="2662" spans="1:1">
      <c r="A2662" s="13" t="s">
        <v>8252</v>
      </c>
    </row>
    <row r="2663" spans="1:1">
      <c r="A2663" s="13" t="s">
        <v>8253</v>
      </c>
    </row>
    <row r="2664" spans="1:1">
      <c r="A2664" s="13" t="s">
        <v>6424</v>
      </c>
    </row>
    <row r="2665" spans="1:1">
      <c r="A2665" s="13" t="s">
        <v>6686</v>
      </c>
    </row>
    <row r="2666" spans="1:1">
      <c r="A2666" s="13" t="s">
        <v>8254</v>
      </c>
    </row>
    <row r="2667" spans="1:1">
      <c r="A2667" s="13" t="s">
        <v>6581</v>
      </c>
    </row>
    <row r="2668" spans="1:1">
      <c r="A2668" s="13" t="s">
        <v>8255</v>
      </c>
    </row>
    <row r="2669" spans="1:1">
      <c r="A2669" s="13" t="s">
        <v>8256</v>
      </c>
    </row>
    <row r="2670" spans="1:1">
      <c r="A2670" s="13" t="s">
        <v>8257</v>
      </c>
    </row>
    <row r="2671" spans="1:1">
      <c r="A2671" s="13" t="s">
        <v>8258</v>
      </c>
    </row>
    <row r="2672" spans="1:1" ht="27">
      <c r="A2672" s="13" t="s">
        <v>8259</v>
      </c>
    </row>
    <row r="2673" spans="1:1">
      <c r="A2673" s="13" t="s">
        <v>8260</v>
      </c>
    </row>
    <row r="2674" spans="1:1">
      <c r="A2674" s="13" t="s">
        <v>8261</v>
      </c>
    </row>
    <row r="2675" spans="1:1">
      <c r="A2675" s="13" t="s">
        <v>8262</v>
      </c>
    </row>
    <row r="2676" spans="1:1">
      <c r="A2676" s="13" t="s">
        <v>8263</v>
      </c>
    </row>
    <row r="2677" spans="1:1">
      <c r="A2677" s="13" t="s">
        <v>8264</v>
      </c>
    </row>
    <row r="2678" spans="1:1">
      <c r="A2678" s="13" t="s">
        <v>8265</v>
      </c>
    </row>
    <row r="2679" spans="1:1">
      <c r="A2679" s="13" t="s">
        <v>6484</v>
      </c>
    </row>
    <row r="2680" spans="1:1">
      <c r="A2680" s="13" t="s">
        <v>6586</v>
      </c>
    </row>
    <row r="2681" spans="1:1">
      <c r="A2681" s="13" t="s">
        <v>8266</v>
      </c>
    </row>
    <row r="2682" spans="1:1">
      <c r="A2682" s="13" t="s">
        <v>8267</v>
      </c>
    </row>
    <row r="2683" spans="1:1">
      <c r="A2683" s="13" t="s">
        <v>8268</v>
      </c>
    </row>
    <row r="2684" spans="1:1">
      <c r="A2684" s="13" t="s">
        <v>8269</v>
      </c>
    </row>
    <row r="2685" spans="1:1" ht="27">
      <c r="A2685" s="13" t="s">
        <v>8270</v>
      </c>
    </row>
    <row r="2686" spans="1:1">
      <c r="A2686" s="13" t="s">
        <v>8271</v>
      </c>
    </row>
    <row r="2687" spans="1:1">
      <c r="A2687" s="13" t="s">
        <v>8266</v>
      </c>
    </row>
    <row r="2688" spans="1:1">
      <c r="A2688" s="13" t="s">
        <v>8272</v>
      </c>
    </row>
    <row r="2689" spans="1:1">
      <c r="A2689" s="13" t="s">
        <v>8273</v>
      </c>
    </row>
    <row r="2690" spans="1:1">
      <c r="A2690" s="13" t="s">
        <v>8274</v>
      </c>
    </row>
    <row r="2691" spans="1:1">
      <c r="A2691" s="13" t="s">
        <v>8275</v>
      </c>
    </row>
    <row r="2692" spans="1:1">
      <c r="A2692" s="13" t="s">
        <v>6484</v>
      </c>
    </row>
    <row r="2693" spans="1:1">
      <c r="A2693" s="13" t="s">
        <v>7196</v>
      </c>
    </row>
    <row r="2694" spans="1:1">
      <c r="A2694" s="13" t="s">
        <v>8276</v>
      </c>
    </row>
    <row r="2695" spans="1:1">
      <c r="A2695" s="13" t="s">
        <v>8277</v>
      </c>
    </row>
    <row r="2696" spans="1:1" ht="54">
      <c r="A2696" s="13" t="s">
        <v>8278</v>
      </c>
    </row>
    <row r="2697" spans="1:1">
      <c r="A2697" s="13" t="s">
        <v>8277</v>
      </c>
    </row>
    <row r="2698" spans="1:1">
      <c r="A2698" s="13" t="s">
        <v>8279</v>
      </c>
    </row>
    <row r="2699" spans="1:1">
      <c r="A2699" s="13" t="s">
        <v>8280</v>
      </c>
    </row>
    <row r="2700" spans="1:1">
      <c r="A2700" s="13" t="s">
        <v>6686</v>
      </c>
    </row>
    <row r="2701" spans="1:1">
      <c r="A2701" s="13" t="s">
        <v>8281</v>
      </c>
    </row>
    <row r="2702" spans="1:1">
      <c r="A2702" s="13" t="s">
        <v>8282</v>
      </c>
    </row>
    <row r="2703" spans="1:1">
      <c r="A2703" s="13" t="s">
        <v>8283</v>
      </c>
    </row>
    <row r="2704" spans="1:1">
      <c r="A2704" s="13" t="s">
        <v>6435</v>
      </c>
    </row>
    <row r="2705" spans="1:1">
      <c r="A2705" s="13" t="s">
        <v>7708</v>
      </c>
    </row>
    <row r="2706" spans="1:1">
      <c r="A2706" s="13" t="s">
        <v>8284</v>
      </c>
    </row>
    <row r="2707" spans="1:1" ht="54">
      <c r="A2707" s="13" t="s">
        <v>8285</v>
      </c>
    </row>
    <row r="2708" spans="1:1">
      <c r="A2708" s="13" t="s">
        <v>8286</v>
      </c>
    </row>
    <row r="2709" spans="1:1">
      <c r="A2709" s="13" t="s">
        <v>8287</v>
      </c>
    </row>
    <row r="2710" spans="1:1">
      <c r="A2710" s="13" t="s">
        <v>8288</v>
      </c>
    </row>
    <row r="2711" spans="1:1">
      <c r="A2711" s="13" t="s">
        <v>8289</v>
      </c>
    </row>
    <row r="2712" spans="1:1">
      <c r="A2712" s="13" t="s">
        <v>8290</v>
      </c>
    </row>
    <row r="2713" spans="1:1">
      <c r="A2713" s="13" t="s">
        <v>6424</v>
      </c>
    </row>
    <row r="2714" spans="1:1">
      <c r="A2714" s="13" t="s">
        <v>6927</v>
      </c>
    </row>
    <row r="2715" spans="1:1">
      <c r="A2715" s="13" t="s">
        <v>6416</v>
      </c>
    </row>
    <row r="2716" spans="1:1">
      <c r="A2716" s="13" t="s">
        <v>6486</v>
      </c>
    </row>
    <row r="2717" spans="1:1">
      <c r="A2717" s="13" t="s">
        <v>6425</v>
      </c>
    </row>
    <row r="2718" spans="1:1">
      <c r="A2718" s="13" t="s">
        <v>6436</v>
      </c>
    </row>
    <row r="2719" spans="1:1">
      <c r="A2719" s="13" t="s">
        <v>6446</v>
      </c>
    </row>
    <row r="2720" spans="1:1">
      <c r="A2720" s="13" t="s">
        <v>6531</v>
      </c>
    </row>
    <row r="2721" spans="1:1">
      <c r="A2721" s="13" t="s">
        <v>6536</v>
      </c>
    </row>
    <row r="2722" spans="1:1">
      <c r="A2722" s="13" t="s">
        <v>6466</v>
      </c>
    </row>
    <row r="2723" spans="1:1">
      <c r="A2723" s="13" t="s">
        <v>6476</v>
      </c>
    </row>
    <row r="2724" spans="1:1">
      <c r="A2724" s="13" t="s">
        <v>6566</v>
      </c>
    </row>
    <row r="2725" spans="1:1">
      <c r="A2725" s="13" t="s">
        <v>6581</v>
      </c>
    </row>
    <row r="2726" spans="1:1">
      <c r="A2726" s="13">
        <v>3</v>
      </c>
    </row>
    <row r="2727" spans="1:1">
      <c r="A2727" s="13">
        <v>4</v>
      </c>
    </row>
    <row r="2728" spans="1:1">
      <c r="A2728" s="13">
        <v>1</v>
      </c>
    </row>
    <row r="2729" spans="1:1">
      <c r="A2729" s="13">
        <v>2</v>
      </c>
    </row>
    <row r="2730" spans="1:1">
      <c r="A2730" s="13">
        <v>3</v>
      </c>
    </row>
    <row r="2731" spans="1:1">
      <c r="A2731" s="13">
        <v>1</v>
      </c>
    </row>
    <row r="2732" spans="1:1">
      <c r="A2732" s="13">
        <v>3</v>
      </c>
    </row>
    <row r="2733" spans="1:1">
      <c r="A2733" s="13">
        <v>4</v>
      </c>
    </row>
    <row r="2734" spans="1:1">
      <c r="A2734" s="13">
        <v>2</v>
      </c>
    </row>
    <row r="2735" spans="1:1">
      <c r="A2735" s="13">
        <v>1</v>
      </c>
    </row>
    <row r="2736" spans="1:1">
      <c r="A2736" s="13" t="s">
        <v>6586</v>
      </c>
    </row>
    <row r="2737" spans="1:1">
      <c r="A2737" s="13" t="s">
        <v>7196</v>
      </c>
    </row>
    <row r="2738" spans="1:1">
      <c r="A2738" s="13" t="s">
        <v>7708</v>
      </c>
    </row>
    <row r="2739" spans="1:1">
      <c r="A2739" s="13" t="s">
        <v>7718</v>
      </c>
    </row>
    <row r="2740" spans="1:1">
      <c r="A2740" s="13">
        <v>4</v>
      </c>
    </row>
    <row r="2741" spans="1:1">
      <c r="A2741" s="13">
        <v>3</v>
      </c>
    </row>
    <row r="2742" spans="1:1">
      <c r="A2742" s="13">
        <v>2</v>
      </c>
    </row>
    <row r="2743" spans="1:1">
      <c r="A2743" s="13">
        <v>2</v>
      </c>
    </row>
    <row r="2744" spans="1:1">
      <c r="A2744" s="13" t="s">
        <v>6485</v>
      </c>
    </row>
    <row r="2745" spans="1:1">
      <c r="A2745" s="13" t="s">
        <v>6486</v>
      </c>
    </row>
    <row r="2746" spans="1:1">
      <c r="A2746" s="13" t="s">
        <v>6425</v>
      </c>
    </row>
    <row r="2747" spans="1:1">
      <c r="A2747" s="13" t="s">
        <v>6436</v>
      </c>
    </row>
    <row r="2748" spans="1:1">
      <c r="A2748" s="13" t="s">
        <v>6446</v>
      </c>
    </row>
    <row r="2749" spans="1:1">
      <c r="A2749" s="13" t="s">
        <v>6531</v>
      </c>
    </row>
    <row r="2750" spans="1:1">
      <c r="A2750" s="13" t="s">
        <v>6536</v>
      </c>
    </row>
    <row r="2751" spans="1:1">
      <c r="A2751" s="13" t="s">
        <v>6466</v>
      </c>
    </row>
    <row r="2752" spans="1:1">
      <c r="A2752" s="13" t="s">
        <v>6476</v>
      </c>
    </row>
    <row r="2753" spans="1:1">
      <c r="A2753" s="13" t="s">
        <v>6566</v>
      </c>
    </row>
    <row r="2754" spans="1:1">
      <c r="A2754" s="13" t="s">
        <v>6581</v>
      </c>
    </row>
    <row r="2755" spans="1:1">
      <c r="A2755" s="13">
        <v>3</v>
      </c>
    </row>
    <row r="2756" spans="1:1">
      <c r="A2756" s="13">
        <v>4</v>
      </c>
    </row>
    <row r="2757" spans="1:1">
      <c r="A2757" s="13">
        <v>3</v>
      </c>
    </row>
    <row r="2758" spans="1:1">
      <c r="A2758" s="13">
        <v>1</v>
      </c>
    </row>
    <row r="2759" spans="1:1">
      <c r="A2759" s="13">
        <v>4</v>
      </c>
    </row>
    <row r="2760" spans="1:1">
      <c r="A2760" s="13">
        <v>3</v>
      </c>
    </row>
    <row r="2761" spans="1:1">
      <c r="A2761" s="13">
        <v>2</v>
      </c>
    </row>
    <row r="2762" spans="1:1">
      <c r="A2762" s="13">
        <v>4</v>
      </c>
    </row>
    <row r="2763" spans="1:1">
      <c r="A2763" s="13">
        <v>1</v>
      </c>
    </row>
    <row r="2764" spans="1:1">
      <c r="A2764" s="13">
        <v>2</v>
      </c>
    </row>
    <row r="2765" spans="1:1">
      <c r="A2765" s="13" t="s">
        <v>6586</v>
      </c>
    </row>
    <row r="2766" spans="1:1">
      <c r="A2766" s="13" t="s">
        <v>7196</v>
      </c>
    </row>
    <row r="2767" spans="1:1">
      <c r="A2767" s="13" t="s">
        <v>7708</v>
      </c>
    </row>
    <row r="2768" spans="1:1">
      <c r="A2768" s="13">
        <v>2</v>
      </c>
    </row>
    <row r="2769" spans="1:1">
      <c r="A2769" s="13">
        <v>4</v>
      </c>
    </row>
    <row r="2770" spans="1:1">
      <c r="A2770" s="13">
        <v>1</v>
      </c>
    </row>
    <row r="2771" spans="1:1">
      <c r="A2771" s="13" t="s">
        <v>8291</v>
      </c>
    </row>
    <row r="2772" spans="1:1">
      <c r="A2772" s="13" t="s">
        <v>6416</v>
      </c>
    </row>
    <row r="2773" spans="1:1">
      <c r="A2773" s="13" t="s">
        <v>6486</v>
      </c>
    </row>
    <row r="2774" spans="1:1">
      <c r="A2774" s="13" t="s">
        <v>8292</v>
      </c>
    </row>
    <row r="2775" spans="1:1">
      <c r="A2775" s="13" t="s">
        <v>8293</v>
      </c>
    </row>
    <row r="2776" spans="1:1">
      <c r="A2776" s="13" t="s">
        <v>8294</v>
      </c>
    </row>
    <row r="2777" spans="1:1">
      <c r="A2777" s="13" t="s">
        <v>6686</v>
      </c>
    </row>
    <row r="2778" spans="1:1">
      <c r="A2778" s="13" t="s">
        <v>8295</v>
      </c>
    </row>
    <row r="2779" spans="1:1">
      <c r="A2779" s="13" t="s">
        <v>8296</v>
      </c>
    </row>
    <row r="2780" spans="1:1">
      <c r="A2780" s="13" t="s">
        <v>8297</v>
      </c>
    </row>
    <row r="2781" spans="1:1">
      <c r="A2781" s="13" t="s">
        <v>8298</v>
      </c>
    </row>
    <row r="2782" spans="1:1">
      <c r="A2782" s="13" t="s">
        <v>8299</v>
      </c>
    </row>
    <row r="2783" spans="1:1">
      <c r="A2783" s="13" t="s">
        <v>8300</v>
      </c>
    </row>
    <row r="2784" spans="1:1">
      <c r="A2784" s="13" t="s">
        <v>6484</v>
      </c>
    </row>
    <row r="2785" spans="1:1">
      <c r="A2785" s="13" t="s">
        <v>6425</v>
      </c>
    </row>
    <row r="2786" spans="1:1">
      <c r="A2786" s="13" t="s">
        <v>8301</v>
      </c>
    </row>
    <row r="2787" spans="1:1">
      <c r="A2787" s="13" t="s">
        <v>8302</v>
      </c>
    </row>
    <row r="2788" spans="1:1">
      <c r="A2788" s="13" t="s">
        <v>8303</v>
      </c>
    </row>
    <row r="2789" spans="1:1">
      <c r="A2789" s="13" t="s">
        <v>8304</v>
      </c>
    </row>
    <row r="2790" spans="1:1">
      <c r="A2790" s="13" t="s">
        <v>8305</v>
      </c>
    </row>
    <row r="2791" spans="1:1">
      <c r="A2791" s="13" t="s">
        <v>8306</v>
      </c>
    </row>
    <row r="2792" spans="1:1">
      <c r="A2792" s="13" t="s">
        <v>8307</v>
      </c>
    </row>
    <row r="2793" spans="1:1">
      <c r="A2793" s="13" t="s">
        <v>8308</v>
      </c>
    </row>
    <row r="2794" spans="1:1">
      <c r="A2794" s="13" t="s">
        <v>8309</v>
      </c>
    </row>
    <row r="2795" spans="1:1">
      <c r="A2795" s="13" t="s">
        <v>8310</v>
      </c>
    </row>
    <row r="2796" spans="1:1">
      <c r="A2796" s="13" t="s">
        <v>6424</v>
      </c>
    </row>
    <row r="2797" spans="1:1">
      <c r="A2797" s="13" t="s">
        <v>6436</v>
      </c>
    </row>
    <row r="2798" spans="1:1">
      <c r="A2798" s="13" t="s">
        <v>8311</v>
      </c>
    </row>
    <row r="2799" spans="1:1">
      <c r="A2799" s="13" t="s">
        <v>8312</v>
      </c>
    </row>
    <row r="2800" spans="1:1">
      <c r="A2800" s="13" t="s">
        <v>8313</v>
      </c>
    </row>
    <row r="2801" spans="1:1">
      <c r="A2801" s="13" t="s">
        <v>8311</v>
      </c>
    </row>
    <row r="2802" spans="1:1">
      <c r="A2802" s="13" t="s">
        <v>6435</v>
      </c>
    </row>
    <row r="2803" spans="1:1">
      <c r="A2803" s="13" t="s">
        <v>6446</v>
      </c>
    </row>
    <row r="2804" spans="1:1">
      <c r="A2804" s="13" t="s">
        <v>8314</v>
      </c>
    </row>
    <row r="2805" spans="1:1">
      <c r="A2805" s="13" t="s">
        <v>8315</v>
      </c>
    </row>
    <row r="2806" spans="1:1">
      <c r="A2806" s="13" t="s">
        <v>7842</v>
      </c>
    </row>
    <row r="2807" spans="1:1">
      <c r="A2807" s="13" t="s">
        <v>8316</v>
      </c>
    </row>
    <row r="2808" spans="1:1">
      <c r="A2808" s="13" t="s">
        <v>8317</v>
      </c>
    </row>
    <row r="2809" spans="1:1">
      <c r="A2809" s="13" t="s">
        <v>8318</v>
      </c>
    </row>
    <row r="2810" spans="1:1">
      <c r="A2810" s="13" t="s">
        <v>8319</v>
      </c>
    </row>
    <row r="2811" spans="1:1">
      <c r="A2811" s="13" t="s">
        <v>6484</v>
      </c>
    </row>
    <row r="2812" spans="1:1">
      <c r="A2812" s="13" t="s">
        <v>6531</v>
      </c>
    </row>
    <row r="2813" spans="1:1">
      <c r="A2813" s="13" t="s">
        <v>8320</v>
      </c>
    </row>
    <row r="2814" spans="1:1">
      <c r="A2814" s="13" t="s">
        <v>8321</v>
      </c>
    </row>
    <row r="2815" spans="1:1">
      <c r="A2815" s="13" t="s">
        <v>8322</v>
      </c>
    </row>
    <row r="2816" spans="1:1">
      <c r="A2816" s="13" t="s">
        <v>8323</v>
      </c>
    </row>
    <row r="2817" spans="1:1">
      <c r="A2817" s="13" t="s">
        <v>8324</v>
      </c>
    </row>
    <row r="2818" spans="1:1">
      <c r="A2818" s="13" t="s">
        <v>6484</v>
      </c>
    </row>
    <row r="2819" spans="1:1">
      <c r="A2819" s="13" t="s">
        <v>6686</v>
      </c>
    </row>
    <row r="2820" spans="1:1">
      <c r="A2820" s="13" t="s">
        <v>8325</v>
      </c>
    </row>
    <row r="2821" spans="1:1">
      <c r="A2821" s="13" t="s">
        <v>6536</v>
      </c>
    </row>
    <row r="2822" spans="1:1">
      <c r="A2822" s="13" t="s">
        <v>8320</v>
      </c>
    </row>
    <row r="2823" spans="1:1">
      <c r="A2823" s="13" t="s">
        <v>8326</v>
      </c>
    </row>
    <row r="2824" spans="1:1">
      <c r="A2824" s="13" t="s">
        <v>8327</v>
      </c>
    </row>
    <row r="2825" spans="1:1">
      <c r="A2825" s="13" t="s">
        <v>8328</v>
      </c>
    </row>
    <row r="2826" spans="1:1">
      <c r="A2826" s="13" t="s">
        <v>8329</v>
      </c>
    </row>
    <row r="2827" spans="1:1">
      <c r="A2827" s="13" t="s">
        <v>8330</v>
      </c>
    </row>
    <row r="2828" spans="1:1">
      <c r="A2828" s="13" t="s">
        <v>6424</v>
      </c>
    </row>
    <row r="2829" spans="1:1">
      <c r="A2829" s="13" t="s">
        <v>6466</v>
      </c>
    </row>
    <row r="2830" spans="1:1">
      <c r="A2830" s="13" t="s">
        <v>8331</v>
      </c>
    </row>
    <row r="2831" spans="1:1">
      <c r="A2831" s="13" t="s">
        <v>8332</v>
      </c>
    </row>
    <row r="2832" spans="1:1">
      <c r="A2832" s="13" t="s">
        <v>8333</v>
      </c>
    </row>
    <row r="2833" spans="1:1">
      <c r="A2833" s="13" t="s">
        <v>8331</v>
      </c>
    </row>
    <row r="2834" spans="1:1">
      <c r="A2834" s="13" t="s">
        <v>6463</v>
      </c>
    </row>
    <row r="2835" spans="1:1">
      <c r="A2835" s="13" t="s">
        <v>6476</v>
      </c>
    </row>
    <row r="2836" spans="1:1">
      <c r="A2836" s="13" t="s">
        <v>8334</v>
      </c>
    </row>
    <row r="2837" spans="1:1">
      <c r="A2837" s="13" t="s">
        <v>8335</v>
      </c>
    </row>
    <row r="2838" spans="1:1">
      <c r="A2838" s="13" t="s">
        <v>8336</v>
      </c>
    </row>
    <row r="2839" spans="1:1">
      <c r="A2839" s="13" t="s">
        <v>8337</v>
      </c>
    </row>
    <row r="2840" spans="1:1">
      <c r="A2840" s="13" t="s">
        <v>8338</v>
      </c>
    </row>
    <row r="2841" spans="1:1">
      <c r="A2841" s="13" t="s">
        <v>8339</v>
      </c>
    </row>
    <row r="2842" spans="1:1">
      <c r="A2842" s="13" t="s">
        <v>6433</v>
      </c>
    </row>
    <row r="2843" spans="1:1">
      <c r="A2843" s="13" t="s">
        <v>8340</v>
      </c>
    </row>
    <row r="2844" spans="1:1">
      <c r="A2844" s="13" t="s">
        <v>8341</v>
      </c>
    </row>
    <row r="2845" spans="1:1">
      <c r="A2845" s="13" t="s">
        <v>8342</v>
      </c>
    </row>
    <row r="2846" spans="1:1">
      <c r="A2846" s="13" t="s">
        <v>6463</v>
      </c>
    </row>
    <row r="2847" spans="1:1">
      <c r="A2847" s="13" t="s">
        <v>6566</v>
      </c>
    </row>
    <row r="2848" spans="1:1">
      <c r="A2848" s="13" t="s">
        <v>8343</v>
      </c>
    </row>
    <row r="2849" spans="1:1">
      <c r="A2849" s="13" t="s">
        <v>8344</v>
      </c>
    </row>
    <row r="2850" spans="1:1">
      <c r="A2850" s="13" t="s">
        <v>8345</v>
      </c>
    </row>
    <row r="2851" spans="1:1">
      <c r="A2851" s="13" t="s">
        <v>8346</v>
      </c>
    </row>
    <row r="2852" spans="1:1">
      <c r="A2852" s="13" t="s">
        <v>8347</v>
      </c>
    </row>
    <row r="2853" spans="1:1">
      <c r="A2853" s="13" t="s">
        <v>8348</v>
      </c>
    </row>
    <row r="2854" spans="1:1">
      <c r="A2854" s="13" t="s">
        <v>6786</v>
      </c>
    </row>
    <row r="2855" spans="1:1">
      <c r="A2855" s="13" t="s">
        <v>8349</v>
      </c>
    </row>
    <row r="2856" spans="1:1">
      <c r="A2856" s="13" t="s">
        <v>6786</v>
      </c>
    </row>
    <row r="2857" spans="1:1">
      <c r="A2857" s="13" t="s">
        <v>8350</v>
      </c>
    </row>
    <row r="2858" spans="1:1">
      <c r="A2858" s="13" t="s">
        <v>8351</v>
      </c>
    </row>
    <row r="2859" spans="1:1">
      <c r="A2859" s="13" t="s">
        <v>6686</v>
      </c>
    </row>
    <row r="2860" spans="1:1">
      <c r="A2860" s="13" t="s">
        <v>8352</v>
      </c>
    </row>
    <row r="2861" spans="1:1">
      <c r="A2861" s="13" t="s">
        <v>8353</v>
      </c>
    </row>
    <row r="2862" spans="1:1">
      <c r="A2862" s="13" t="s">
        <v>6435</v>
      </c>
    </row>
    <row r="2863" spans="1:1">
      <c r="A2863" s="13" t="s">
        <v>6581</v>
      </c>
    </row>
    <row r="2864" spans="1:1">
      <c r="A2864" s="13" t="s">
        <v>8354</v>
      </c>
    </row>
    <row r="2865" spans="1:1" ht="67.5">
      <c r="A2865" s="13" t="s">
        <v>8355</v>
      </c>
    </row>
    <row r="2866" spans="1:1">
      <c r="A2866" s="13" t="s">
        <v>8356</v>
      </c>
    </row>
    <row r="2867" spans="1:1">
      <c r="A2867" s="13" t="s">
        <v>6463</v>
      </c>
    </row>
    <row r="2868" spans="1:1">
      <c r="A2868" s="13" t="s">
        <v>6586</v>
      </c>
    </row>
    <row r="2869" spans="1:1">
      <c r="A2869" s="13" t="s">
        <v>8357</v>
      </c>
    </row>
    <row r="2870" spans="1:1">
      <c r="A2870" s="13" t="s">
        <v>8358</v>
      </c>
    </row>
    <row r="2871" spans="1:1">
      <c r="A2871" s="13" t="s">
        <v>8359</v>
      </c>
    </row>
    <row r="2872" spans="1:1">
      <c r="A2872" s="13" t="s">
        <v>8360</v>
      </c>
    </row>
    <row r="2873" spans="1:1">
      <c r="A2873" s="13" t="s">
        <v>8361</v>
      </c>
    </row>
    <row r="2874" spans="1:1">
      <c r="A2874" s="13" t="s">
        <v>8362</v>
      </c>
    </row>
    <row r="2875" spans="1:1">
      <c r="A2875" s="13" t="s">
        <v>6484</v>
      </c>
    </row>
    <row r="2876" spans="1:1">
      <c r="A2876" s="13" t="s">
        <v>7196</v>
      </c>
    </row>
    <row r="2877" spans="1:1">
      <c r="A2877" s="13" t="s">
        <v>8363</v>
      </c>
    </row>
    <row r="2878" spans="1:1" ht="67.5">
      <c r="A2878" s="13" t="s">
        <v>8364</v>
      </c>
    </row>
    <row r="2879" spans="1:1">
      <c r="A2879" s="13" t="s">
        <v>8365</v>
      </c>
    </row>
    <row r="2880" spans="1:1">
      <c r="A2880" s="13" t="s">
        <v>6424</v>
      </c>
    </row>
    <row r="2881" spans="1:1">
      <c r="A2881" s="13" t="s">
        <v>7708</v>
      </c>
    </row>
    <row r="2882" spans="1:1">
      <c r="A2882" s="13" t="s">
        <v>8366</v>
      </c>
    </row>
    <row r="2883" spans="1:1">
      <c r="A2883" s="13" t="s">
        <v>8367</v>
      </c>
    </row>
    <row r="2884" spans="1:1">
      <c r="A2884" s="13" t="s">
        <v>8368</v>
      </c>
    </row>
    <row r="2885" spans="1:1">
      <c r="A2885" s="13" t="s">
        <v>8369</v>
      </c>
    </row>
    <row r="2886" spans="1:1">
      <c r="A2886" s="13" t="s">
        <v>6686</v>
      </c>
    </row>
    <row r="2887" spans="1:1">
      <c r="A2887" s="13" t="s">
        <v>8370</v>
      </c>
    </row>
    <row r="2888" spans="1:1" ht="27">
      <c r="A2888" s="13" t="s">
        <v>8371</v>
      </c>
    </row>
    <row r="2889" spans="1:1">
      <c r="A2889" s="13" t="s">
        <v>8372</v>
      </c>
    </row>
    <row r="2890" spans="1:1">
      <c r="A2890" s="13" t="s">
        <v>8373</v>
      </c>
    </row>
    <row r="2891" spans="1:1">
      <c r="A2891" s="13" t="s">
        <v>8374</v>
      </c>
    </row>
    <row r="2892" spans="1:1">
      <c r="A2892" s="13" t="s">
        <v>8375</v>
      </c>
    </row>
    <row r="2893" spans="1:1">
      <c r="A2893" s="13" t="s">
        <v>6424</v>
      </c>
    </row>
    <row r="2894" spans="1:1">
      <c r="A2894" s="13" t="s">
        <v>7718</v>
      </c>
    </row>
    <row r="2895" spans="1:1">
      <c r="A2895" s="13" t="s">
        <v>8376</v>
      </c>
    </row>
    <row r="2896" spans="1:1" ht="27">
      <c r="A2896" s="13" t="s">
        <v>8377</v>
      </c>
    </row>
    <row r="2897" spans="1:1">
      <c r="A2897" s="13" t="s">
        <v>8378</v>
      </c>
    </row>
    <row r="2898" spans="1:1">
      <c r="A2898" s="13" t="s">
        <v>6463</v>
      </c>
    </row>
    <row r="2899" spans="1:1">
      <c r="A2899" s="13" t="s">
        <v>7727</v>
      </c>
    </row>
    <row r="2900" spans="1:1">
      <c r="A2900" s="13" t="s">
        <v>8379</v>
      </c>
    </row>
    <row r="2901" spans="1:1" ht="54">
      <c r="A2901" s="13" t="s">
        <v>8380</v>
      </c>
    </row>
    <row r="2902" spans="1:1">
      <c r="A2902" s="13" t="s">
        <v>8381</v>
      </c>
    </row>
    <row r="2903" spans="1:1">
      <c r="A2903" s="13" t="s">
        <v>6435</v>
      </c>
    </row>
    <row r="2904" spans="1:1">
      <c r="A2904" s="13" t="s">
        <v>6485</v>
      </c>
    </row>
    <row r="2905" spans="1:1">
      <c r="A2905" s="13" t="s">
        <v>6486</v>
      </c>
    </row>
    <row r="2906" spans="1:1">
      <c r="A2906" s="13" t="s">
        <v>8382</v>
      </c>
    </row>
    <row r="2907" spans="1:1">
      <c r="A2907" s="13" t="s">
        <v>8383</v>
      </c>
    </row>
    <row r="2908" spans="1:1">
      <c r="A2908" s="13" t="s">
        <v>8384</v>
      </c>
    </row>
    <row r="2909" spans="1:1">
      <c r="A2909" s="13" t="s">
        <v>8385</v>
      </c>
    </row>
    <row r="2910" spans="1:1">
      <c r="A2910" s="13" t="s">
        <v>8386</v>
      </c>
    </row>
    <row r="2911" spans="1:1">
      <c r="A2911" s="13" t="s">
        <v>8387</v>
      </c>
    </row>
    <row r="2912" spans="1:1">
      <c r="A2912" s="13" t="s">
        <v>8388</v>
      </c>
    </row>
    <row r="2913" spans="1:1">
      <c r="A2913" s="13" t="s">
        <v>8389</v>
      </c>
    </row>
    <row r="2914" spans="1:1">
      <c r="A2914" s="13" t="s">
        <v>8390</v>
      </c>
    </row>
    <row r="2915" spans="1:1">
      <c r="A2915" s="13" t="s">
        <v>8391</v>
      </c>
    </row>
    <row r="2916" spans="1:1">
      <c r="A2916" s="13" t="s">
        <v>6435</v>
      </c>
    </row>
    <row r="2917" spans="1:1">
      <c r="A2917" s="13" t="s">
        <v>6425</v>
      </c>
    </row>
    <row r="2918" spans="1:1">
      <c r="A2918" s="13" t="s">
        <v>8392</v>
      </c>
    </row>
    <row r="2919" spans="1:1">
      <c r="A2919" s="13" t="s">
        <v>6686</v>
      </c>
    </row>
    <row r="2920" spans="1:1">
      <c r="A2920" s="13" t="s">
        <v>8393</v>
      </c>
    </row>
    <row r="2921" spans="1:1" ht="27">
      <c r="A2921" s="13" t="s">
        <v>8394</v>
      </c>
    </row>
    <row r="2922" spans="1:1">
      <c r="A2922" s="13" t="s">
        <v>8395</v>
      </c>
    </row>
    <row r="2923" spans="1:1">
      <c r="A2923" s="13" t="s">
        <v>8396</v>
      </c>
    </row>
    <row r="2924" spans="1:1">
      <c r="A2924" s="13" t="s">
        <v>8397</v>
      </c>
    </row>
    <row r="2925" spans="1:1">
      <c r="A2925" s="13" t="s">
        <v>8398</v>
      </c>
    </row>
    <row r="2926" spans="1:1">
      <c r="A2926" s="13" t="s">
        <v>8399</v>
      </c>
    </row>
    <row r="2927" spans="1:1">
      <c r="A2927" s="13" t="s">
        <v>6424</v>
      </c>
    </row>
    <row r="2928" spans="1:1">
      <c r="A2928" s="13" t="s">
        <v>6436</v>
      </c>
    </row>
    <row r="2929" spans="1:1">
      <c r="A2929" s="13" t="s">
        <v>8400</v>
      </c>
    </row>
    <row r="2930" spans="1:1">
      <c r="A2930" s="13" t="s">
        <v>8401</v>
      </c>
    </row>
    <row r="2931" spans="1:1">
      <c r="A2931" s="13" t="s">
        <v>8402</v>
      </c>
    </row>
    <row r="2932" spans="1:1">
      <c r="A2932" s="13" t="s">
        <v>8403</v>
      </c>
    </row>
    <row r="2933" spans="1:1">
      <c r="A2933" s="13" t="s">
        <v>8404</v>
      </c>
    </row>
    <row r="2934" spans="1:1">
      <c r="A2934" s="13" t="s">
        <v>8405</v>
      </c>
    </row>
    <row r="2935" spans="1:1">
      <c r="A2935" s="13" t="s">
        <v>8406</v>
      </c>
    </row>
    <row r="2936" spans="1:1">
      <c r="A2936" s="13" t="s">
        <v>6424</v>
      </c>
    </row>
    <row r="2937" spans="1:1">
      <c r="A2937" s="13" t="s">
        <v>6446</v>
      </c>
    </row>
    <row r="2938" spans="1:1">
      <c r="A2938" s="13" t="s">
        <v>8407</v>
      </c>
    </row>
    <row r="2939" spans="1:1">
      <c r="A2939" s="13" t="s">
        <v>8408</v>
      </c>
    </row>
    <row r="2940" spans="1:1">
      <c r="A2940" s="13" t="s">
        <v>8409</v>
      </c>
    </row>
    <row r="2941" spans="1:1">
      <c r="A2941" s="13" t="s">
        <v>8410</v>
      </c>
    </row>
    <row r="2942" spans="1:1">
      <c r="A2942" s="13" t="s">
        <v>8411</v>
      </c>
    </row>
    <row r="2943" spans="1:1">
      <c r="A2943" s="13" t="s">
        <v>8412</v>
      </c>
    </row>
    <row r="2944" spans="1:1">
      <c r="A2944" s="13" t="s">
        <v>8413</v>
      </c>
    </row>
    <row r="2945" spans="1:1">
      <c r="A2945" s="13" t="s">
        <v>8414</v>
      </c>
    </row>
    <row r="2946" spans="1:1">
      <c r="A2946" s="13" t="s">
        <v>8415</v>
      </c>
    </row>
    <row r="2947" spans="1:1">
      <c r="A2947" s="13" t="s">
        <v>8410</v>
      </c>
    </row>
    <row r="2948" spans="1:1">
      <c r="A2948" s="13" t="s">
        <v>8416</v>
      </c>
    </row>
    <row r="2949" spans="1:1">
      <c r="A2949" s="13" t="s">
        <v>8417</v>
      </c>
    </row>
    <row r="2950" spans="1:1">
      <c r="A2950" s="13" t="s">
        <v>8418</v>
      </c>
    </row>
    <row r="2951" spans="1:1">
      <c r="A2951" s="13" t="s">
        <v>8419</v>
      </c>
    </row>
    <row r="2952" spans="1:1">
      <c r="A2952" s="13" t="s">
        <v>8420</v>
      </c>
    </row>
    <row r="2953" spans="1:1">
      <c r="A2953" s="13" t="s">
        <v>6484</v>
      </c>
    </row>
    <row r="2954" spans="1:1">
      <c r="A2954" s="13" t="s">
        <v>6531</v>
      </c>
    </row>
    <row r="2955" spans="1:1">
      <c r="A2955" s="13" t="s">
        <v>8421</v>
      </c>
    </row>
    <row r="2956" spans="1:1">
      <c r="A2956" s="13" t="s">
        <v>8422</v>
      </c>
    </row>
    <row r="2957" spans="1:1">
      <c r="A2957" s="13" t="s">
        <v>6686</v>
      </c>
    </row>
    <row r="2958" spans="1:1">
      <c r="A2958" s="13" t="s">
        <v>8423</v>
      </c>
    </row>
    <row r="2959" spans="1:1">
      <c r="A2959" s="13" t="s">
        <v>8424</v>
      </c>
    </row>
    <row r="2960" spans="1:1">
      <c r="A2960" s="13" t="s">
        <v>8425</v>
      </c>
    </row>
    <row r="2961" spans="1:1">
      <c r="A2961" s="13" t="s">
        <v>8426</v>
      </c>
    </row>
    <row r="2962" spans="1:1">
      <c r="A2962" s="13" t="s">
        <v>8427</v>
      </c>
    </row>
    <row r="2963" spans="1:1">
      <c r="A2963" s="13" t="s">
        <v>8428</v>
      </c>
    </row>
    <row r="2964" spans="1:1">
      <c r="A2964" s="13" t="s">
        <v>6424</v>
      </c>
    </row>
    <row r="2965" spans="1:1">
      <c r="A2965" s="13" t="s">
        <v>6536</v>
      </c>
    </row>
    <row r="2966" spans="1:1">
      <c r="A2966" s="13" t="s">
        <v>8429</v>
      </c>
    </row>
    <row r="2967" spans="1:1">
      <c r="A2967" s="13" t="s">
        <v>8430</v>
      </c>
    </row>
    <row r="2968" spans="1:1">
      <c r="A2968" s="13" t="s">
        <v>8431</v>
      </c>
    </row>
    <row r="2969" spans="1:1">
      <c r="A2969" s="13" t="s">
        <v>8432</v>
      </c>
    </row>
    <row r="2970" spans="1:1">
      <c r="A2970" s="13" t="s">
        <v>8433</v>
      </c>
    </row>
    <row r="2971" spans="1:1">
      <c r="A2971" s="13" t="s">
        <v>8434</v>
      </c>
    </row>
    <row r="2972" spans="1:1">
      <c r="A2972" s="13" t="s">
        <v>8435</v>
      </c>
    </row>
    <row r="2973" spans="1:1">
      <c r="A2973" s="13" t="s">
        <v>8436</v>
      </c>
    </row>
    <row r="2974" spans="1:1">
      <c r="A2974" s="13" t="s">
        <v>8437</v>
      </c>
    </row>
    <row r="2975" spans="1:1">
      <c r="A2975" s="13" t="s">
        <v>6484</v>
      </c>
    </row>
    <row r="2976" spans="1:1">
      <c r="A2976" s="13" t="s">
        <v>6466</v>
      </c>
    </row>
    <row r="2977" spans="1:1">
      <c r="A2977" s="13" t="s">
        <v>8438</v>
      </c>
    </row>
    <row r="2978" spans="1:1">
      <c r="A2978" s="13" t="s">
        <v>8439</v>
      </c>
    </row>
    <row r="2979" spans="1:1">
      <c r="A2979" s="13" t="s">
        <v>8440</v>
      </c>
    </row>
    <row r="2980" spans="1:1">
      <c r="A2980" s="13" t="s">
        <v>8441</v>
      </c>
    </row>
    <row r="2981" spans="1:1">
      <c r="A2981" s="13" t="s">
        <v>8442</v>
      </c>
    </row>
    <row r="2982" spans="1:1">
      <c r="A2982" s="13" t="s">
        <v>8443</v>
      </c>
    </row>
    <row r="2983" spans="1:1">
      <c r="A2983" s="13" t="s">
        <v>6986</v>
      </c>
    </row>
    <row r="2984" spans="1:1">
      <c r="A2984" s="13" t="s">
        <v>8444</v>
      </c>
    </row>
    <row r="2985" spans="1:1">
      <c r="A2985" s="13" t="s">
        <v>8445</v>
      </c>
    </row>
    <row r="2986" spans="1:1">
      <c r="A2986" s="13" t="s">
        <v>8446</v>
      </c>
    </row>
    <row r="2987" spans="1:1">
      <c r="A2987" s="13" t="s">
        <v>8447</v>
      </c>
    </row>
    <row r="2988" spans="1:1">
      <c r="A2988" s="13" t="s">
        <v>8448</v>
      </c>
    </row>
    <row r="2989" spans="1:1">
      <c r="A2989" s="13" t="s">
        <v>6463</v>
      </c>
    </row>
    <row r="2990" spans="1:1">
      <c r="A2990" s="13" t="s">
        <v>6476</v>
      </c>
    </row>
    <row r="2991" spans="1:1">
      <c r="A2991" s="13" t="s">
        <v>8449</v>
      </c>
    </row>
    <row r="2992" spans="1:1" ht="27">
      <c r="A2992" s="13" t="s">
        <v>8450</v>
      </c>
    </row>
    <row r="2993" spans="1:1">
      <c r="A2993" s="13" t="s">
        <v>8451</v>
      </c>
    </row>
    <row r="2994" spans="1:1">
      <c r="A2994" s="13" t="s">
        <v>8452</v>
      </c>
    </row>
    <row r="2995" spans="1:1">
      <c r="A2995" s="13" t="s">
        <v>8453</v>
      </c>
    </row>
    <row r="2996" spans="1:1">
      <c r="A2996" s="13" t="s">
        <v>8454</v>
      </c>
    </row>
    <row r="2997" spans="1:1">
      <c r="A2997" s="13" t="s">
        <v>6686</v>
      </c>
    </row>
    <row r="2998" spans="1:1">
      <c r="A2998" s="13" t="s">
        <v>8455</v>
      </c>
    </row>
    <row r="2999" spans="1:1">
      <c r="A2999" s="13" t="s">
        <v>8456</v>
      </c>
    </row>
    <row r="3000" spans="1:1">
      <c r="A3000" s="13" t="s">
        <v>6463</v>
      </c>
    </row>
    <row r="3001" spans="1:1">
      <c r="A3001" s="13" t="s">
        <v>6566</v>
      </c>
    </row>
    <row r="3002" spans="1:1">
      <c r="A3002" s="13" t="s">
        <v>8457</v>
      </c>
    </row>
    <row r="3003" spans="1:1">
      <c r="A3003" s="13" t="s">
        <v>8458</v>
      </c>
    </row>
    <row r="3004" spans="1:1">
      <c r="A3004" s="13" t="s">
        <v>8459</v>
      </c>
    </row>
    <row r="3005" spans="1:1">
      <c r="A3005" s="13" t="s">
        <v>8460</v>
      </c>
    </row>
    <row r="3006" spans="1:1">
      <c r="A3006" s="13" t="s">
        <v>8461</v>
      </c>
    </row>
    <row r="3007" spans="1:1">
      <c r="A3007" s="13" t="s">
        <v>8462</v>
      </c>
    </row>
    <row r="3008" spans="1:1">
      <c r="A3008" s="13" t="s">
        <v>8463</v>
      </c>
    </row>
    <row r="3009" spans="1:1" ht="27">
      <c r="A3009" s="13" t="s">
        <v>8464</v>
      </c>
    </row>
    <row r="3010" spans="1:1">
      <c r="A3010" s="13" t="s">
        <v>8465</v>
      </c>
    </row>
    <row r="3011" spans="1:1">
      <c r="A3011" s="13" t="s">
        <v>8466</v>
      </c>
    </row>
    <row r="3012" spans="1:1">
      <c r="A3012" s="13" t="s">
        <v>8467</v>
      </c>
    </row>
    <row r="3013" spans="1:1">
      <c r="A3013" s="13" t="s">
        <v>8468</v>
      </c>
    </row>
    <row r="3014" spans="1:1">
      <c r="A3014" s="13" t="s">
        <v>8469</v>
      </c>
    </row>
    <row r="3015" spans="1:1">
      <c r="A3015" s="13" t="s">
        <v>6435</v>
      </c>
    </row>
    <row r="3016" spans="1:1">
      <c r="A3016" s="13" t="s">
        <v>6581</v>
      </c>
    </row>
    <row r="3017" spans="1:1">
      <c r="A3017" s="13" t="s">
        <v>8470</v>
      </c>
    </row>
    <row r="3018" spans="1:1">
      <c r="A3018" s="13" t="s">
        <v>8471</v>
      </c>
    </row>
    <row r="3019" spans="1:1">
      <c r="A3019" s="13" t="s">
        <v>8472</v>
      </c>
    </row>
    <row r="3020" spans="1:1">
      <c r="A3020" s="13" t="s">
        <v>8473</v>
      </c>
    </row>
    <row r="3021" spans="1:1">
      <c r="A3021" s="13" t="s">
        <v>8474</v>
      </c>
    </row>
    <row r="3022" spans="1:1">
      <c r="A3022" s="13" t="s">
        <v>8475</v>
      </c>
    </row>
    <row r="3023" spans="1:1">
      <c r="A3023" s="13" t="s">
        <v>8476</v>
      </c>
    </row>
    <row r="3024" spans="1:1">
      <c r="A3024" s="13" t="s">
        <v>8477</v>
      </c>
    </row>
    <row r="3025" spans="1:1">
      <c r="A3025" s="13" t="s">
        <v>8478</v>
      </c>
    </row>
    <row r="3026" spans="1:1">
      <c r="A3026" s="13" t="s">
        <v>8479</v>
      </c>
    </row>
    <row r="3027" spans="1:1">
      <c r="A3027" s="13" t="s">
        <v>8480</v>
      </c>
    </row>
    <row r="3028" spans="1:1">
      <c r="A3028" s="13" t="s">
        <v>8481</v>
      </c>
    </row>
    <row r="3029" spans="1:1">
      <c r="A3029" s="13" t="s">
        <v>8482</v>
      </c>
    </row>
    <row r="3030" spans="1:1">
      <c r="A3030" s="13" t="s">
        <v>6463</v>
      </c>
    </row>
    <row r="3031" spans="1:1">
      <c r="A3031" s="13" t="s">
        <v>6586</v>
      </c>
    </row>
    <row r="3032" spans="1:1">
      <c r="A3032" s="13" t="s">
        <v>8483</v>
      </c>
    </row>
    <row r="3033" spans="1:1" ht="40.5">
      <c r="A3033" s="13" t="s">
        <v>8484</v>
      </c>
    </row>
    <row r="3034" spans="1:1">
      <c r="A3034" s="13" t="s">
        <v>6686</v>
      </c>
    </row>
    <row r="3035" spans="1:1">
      <c r="A3035" s="13" t="s">
        <v>8485</v>
      </c>
    </row>
    <row r="3036" spans="1:1">
      <c r="A3036" s="13" t="s">
        <v>8486</v>
      </c>
    </row>
    <row r="3037" spans="1:1">
      <c r="A3037" s="13" t="s">
        <v>8487</v>
      </c>
    </row>
    <row r="3038" spans="1:1">
      <c r="A3038" s="13" t="s">
        <v>8488</v>
      </c>
    </row>
    <row r="3039" spans="1:1">
      <c r="A3039" s="13" t="s">
        <v>8489</v>
      </c>
    </row>
    <row r="3040" spans="1:1">
      <c r="A3040" s="13" t="s">
        <v>8490</v>
      </c>
    </row>
    <row r="3041" spans="1:1">
      <c r="A3041" s="13" t="s">
        <v>6463</v>
      </c>
    </row>
    <row r="3042" spans="1:1">
      <c r="A3042" s="13" t="s">
        <v>7196</v>
      </c>
    </row>
    <row r="3043" spans="1:1">
      <c r="A3043" s="13" t="s">
        <v>8491</v>
      </c>
    </row>
    <row r="3044" spans="1:1">
      <c r="A3044" s="13" t="s">
        <v>8492</v>
      </c>
    </row>
    <row r="3045" spans="1:1">
      <c r="A3045" s="13" t="s">
        <v>8493</v>
      </c>
    </row>
    <row r="3046" spans="1:1">
      <c r="A3046" s="13" t="s">
        <v>8494</v>
      </c>
    </row>
    <row r="3047" spans="1:1">
      <c r="A3047" s="13" t="s">
        <v>8495</v>
      </c>
    </row>
    <row r="3048" spans="1:1">
      <c r="A3048" s="13" t="s">
        <v>8496</v>
      </c>
    </row>
    <row r="3049" spans="1:1">
      <c r="A3049" s="13" t="s">
        <v>8497</v>
      </c>
    </row>
    <row r="3050" spans="1:1">
      <c r="A3050" s="13" t="s">
        <v>8498</v>
      </c>
    </row>
    <row r="3051" spans="1:1">
      <c r="A3051" s="13" t="s">
        <v>8499</v>
      </c>
    </row>
    <row r="3052" spans="1:1">
      <c r="A3052" s="13" t="s">
        <v>8500</v>
      </c>
    </row>
    <row r="3053" spans="1:1">
      <c r="A3053" s="13" t="s">
        <v>8501</v>
      </c>
    </row>
    <row r="3054" spans="1:1">
      <c r="A3054" s="13" t="s">
        <v>8502</v>
      </c>
    </row>
    <row r="3055" spans="1:1">
      <c r="A3055" s="13" t="s">
        <v>8503</v>
      </c>
    </row>
    <row r="3056" spans="1:1">
      <c r="A3056" s="13" t="s">
        <v>8504</v>
      </c>
    </row>
    <row r="3057" spans="1:1">
      <c r="A3057" s="13" t="s">
        <v>6424</v>
      </c>
    </row>
    <row r="3058" spans="1:1">
      <c r="A3058" s="13" t="s">
        <v>7708</v>
      </c>
    </row>
    <row r="3059" spans="1:1">
      <c r="A3059" s="13" t="s">
        <v>8505</v>
      </c>
    </row>
    <row r="3060" spans="1:1">
      <c r="A3060" s="13" t="s">
        <v>8506</v>
      </c>
    </row>
    <row r="3061" spans="1:1" ht="27">
      <c r="A3061" s="13" t="s">
        <v>8507</v>
      </c>
    </row>
    <row r="3062" spans="1:1">
      <c r="A3062" s="13" t="s">
        <v>8508</v>
      </c>
    </row>
    <row r="3063" spans="1:1">
      <c r="A3063" s="13" t="s">
        <v>8509</v>
      </c>
    </row>
    <row r="3064" spans="1:1">
      <c r="A3064" s="13" t="s">
        <v>8510</v>
      </c>
    </row>
    <row r="3065" spans="1:1">
      <c r="A3065" s="13" t="s">
        <v>8511</v>
      </c>
    </row>
    <row r="3066" spans="1:1">
      <c r="A3066" s="13" t="s">
        <v>8512</v>
      </c>
    </row>
    <row r="3067" spans="1:1">
      <c r="A3067" s="13" t="s">
        <v>8513</v>
      </c>
    </row>
    <row r="3068" spans="1:1">
      <c r="A3068" s="13" t="s">
        <v>6435</v>
      </c>
    </row>
    <row r="3069" spans="1:1">
      <c r="A3069" s="13" t="s">
        <v>7718</v>
      </c>
    </row>
    <row r="3070" spans="1:1">
      <c r="A3070" s="13" t="s">
        <v>8514</v>
      </c>
    </row>
    <row r="3071" spans="1:1">
      <c r="A3071" s="13" t="s">
        <v>8515</v>
      </c>
    </row>
    <row r="3072" spans="1:1">
      <c r="A3072" s="13" t="s">
        <v>8516</v>
      </c>
    </row>
    <row r="3073" spans="1:1">
      <c r="A3073" s="13" t="s">
        <v>8517</v>
      </c>
    </row>
    <row r="3074" spans="1:1">
      <c r="A3074" s="13" t="s">
        <v>6686</v>
      </c>
    </row>
    <row r="3075" spans="1:1">
      <c r="A3075" s="13" t="s">
        <v>8518</v>
      </c>
    </row>
    <row r="3076" spans="1:1">
      <c r="A3076" s="13" t="s">
        <v>8519</v>
      </c>
    </row>
    <row r="3077" spans="1:1">
      <c r="A3077" s="13" t="s">
        <v>8520</v>
      </c>
    </row>
    <row r="3078" spans="1:1">
      <c r="A3078" s="13" t="s">
        <v>8521</v>
      </c>
    </row>
    <row r="3079" spans="1:1">
      <c r="A3079" s="13" t="s">
        <v>8522</v>
      </c>
    </row>
    <row r="3080" spans="1:1">
      <c r="A3080" s="13" t="s">
        <v>8523</v>
      </c>
    </row>
    <row r="3081" spans="1:1">
      <c r="A3081" s="13" t="s">
        <v>8524</v>
      </c>
    </row>
    <row r="3082" spans="1:1">
      <c r="A3082" s="13" t="s">
        <v>8525</v>
      </c>
    </row>
    <row r="3083" spans="1:1">
      <c r="A3083" s="13" t="s">
        <v>8526</v>
      </c>
    </row>
    <row r="3084" spans="1:1">
      <c r="A3084" s="13" t="s">
        <v>6484</v>
      </c>
    </row>
    <row r="3085" spans="1:1">
      <c r="A3085" s="13" t="s">
        <v>7727</v>
      </c>
    </row>
    <row r="3086" spans="1:1">
      <c r="A3086" s="13" t="s">
        <v>8527</v>
      </c>
    </row>
    <row r="3087" spans="1:1">
      <c r="A3087" s="13" t="s">
        <v>8528</v>
      </c>
    </row>
    <row r="3088" spans="1:1">
      <c r="A3088" s="13" t="s">
        <v>8529</v>
      </c>
    </row>
    <row r="3089" spans="1:1">
      <c r="A3089" s="13" t="s">
        <v>8530</v>
      </c>
    </row>
    <row r="3090" spans="1:1">
      <c r="A3090" s="13" t="s">
        <v>8531</v>
      </c>
    </row>
    <row r="3091" spans="1:1">
      <c r="A3091" s="13" t="s">
        <v>8532</v>
      </c>
    </row>
    <row r="3092" spans="1:1">
      <c r="A3092" s="13" t="s">
        <v>8533</v>
      </c>
    </row>
    <row r="3093" spans="1:1">
      <c r="A3093" s="13" t="s">
        <v>8534</v>
      </c>
    </row>
    <row r="3094" spans="1:1">
      <c r="A3094" s="13" t="s">
        <v>8535</v>
      </c>
    </row>
    <row r="3095" spans="1:1">
      <c r="A3095" s="13" t="s">
        <v>8536</v>
      </c>
    </row>
    <row r="3096" spans="1:1">
      <c r="A3096" s="13" t="s">
        <v>8537</v>
      </c>
    </row>
    <row r="3097" spans="1:1">
      <c r="A3097" s="13" t="s">
        <v>8538</v>
      </c>
    </row>
    <row r="3098" spans="1:1">
      <c r="A3098" s="13" t="s">
        <v>8539</v>
      </c>
    </row>
    <row r="3099" spans="1:1">
      <c r="A3099" s="13" t="s">
        <v>8540</v>
      </c>
    </row>
    <row r="3100" spans="1:1">
      <c r="A3100" s="13" t="s">
        <v>8541</v>
      </c>
    </row>
    <row r="3101" spans="1:1">
      <c r="A3101" s="13" t="s">
        <v>8542</v>
      </c>
    </row>
    <row r="3102" spans="1:1">
      <c r="A3102" s="13" t="s">
        <v>6484</v>
      </c>
    </row>
    <row r="3103" spans="1:1">
      <c r="A3103" s="13" t="s">
        <v>7744</v>
      </c>
    </row>
    <row r="3104" spans="1:1">
      <c r="A3104" s="13" t="s">
        <v>8543</v>
      </c>
    </row>
    <row r="3105" spans="1:1">
      <c r="A3105" s="13" t="s">
        <v>8544</v>
      </c>
    </row>
    <row r="3106" spans="1:1">
      <c r="A3106" s="13" t="s">
        <v>8545</v>
      </c>
    </row>
    <row r="3107" spans="1:1" ht="27">
      <c r="A3107" s="13" t="s">
        <v>8546</v>
      </c>
    </row>
    <row r="3108" spans="1:1">
      <c r="A3108" s="13" t="s">
        <v>8547</v>
      </c>
    </row>
    <row r="3109" spans="1:1">
      <c r="A3109" s="13" t="s">
        <v>8548</v>
      </c>
    </row>
    <row r="3110" spans="1:1">
      <c r="A3110" s="13" t="s">
        <v>8549</v>
      </c>
    </row>
    <row r="3111" spans="1:1">
      <c r="A3111" s="13" t="s">
        <v>8550</v>
      </c>
    </row>
    <row r="3112" spans="1:1">
      <c r="A3112" s="13" t="s">
        <v>8551</v>
      </c>
    </row>
    <row r="3113" spans="1:1">
      <c r="A3113" s="13" t="s">
        <v>8552</v>
      </c>
    </row>
    <row r="3114" spans="1:1">
      <c r="A3114" s="13" t="s">
        <v>8553</v>
      </c>
    </row>
    <row r="3115" spans="1:1">
      <c r="A3115" s="13" t="s">
        <v>8554</v>
      </c>
    </row>
    <row r="3116" spans="1:1">
      <c r="A3116" s="13" t="s">
        <v>6686</v>
      </c>
    </row>
    <row r="3117" spans="1:1">
      <c r="A3117" s="13" t="s">
        <v>8555</v>
      </c>
    </row>
    <row r="3118" spans="1:1">
      <c r="A3118" s="13" t="s">
        <v>6435</v>
      </c>
    </row>
    <row r="3119" spans="1:1">
      <c r="A3119" s="13" t="s">
        <v>8556</v>
      </c>
    </row>
    <row r="3120" spans="1:1">
      <c r="A3120" s="13" t="s">
        <v>8557</v>
      </c>
    </row>
    <row r="3121" spans="1:1" ht="54">
      <c r="A3121" s="13" t="s">
        <v>8558</v>
      </c>
    </row>
    <row r="3122" spans="1:1">
      <c r="A3122" s="13" t="s">
        <v>8559</v>
      </c>
    </row>
    <row r="3123" spans="1:1">
      <c r="A3123" s="13" t="s">
        <v>8560</v>
      </c>
    </row>
    <row r="3124" spans="1:1">
      <c r="A3124" s="13" t="s">
        <v>8561</v>
      </c>
    </row>
    <row r="3125" spans="1:1">
      <c r="A3125" s="13" t="s">
        <v>8562</v>
      </c>
    </row>
    <row r="3126" spans="1:1">
      <c r="A3126" s="13" t="s">
        <v>8563</v>
      </c>
    </row>
    <row r="3127" spans="1:1">
      <c r="A3127" s="13" t="s">
        <v>6463</v>
      </c>
    </row>
    <row r="3128" spans="1:1">
      <c r="A3128" s="13" t="s">
        <v>6927</v>
      </c>
    </row>
    <row r="3129" spans="1:1">
      <c r="A3129" s="13" t="s">
        <v>6416</v>
      </c>
    </row>
    <row r="3130" spans="1:1">
      <c r="A3130" s="13" t="s">
        <v>6486</v>
      </c>
    </row>
    <row r="3131" spans="1:1">
      <c r="A3131" s="13" t="s">
        <v>6425</v>
      </c>
    </row>
    <row r="3132" spans="1:1">
      <c r="A3132" s="13" t="s">
        <v>6436</v>
      </c>
    </row>
    <row r="3133" spans="1:1">
      <c r="A3133" s="13" t="s">
        <v>6446</v>
      </c>
    </row>
    <row r="3134" spans="1:1">
      <c r="A3134" s="13" t="s">
        <v>6531</v>
      </c>
    </row>
    <row r="3135" spans="1:1">
      <c r="A3135" s="13" t="s">
        <v>6536</v>
      </c>
    </row>
    <row r="3136" spans="1:1">
      <c r="A3136" s="13" t="s">
        <v>6466</v>
      </c>
    </row>
    <row r="3137" spans="1:1">
      <c r="A3137" s="13" t="s">
        <v>6476</v>
      </c>
    </row>
    <row r="3138" spans="1:1">
      <c r="A3138" s="13" t="s">
        <v>6566</v>
      </c>
    </row>
    <row r="3139" spans="1:1">
      <c r="A3139" s="13" t="s">
        <v>6581</v>
      </c>
    </row>
    <row r="3140" spans="1:1">
      <c r="A3140" s="13">
        <v>2</v>
      </c>
    </row>
    <row r="3141" spans="1:1">
      <c r="A3141" s="13">
        <v>1</v>
      </c>
    </row>
    <row r="3142" spans="1:1">
      <c r="A3142" s="13">
        <v>4</v>
      </c>
    </row>
    <row r="3143" spans="1:1">
      <c r="A3143" s="13">
        <v>2</v>
      </c>
    </row>
    <row r="3144" spans="1:1">
      <c r="A3144" s="13">
        <v>2</v>
      </c>
    </row>
    <row r="3145" spans="1:1">
      <c r="A3145" s="13">
        <v>1</v>
      </c>
    </row>
    <row r="3146" spans="1:1">
      <c r="A3146" s="13">
        <v>3</v>
      </c>
    </row>
    <row r="3147" spans="1:1">
      <c r="A3147" s="13">
        <v>3</v>
      </c>
    </row>
    <row r="3148" spans="1:1">
      <c r="A3148" s="13">
        <v>4</v>
      </c>
    </row>
    <row r="3149" spans="1:1">
      <c r="A3149" s="13">
        <v>3</v>
      </c>
    </row>
    <row r="3150" spans="1:1">
      <c r="A3150" s="13" t="s">
        <v>6586</v>
      </c>
    </row>
    <row r="3151" spans="1:1">
      <c r="A3151" s="13" t="s">
        <v>7196</v>
      </c>
    </row>
    <row r="3152" spans="1:1">
      <c r="A3152" s="13" t="s">
        <v>7708</v>
      </c>
    </row>
    <row r="3153" spans="1:1">
      <c r="A3153" s="13" t="s">
        <v>7718</v>
      </c>
    </row>
    <row r="3154" spans="1:1">
      <c r="A3154" s="13" t="s">
        <v>7727</v>
      </c>
    </row>
    <row r="3155" spans="1:1">
      <c r="A3155" s="13">
        <v>2</v>
      </c>
    </row>
    <row r="3156" spans="1:1">
      <c r="A3156" s="13">
        <v>1</v>
      </c>
    </row>
    <row r="3157" spans="1:1">
      <c r="A3157" s="13">
        <v>1</v>
      </c>
    </row>
    <row r="3158" spans="1:1">
      <c r="A3158" s="13">
        <v>3</v>
      </c>
    </row>
    <row r="3159" spans="1:1">
      <c r="A3159" s="13">
        <v>4</v>
      </c>
    </row>
    <row r="3160" spans="1:1">
      <c r="A3160" s="13" t="s">
        <v>6485</v>
      </c>
    </row>
    <row r="3161" spans="1:1">
      <c r="A3161" s="13" t="s">
        <v>6486</v>
      </c>
    </row>
    <row r="3162" spans="1:1">
      <c r="A3162" s="13" t="s">
        <v>6425</v>
      </c>
    </row>
    <row r="3163" spans="1:1">
      <c r="A3163" s="13" t="s">
        <v>6436</v>
      </c>
    </row>
    <row r="3164" spans="1:1">
      <c r="A3164" s="13" t="s">
        <v>6446</v>
      </c>
    </row>
    <row r="3165" spans="1:1">
      <c r="A3165" s="13" t="s">
        <v>6531</v>
      </c>
    </row>
    <row r="3166" spans="1:1">
      <c r="A3166" s="13" t="s">
        <v>6536</v>
      </c>
    </row>
    <row r="3167" spans="1:1">
      <c r="A3167" s="13" t="s">
        <v>6466</v>
      </c>
    </row>
    <row r="3168" spans="1:1">
      <c r="A3168" s="13" t="s">
        <v>6476</v>
      </c>
    </row>
    <row r="3169" spans="1:1">
      <c r="A3169" s="13" t="s">
        <v>6566</v>
      </c>
    </row>
    <row r="3170" spans="1:1">
      <c r="A3170" s="13" t="s">
        <v>6581</v>
      </c>
    </row>
    <row r="3171" spans="1:1">
      <c r="A3171" s="13">
        <v>4</v>
      </c>
    </row>
    <row r="3172" spans="1:1">
      <c r="A3172" s="13">
        <v>1</v>
      </c>
    </row>
    <row r="3173" spans="1:1">
      <c r="A3173" s="13">
        <v>1</v>
      </c>
    </row>
    <row r="3174" spans="1:1">
      <c r="A3174" s="13">
        <v>2</v>
      </c>
    </row>
    <row r="3175" spans="1:1">
      <c r="A3175" s="13">
        <v>1</v>
      </c>
    </row>
    <row r="3176" spans="1:1">
      <c r="A3176" s="13">
        <v>2</v>
      </c>
    </row>
    <row r="3177" spans="1:1">
      <c r="A3177" s="13">
        <v>3</v>
      </c>
    </row>
    <row r="3178" spans="1:1">
      <c r="A3178" s="13">
        <v>3</v>
      </c>
    </row>
    <row r="3179" spans="1:1">
      <c r="A3179" s="13">
        <v>4</v>
      </c>
    </row>
    <row r="3180" spans="1:1">
      <c r="A3180" s="13">
        <v>3</v>
      </c>
    </row>
    <row r="3181" spans="1:1">
      <c r="A3181" s="13" t="s">
        <v>6586</v>
      </c>
    </row>
    <row r="3182" spans="1:1">
      <c r="A3182" s="13" t="s">
        <v>7196</v>
      </c>
    </row>
    <row r="3183" spans="1:1">
      <c r="A3183" s="13" t="s">
        <v>7708</v>
      </c>
    </row>
    <row r="3184" spans="1:1">
      <c r="A3184" s="13" t="s">
        <v>7718</v>
      </c>
    </row>
    <row r="3185" spans="1:1">
      <c r="A3185" s="13" t="s">
        <v>7727</v>
      </c>
    </row>
    <row r="3186" spans="1:1">
      <c r="A3186" s="13" t="s">
        <v>7744</v>
      </c>
    </row>
    <row r="3187" spans="1:1">
      <c r="A3187" s="13" t="s">
        <v>8556</v>
      </c>
    </row>
    <row r="3188" spans="1:1">
      <c r="A3188" s="13">
        <v>3</v>
      </c>
    </row>
    <row r="3189" spans="1:1">
      <c r="A3189" s="13">
        <v>1</v>
      </c>
    </row>
    <row r="3190" spans="1:1">
      <c r="A3190" s="13">
        <v>4</v>
      </c>
    </row>
    <row r="3191" spans="1:1">
      <c r="A3191" s="13">
        <v>2</v>
      </c>
    </row>
    <row r="3192" spans="1:1">
      <c r="A3192" s="13">
        <v>2</v>
      </c>
    </row>
    <row r="3193" spans="1:1">
      <c r="A3193" s="13">
        <v>4</v>
      </c>
    </row>
    <row r="3194" spans="1:1">
      <c r="A3194" s="13">
        <v>3</v>
      </c>
    </row>
    <row r="3195" spans="1:1">
      <c r="A3195" s="13" t="s">
        <v>8564</v>
      </c>
    </row>
    <row r="3196" spans="1:1">
      <c r="A3196" s="13" t="s">
        <v>6416</v>
      </c>
    </row>
    <row r="3197" spans="1:1">
      <c r="A3197" s="13" t="s">
        <v>6486</v>
      </c>
    </row>
    <row r="3198" spans="1:1">
      <c r="A3198" s="13" t="s">
        <v>8565</v>
      </c>
    </row>
    <row r="3199" spans="1:1" ht="27">
      <c r="A3199" s="13" t="s">
        <v>8566</v>
      </c>
    </row>
    <row r="3200" spans="1:1">
      <c r="A3200" s="13" t="s">
        <v>8567</v>
      </c>
    </row>
    <row r="3201" spans="1:1">
      <c r="A3201" s="13" t="s">
        <v>6484</v>
      </c>
    </row>
    <row r="3202" spans="1:1">
      <c r="A3202" s="13" t="s">
        <v>6425</v>
      </c>
    </row>
    <row r="3203" spans="1:1">
      <c r="A3203" s="13" t="s">
        <v>6686</v>
      </c>
    </row>
    <row r="3204" spans="1:1">
      <c r="A3204" s="13" t="s">
        <v>8568</v>
      </c>
    </row>
    <row r="3205" spans="1:1">
      <c r="A3205" s="13" t="s">
        <v>8569</v>
      </c>
    </row>
    <row r="3206" spans="1:1">
      <c r="A3206" s="13" t="s">
        <v>8570</v>
      </c>
    </row>
    <row r="3207" spans="1:1" ht="40.5">
      <c r="A3207" s="13" t="s">
        <v>8571</v>
      </c>
    </row>
    <row r="3208" spans="1:1">
      <c r="A3208" s="13" t="s">
        <v>8570</v>
      </c>
    </row>
    <row r="3209" spans="1:1">
      <c r="A3209" s="13" t="s">
        <v>6424</v>
      </c>
    </row>
    <row r="3210" spans="1:1">
      <c r="A3210" s="13" t="s">
        <v>6436</v>
      </c>
    </row>
    <row r="3211" spans="1:1">
      <c r="A3211" s="13" t="s">
        <v>8572</v>
      </c>
    </row>
    <row r="3212" spans="1:1">
      <c r="A3212" s="13" t="s">
        <v>8573</v>
      </c>
    </row>
    <row r="3213" spans="1:1">
      <c r="A3213" s="13" t="s">
        <v>8574</v>
      </c>
    </row>
    <row r="3214" spans="1:1">
      <c r="A3214" s="13" t="s">
        <v>8575</v>
      </c>
    </row>
    <row r="3215" spans="1:1">
      <c r="A3215" s="13" t="s">
        <v>8576</v>
      </c>
    </row>
    <row r="3216" spans="1:1">
      <c r="A3216" s="13" t="s">
        <v>8577</v>
      </c>
    </row>
    <row r="3217" spans="1:1">
      <c r="A3217" s="13" t="s">
        <v>8578</v>
      </c>
    </row>
    <row r="3218" spans="1:1">
      <c r="A3218" s="13" t="s">
        <v>6433</v>
      </c>
    </row>
    <row r="3219" spans="1:1">
      <c r="A3219" s="13" t="s">
        <v>8579</v>
      </c>
    </row>
    <row r="3220" spans="1:1">
      <c r="A3220" s="13" t="s">
        <v>8580</v>
      </c>
    </row>
    <row r="3221" spans="1:1">
      <c r="A3221" s="13" t="s">
        <v>8581</v>
      </c>
    </row>
    <row r="3222" spans="1:1">
      <c r="A3222" s="13" t="s">
        <v>6435</v>
      </c>
    </row>
    <row r="3223" spans="1:1">
      <c r="A3223" s="13" t="s">
        <v>6446</v>
      </c>
    </row>
    <row r="3224" spans="1:1">
      <c r="A3224" s="13" t="s">
        <v>8582</v>
      </c>
    </row>
    <row r="3225" spans="1:1">
      <c r="A3225" s="13" t="s">
        <v>8583</v>
      </c>
    </row>
    <row r="3226" spans="1:1">
      <c r="A3226" s="13" t="s">
        <v>8584</v>
      </c>
    </row>
    <row r="3227" spans="1:1">
      <c r="A3227" s="13" t="s">
        <v>8585</v>
      </c>
    </row>
    <row r="3228" spans="1:1">
      <c r="A3228" s="13" t="s">
        <v>8586</v>
      </c>
    </row>
    <row r="3229" spans="1:1">
      <c r="A3229" s="13" t="s">
        <v>8587</v>
      </c>
    </row>
    <row r="3230" spans="1:1">
      <c r="A3230" s="13" t="s">
        <v>7141</v>
      </c>
    </row>
    <row r="3231" spans="1:1">
      <c r="A3231" s="13" t="s">
        <v>8588</v>
      </c>
    </row>
    <row r="3232" spans="1:1">
      <c r="A3232" s="13" t="s">
        <v>8589</v>
      </c>
    </row>
    <row r="3233" spans="1:1">
      <c r="A3233" s="13" t="s">
        <v>8590</v>
      </c>
    </row>
    <row r="3234" spans="1:1">
      <c r="A3234" s="13" t="s">
        <v>8591</v>
      </c>
    </row>
    <row r="3235" spans="1:1">
      <c r="A3235" s="13" t="s">
        <v>8592</v>
      </c>
    </row>
    <row r="3236" spans="1:1">
      <c r="A3236" s="13" t="s">
        <v>6463</v>
      </c>
    </row>
    <row r="3237" spans="1:1">
      <c r="A3237" s="13" t="s">
        <v>6531</v>
      </c>
    </row>
    <row r="3238" spans="1:1">
      <c r="A3238" s="13" t="s">
        <v>8593</v>
      </c>
    </row>
    <row r="3239" spans="1:1">
      <c r="A3239" s="13" t="s">
        <v>8594</v>
      </c>
    </row>
    <row r="3240" spans="1:1">
      <c r="A3240" s="13" t="s">
        <v>6686</v>
      </c>
    </row>
    <row r="3241" spans="1:1">
      <c r="A3241" s="13" t="s">
        <v>8595</v>
      </c>
    </row>
    <row r="3242" spans="1:1">
      <c r="A3242" s="13" t="s">
        <v>8596</v>
      </c>
    </row>
    <row r="3243" spans="1:1">
      <c r="A3243" s="13" t="s">
        <v>8597</v>
      </c>
    </row>
    <row r="3244" spans="1:1">
      <c r="A3244" s="13" t="s">
        <v>8598</v>
      </c>
    </row>
    <row r="3245" spans="1:1">
      <c r="A3245" s="13" t="s">
        <v>8599</v>
      </c>
    </row>
    <row r="3246" spans="1:1">
      <c r="A3246" s="13" t="s">
        <v>8600</v>
      </c>
    </row>
    <row r="3247" spans="1:1">
      <c r="A3247" s="13" t="s">
        <v>6424</v>
      </c>
    </row>
    <row r="3248" spans="1:1">
      <c r="A3248" s="13" t="s">
        <v>6536</v>
      </c>
    </row>
    <row r="3249" spans="1:1">
      <c r="A3249" s="13" t="s">
        <v>8601</v>
      </c>
    </row>
    <row r="3250" spans="1:1">
      <c r="A3250" s="13" t="s">
        <v>8602</v>
      </c>
    </row>
    <row r="3251" spans="1:1" ht="27">
      <c r="A3251" s="13" t="s">
        <v>8603</v>
      </c>
    </row>
    <row r="3252" spans="1:1">
      <c r="A3252" s="13" t="s">
        <v>8604</v>
      </c>
    </row>
    <row r="3253" spans="1:1">
      <c r="A3253" s="13" t="s">
        <v>8605</v>
      </c>
    </row>
    <row r="3254" spans="1:1">
      <c r="A3254" s="13" t="s">
        <v>8606</v>
      </c>
    </row>
    <row r="3255" spans="1:1">
      <c r="A3255" s="13" t="s">
        <v>8607</v>
      </c>
    </row>
    <row r="3256" spans="1:1">
      <c r="A3256" s="13" t="s">
        <v>8608</v>
      </c>
    </row>
    <row r="3257" spans="1:1">
      <c r="A3257" s="13" t="s">
        <v>8609</v>
      </c>
    </row>
    <row r="3258" spans="1:1">
      <c r="A3258" s="13" t="s">
        <v>6484</v>
      </c>
    </row>
    <row r="3259" spans="1:1">
      <c r="A3259" s="13" t="s">
        <v>6466</v>
      </c>
    </row>
    <row r="3260" spans="1:1">
      <c r="A3260" s="13" t="s">
        <v>8610</v>
      </c>
    </row>
    <row r="3261" spans="1:1">
      <c r="A3261" s="13" t="s">
        <v>8611</v>
      </c>
    </row>
    <row r="3262" spans="1:1" ht="27">
      <c r="A3262" s="13" t="s">
        <v>8612</v>
      </c>
    </row>
    <row r="3263" spans="1:1">
      <c r="A3263" s="13" t="s">
        <v>8613</v>
      </c>
    </row>
    <row r="3264" spans="1:1">
      <c r="A3264" s="13" t="s">
        <v>6424</v>
      </c>
    </row>
    <row r="3265" spans="1:1">
      <c r="A3265" s="13" t="s">
        <v>6476</v>
      </c>
    </row>
    <row r="3266" spans="1:1">
      <c r="A3266" s="13" t="s">
        <v>8614</v>
      </c>
    </row>
    <row r="3267" spans="1:1">
      <c r="A3267" s="13" t="s">
        <v>8615</v>
      </c>
    </row>
    <row r="3268" spans="1:1">
      <c r="A3268" s="13" t="s">
        <v>8616</v>
      </c>
    </row>
    <row r="3269" spans="1:1">
      <c r="A3269" s="13" t="s">
        <v>6424</v>
      </c>
    </row>
    <row r="3270" spans="1:1">
      <c r="A3270" s="13" t="s">
        <v>6566</v>
      </c>
    </row>
    <row r="3271" spans="1:1">
      <c r="A3271" s="13" t="s">
        <v>8617</v>
      </c>
    </row>
    <row r="3272" spans="1:1">
      <c r="A3272" s="13" t="s">
        <v>8618</v>
      </c>
    </row>
    <row r="3273" spans="1:1">
      <c r="A3273" s="13" t="s">
        <v>8619</v>
      </c>
    </row>
    <row r="3274" spans="1:1">
      <c r="A3274" s="13" t="s">
        <v>8620</v>
      </c>
    </row>
    <row r="3275" spans="1:1">
      <c r="A3275" s="13" t="s">
        <v>8621</v>
      </c>
    </row>
    <row r="3276" spans="1:1">
      <c r="A3276" s="13" t="s">
        <v>6686</v>
      </c>
    </row>
    <row r="3277" spans="1:1">
      <c r="A3277" s="13" t="s">
        <v>8622</v>
      </c>
    </row>
    <row r="3278" spans="1:1">
      <c r="A3278" s="13" t="s">
        <v>8623</v>
      </c>
    </row>
    <row r="3279" spans="1:1">
      <c r="A3279" s="13" t="s">
        <v>8624</v>
      </c>
    </row>
    <row r="3280" spans="1:1">
      <c r="A3280" s="13" t="s">
        <v>8625</v>
      </c>
    </row>
    <row r="3281" spans="1:1">
      <c r="A3281" s="13" t="s">
        <v>6484</v>
      </c>
    </row>
    <row r="3282" spans="1:1">
      <c r="A3282" s="13" t="s">
        <v>6581</v>
      </c>
    </row>
    <row r="3283" spans="1:1">
      <c r="A3283" s="13" t="s">
        <v>8626</v>
      </c>
    </row>
    <row r="3284" spans="1:1">
      <c r="A3284" s="13" t="s">
        <v>8627</v>
      </c>
    </row>
    <row r="3285" spans="1:1">
      <c r="A3285" s="13" t="s">
        <v>14227</v>
      </c>
    </row>
    <row r="3286" spans="1:1">
      <c r="A3286" s="13" t="s">
        <v>8628</v>
      </c>
    </row>
    <row r="3287" spans="1:1">
      <c r="A3287" s="13" t="s">
        <v>8629</v>
      </c>
    </row>
    <row r="3288" spans="1:1">
      <c r="A3288" s="13" t="s">
        <v>6554</v>
      </c>
    </row>
    <row r="3289" spans="1:1">
      <c r="A3289" s="13" t="s">
        <v>8630</v>
      </c>
    </row>
    <row r="3290" spans="1:1">
      <c r="A3290" s="13" t="s">
        <v>8631</v>
      </c>
    </row>
    <row r="3291" spans="1:1">
      <c r="A3291" s="13" t="s">
        <v>8632</v>
      </c>
    </row>
    <row r="3292" spans="1:1">
      <c r="A3292" s="13" t="s">
        <v>8633</v>
      </c>
    </row>
    <row r="3293" spans="1:1">
      <c r="A3293" s="13" t="s">
        <v>8634</v>
      </c>
    </row>
    <row r="3294" spans="1:1">
      <c r="A3294" s="13" t="s">
        <v>6435</v>
      </c>
    </row>
    <row r="3295" spans="1:1">
      <c r="A3295" s="13" t="s">
        <v>6586</v>
      </c>
    </row>
    <row r="3296" spans="1:1">
      <c r="A3296" s="13" t="s">
        <v>8635</v>
      </c>
    </row>
    <row r="3297" spans="1:1">
      <c r="A3297" s="13" t="s">
        <v>8636</v>
      </c>
    </row>
    <row r="3298" spans="1:1">
      <c r="A3298" s="13" t="s">
        <v>8637</v>
      </c>
    </row>
    <row r="3299" spans="1:1">
      <c r="A3299" s="13" t="s">
        <v>8638</v>
      </c>
    </row>
    <row r="3300" spans="1:1">
      <c r="A3300" s="13" t="s">
        <v>6463</v>
      </c>
    </row>
    <row r="3301" spans="1:1">
      <c r="A3301" s="13" t="s">
        <v>7196</v>
      </c>
    </row>
    <row r="3302" spans="1:1">
      <c r="A3302" s="13" t="s">
        <v>8639</v>
      </c>
    </row>
    <row r="3303" spans="1:1">
      <c r="A3303" s="13" t="s">
        <v>8640</v>
      </c>
    </row>
    <row r="3304" spans="1:1">
      <c r="A3304" s="13" t="s">
        <v>8641</v>
      </c>
    </row>
    <row r="3305" spans="1:1">
      <c r="A3305" s="13" t="s">
        <v>8642</v>
      </c>
    </row>
    <row r="3306" spans="1:1" ht="27">
      <c r="A3306" s="13" t="s">
        <v>8643</v>
      </c>
    </row>
    <row r="3307" spans="1:1">
      <c r="A3307" s="13" t="s">
        <v>6576</v>
      </c>
    </row>
    <row r="3308" spans="1:1" ht="27">
      <c r="A3308" s="13" t="s">
        <v>8644</v>
      </c>
    </row>
    <row r="3309" spans="1:1">
      <c r="A3309" s="13" t="s">
        <v>8645</v>
      </c>
    </row>
    <row r="3310" spans="1:1">
      <c r="A3310" s="13" t="s">
        <v>8646</v>
      </c>
    </row>
    <row r="3311" spans="1:1">
      <c r="A3311" s="13" t="s">
        <v>8647</v>
      </c>
    </row>
    <row r="3312" spans="1:1">
      <c r="A3312" s="13" t="s">
        <v>6435</v>
      </c>
    </row>
    <row r="3313" spans="1:1">
      <c r="A3313" s="13" t="s">
        <v>7708</v>
      </c>
    </row>
    <row r="3314" spans="1:1">
      <c r="A3314" s="13" t="s">
        <v>6686</v>
      </c>
    </row>
    <row r="3315" spans="1:1">
      <c r="A3315" s="13" t="s">
        <v>8648</v>
      </c>
    </row>
    <row r="3316" spans="1:1">
      <c r="A3316" s="13" t="s">
        <v>8649</v>
      </c>
    </row>
    <row r="3317" spans="1:1">
      <c r="A3317" s="13" t="s">
        <v>8650</v>
      </c>
    </row>
    <row r="3318" spans="1:1">
      <c r="A3318" s="13" t="s">
        <v>8651</v>
      </c>
    </row>
    <row r="3319" spans="1:1">
      <c r="A3319" s="13" t="s">
        <v>8652</v>
      </c>
    </row>
    <row r="3320" spans="1:1">
      <c r="A3320" s="13" t="s">
        <v>8651</v>
      </c>
    </row>
    <row r="3321" spans="1:1" ht="27">
      <c r="A3321" s="13" t="s">
        <v>8653</v>
      </c>
    </row>
    <row r="3322" spans="1:1">
      <c r="A3322" s="13" t="s">
        <v>8654</v>
      </c>
    </row>
    <row r="3323" spans="1:1">
      <c r="A3323" s="13" t="s">
        <v>8655</v>
      </c>
    </row>
    <row r="3324" spans="1:1">
      <c r="A3324" s="13" t="s">
        <v>8656</v>
      </c>
    </row>
    <row r="3325" spans="1:1">
      <c r="A3325" s="13" t="s">
        <v>8657</v>
      </c>
    </row>
    <row r="3326" spans="1:1">
      <c r="A3326" s="13" t="s">
        <v>6484</v>
      </c>
    </row>
    <row r="3327" spans="1:1">
      <c r="A3327" s="13" t="s">
        <v>7718</v>
      </c>
    </row>
    <row r="3328" spans="1:1">
      <c r="A3328" s="13" t="s">
        <v>8658</v>
      </c>
    </row>
    <row r="3329" spans="1:1">
      <c r="A3329" s="13" t="s">
        <v>8659</v>
      </c>
    </row>
    <row r="3330" spans="1:1" ht="40.5">
      <c r="A3330" s="13" t="s">
        <v>8660</v>
      </c>
    </row>
    <row r="3331" spans="1:1">
      <c r="A3331" s="13" t="s">
        <v>8659</v>
      </c>
    </row>
    <row r="3332" spans="1:1">
      <c r="A3332" s="13" t="s">
        <v>6463</v>
      </c>
    </row>
    <row r="3333" spans="1:1">
      <c r="A3333" s="13" t="s">
        <v>7727</v>
      </c>
    </row>
    <row r="3334" spans="1:1">
      <c r="A3334" s="13" t="s">
        <v>8661</v>
      </c>
    </row>
    <row r="3335" spans="1:1">
      <c r="A3335" s="13" t="s">
        <v>8662</v>
      </c>
    </row>
    <row r="3336" spans="1:1">
      <c r="A3336" s="13" t="s">
        <v>8663</v>
      </c>
    </row>
    <row r="3337" spans="1:1">
      <c r="A3337" s="13" t="s">
        <v>8664</v>
      </c>
    </row>
    <row r="3338" spans="1:1">
      <c r="A3338" s="13" t="s">
        <v>8665</v>
      </c>
    </row>
    <row r="3339" spans="1:1">
      <c r="A3339" s="13" t="s">
        <v>8666</v>
      </c>
    </row>
    <row r="3340" spans="1:1">
      <c r="A3340" s="13" t="s">
        <v>8667</v>
      </c>
    </row>
    <row r="3341" spans="1:1">
      <c r="A3341" s="13" t="s">
        <v>8668</v>
      </c>
    </row>
    <row r="3342" spans="1:1">
      <c r="A3342" s="13" t="s">
        <v>8667</v>
      </c>
    </row>
    <row r="3343" spans="1:1">
      <c r="A3343" s="13" t="s">
        <v>8669</v>
      </c>
    </row>
    <row r="3344" spans="1:1">
      <c r="A3344" s="13" t="s">
        <v>8670</v>
      </c>
    </row>
    <row r="3345" spans="1:1">
      <c r="A3345" s="13" t="s">
        <v>8671</v>
      </c>
    </row>
    <row r="3346" spans="1:1">
      <c r="A3346" s="13" t="s">
        <v>8672</v>
      </c>
    </row>
    <row r="3347" spans="1:1">
      <c r="A3347" s="13" t="s">
        <v>6424</v>
      </c>
    </row>
    <row r="3348" spans="1:1">
      <c r="A3348" s="13" t="s">
        <v>7744</v>
      </c>
    </row>
    <row r="3349" spans="1:1">
      <c r="A3349" s="13" t="s">
        <v>8673</v>
      </c>
    </row>
    <row r="3350" spans="1:1">
      <c r="A3350" s="13" t="s">
        <v>8674</v>
      </c>
    </row>
    <row r="3351" spans="1:1">
      <c r="A3351" s="13" t="s">
        <v>8675</v>
      </c>
    </row>
    <row r="3352" spans="1:1">
      <c r="A3352" s="13" t="s">
        <v>6686</v>
      </c>
    </row>
    <row r="3353" spans="1:1">
      <c r="A3353" s="13" t="s">
        <v>8676</v>
      </c>
    </row>
    <row r="3354" spans="1:1">
      <c r="A3354" s="13" t="s">
        <v>8677</v>
      </c>
    </row>
    <row r="3355" spans="1:1">
      <c r="A3355" s="13" t="s">
        <v>8678</v>
      </c>
    </row>
    <row r="3356" spans="1:1">
      <c r="A3356" s="13" t="s">
        <v>8679</v>
      </c>
    </row>
    <row r="3357" spans="1:1">
      <c r="A3357" s="13" t="s">
        <v>6424</v>
      </c>
    </row>
    <row r="3358" spans="1:1">
      <c r="A3358" s="13" t="s">
        <v>6485</v>
      </c>
    </row>
    <row r="3359" spans="1:1">
      <c r="A3359" s="13" t="s">
        <v>6486</v>
      </c>
    </row>
    <row r="3360" spans="1:1">
      <c r="A3360" s="13" t="s">
        <v>8680</v>
      </c>
    </row>
    <row r="3361" spans="1:1">
      <c r="A3361" s="13" t="s">
        <v>8681</v>
      </c>
    </row>
    <row r="3362" spans="1:1">
      <c r="A3362" s="13" t="s">
        <v>8682</v>
      </c>
    </row>
    <row r="3363" spans="1:1">
      <c r="A3363" s="13" t="s">
        <v>8683</v>
      </c>
    </row>
    <row r="3364" spans="1:1">
      <c r="A3364" s="13" t="s">
        <v>8684</v>
      </c>
    </row>
    <row r="3365" spans="1:1">
      <c r="A3365" s="13" t="s">
        <v>8685</v>
      </c>
    </row>
    <row r="3366" spans="1:1">
      <c r="A3366" s="13" t="s">
        <v>8686</v>
      </c>
    </row>
    <row r="3367" spans="1:1">
      <c r="A3367" s="13" t="s">
        <v>6435</v>
      </c>
    </row>
    <row r="3368" spans="1:1">
      <c r="A3368" s="13" t="s">
        <v>6425</v>
      </c>
    </row>
    <row r="3369" spans="1:1">
      <c r="A3369" s="13" t="s">
        <v>8687</v>
      </c>
    </row>
    <row r="3370" spans="1:1">
      <c r="A3370" s="13" t="s">
        <v>8688</v>
      </c>
    </row>
    <row r="3371" spans="1:1">
      <c r="A3371" s="13" t="s">
        <v>8689</v>
      </c>
    </row>
    <row r="3372" spans="1:1">
      <c r="A3372" s="13" t="s">
        <v>8690</v>
      </c>
    </row>
    <row r="3373" spans="1:1">
      <c r="A3373" s="13" t="s">
        <v>8691</v>
      </c>
    </row>
    <row r="3374" spans="1:1">
      <c r="A3374" s="13" t="s">
        <v>8692</v>
      </c>
    </row>
    <row r="3375" spans="1:1">
      <c r="A3375" s="13" t="s">
        <v>8693</v>
      </c>
    </row>
    <row r="3376" spans="1:1">
      <c r="A3376" s="13" t="s">
        <v>8694</v>
      </c>
    </row>
    <row r="3377" spans="1:1">
      <c r="A3377" s="13" t="s">
        <v>8695</v>
      </c>
    </row>
    <row r="3378" spans="1:1">
      <c r="A3378" s="13" t="s">
        <v>8696</v>
      </c>
    </row>
    <row r="3379" spans="1:1">
      <c r="A3379" s="13" t="s">
        <v>8697</v>
      </c>
    </row>
    <row r="3380" spans="1:1">
      <c r="A3380" s="13" t="s">
        <v>8698</v>
      </c>
    </row>
    <row r="3381" spans="1:1">
      <c r="A3381" s="13" t="s">
        <v>6435</v>
      </c>
    </row>
    <row r="3382" spans="1:1">
      <c r="A3382" s="13" t="s">
        <v>6436</v>
      </c>
    </row>
    <row r="3383" spans="1:1">
      <c r="A3383" s="13" t="s">
        <v>8699</v>
      </c>
    </row>
    <row r="3384" spans="1:1">
      <c r="A3384" s="13" t="s">
        <v>8700</v>
      </c>
    </row>
    <row r="3385" spans="1:1">
      <c r="A3385" s="13" t="s">
        <v>6554</v>
      </c>
    </row>
    <row r="3386" spans="1:1">
      <c r="A3386" s="13" t="s">
        <v>8701</v>
      </c>
    </row>
    <row r="3387" spans="1:1">
      <c r="A3387" s="13" t="s">
        <v>7141</v>
      </c>
    </row>
    <row r="3388" spans="1:1">
      <c r="A3388" s="13" t="s">
        <v>8702</v>
      </c>
    </row>
    <row r="3389" spans="1:1">
      <c r="A3389" s="13" t="s">
        <v>6554</v>
      </c>
    </row>
    <row r="3390" spans="1:1">
      <c r="A3390" s="13" t="s">
        <v>8703</v>
      </c>
    </row>
    <row r="3391" spans="1:1">
      <c r="A3391" s="13" t="s">
        <v>8704</v>
      </c>
    </row>
    <row r="3392" spans="1:1">
      <c r="A3392" s="13" t="s">
        <v>6686</v>
      </c>
    </row>
    <row r="3393" spans="1:1">
      <c r="A3393" s="13" t="s">
        <v>8705</v>
      </c>
    </row>
    <row r="3394" spans="1:1">
      <c r="A3394" s="13" t="s">
        <v>8706</v>
      </c>
    </row>
    <row r="3395" spans="1:1">
      <c r="A3395" s="13" t="s">
        <v>8707</v>
      </c>
    </row>
    <row r="3396" spans="1:1">
      <c r="A3396" s="13" t="s">
        <v>8708</v>
      </c>
    </row>
    <row r="3397" spans="1:1">
      <c r="A3397" s="13" t="s">
        <v>8709</v>
      </c>
    </row>
    <row r="3398" spans="1:1">
      <c r="A3398" s="13" t="s">
        <v>8710</v>
      </c>
    </row>
    <row r="3399" spans="1:1">
      <c r="A3399" s="13" t="s">
        <v>8711</v>
      </c>
    </row>
    <row r="3400" spans="1:1">
      <c r="A3400" s="13" t="s">
        <v>8712</v>
      </c>
    </row>
    <row r="3401" spans="1:1">
      <c r="A3401" s="13" t="s">
        <v>8713</v>
      </c>
    </row>
    <row r="3402" spans="1:1">
      <c r="A3402" s="13" t="s">
        <v>8714</v>
      </c>
    </row>
    <row r="3403" spans="1:1">
      <c r="A3403" s="13" t="s">
        <v>6435</v>
      </c>
    </row>
    <row r="3404" spans="1:1">
      <c r="A3404" s="13" t="s">
        <v>6446</v>
      </c>
    </row>
    <row r="3405" spans="1:1">
      <c r="A3405" s="13" t="s">
        <v>8715</v>
      </c>
    </row>
    <row r="3406" spans="1:1">
      <c r="A3406" s="13" t="s">
        <v>8716</v>
      </c>
    </row>
    <row r="3407" spans="1:1" ht="27">
      <c r="A3407" s="13" t="s">
        <v>8717</v>
      </c>
    </row>
    <row r="3408" spans="1:1">
      <c r="A3408" s="13" t="s">
        <v>8716</v>
      </c>
    </row>
    <row r="3409" spans="1:1">
      <c r="A3409" s="13" t="s">
        <v>8718</v>
      </c>
    </row>
    <row r="3410" spans="1:1">
      <c r="A3410" s="13" t="s">
        <v>8719</v>
      </c>
    </row>
    <row r="3411" spans="1:1">
      <c r="A3411" s="13" t="s">
        <v>8720</v>
      </c>
    </row>
    <row r="3412" spans="1:1">
      <c r="A3412" s="13" t="s">
        <v>8721</v>
      </c>
    </row>
    <row r="3413" spans="1:1">
      <c r="A3413" s="13" t="s">
        <v>6424</v>
      </c>
    </row>
    <row r="3414" spans="1:1">
      <c r="A3414" s="13" t="s">
        <v>6531</v>
      </c>
    </row>
    <row r="3415" spans="1:1">
      <c r="A3415" s="13" t="s">
        <v>8722</v>
      </c>
    </row>
    <row r="3416" spans="1:1">
      <c r="A3416" s="13" t="s">
        <v>8723</v>
      </c>
    </row>
    <row r="3417" spans="1:1">
      <c r="A3417" s="13" t="s">
        <v>8724</v>
      </c>
    </row>
    <row r="3418" spans="1:1">
      <c r="A3418" s="13" t="s">
        <v>8725</v>
      </c>
    </row>
    <row r="3419" spans="1:1">
      <c r="A3419" s="13" t="s">
        <v>8726</v>
      </c>
    </row>
    <row r="3420" spans="1:1">
      <c r="A3420" s="13" t="s">
        <v>8727</v>
      </c>
    </row>
    <row r="3421" spans="1:1">
      <c r="A3421" s="13" t="s">
        <v>8728</v>
      </c>
    </row>
    <row r="3422" spans="1:1">
      <c r="A3422" s="13" t="s">
        <v>8729</v>
      </c>
    </row>
    <row r="3423" spans="1:1">
      <c r="A3423" s="13" t="s">
        <v>8730</v>
      </c>
    </row>
    <row r="3424" spans="1:1">
      <c r="A3424" s="13" t="s">
        <v>8731</v>
      </c>
    </row>
    <row r="3425" spans="1:1">
      <c r="A3425" s="13" t="s">
        <v>8732</v>
      </c>
    </row>
    <row r="3426" spans="1:1">
      <c r="A3426" s="13" t="s">
        <v>8733</v>
      </c>
    </row>
    <row r="3427" spans="1:1">
      <c r="A3427" s="13" t="s">
        <v>6424</v>
      </c>
    </row>
    <row r="3428" spans="1:1">
      <c r="A3428" s="13" t="s">
        <v>6536</v>
      </c>
    </row>
    <row r="3429" spans="1:1">
      <c r="A3429" s="13" t="s">
        <v>8734</v>
      </c>
    </row>
    <row r="3430" spans="1:1">
      <c r="A3430" s="13" t="s">
        <v>8735</v>
      </c>
    </row>
    <row r="3431" spans="1:1">
      <c r="A3431" s="13" t="s">
        <v>8736</v>
      </c>
    </row>
    <row r="3432" spans="1:1">
      <c r="A3432" s="13" t="s">
        <v>8737</v>
      </c>
    </row>
    <row r="3433" spans="1:1">
      <c r="A3433" s="13" t="s">
        <v>6686</v>
      </c>
    </row>
    <row r="3434" spans="1:1">
      <c r="A3434" s="13" t="s">
        <v>8738</v>
      </c>
    </row>
    <row r="3435" spans="1:1">
      <c r="A3435" s="13" t="s">
        <v>8739</v>
      </c>
    </row>
    <row r="3436" spans="1:1">
      <c r="A3436" s="13" t="s">
        <v>8740</v>
      </c>
    </row>
    <row r="3437" spans="1:1">
      <c r="A3437" s="13" t="s">
        <v>8741</v>
      </c>
    </row>
    <row r="3438" spans="1:1">
      <c r="A3438" s="13" t="s">
        <v>8742</v>
      </c>
    </row>
    <row r="3439" spans="1:1">
      <c r="A3439" s="13" t="s">
        <v>8743</v>
      </c>
    </row>
    <row r="3440" spans="1:1">
      <c r="A3440" s="13" t="s">
        <v>6484</v>
      </c>
    </row>
    <row r="3441" spans="1:1">
      <c r="A3441" s="13" t="s">
        <v>6466</v>
      </c>
    </row>
    <row r="3442" spans="1:1">
      <c r="A3442" s="13" t="s">
        <v>8744</v>
      </c>
    </row>
    <row r="3443" spans="1:1" ht="40.5">
      <c r="A3443" s="13" t="s">
        <v>8745</v>
      </c>
    </row>
    <row r="3444" spans="1:1">
      <c r="A3444" s="13" t="s">
        <v>8746</v>
      </c>
    </row>
    <row r="3445" spans="1:1">
      <c r="A3445" s="13" t="s">
        <v>8747</v>
      </c>
    </row>
    <row r="3446" spans="1:1">
      <c r="A3446" s="13" t="s">
        <v>8748</v>
      </c>
    </row>
    <row r="3447" spans="1:1">
      <c r="A3447" s="13" t="s">
        <v>8749</v>
      </c>
    </row>
    <row r="3448" spans="1:1">
      <c r="A3448" s="13" t="s">
        <v>8750</v>
      </c>
    </row>
    <row r="3449" spans="1:1">
      <c r="A3449" s="13" t="s">
        <v>6484</v>
      </c>
    </row>
    <row r="3450" spans="1:1">
      <c r="A3450" s="13" t="s">
        <v>6476</v>
      </c>
    </row>
    <row r="3451" spans="1:1">
      <c r="A3451" s="13" t="s">
        <v>8751</v>
      </c>
    </row>
    <row r="3452" spans="1:1">
      <c r="A3452" s="13" t="s">
        <v>8752</v>
      </c>
    </row>
    <row r="3453" spans="1:1">
      <c r="A3453" s="13" t="s">
        <v>8753</v>
      </c>
    </row>
    <row r="3454" spans="1:1">
      <c r="A3454" s="13" t="s">
        <v>8754</v>
      </c>
    </row>
    <row r="3455" spans="1:1">
      <c r="A3455" s="13" t="s">
        <v>8755</v>
      </c>
    </row>
    <row r="3456" spans="1:1">
      <c r="A3456" s="13" t="s">
        <v>8756</v>
      </c>
    </row>
    <row r="3457" spans="1:1">
      <c r="A3457" s="13" t="s">
        <v>8757</v>
      </c>
    </row>
    <row r="3458" spans="1:1">
      <c r="A3458" s="13" t="s">
        <v>8758</v>
      </c>
    </row>
    <row r="3459" spans="1:1">
      <c r="A3459" s="13" t="s">
        <v>8759</v>
      </c>
    </row>
    <row r="3460" spans="1:1">
      <c r="A3460" s="13" t="s">
        <v>6424</v>
      </c>
    </row>
    <row r="3461" spans="1:1">
      <c r="A3461" s="13" t="s">
        <v>6566</v>
      </c>
    </row>
    <row r="3462" spans="1:1">
      <c r="A3462" s="13" t="s">
        <v>8760</v>
      </c>
    </row>
    <row r="3463" spans="1:1">
      <c r="A3463" s="13" t="s">
        <v>8761</v>
      </c>
    </row>
    <row r="3464" spans="1:1">
      <c r="A3464" s="13" t="s">
        <v>8762</v>
      </c>
    </row>
    <row r="3465" spans="1:1">
      <c r="A3465" s="13" t="s">
        <v>8763</v>
      </c>
    </row>
    <row r="3466" spans="1:1">
      <c r="A3466" s="13" t="s">
        <v>8764</v>
      </c>
    </row>
    <row r="3467" spans="1:1">
      <c r="A3467" s="13" t="s">
        <v>8765</v>
      </c>
    </row>
    <row r="3468" spans="1:1">
      <c r="A3468" s="13" t="s">
        <v>8766</v>
      </c>
    </row>
    <row r="3469" spans="1:1">
      <c r="A3469" s="13" t="s">
        <v>8767</v>
      </c>
    </row>
    <row r="3470" spans="1:1">
      <c r="A3470" s="13" t="s">
        <v>8768</v>
      </c>
    </row>
    <row r="3471" spans="1:1">
      <c r="A3471" s="13" t="s">
        <v>8769</v>
      </c>
    </row>
    <row r="3472" spans="1:1">
      <c r="A3472" s="13" t="s">
        <v>8770</v>
      </c>
    </row>
    <row r="3473" spans="1:1">
      <c r="A3473" s="13" t="s">
        <v>6686</v>
      </c>
    </row>
    <row r="3474" spans="1:1">
      <c r="A3474" s="13" t="s">
        <v>8771</v>
      </c>
    </row>
    <row r="3475" spans="1:1">
      <c r="A3475" s="13" t="s">
        <v>6463</v>
      </c>
    </row>
    <row r="3476" spans="1:1">
      <c r="A3476" s="13" t="s">
        <v>6581</v>
      </c>
    </row>
    <row r="3477" spans="1:1">
      <c r="A3477" s="13" t="s">
        <v>8772</v>
      </c>
    </row>
    <row r="3478" spans="1:1" ht="27">
      <c r="A3478" s="13" t="s">
        <v>8773</v>
      </c>
    </row>
    <row r="3479" spans="1:1">
      <c r="A3479" s="13" t="s">
        <v>8774</v>
      </c>
    </row>
    <row r="3480" spans="1:1">
      <c r="A3480" s="13" t="s">
        <v>8775</v>
      </c>
    </row>
    <row r="3481" spans="1:1">
      <c r="A3481" s="13" t="s">
        <v>8776</v>
      </c>
    </row>
    <row r="3482" spans="1:1">
      <c r="A3482" s="13" t="s">
        <v>8777</v>
      </c>
    </row>
    <row r="3483" spans="1:1">
      <c r="A3483" s="13" t="s">
        <v>8778</v>
      </c>
    </row>
    <row r="3484" spans="1:1">
      <c r="A3484" s="13" t="s">
        <v>6463</v>
      </c>
    </row>
    <row r="3485" spans="1:1">
      <c r="A3485" s="13" t="s">
        <v>6586</v>
      </c>
    </row>
    <row r="3486" spans="1:1">
      <c r="A3486" s="13" t="s">
        <v>8779</v>
      </c>
    </row>
    <row r="3487" spans="1:1">
      <c r="A3487" s="13" t="s">
        <v>8780</v>
      </c>
    </row>
    <row r="3488" spans="1:1">
      <c r="A3488" s="13" t="s">
        <v>8781</v>
      </c>
    </row>
    <row r="3489" spans="1:1">
      <c r="A3489" s="13" t="s">
        <v>8782</v>
      </c>
    </row>
    <row r="3490" spans="1:1">
      <c r="A3490" s="13" t="s">
        <v>8783</v>
      </c>
    </row>
    <row r="3491" spans="1:1">
      <c r="A3491" s="13" t="s">
        <v>8784</v>
      </c>
    </row>
    <row r="3492" spans="1:1">
      <c r="A3492" s="13" t="s">
        <v>8785</v>
      </c>
    </row>
    <row r="3493" spans="1:1">
      <c r="A3493" s="13" t="s">
        <v>8786</v>
      </c>
    </row>
    <row r="3494" spans="1:1">
      <c r="A3494" s="13" t="s">
        <v>8787</v>
      </c>
    </row>
    <row r="3495" spans="1:1">
      <c r="A3495" s="13" t="s">
        <v>8788</v>
      </c>
    </row>
    <row r="3496" spans="1:1">
      <c r="A3496" s="13" t="s">
        <v>8789</v>
      </c>
    </row>
    <row r="3497" spans="1:1">
      <c r="A3497" s="13" t="s">
        <v>6424</v>
      </c>
    </row>
    <row r="3498" spans="1:1">
      <c r="A3498" s="13" t="s">
        <v>7196</v>
      </c>
    </row>
    <row r="3499" spans="1:1">
      <c r="A3499" s="13" t="s">
        <v>8790</v>
      </c>
    </row>
    <row r="3500" spans="1:1">
      <c r="A3500" s="13" t="s">
        <v>8791</v>
      </c>
    </row>
    <row r="3501" spans="1:1" ht="54">
      <c r="A3501" s="13" t="s">
        <v>8792</v>
      </c>
    </row>
    <row r="3502" spans="1:1">
      <c r="A3502" s="13" t="s">
        <v>8793</v>
      </c>
    </row>
    <row r="3503" spans="1:1">
      <c r="A3503" s="13" t="s">
        <v>8794</v>
      </c>
    </row>
    <row r="3504" spans="1:1">
      <c r="A3504" s="13" t="s">
        <v>8795</v>
      </c>
    </row>
    <row r="3505" spans="1:1">
      <c r="A3505" s="13" t="s">
        <v>8796</v>
      </c>
    </row>
    <row r="3506" spans="1:1">
      <c r="A3506" s="13" t="s">
        <v>8797</v>
      </c>
    </row>
    <row r="3507" spans="1:1">
      <c r="A3507" s="13" t="s">
        <v>6463</v>
      </c>
    </row>
    <row r="3508" spans="1:1">
      <c r="A3508" s="13" t="s">
        <v>7708</v>
      </c>
    </row>
    <row r="3509" spans="1:1">
      <c r="A3509" s="13" t="s">
        <v>8798</v>
      </c>
    </row>
    <row r="3510" spans="1:1">
      <c r="A3510" s="13" t="s">
        <v>6686</v>
      </c>
    </row>
    <row r="3511" spans="1:1">
      <c r="A3511" s="13" t="s">
        <v>8799</v>
      </c>
    </row>
    <row r="3512" spans="1:1">
      <c r="A3512" s="13" t="s">
        <v>8800</v>
      </c>
    </row>
    <row r="3513" spans="1:1">
      <c r="A3513" s="13" t="s">
        <v>8801</v>
      </c>
    </row>
    <row r="3514" spans="1:1">
      <c r="A3514" s="13" t="s">
        <v>8802</v>
      </c>
    </row>
    <row r="3515" spans="1:1">
      <c r="A3515" s="13" t="s">
        <v>8803</v>
      </c>
    </row>
    <row r="3516" spans="1:1">
      <c r="A3516" s="13" t="s">
        <v>8804</v>
      </c>
    </row>
    <row r="3517" spans="1:1">
      <c r="A3517" s="13" t="s">
        <v>8805</v>
      </c>
    </row>
    <row r="3518" spans="1:1">
      <c r="A3518" s="13" t="s">
        <v>8806</v>
      </c>
    </row>
    <row r="3519" spans="1:1">
      <c r="A3519" s="13" t="s">
        <v>8807</v>
      </c>
    </row>
    <row r="3520" spans="1:1">
      <c r="A3520" s="13" t="s">
        <v>8808</v>
      </c>
    </row>
    <row r="3521" spans="1:1">
      <c r="A3521" s="13" t="s">
        <v>8809</v>
      </c>
    </row>
    <row r="3522" spans="1:1">
      <c r="A3522" s="13" t="s">
        <v>8810</v>
      </c>
    </row>
    <row r="3523" spans="1:1">
      <c r="A3523" s="13" t="s">
        <v>8811</v>
      </c>
    </row>
    <row r="3524" spans="1:1">
      <c r="A3524" s="13" t="s">
        <v>8812</v>
      </c>
    </row>
    <row r="3525" spans="1:1">
      <c r="A3525" s="13" t="s">
        <v>8813</v>
      </c>
    </row>
    <row r="3526" spans="1:1">
      <c r="A3526" s="13" t="s">
        <v>6435</v>
      </c>
    </row>
    <row r="3527" spans="1:1">
      <c r="A3527" s="13" t="s">
        <v>7718</v>
      </c>
    </row>
    <row r="3528" spans="1:1">
      <c r="A3528" s="13" t="s">
        <v>8814</v>
      </c>
    </row>
    <row r="3529" spans="1:1" ht="27">
      <c r="A3529" s="13" t="s">
        <v>8815</v>
      </c>
    </row>
    <row r="3530" spans="1:1">
      <c r="A3530" s="13" t="s">
        <v>8816</v>
      </c>
    </row>
    <row r="3531" spans="1:1">
      <c r="A3531" s="13" t="s">
        <v>8817</v>
      </c>
    </row>
    <row r="3532" spans="1:1">
      <c r="A3532" s="13" t="s">
        <v>6484</v>
      </c>
    </row>
    <row r="3533" spans="1:1">
      <c r="A3533" s="13" t="s">
        <v>7727</v>
      </c>
    </row>
    <row r="3534" spans="1:1">
      <c r="A3534" s="13" t="s">
        <v>8818</v>
      </c>
    </row>
    <row r="3535" spans="1:1">
      <c r="A3535" s="13" t="s">
        <v>8819</v>
      </c>
    </row>
    <row r="3536" spans="1:1">
      <c r="A3536" s="13" t="s">
        <v>6986</v>
      </c>
    </row>
    <row r="3537" spans="1:1">
      <c r="A3537" s="13" t="s">
        <v>8820</v>
      </c>
    </row>
    <row r="3538" spans="1:1">
      <c r="A3538" s="13" t="s">
        <v>8821</v>
      </c>
    </row>
    <row r="3539" spans="1:1">
      <c r="A3539" s="13" t="s">
        <v>8818</v>
      </c>
    </row>
    <row r="3540" spans="1:1">
      <c r="A3540" s="13" t="s">
        <v>8822</v>
      </c>
    </row>
    <row r="3541" spans="1:1">
      <c r="A3541" s="13" t="s">
        <v>8823</v>
      </c>
    </row>
    <row r="3542" spans="1:1">
      <c r="A3542" s="13" t="s">
        <v>8824</v>
      </c>
    </row>
    <row r="3543" spans="1:1">
      <c r="A3543" s="13" t="s">
        <v>8825</v>
      </c>
    </row>
    <row r="3544" spans="1:1">
      <c r="A3544" s="13" t="s">
        <v>6424</v>
      </c>
    </row>
    <row r="3545" spans="1:1">
      <c r="A3545" s="13" t="s">
        <v>7744</v>
      </c>
    </row>
    <row r="3546" spans="1:1">
      <c r="A3546" s="13" t="s">
        <v>8826</v>
      </c>
    </row>
    <row r="3547" spans="1:1">
      <c r="A3547" s="13" t="s">
        <v>8827</v>
      </c>
    </row>
    <row r="3548" spans="1:1">
      <c r="A3548" s="13" t="s">
        <v>8828</v>
      </c>
    </row>
    <row r="3549" spans="1:1">
      <c r="A3549" s="13" t="s">
        <v>8829</v>
      </c>
    </row>
    <row r="3550" spans="1:1">
      <c r="A3550" s="13" t="s">
        <v>8830</v>
      </c>
    </row>
    <row r="3551" spans="1:1">
      <c r="A3551" s="13" t="s">
        <v>8831</v>
      </c>
    </row>
    <row r="3552" spans="1:1">
      <c r="A3552" s="13" t="s">
        <v>6686</v>
      </c>
    </row>
    <row r="3553" spans="1:1">
      <c r="A3553" s="13" t="s">
        <v>8832</v>
      </c>
    </row>
    <row r="3554" spans="1:1">
      <c r="A3554" s="13" t="s">
        <v>8833</v>
      </c>
    </row>
    <row r="3555" spans="1:1">
      <c r="A3555" s="13" t="s">
        <v>8834</v>
      </c>
    </row>
    <row r="3556" spans="1:1">
      <c r="A3556" s="13" t="s">
        <v>8835</v>
      </c>
    </row>
    <row r="3557" spans="1:1">
      <c r="A3557" s="13" t="s">
        <v>8836</v>
      </c>
    </row>
    <row r="3558" spans="1:1">
      <c r="A3558" s="13" t="s">
        <v>8837</v>
      </c>
    </row>
    <row r="3559" spans="1:1">
      <c r="A3559" s="13" t="s">
        <v>8838</v>
      </c>
    </row>
    <row r="3560" spans="1:1">
      <c r="A3560" s="13" t="s">
        <v>8839</v>
      </c>
    </row>
    <row r="3561" spans="1:1">
      <c r="A3561" s="13" t="s">
        <v>6484</v>
      </c>
    </row>
    <row r="3562" spans="1:1">
      <c r="A3562" s="13" t="s">
        <v>8556</v>
      </c>
    </row>
    <row r="3563" spans="1:1">
      <c r="A3563" s="13" t="s">
        <v>8840</v>
      </c>
    </row>
    <row r="3564" spans="1:1">
      <c r="A3564" s="13" t="s">
        <v>8841</v>
      </c>
    </row>
    <row r="3565" spans="1:1">
      <c r="A3565" s="13" t="s">
        <v>8842</v>
      </c>
    </row>
    <row r="3566" spans="1:1">
      <c r="A3566" s="13" t="s">
        <v>8843</v>
      </c>
    </row>
    <row r="3567" spans="1:1">
      <c r="A3567" s="13" t="s">
        <v>8844</v>
      </c>
    </row>
    <row r="3568" spans="1:1">
      <c r="A3568" s="13" t="s">
        <v>8845</v>
      </c>
    </row>
    <row r="3569" spans="1:1">
      <c r="A3569" s="13" t="s">
        <v>8846</v>
      </c>
    </row>
    <row r="3570" spans="1:1">
      <c r="A3570" s="13" t="s">
        <v>8847</v>
      </c>
    </row>
    <row r="3571" spans="1:1">
      <c r="A3571" s="13" t="s">
        <v>6484</v>
      </c>
    </row>
    <row r="3572" spans="1:1">
      <c r="A3572" s="13" t="s">
        <v>8848</v>
      </c>
    </row>
    <row r="3573" spans="1:1">
      <c r="A3573" s="13" t="s">
        <v>8849</v>
      </c>
    </row>
    <row r="3574" spans="1:1">
      <c r="A3574" s="13" t="s">
        <v>8850</v>
      </c>
    </row>
    <row r="3575" spans="1:1">
      <c r="A3575" s="13" t="s">
        <v>8851</v>
      </c>
    </row>
    <row r="3576" spans="1:1">
      <c r="A3576" s="13" t="s">
        <v>8852</v>
      </c>
    </row>
    <row r="3577" spans="1:1">
      <c r="A3577" s="13" t="s">
        <v>8853</v>
      </c>
    </row>
    <row r="3578" spans="1:1">
      <c r="A3578" s="13" t="s">
        <v>8854</v>
      </c>
    </row>
    <row r="3579" spans="1:1" ht="27">
      <c r="A3579" s="13" t="s">
        <v>8855</v>
      </c>
    </row>
    <row r="3580" spans="1:1">
      <c r="A3580" s="13" t="s">
        <v>7358</v>
      </c>
    </row>
    <row r="3581" spans="1:1">
      <c r="A3581" s="13" t="s">
        <v>8856</v>
      </c>
    </row>
    <row r="3582" spans="1:1">
      <c r="A3582" s="13" t="s">
        <v>8857</v>
      </c>
    </row>
    <row r="3583" spans="1:1">
      <c r="A3583" s="13" t="s">
        <v>8858</v>
      </c>
    </row>
    <row r="3584" spans="1:1">
      <c r="A3584" s="13" t="s">
        <v>8859</v>
      </c>
    </row>
    <row r="3585" spans="1:1">
      <c r="A3585" s="13" t="s">
        <v>8860</v>
      </c>
    </row>
    <row r="3586" spans="1:1">
      <c r="A3586" s="13" t="s">
        <v>8861</v>
      </c>
    </row>
    <row r="3587" spans="1:1">
      <c r="A3587" s="13" t="s">
        <v>6463</v>
      </c>
    </row>
    <row r="3588" spans="1:1">
      <c r="A3588" s="13" t="s">
        <v>6927</v>
      </c>
    </row>
    <row r="3589" spans="1:1">
      <c r="A3589" s="13" t="s">
        <v>6416</v>
      </c>
    </row>
    <row r="3590" spans="1:1">
      <c r="A3590" s="13" t="s">
        <v>6686</v>
      </c>
    </row>
    <row r="3591" spans="1:1">
      <c r="A3591" s="13" t="s">
        <v>8862</v>
      </c>
    </row>
    <row r="3592" spans="1:1">
      <c r="A3592" s="13" t="s">
        <v>6486</v>
      </c>
    </row>
    <row r="3593" spans="1:1">
      <c r="A3593" s="13" t="s">
        <v>6425</v>
      </c>
    </row>
    <row r="3594" spans="1:1">
      <c r="A3594" s="13" t="s">
        <v>6436</v>
      </c>
    </row>
    <row r="3595" spans="1:1">
      <c r="A3595" s="13" t="s">
        <v>6446</v>
      </c>
    </row>
    <row r="3596" spans="1:1">
      <c r="A3596" s="13" t="s">
        <v>6531</v>
      </c>
    </row>
    <row r="3597" spans="1:1">
      <c r="A3597" s="13" t="s">
        <v>6536</v>
      </c>
    </row>
    <row r="3598" spans="1:1">
      <c r="A3598" s="13" t="s">
        <v>6466</v>
      </c>
    </row>
    <row r="3599" spans="1:1">
      <c r="A3599" s="13" t="s">
        <v>6476</v>
      </c>
    </row>
    <row r="3600" spans="1:1">
      <c r="A3600" s="13" t="s">
        <v>6566</v>
      </c>
    </row>
    <row r="3601" spans="1:1">
      <c r="A3601" s="13" t="s">
        <v>6581</v>
      </c>
    </row>
    <row r="3602" spans="1:1">
      <c r="A3602" s="13">
        <v>2</v>
      </c>
    </row>
    <row r="3603" spans="1:1">
      <c r="A3603" s="13">
        <v>1</v>
      </c>
    </row>
    <row r="3604" spans="1:1">
      <c r="A3604" s="13">
        <v>4</v>
      </c>
    </row>
    <row r="3605" spans="1:1">
      <c r="A3605" s="13">
        <v>3</v>
      </c>
    </row>
    <row r="3606" spans="1:1">
      <c r="A3606" s="13">
        <v>1</v>
      </c>
    </row>
    <row r="3607" spans="1:1">
      <c r="A3607" s="13">
        <v>2</v>
      </c>
    </row>
    <row r="3608" spans="1:1">
      <c r="A3608" s="13">
        <v>1</v>
      </c>
    </row>
    <row r="3609" spans="1:1">
      <c r="A3609" s="13">
        <v>1</v>
      </c>
    </row>
    <row r="3610" spans="1:1">
      <c r="A3610" s="13">
        <v>2</v>
      </c>
    </row>
    <row r="3611" spans="1:1">
      <c r="A3611" s="13">
        <v>4</v>
      </c>
    </row>
    <row r="3612" spans="1:1">
      <c r="A3612" s="13" t="s">
        <v>6586</v>
      </c>
    </row>
    <row r="3613" spans="1:1">
      <c r="A3613" s="13" t="s">
        <v>7196</v>
      </c>
    </row>
    <row r="3614" spans="1:1">
      <c r="A3614" s="13" t="s">
        <v>7708</v>
      </c>
    </row>
    <row r="3615" spans="1:1">
      <c r="A3615" s="13" t="s">
        <v>7718</v>
      </c>
    </row>
    <row r="3616" spans="1:1">
      <c r="A3616" s="13" t="s">
        <v>7727</v>
      </c>
    </row>
    <row r="3617" spans="1:1">
      <c r="A3617" s="13" t="s">
        <v>7744</v>
      </c>
    </row>
    <row r="3618" spans="1:1">
      <c r="A3618" s="13">
        <v>3</v>
      </c>
    </row>
    <row r="3619" spans="1:1">
      <c r="A3619" s="13">
        <v>4</v>
      </c>
    </row>
    <row r="3620" spans="1:1">
      <c r="A3620" s="13">
        <v>2</v>
      </c>
    </row>
    <row r="3621" spans="1:1">
      <c r="A3621" s="13">
        <v>3</v>
      </c>
    </row>
    <row r="3622" spans="1:1">
      <c r="A3622" s="13">
        <v>1</v>
      </c>
    </row>
    <row r="3623" spans="1:1">
      <c r="A3623" s="13">
        <v>1</v>
      </c>
    </row>
    <row r="3624" spans="1:1">
      <c r="A3624" s="13" t="s">
        <v>6485</v>
      </c>
    </row>
    <row r="3625" spans="1:1">
      <c r="A3625" s="13" t="s">
        <v>6486</v>
      </c>
    </row>
    <row r="3626" spans="1:1">
      <c r="A3626" s="13" t="s">
        <v>6425</v>
      </c>
    </row>
    <row r="3627" spans="1:1">
      <c r="A3627" s="13" t="s">
        <v>6436</v>
      </c>
    </row>
    <row r="3628" spans="1:1">
      <c r="A3628" s="13" t="s">
        <v>6446</v>
      </c>
    </row>
    <row r="3629" spans="1:1">
      <c r="A3629" s="13" t="s">
        <v>6531</v>
      </c>
    </row>
    <row r="3630" spans="1:1">
      <c r="A3630" s="13" t="s">
        <v>6536</v>
      </c>
    </row>
    <row r="3631" spans="1:1">
      <c r="A3631" s="13" t="s">
        <v>6466</v>
      </c>
    </row>
    <row r="3632" spans="1:1">
      <c r="A3632" s="13" t="s">
        <v>6476</v>
      </c>
    </row>
    <row r="3633" spans="1:1">
      <c r="A3633" s="13" t="s">
        <v>6566</v>
      </c>
    </row>
    <row r="3634" spans="1:1">
      <c r="A3634" s="13" t="s">
        <v>6581</v>
      </c>
    </row>
    <row r="3635" spans="1:1">
      <c r="A3635" s="13">
        <v>4</v>
      </c>
    </row>
    <row r="3636" spans="1:1">
      <c r="A3636" s="13">
        <v>4</v>
      </c>
    </row>
    <row r="3637" spans="1:1">
      <c r="A3637" s="13">
        <v>4</v>
      </c>
    </row>
    <row r="3638" spans="1:1">
      <c r="A3638" s="13">
        <v>1</v>
      </c>
    </row>
    <row r="3639" spans="1:1">
      <c r="A3639" s="13">
        <v>1</v>
      </c>
    </row>
    <row r="3640" spans="1:1">
      <c r="A3640" s="13">
        <v>2</v>
      </c>
    </row>
    <row r="3641" spans="1:1">
      <c r="A3641" s="13">
        <v>2</v>
      </c>
    </row>
    <row r="3642" spans="1:1">
      <c r="A3642" s="13">
        <v>1</v>
      </c>
    </row>
    <row r="3643" spans="1:1">
      <c r="A3643" s="13">
        <v>3</v>
      </c>
    </row>
    <row r="3644" spans="1:1">
      <c r="A3644" s="13">
        <v>3</v>
      </c>
    </row>
    <row r="3645" spans="1:1">
      <c r="A3645" s="13" t="s">
        <v>6586</v>
      </c>
    </row>
    <row r="3646" spans="1:1">
      <c r="A3646" s="13" t="s">
        <v>7196</v>
      </c>
    </row>
    <row r="3647" spans="1:1">
      <c r="A3647" s="13" t="s">
        <v>7708</v>
      </c>
    </row>
    <row r="3648" spans="1:1">
      <c r="A3648" s="13" t="s">
        <v>7718</v>
      </c>
    </row>
    <row r="3649" spans="1:1">
      <c r="A3649" s="13" t="s">
        <v>7727</v>
      </c>
    </row>
    <row r="3650" spans="1:1">
      <c r="A3650" s="13" t="s">
        <v>7744</v>
      </c>
    </row>
    <row r="3651" spans="1:1">
      <c r="A3651" s="13" t="s">
        <v>8556</v>
      </c>
    </row>
    <row r="3652" spans="1:1">
      <c r="A3652" s="13" t="s">
        <v>8848</v>
      </c>
    </row>
    <row r="3653" spans="1:1">
      <c r="A3653" s="13">
        <v>1</v>
      </c>
    </row>
    <row r="3654" spans="1:1">
      <c r="A3654" s="13">
        <v>3</v>
      </c>
    </row>
    <row r="3655" spans="1:1">
      <c r="A3655" s="13">
        <v>4</v>
      </c>
    </row>
    <row r="3656" spans="1:1">
      <c r="A3656" s="13">
        <v>2</v>
      </c>
    </row>
    <row r="3657" spans="1:1">
      <c r="A3657" s="13">
        <v>1</v>
      </c>
    </row>
    <row r="3658" spans="1:1">
      <c r="A3658" s="13">
        <v>2</v>
      </c>
    </row>
    <row r="3659" spans="1:1">
      <c r="A3659" s="13">
        <v>2</v>
      </c>
    </row>
    <row r="3660" spans="1:1">
      <c r="A3660" s="13">
        <v>3</v>
      </c>
    </row>
    <row r="3661" spans="1:1">
      <c r="A3661" s="13" t="s">
        <v>8863</v>
      </c>
    </row>
    <row r="3662" spans="1:1">
      <c r="A3662" s="13" t="s">
        <v>6416</v>
      </c>
    </row>
    <row r="3663" spans="1:1">
      <c r="A3663" s="13" t="s">
        <v>6486</v>
      </c>
    </row>
    <row r="3664" spans="1:1">
      <c r="A3664" s="13" t="s">
        <v>8864</v>
      </c>
    </row>
    <row r="3665" spans="1:1" ht="40.5">
      <c r="A3665" s="13" t="s">
        <v>8865</v>
      </c>
    </row>
    <row r="3666" spans="1:1">
      <c r="A3666" s="13" t="s">
        <v>8866</v>
      </c>
    </row>
    <row r="3667" spans="1:1">
      <c r="A3667" s="13" t="s">
        <v>6484</v>
      </c>
    </row>
    <row r="3668" spans="1:1">
      <c r="A3668" s="13" t="s">
        <v>6425</v>
      </c>
    </row>
    <row r="3669" spans="1:1">
      <c r="A3669" s="13" t="s">
        <v>8867</v>
      </c>
    </row>
    <row r="3670" spans="1:1">
      <c r="A3670" s="13" t="s">
        <v>8868</v>
      </c>
    </row>
    <row r="3671" spans="1:1">
      <c r="A3671" s="13" t="s">
        <v>8869</v>
      </c>
    </row>
    <row r="3672" spans="1:1">
      <c r="A3672" s="13" t="s">
        <v>8870</v>
      </c>
    </row>
    <row r="3673" spans="1:1">
      <c r="A3673" s="13" t="s">
        <v>8871</v>
      </c>
    </row>
    <row r="3674" spans="1:1">
      <c r="A3674" s="13" t="s">
        <v>8872</v>
      </c>
    </row>
    <row r="3675" spans="1:1">
      <c r="A3675" s="13" t="s">
        <v>6786</v>
      </c>
    </row>
    <row r="3676" spans="1:1">
      <c r="A3676" s="13" t="s">
        <v>8873</v>
      </c>
    </row>
    <row r="3677" spans="1:1">
      <c r="A3677" s="13" t="s">
        <v>6435</v>
      </c>
    </row>
    <row r="3678" spans="1:1">
      <c r="A3678" s="13" t="s">
        <v>6436</v>
      </c>
    </row>
    <row r="3679" spans="1:1">
      <c r="A3679" s="13" t="s">
        <v>8874</v>
      </c>
    </row>
    <row r="3680" spans="1:1" ht="27">
      <c r="A3680" s="13" t="s">
        <v>8875</v>
      </c>
    </row>
    <row r="3681" spans="1:1">
      <c r="A3681" s="13" t="s">
        <v>8876</v>
      </c>
    </row>
    <row r="3682" spans="1:1">
      <c r="A3682" s="13" t="s">
        <v>6463</v>
      </c>
    </row>
    <row r="3683" spans="1:1">
      <c r="A3683" s="13" t="s">
        <v>6686</v>
      </c>
    </row>
    <row r="3684" spans="1:1">
      <c r="A3684" s="13" t="s">
        <v>8877</v>
      </c>
    </row>
    <row r="3685" spans="1:1">
      <c r="A3685" s="13" t="s">
        <v>6446</v>
      </c>
    </row>
    <row r="3686" spans="1:1">
      <c r="A3686" s="13" t="s">
        <v>8878</v>
      </c>
    </row>
    <row r="3687" spans="1:1">
      <c r="A3687" s="13" t="s">
        <v>8879</v>
      </c>
    </row>
    <row r="3688" spans="1:1">
      <c r="A3688" s="13" t="s">
        <v>8880</v>
      </c>
    </row>
    <row r="3689" spans="1:1">
      <c r="A3689" s="13" t="s">
        <v>8881</v>
      </c>
    </row>
    <row r="3690" spans="1:1">
      <c r="A3690" s="13" t="s">
        <v>8882</v>
      </c>
    </row>
    <row r="3691" spans="1:1">
      <c r="A3691" s="13" t="s">
        <v>7474</v>
      </c>
    </row>
    <row r="3692" spans="1:1">
      <c r="A3692" s="13" t="s">
        <v>8883</v>
      </c>
    </row>
    <row r="3693" spans="1:1">
      <c r="A3693" s="13" t="s">
        <v>6484</v>
      </c>
    </row>
    <row r="3694" spans="1:1">
      <c r="A3694" s="13" t="s">
        <v>6531</v>
      </c>
    </row>
    <row r="3695" spans="1:1">
      <c r="A3695" s="13" t="s">
        <v>8884</v>
      </c>
    </row>
    <row r="3696" spans="1:1">
      <c r="A3696" s="13" t="s">
        <v>8885</v>
      </c>
    </row>
    <row r="3697" spans="1:1">
      <c r="A3697" s="13" t="s">
        <v>8886</v>
      </c>
    </row>
    <row r="3698" spans="1:1">
      <c r="A3698" s="13" t="s">
        <v>8887</v>
      </c>
    </row>
    <row r="3699" spans="1:1">
      <c r="A3699" s="13" t="s">
        <v>8888</v>
      </c>
    </row>
    <row r="3700" spans="1:1">
      <c r="A3700" s="13" t="s">
        <v>8889</v>
      </c>
    </row>
    <row r="3701" spans="1:1">
      <c r="A3701" s="13" t="s">
        <v>8890</v>
      </c>
    </row>
    <row r="3702" spans="1:1">
      <c r="A3702" s="13" t="s">
        <v>8891</v>
      </c>
    </row>
    <row r="3703" spans="1:1">
      <c r="A3703" s="13" t="s">
        <v>8892</v>
      </c>
    </row>
    <row r="3704" spans="1:1">
      <c r="A3704" s="13" t="s">
        <v>8885</v>
      </c>
    </row>
    <row r="3705" spans="1:1">
      <c r="A3705" s="13" t="s">
        <v>6463</v>
      </c>
    </row>
    <row r="3706" spans="1:1">
      <c r="A3706" s="13" t="s">
        <v>6536</v>
      </c>
    </row>
    <row r="3707" spans="1:1">
      <c r="A3707" s="13" t="s">
        <v>8893</v>
      </c>
    </row>
    <row r="3708" spans="1:1" ht="40.5">
      <c r="A3708" s="13" t="s">
        <v>8894</v>
      </c>
    </row>
    <row r="3709" spans="1:1">
      <c r="A3709" s="13" t="s">
        <v>8895</v>
      </c>
    </row>
    <row r="3710" spans="1:1">
      <c r="A3710" s="13" t="s">
        <v>6435</v>
      </c>
    </row>
    <row r="3711" spans="1:1">
      <c r="A3711" s="13" t="s">
        <v>6466</v>
      </c>
    </row>
    <row r="3712" spans="1:1">
      <c r="A3712" s="13" t="s">
        <v>8896</v>
      </c>
    </row>
    <row r="3713" spans="1:1">
      <c r="A3713" s="13" t="s">
        <v>8897</v>
      </c>
    </row>
    <row r="3714" spans="1:1">
      <c r="A3714" s="13" t="s">
        <v>8898</v>
      </c>
    </row>
    <row r="3715" spans="1:1">
      <c r="A3715" s="13" t="s">
        <v>8899</v>
      </c>
    </row>
    <row r="3716" spans="1:1">
      <c r="A3716" s="13" t="s">
        <v>8900</v>
      </c>
    </row>
    <row r="3717" spans="1:1">
      <c r="A3717" s="13" t="s">
        <v>8901</v>
      </c>
    </row>
    <row r="3718" spans="1:1">
      <c r="A3718" s="13" t="s">
        <v>8902</v>
      </c>
    </row>
    <row r="3719" spans="1:1">
      <c r="A3719" s="13" t="s">
        <v>8903</v>
      </c>
    </row>
    <row r="3720" spans="1:1">
      <c r="A3720" s="13" t="s">
        <v>6686</v>
      </c>
    </row>
    <row r="3721" spans="1:1">
      <c r="A3721" s="13" t="s">
        <v>8904</v>
      </c>
    </row>
    <row r="3722" spans="1:1">
      <c r="A3722" s="13" t="s">
        <v>6986</v>
      </c>
    </row>
    <row r="3723" spans="1:1">
      <c r="A3723" s="13" t="s">
        <v>8905</v>
      </c>
    </row>
    <row r="3724" spans="1:1">
      <c r="A3724" s="13" t="s">
        <v>6435</v>
      </c>
    </row>
    <row r="3725" spans="1:1">
      <c r="A3725" s="13" t="s">
        <v>6476</v>
      </c>
    </row>
    <row r="3726" spans="1:1">
      <c r="A3726" s="13" t="s">
        <v>8906</v>
      </c>
    </row>
    <row r="3727" spans="1:1" ht="27">
      <c r="A3727" s="13" t="s">
        <v>8907</v>
      </c>
    </row>
    <row r="3728" spans="1:1">
      <c r="A3728" s="13" t="s">
        <v>8908</v>
      </c>
    </row>
    <row r="3729" spans="1:1">
      <c r="A3729" s="13" t="s">
        <v>6424</v>
      </c>
    </row>
    <row r="3730" spans="1:1">
      <c r="A3730" s="13" t="s">
        <v>6566</v>
      </c>
    </row>
    <row r="3731" spans="1:1">
      <c r="A3731" s="13" t="s">
        <v>8909</v>
      </c>
    </row>
    <row r="3732" spans="1:1">
      <c r="A3732" s="13" t="s">
        <v>8910</v>
      </c>
    </row>
    <row r="3733" spans="1:1">
      <c r="A3733" s="13" t="s">
        <v>8911</v>
      </c>
    </row>
    <row r="3734" spans="1:1">
      <c r="A3734" s="13" t="s">
        <v>8912</v>
      </c>
    </row>
    <row r="3735" spans="1:1">
      <c r="A3735" s="13" t="s">
        <v>8913</v>
      </c>
    </row>
    <row r="3736" spans="1:1">
      <c r="A3736" s="13" t="s">
        <v>8914</v>
      </c>
    </row>
    <row r="3737" spans="1:1">
      <c r="A3737" s="13" t="s">
        <v>8915</v>
      </c>
    </row>
    <row r="3738" spans="1:1">
      <c r="A3738" s="13" t="s">
        <v>7266</v>
      </c>
    </row>
    <row r="3739" spans="1:1">
      <c r="A3739" s="13" t="s">
        <v>8916</v>
      </c>
    </row>
    <row r="3740" spans="1:1">
      <c r="A3740" s="13" t="s">
        <v>6424</v>
      </c>
    </row>
    <row r="3741" spans="1:1">
      <c r="A3741" s="13" t="s">
        <v>6581</v>
      </c>
    </row>
    <row r="3742" spans="1:1">
      <c r="A3742" s="13" t="s">
        <v>8917</v>
      </c>
    </row>
    <row r="3743" spans="1:1">
      <c r="A3743" s="13" t="s">
        <v>8918</v>
      </c>
    </row>
    <row r="3744" spans="1:1">
      <c r="A3744" s="13" t="s">
        <v>8919</v>
      </c>
    </row>
    <row r="3745" spans="1:1">
      <c r="A3745" s="13" t="s">
        <v>8920</v>
      </c>
    </row>
    <row r="3746" spans="1:1">
      <c r="A3746" s="13" t="s">
        <v>6463</v>
      </c>
    </row>
    <row r="3747" spans="1:1">
      <c r="A3747" s="13" t="s">
        <v>6586</v>
      </c>
    </row>
    <row r="3748" spans="1:1">
      <c r="A3748" s="13" t="s">
        <v>8921</v>
      </c>
    </row>
    <row r="3749" spans="1:1">
      <c r="A3749" s="13" t="s">
        <v>8922</v>
      </c>
    </row>
    <row r="3750" spans="1:1">
      <c r="A3750" s="13" t="s">
        <v>8923</v>
      </c>
    </row>
    <row r="3751" spans="1:1" ht="27">
      <c r="A3751" s="13" t="s">
        <v>8924</v>
      </c>
    </row>
    <row r="3752" spans="1:1">
      <c r="A3752" s="13" t="s">
        <v>8925</v>
      </c>
    </row>
    <row r="3753" spans="1:1" ht="27">
      <c r="A3753" s="13" t="s">
        <v>8926</v>
      </c>
    </row>
    <row r="3754" spans="1:1">
      <c r="A3754" s="13" t="s">
        <v>8927</v>
      </c>
    </row>
    <row r="3755" spans="1:1">
      <c r="A3755" s="13" t="s">
        <v>6424</v>
      </c>
    </row>
    <row r="3756" spans="1:1">
      <c r="A3756" s="13" t="s">
        <v>7196</v>
      </c>
    </row>
    <row r="3757" spans="1:1">
      <c r="A3757" s="13" t="s">
        <v>6686</v>
      </c>
    </row>
    <row r="3758" spans="1:1">
      <c r="A3758" s="13" t="s">
        <v>8928</v>
      </c>
    </row>
    <row r="3759" spans="1:1">
      <c r="A3759" s="13" t="s">
        <v>8929</v>
      </c>
    </row>
    <row r="3760" spans="1:1" ht="54">
      <c r="A3760" s="13" t="s">
        <v>8930</v>
      </c>
    </row>
    <row r="3761" spans="1:1">
      <c r="A3761" s="13" t="s">
        <v>8931</v>
      </c>
    </row>
    <row r="3762" spans="1:1">
      <c r="A3762" s="13" t="s">
        <v>6484</v>
      </c>
    </row>
    <row r="3763" spans="1:1">
      <c r="A3763" s="13" t="s">
        <v>7708</v>
      </c>
    </row>
    <row r="3764" spans="1:1">
      <c r="A3764" s="13" t="s">
        <v>8932</v>
      </c>
    </row>
    <row r="3765" spans="1:1">
      <c r="A3765" s="13" t="s">
        <v>8933</v>
      </c>
    </row>
    <row r="3766" spans="1:1" ht="40.5">
      <c r="A3766" s="13" t="s">
        <v>8934</v>
      </c>
    </row>
    <row r="3767" spans="1:1">
      <c r="A3767" s="13" t="s">
        <v>8935</v>
      </c>
    </row>
    <row r="3768" spans="1:1">
      <c r="A3768" s="13" t="s">
        <v>6435</v>
      </c>
    </row>
    <row r="3769" spans="1:1">
      <c r="A3769" s="13" t="s">
        <v>7718</v>
      </c>
    </row>
    <row r="3770" spans="1:1">
      <c r="A3770" s="13" t="s">
        <v>8936</v>
      </c>
    </row>
    <row r="3771" spans="1:1" ht="27">
      <c r="A3771" s="13" t="s">
        <v>8937</v>
      </c>
    </row>
    <row r="3772" spans="1:1">
      <c r="A3772" s="13" t="s">
        <v>8938</v>
      </c>
    </row>
    <row r="3773" spans="1:1">
      <c r="A3773" s="13" t="s">
        <v>8939</v>
      </c>
    </row>
    <row r="3774" spans="1:1">
      <c r="A3774" s="13" t="s">
        <v>8940</v>
      </c>
    </row>
    <row r="3775" spans="1:1">
      <c r="A3775" s="13" t="s">
        <v>6463</v>
      </c>
    </row>
    <row r="3776" spans="1:1">
      <c r="A3776" s="13" t="s">
        <v>7727</v>
      </c>
    </row>
    <row r="3777" spans="1:1">
      <c r="A3777" s="13" t="s">
        <v>8941</v>
      </c>
    </row>
    <row r="3778" spans="1:1">
      <c r="A3778" s="13" t="s">
        <v>8942</v>
      </c>
    </row>
    <row r="3779" spans="1:1">
      <c r="A3779" s="13" t="s">
        <v>8943</v>
      </c>
    </row>
    <row r="3780" spans="1:1">
      <c r="A3780" s="13" t="s">
        <v>8944</v>
      </c>
    </row>
    <row r="3781" spans="1:1">
      <c r="A3781" s="13" t="s">
        <v>8945</v>
      </c>
    </row>
    <row r="3782" spans="1:1">
      <c r="A3782" s="13" t="s">
        <v>6463</v>
      </c>
    </row>
    <row r="3783" spans="1:1">
      <c r="A3783" s="13" t="s">
        <v>7744</v>
      </c>
    </row>
    <row r="3784" spans="1:1">
      <c r="A3784" s="13" t="s">
        <v>8946</v>
      </c>
    </row>
    <row r="3785" spans="1:1">
      <c r="A3785" s="13" t="s">
        <v>8947</v>
      </c>
    </row>
    <row r="3786" spans="1:1">
      <c r="A3786" s="13" t="s">
        <v>8948</v>
      </c>
    </row>
    <row r="3787" spans="1:1">
      <c r="A3787" s="13" t="s">
        <v>8949</v>
      </c>
    </row>
    <row r="3788" spans="1:1">
      <c r="A3788" s="13" t="s">
        <v>6686</v>
      </c>
    </row>
    <row r="3789" spans="1:1">
      <c r="A3789" s="13" t="s">
        <v>8950</v>
      </c>
    </row>
    <row r="3790" spans="1:1">
      <c r="A3790" s="13" t="s">
        <v>8951</v>
      </c>
    </row>
    <row r="3791" spans="1:1">
      <c r="A3791" s="13" t="s">
        <v>6484</v>
      </c>
    </row>
    <row r="3792" spans="1:1">
      <c r="A3792" s="13" t="s">
        <v>6485</v>
      </c>
    </row>
    <row r="3793" spans="1:1">
      <c r="A3793" s="13" t="s">
        <v>6486</v>
      </c>
    </row>
    <row r="3794" spans="1:1">
      <c r="A3794" s="13" t="s">
        <v>8952</v>
      </c>
    </row>
    <row r="3795" spans="1:1">
      <c r="A3795" s="13" t="s">
        <v>8953</v>
      </c>
    </row>
    <row r="3796" spans="1:1" ht="27">
      <c r="A3796" s="13" t="s">
        <v>8954</v>
      </c>
    </row>
    <row r="3797" spans="1:1">
      <c r="A3797" s="13" t="s">
        <v>8955</v>
      </c>
    </row>
    <row r="3798" spans="1:1">
      <c r="A3798" s="13" t="s">
        <v>8956</v>
      </c>
    </row>
    <row r="3799" spans="1:1">
      <c r="A3799" s="13" t="s">
        <v>8957</v>
      </c>
    </row>
    <row r="3800" spans="1:1">
      <c r="A3800" s="13" t="s">
        <v>8958</v>
      </c>
    </row>
    <row r="3801" spans="1:1">
      <c r="A3801" s="13" t="s">
        <v>8959</v>
      </c>
    </row>
    <row r="3802" spans="1:1">
      <c r="A3802" s="13" t="s">
        <v>8960</v>
      </c>
    </row>
    <row r="3803" spans="1:1">
      <c r="A3803" s="13" t="s">
        <v>8961</v>
      </c>
    </row>
    <row r="3804" spans="1:1">
      <c r="A3804" s="13" t="s">
        <v>8962</v>
      </c>
    </row>
    <row r="3805" spans="1:1">
      <c r="A3805" s="13" t="s">
        <v>6424</v>
      </c>
    </row>
    <row r="3806" spans="1:1">
      <c r="A3806" s="13" t="s">
        <v>6425</v>
      </c>
    </row>
    <row r="3807" spans="1:1">
      <c r="A3807" s="13" t="s">
        <v>8963</v>
      </c>
    </row>
    <row r="3808" spans="1:1">
      <c r="A3808" s="13" t="s">
        <v>8964</v>
      </c>
    </row>
    <row r="3809" spans="1:1">
      <c r="A3809" s="13" t="s">
        <v>8965</v>
      </c>
    </row>
    <row r="3810" spans="1:1">
      <c r="A3810" s="13" t="s">
        <v>8966</v>
      </c>
    </row>
    <row r="3811" spans="1:1">
      <c r="A3811" s="13" t="s">
        <v>8967</v>
      </c>
    </row>
    <row r="3812" spans="1:1">
      <c r="A3812" s="13" t="s">
        <v>8968</v>
      </c>
    </row>
    <row r="3813" spans="1:1">
      <c r="A3813" s="13" t="s">
        <v>6424</v>
      </c>
    </row>
    <row r="3814" spans="1:1">
      <c r="A3814" s="13" t="s">
        <v>6436</v>
      </c>
    </row>
    <row r="3815" spans="1:1">
      <c r="A3815" s="13" t="s">
        <v>8969</v>
      </c>
    </row>
    <row r="3816" spans="1:1">
      <c r="A3816" s="13" t="s">
        <v>8970</v>
      </c>
    </row>
    <row r="3817" spans="1:1">
      <c r="A3817" s="13" t="s">
        <v>8971</v>
      </c>
    </row>
    <row r="3818" spans="1:1">
      <c r="A3818" s="13" t="s">
        <v>8972</v>
      </c>
    </row>
    <row r="3819" spans="1:1">
      <c r="A3819" s="13" t="s">
        <v>8973</v>
      </c>
    </row>
    <row r="3820" spans="1:1">
      <c r="A3820" s="13" t="s">
        <v>8974</v>
      </c>
    </row>
    <row r="3821" spans="1:1">
      <c r="A3821" s="13" t="s">
        <v>8975</v>
      </c>
    </row>
    <row r="3822" spans="1:1">
      <c r="A3822" s="13" t="s">
        <v>8976</v>
      </c>
    </row>
    <row r="3823" spans="1:1">
      <c r="A3823" s="13" t="s">
        <v>8977</v>
      </c>
    </row>
    <row r="3824" spans="1:1">
      <c r="A3824" s="13" t="s">
        <v>8978</v>
      </c>
    </row>
    <row r="3825" spans="1:1">
      <c r="A3825" s="13" t="s">
        <v>8979</v>
      </c>
    </row>
    <row r="3826" spans="1:1">
      <c r="A3826" s="13" t="s">
        <v>8980</v>
      </c>
    </row>
    <row r="3827" spans="1:1">
      <c r="A3827" s="13" t="s">
        <v>6686</v>
      </c>
    </row>
    <row r="3828" spans="1:1">
      <c r="A3828" s="13" t="s">
        <v>8981</v>
      </c>
    </row>
    <row r="3829" spans="1:1">
      <c r="A3829" s="13" t="s">
        <v>8982</v>
      </c>
    </row>
    <row r="3830" spans="1:1">
      <c r="A3830" s="13" t="s">
        <v>8983</v>
      </c>
    </row>
    <row r="3831" spans="1:1">
      <c r="A3831" s="13" t="s">
        <v>6424</v>
      </c>
    </row>
    <row r="3832" spans="1:1">
      <c r="A3832" s="13" t="s">
        <v>6446</v>
      </c>
    </row>
    <row r="3833" spans="1:1">
      <c r="A3833" s="13" t="s">
        <v>8984</v>
      </c>
    </row>
    <row r="3834" spans="1:1">
      <c r="A3834" s="13" t="s">
        <v>8985</v>
      </c>
    </row>
    <row r="3835" spans="1:1">
      <c r="A3835" s="13" t="s">
        <v>8986</v>
      </c>
    </row>
    <row r="3836" spans="1:1">
      <c r="A3836" s="13" t="s">
        <v>8987</v>
      </c>
    </row>
    <row r="3837" spans="1:1">
      <c r="A3837" s="13" t="s">
        <v>8988</v>
      </c>
    </row>
    <row r="3838" spans="1:1">
      <c r="A3838" s="13" t="s">
        <v>8989</v>
      </c>
    </row>
    <row r="3839" spans="1:1">
      <c r="A3839" s="13" t="s">
        <v>8990</v>
      </c>
    </row>
    <row r="3840" spans="1:1">
      <c r="A3840" s="13" t="s">
        <v>8991</v>
      </c>
    </row>
    <row r="3841" spans="1:1">
      <c r="A3841" s="13" t="s">
        <v>8992</v>
      </c>
    </row>
    <row r="3842" spans="1:1">
      <c r="A3842" s="13" t="s">
        <v>8993</v>
      </c>
    </row>
    <row r="3843" spans="1:1">
      <c r="A3843" s="13" t="s">
        <v>6484</v>
      </c>
    </row>
    <row r="3844" spans="1:1">
      <c r="A3844" s="13" t="s">
        <v>6531</v>
      </c>
    </row>
    <row r="3845" spans="1:1">
      <c r="A3845" s="13" t="s">
        <v>8994</v>
      </c>
    </row>
    <row r="3846" spans="1:1">
      <c r="A3846" s="13" t="s">
        <v>8995</v>
      </c>
    </row>
    <row r="3847" spans="1:1">
      <c r="A3847" s="13" t="s">
        <v>8996</v>
      </c>
    </row>
    <row r="3848" spans="1:1">
      <c r="A3848" s="13" t="s">
        <v>8997</v>
      </c>
    </row>
    <row r="3849" spans="1:1">
      <c r="A3849" s="13" t="s">
        <v>8998</v>
      </c>
    </row>
    <row r="3850" spans="1:1">
      <c r="A3850" s="13" t="s">
        <v>8999</v>
      </c>
    </row>
    <row r="3851" spans="1:1">
      <c r="A3851" s="13" t="s">
        <v>9000</v>
      </c>
    </row>
    <row r="3852" spans="1:1">
      <c r="A3852" s="13" t="s">
        <v>9001</v>
      </c>
    </row>
    <row r="3853" spans="1:1">
      <c r="A3853" s="13" t="s">
        <v>6463</v>
      </c>
    </row>
    <row r="3854" spans="1:1">
      <c r="A3854" s="13" t="s">
        <v>6536</v>
      </c>
    </row>
    <row r="3855" spans="1:1">
      <c r="A3855" s="13" t="s">
        <v>9002</v>
      </c>
    </row>
    <row r="3856" spans="1:1" ht="27">
      <c r="A3856" s="13" t="s">
        <v>9003</v>
      </c>
    </row>
    <row r="3857" spans="1:1">
      <c r="A3857" s="13" t="s">
        <v>9004</v>
      </c>
    </row>
    <row r="3858" spans="1:1">
      <c r="A3858" s="13" t="s">
        <v>9005</v>
      </c>
    </row>
    <row r="3859" spans="1:1">
      <c r="A3859" s="13" t="s">
        <v>9006</v>
      </c>
    </row>
    <row r="3860" spans="1:1">
      <c r="A3860" s="13" t="s">
        <v>9007</v>
      </c>
    </row>
    <row r="3861" spans="1:1">
      <c r="A3861" s="13" t="s">
        <v>9008</v>
      </c>
    </row>
    <row r="3862" spans="1:1">
      <c r="A3862" s="13" t="s">
        <v>6484</v>
      </c>
    </row>
    <row r="3863" spans="1:1">
      <c r="A3863" s="13" t="s">
        <v>6466</v>
      </c>
    </row>
    <row r="3864" spans="1:1">
      <c r="A3864" s="13" t="s">
        <v>9009</v>
      </c>
    </row>
    <row r="3865" spans="1:1">
      <c r="A3865" s="13" t="s">
        <v>9010</v>
      </c>
    </row>
    <row r="3866" spans="1:1">
      <c r="A3866" s="13" t="s">
        <v>9011</v>
      </c>
    </row>
    <row r="3867" spans="1:1">
      <c r="A3867" s="13" t="s">
        <v>9012</v>
      </c>
    </row>
    <row r="3868" spans="1:1">
      <c r="A3868" s="13" t="s">
        <v>6686</v>
      </c>
    </row>
    <row r="3869" spans="1:1">
      <c r="A3869" s="13" t="s">
        <v>9013</v>
      </c>
    </row>
    <row r="3870" spans="1:1">
      <c r="A3870" s="13" t="s">
        <v>9014</v>
      </c>
    </row>
    <row r="3871" spans="1:1">
      <c r="A3871" s="13" t="s">
        <v>9015</v>
      </c>
    </row>
    <row r="3872" spans="1:1">
      <c r="A3872" s="13" t="s">
        <v>9016</v>
      </c>
    </row>
    <row r="3873" spans="1:1">
      <c r="A3873" s="13" t="s">
        <v>9017</v>
      </c>
    </row>
    <row r="3874" spans="1:1">
      <c r="A3874" s="13" t="s">
        <v>9018</v>
      </c>
    </row>
    <row r="3875" spans="1:1">
      <c r="A3875" s="13" t="s">
        <v>9019</v>
      </c>
    </row>
    <row r="3876" spans="1:1">
      <c r="A3876" s="13" t="s">
        <v>9020</v>
      </c>
    </row>
    <row r="3877" spans="1:1">
      <c r="A3877" s="13" t="s">
        <v>9021</v>
      </c>
    </row>
    <row r="3878" spans="1:1">
      <c r="A3878" s="13" t="s">
        <v>9022</v>
      </c>
    </row>
    <row r="3879" spans="1:1">
      <c r="A3879" s="13" t="s">
        <v>9023</v>
      </c>
    </row>
    <row r="3880" spans="1:1">
      <c r="A3880" s="13" t="s">
        <v>6435</v>
      </c>
    </row>
    <row r="3881" spans="1:1">
      <c r="A3881" s="13" t="s">
        <v>6476</v>
      </c>
    </row>
    <row r="3882" spans="1:1">
      <c r="A3882" s="13" t="s">
        <v>9024</v>
      </c>
    </row>
    <row r="3883" spans="1:1">
      <c r="A3883" s="13" t="s">
        <v>9025</v>
      </c>
    </row>
    <row r="3884" spans="1:1">
      <c r="A3884" s="13" t="s">
        <v>9026</v>
      </c>
    </row>
    <row r="3885" spans="1:1">
      <c r="A3885" s="13" t="s">
        <v>9027</v>
      </c>
    </row>
    <row r="3886" spans="1:1">
      <c r="A3886" s="13" t="s">
        <v>9028</v>
      </c>
    </row>
    <row r="3887" spans="1:1">
      <c r="A3887" s="13" t="s">
        <v>9029</v>
      </c>
    </row>
    <row r="3888" spans="1:1">
      <c r="A3888" s="13" t="s">
        <v>9030</v>
      </c>
    </row>
    <row r="3889" spans="1:1">
      <c r="A3889" s="13" t="s">
        <v>6435</v>
      </c>
    </row>
    <row r="3890" spans="1:1">
      <c r="A3890" s="13" t="s">
        <v>6566</v>
      </c>
    </row>
    <row r="3891" spans="1:1">
      <c r="A3891" s="13" t="s">
        <v>9031</v>
      </c>
    </row>
    <row r="3892" spans="1:1" ht="54">
      <c r="A3892" s="13" t="s">
        <v>9032</v>
      </c>
    </row>
    <row r="3893" spans="1:1">
      <c r="A3893" s="13" t="s">
        <v>9033</v>
      </c>
    </row>
    <row r="3894" spans="1:1">
      <c r="A3894" s="13" t="s">
        <v>9034</v>
      </c>
    </row>
    <row r="3895" spans="1:1">
      <c r="A3895" s="13" t="s">
        <v>9035</v>
      </c>
    </row>
    <row r="3896" spans="1:1">
      <c r="A3896" s="13" t="s">
        <v>9036</v>
      </c>
    </row>
    <row r="3897" spans="1:1">
      <c r="A3897" s="13" t="s">
        <v>9037</v>
      </c>
    </row>
    <row r="3898" spans="1:1">
      <c r="A3898" s="13" t="s">
        <v>6463</v>
      </c>
    </row>
    <row r="3899" spans="1:1">
      <c r="A3899" s="13" t="s">
        <v>6581</v>
      </c>
    </row>
    <row r="3900" spans="1:1">
      <c r="A3900" s="13" t="s">
        <v>9038</v>
      </c>
    </row>
    <row r="3901" spans="1:1">
      <c r="A3901" s="13" t="s">
        <v>9039</v>
      </c>
    </row>
    <row r="3902" spans="1:1">
      <c r="A3902" s="13" t="s">
        <v>9040</v>
      </c>
    </row>
    <row r="3903" spans="1:1">
      <c r="A3903" s="13" t="s">
        <v>9041</v>
      </c>
    </row>
    <row r="3904" spans="1:1">
      <c r="A3904" s="13" t="s">
        <v>9042</v>
      </c>
    </row>
    <row r="3905" spans="1:1">
      <c r="A3905" s="13" t="s">
        <v>9043</v>
      </c>
    </row>
    <row r="3906" spans="1:1">
      <c r="A3906" s="13" t="s">
        <v>9044</v>
      </c>
    </row>
    <row r="3907" spans="1:1">
      <c r="A3907" s="13" t="s">
        <v>6686</v>
      </c>
    </row>
    <row r="3908" spans="1:1">
      <c r="A3908" s="13" t="s">
        <v>9045</v>
      </c>
    </row>
    <row r="3909" spans="1:1">
      <c r="A3909" s="13" t="s">
        <v>9046</v>
      </c>
    </row>
    <row r="3910" spans="1:1">
      <c r="A3910" s="13" t="s">
        <v>9047</v>
      </c>
    </row>
    <row r="3911" spans="1:1">
      <c r="A3911" s="13" t="s">
        <v>9048</v>
      </c>
    </row>
    <row r="3912" spans="1:1">
      <c r="A3912" s="13" t="s">
        <v>9049</v>
      </c>
    </row>
    <row r="3913" spans="1:1">
      <c r="A3913" s="13" t="s">
        <v>9050</v>
      </c>
    </row>
    <row r="3914" spans="1:1">
      <c r="A3914" s="13" t="s">
        <v>9051</v>
      </c>
    </row>
    <row r="3915" spans="1:1">
      <c r="A3915" s="13" t="s">
        <v>6435</v>
      </c>
    </row>
    <row r="3916" spans="1:1">
      <c r="A3916" s="13" t="s">
        <v>6586</v>
      </c>
    </row>
    <row r="3917" spans="1:1">
      <c r="A3917" s="13" t="s">
        <v>9052</v>
      </c>
    </row>
    <row r="3918" spans="1:1">
      <c r="A3918" s="13" t="s">
        <v>9053</v>
      </c>
    </row>
    <row r="3919" spans="1:1">
      <c r="A3919" s="13" t="s">
        <v>9054</v>
      </c>
    </row>
    <row r="3920" spans="1:1">
      <c r="A3920" s="13" t="s">
        <v>9055</v>
      </c>
    </row>
    <row r="3921" spans="1:1">
      <c r="A3921" s="13" t="s">
        <v>9056</v>
      </c>
    </row>
    <row r="3922" spans="1:1" ht="27">
      <c r="A3922" s="13" t="s">
        <v>9057</v>
      </c>
    </row>
    <row r="3923" spans="1:1">
      <c r="A3923" s="13" t="s">
        <v>9058</v>
      </c>
    </row>
    <row r="3924" spans="1:1">
      <c r="A3924" s="13" t="s">
        <v>9059</v>
      </c>
    </row>
    <row r="3925" spans="1:1">
      <c r="A3925" s="13" t="s">
        <v>9060</v>
      </c>
    </row>
    <row r="3926" spans="1:1">
      <c r="A3926" s="13" t="s">
        <v>9061</v>
      </c>
    </row>
    <row r="3927" spans="1:1">
      <c r="A3927" s="13" t="s">
        <v>9062</v>
      </c>
    </row>
    <row r="3928" spans="1:1">
      <c r="A3928" s="13" t="s">
        <v>9063</v>
      </c>
    </row>
    <row r="3929" spans="1:1">
      <c r="A3929" s="13" t="s">
        <v>9064</v>
      </c>
    </row>
    <row r="3930" spans="1:1">
      <c r="A3930" s="13" t="s">
        <v>9065</v>
      </c>
    </row>
    <row r="3931" spans="1:1">
      <c r="A3931" s="13" t="s">
        <v>9066</v>
      </c>
    </row>
    <row r="3932" spans="1:1">
      <c r="A3932" s="13" t="s">
        <v>6484</v>
      </c>
    </row>
    <row r="3933" spans="1:1">
      <c r="A3933" s="13" t="s">
        <v>7196</v>
      </c>
    </row>
    <row r="3934" spans="1:1">
      <c r="A3934" s="13" t="s">
        <v>9067</v>
      </c>
    </row>
    <row r="3935" spans="1:1">
      <c r="A3935" s="13" t="s">
        <v>7979</v>
      </c>
    </row>
    <row r="3936" spans="1:1" ht="54">
      <c r="A3936" s="13" t="s">
        <v>9068</v>
      </c>
    </row>
    <row r="3937" spans="1:1">
      <c r="A3937" s="13" t="s">
        <v>7979</v>
      </c>
    </row>
    <row r="3938" spans="1:1">
      <c r="A3938" s="13" t="s">
        <v>9069</v>
      </c>
    </row>
    <row r="3939" spans="1:1">
      <c r="A3939" s="13" t="s">
        <v>6463</v>
      </c>
    </row>
    <row r="3940" spans="1:1">
      <c r="A3940" s="13" t="s">
        <v>7708</v>
      </c>
    </row>
    <row r="3941" spans="1:1">
      <c r="A3941" s="13" t="s">
        <v>9070</v>
      </c>
    </row>
    <row r="3942" spans="1:1">
      <c r="A3942" s="13" t="s">
        <v>9071</v>
      </c>
    </row>
    <row r="3943" spans="1:1" ht="27">
      <c r="A3943" s="13" t="s">
        <v>9072</v>
      </c>
    </row>
    <row r="3944" spans="1:1">
      <c r="A3944" s="13" t="s">
        <v>6686</v>
      </c>
    </row>
    <row r="3945" spans="1:1">
      <c r="A3945" s="13" t="s">
        <v>9073</v>
      </c>
    </row>
    <row r="3946" spans="1:1">
      <c r="A3946" s="13" t="s">
        <v>9074</v>
      </c>
    </row>
    <row r="3947" spans="1:1">
      <c r="A3947" s="13" t="s">
        <v>9075</v>
      </c>
    </row>
    <row r="3948" spans="1:1">
      <c r="A3948" s="13" t="s">
        <v>9076</v>
      </c>
    </row>
    <row r="3949" spans="1:1">
      <c r="A3949" s="13" t="s">
        <v>9077</v>
      </c>
    </row>
    <row r="3950" spans="1:1">
      <c r="A3950" s="13" t="s">
        <v>9078</v>
      </c>
    </row>
    <row r="3951" spans="1:1">
      <c r="A3951" s="13" t="s">
        <v>9079</v>
      </c>
    </row>
    <row r="3952" spans="1:1">
      <c r="A3952" s="13" t="s">
        <v>6484</v>
      </c>
    </row>
    <row r="3953" spans="1:1">
      <c r="A3953" s="13" t="s">
        <v>7718</v>
      </c>
    </row>
    <row r="3954" spans="1:1">
      <c r="A3954" s="13" t="s">
        <v>9080</v>
      </c>
    </row>
    <row r="3955" spans="1:1">
      <c r="A3955" s="13" t="s">
        <v>9081</v>
      </c>
    </row>
    <row r="3956" spans="1:1">
      <c r="A3956" s="13" t="s">
        <v>9082</v>
      </c>
    </row>
    <row r="3957" spans="1:1">
      <c r="A3957" s="13" t="s">
        <v>9083</v>
      </c>
    </row>
    <row r="3958" spans="1:1">
      <c r="A3958" s="13" t="s">
        <v>9084</v>
      </c>
    </row>
    <row r="3959" spans="1:1">
      <c r="A3959" s="13" t="s">
        <v>9085</v>
      </c>
    </row>
    <row r="3960" spans="1:1">
      <c r="A3960" s="13" t="s">
        <v>9086</v>
      </c>
    </row>
    <row r="3961" spans="1:1">
      <c r="A3961" s="13" t="s">
        <v>9087</v>
      </c>
    </row>
    <row r="3962" spans="1:1">
      <c r="A3962" s="13" t="s">
        <v>9088</v>
      </c>
    </row>
    <row r="3963" spans="1:1">
      <c r="A3963" s="13" t="s">
        <v>9089</v>
      </c>
    </row>
    <row r="3964" spans="1:1">
      <c r="A3964" s="13" t="s">
        <v>6463</v>
      </c>
    </row>
    <row r="3965" spans="1:1">
      <c r="A3965" s="13" t="s">
        <v>7727</v>
      </c>
    </row>
    <row r="3966" spans="1:1">
      <c r="A3966" s="13" t="s">
        <v>9090</v>
      </c>
    </row>
    <row r="3967" spans="1:1">
      <c r="A3967" s="13" t="s">
        <v>9091</v>
      </c>
    </row>
    <row r="3968" spans="1:1">
      <c r="A3968" s="13" t="s">
        <v>9092</v>
      </c>
    </row>
    <row r="3969" spans="1:1">
      <c r="A3969" s="13" t="s">
        <v>9093</v>
      </c>
    </row>
    <row r="3970" spans="1:1">
      <c r="A3970" s="13" t="s">
        <v>9094</v>
      </c>
    </row>
    <row r="3971" spans="1:1">
      <c r="A3971" s="13" t="s">
        <v>9095</v>
      </c>
    </row>
    <row r="3972" spans="1:1">
      <c r="A3972" s="13" t="s">
        <v>9096</v>
      </c>
    </row>
    <row r="3973" spans="1:1">
      <c r="A3973" s="13" t="s">
        <v>9097</v>
      </c>
    </row>
    <row r="3974" spans="1:1">
      <c r="A3974" s="13" t="s">
        <v>9098</v>
      </c>
    </row>
    <row r="3975" spans="1:1">
      <c r="A3975" s="13" t="s">
        <v>9099</v>
      </c>
    </row>
    <row r="3976" spans="1:1">
      <c r="A3976" s="13" t="s">
        <v>6424</v>
      </c>
    </row>
    <row r="3977" spans="1:1">
      <c r="A3977" s="13" t="s">
        <v>7744</v>
      </c>
    </row>
    <row r="3978" spans="1:1">
      <c r="A3978" s="13" t="s">
        <v>9100</v>
      </c>
    </row>
    <row r="3979" spans="1:1">
      <c r="A3979" s="13" t="s">
        <v>9101</v>
      </c>
    </row>
    <row r="3980" spans="1:1" ht="27">
      <c r="A3980" s="13" t="s">
        <v>9102</v>
      </c>
    </row>
    <row r="3981" spans="1:1">
      <c r="A3981" s="13" t="s">
        <v>9103</v>
      </c>
    </row>
    <row r="3982" spans="1:1">
      <c r="A3982" s="13" t="s">
        <v>9104</v>
      </c>
    </row>
    <row r="3983" spans="1:1">
      <c r="A3983" s="13" t="s">
        <v>9105</v>
      </c>
    </row>
    <row r="3984" spans="1:1">
      <c r="A3984" s="13" t="s">
        <v>9106</v>
      </c>
    </row>
    <row r="3985" spans="1:1">
      <c r="A3985" s="13" t="s">
        <v>6686</v>
      </c>
    </row>
    <row r="3986" spans="1:1">
      <c r="A3986" s="13" t="s">
        <v>9107</v>
      </c>
    </row>
    <row r="3987" spans="1:1">
      <c r="A3987" s="13" t="s">
        <v>9108</v>
      </c>
    </row>
    <row r="3988" spans="1:1">
      <c r="A3988" s="13" t="s">
        <v>6435</v>
      </c>
    </row>
    <row r="3989" spans="1:1">
      <c r="A3989" s="13" t="s">
        <v>8556</v>
      </c>
    </row>
    <row r="3990" spans="1:1">
      <c r="A3990" s="13" t="s">
        <v>9109</v>
      </c>
    </row>
    <row r="3991" spans="1:1">
      <c r="A3991" s="13" t="s">
        <v>9110</v>
      </c>
    </row>
    <row r="3992" spans="1:1">
      <c r="A3992" s="13" t="s">
        <v>9111</v>
      </c>
    </row>
    <row r="3993" spans="1:1">
      <c r="A3993" s="13" t="s">
        <v>9112</v>
      </c>
    </row>
    <row r="3994" spans="1:1">
      <c r="A3994" s="13" t="s">
        <v>9113</v>
      </c>
    </row>
    <row r="3995" spans="1:1">
      <c r="A3995" s="13" t="s">
        <v>9114</v>
      </c>
    </row>
    <row r="3996" spans="1:1">
      <c r="A3996" s="13" t="s">
        <v>9115</v>
      </c>
    </row>
    <row r="3997" spans="1:1">
      <c r="A3997" s="13" t="s">
        <v>9116</v>
      </c>
    </row>
    <row r="3998" spans="1:1">
      <c r="A3998" s="13" t="s">
        <v>9117</v>
      </c>
    </row>
    <row r="3999" spans="1:1">
      <c r="A3999" s="13" t="s">
        <v>6463</v>
      </c>
    </row>
    <row r="4000" spans="1:1">
      <c r="A4000" s="13" t="s">
        <v>6927</v>
      </c>
    </row>
    <row r="4001" spans="1:1">
      <c r="A4001" s="13" t="s">
        <v>6416</v>
      </c>
    </row>
    <row r="4002" spans="1:1">
      <c r="A4002" s="13" t="s">
        <v>6486</v>
      </c>
    </row>
    <row r="4003" spans="1:1">
      <c r="A4003" s="13" t="s">
        <v>6425</v>
      </c>
    </row>
    <row r="4004" spans="1:1">
      <c r="A4004" s="13" t="s">
        <v>6436</v>
      </c>
    </row>
    <row r="4005" spans="1:1">
      <c r="A4005" s="13" t="s">
        <v>6446</v>
      </c>
    </row>
    <row r="4006" spans="1:1">
      <c r="A4006" s="13" t="s">
        <v>6531</v>
      </c>
    </row>
    <row r="4007" spans="1:1">
      <c r="A4007" s="13" t="s">
        <v>6536</v>
      </c>
    </row>
    <row r="4008" spans="1:1">
      <c r="A4008" s="13" t="s">
        <v>6466</v>
      </c>
    </row>
    <row r="4009" spans="1:1">
      <c r="A4009" s="13" t="s">
        <v>6476</v>
      </c>
    </row>
    <row r="4010" spans="1:1">
      <c r="A4010" s="13" t="s">
        <v>6566</v>
      </c>
    </row>
    <row r="4011" spans="1:1">
      <c r="A4011" s="13" t="s">
        <v>6581</v>
      </c>
    </row>
    <row r="4012" spans="1:1">
      <c r="A4012" s="13">
        <v>2</v>
      </c>
    </row>
    <row r="4013" spans="1:1">
      <c r="A4013" s="13">
        <v>4</v>
      </c>
    </row>
    <row r="4014" spans="1:1">
      <c r="A4014" s="13">
        <v>3</v>
      </c>
    </row>
    <row r="4015" spans="1:1">
      <c r="A4015" s="13">
        <v>2</v>
      </c>
    </row>
    <row r="4016" spans="1:1">
      <c r="A4016" s="13">
        <v>3</v>
      </c>
    </row>
    <row r="4017" spans="1:1">
      <c r="A4017" s="13">
        <v>4</v>
      </c>
    </row>
    <row r="4018" spans="1:1">
      <c r="A4018" s="13">
        <v>4</v>
      </c>
    </row>
    <row r="4019" spans="1:1">
      <c r="A4019" s="13">
        <v>1</v>
      </c>
    </row>
    <row r="4020" spans="1:1">
      <c r="A4020" s="13">
        <v>1</v>
      </c>
    </row>
    <row r="4021" spans="1:1">
      <c r="A4021" s="13">
        <v>3</v>
      </c>
    </row>
    <row r="4022" spans="1:1">
      <c r="A4022" s="13" t="s">
        <v>6586</v>
      </c>
    </row>
    <row r="4023" spans="1:1">
      <c r="A4023" s="13" t="s">
        <v>7196</v>
      </c>
    </row>
    <row r="4024" spans="1:1">
      <c r="A4024" s="13" t="s">
        <v>7708</v>
      </c>
    </row>
    <row r="4025" spans="1:1">
      <c r="A4025" s="13" t="s">
        <v>7718</v>
      </c>
    </row>
    <row r="4026" spans="1:1">
      <c r="A4026" s="13" t="s">
        <v>7727</v>
      </c>
    </row>
    <row r="4027" spans="1:1">
      <c r="A4027" s="13" t="s">
        <v>7744</v>
      </c>
    </row>
    <row r="4028" spans="1:1">
      <c r="A4028" s="13">
        <v>1</v>
      </c>
    </row>
    <row r="4029" spans="1:1">
      <c r="A4029" s="13">
        <v>2</v>
      </c>
    </row>
    <row r="4030" spans="1:1">
      <c r="A4030" s="13">
        <v>4</v>
      </c>
    </row>
    <row r="4031" spans="1:1">
      <c r="A4031" s="13">
        <v>3</v>
      </c>
    </row>
    <row r="4032" spans="1:1">
      <c r="A4032" s="13">
        <v>3</v>
      </c>
    </row>
    <row r="4033" spans="1:1">
      <c r="A4033" s="13">
        <v>2</v>
      </c>
    </row>
    <row r="4034" spans="1:1">
      <c r="A4034" s="13" t="s">
        <v>6485</v>
      </c>
    </row>
    <row r="4035" spans="1:1">
      <c r="A4035" s="13" t="s">
        <v>6486</v>
      </c>
    </row>
    <row r="4036" spans="1:1">
      <c r="A4036" s="13" t="s">
        <v>6425</v>
      </c>
    </row>
    <row r="4037" spans="1:1">
      <c r="A4037" s="13" t="s">
        <v>6436</v>
      </c>
    </row>
    <row r="4038" spans="1:1">
      <c r="A4038" s="13" t="s">
        <v>6446</v>
      </c>
    </row>
    <row r="4039" spans="1:1">
      <c r="A4039" s="13" t="s">
        <v>6531</v>
      </c>
    </row>
    <row r="4040" spans="1:1">
      <c r="A4040" s="13" t="s">
        <v>6536</v>
      </c>
    </row>
    <row r="4041" spans="1:1">
      <c r="A4041" s="13" t="s">
        <v>6466</v>
      </c>
    </row>
    <row r="4042" spans="1:1">
      <c r="A4042" s="13" t="s">
        <v>6476</v>
      </c>
    </row>
    <row r="4043" spans="1:1">
      <c r="A4043" s="13" t="s">
        <v>6566</v>
      </c>
    </row>
    <row r="4044" spans="1:1">
      <c r="A4044" s="13" t="s">
        <v>6581</v>
      </c>
    </row>
    <row r="4045" spans="1:1">
      <c r="A4045" s="13">
        <v>1</v>
      </c>
    </row>
    <row r="4046" spans="1:1">
      <c r="A4046" s="13">
        <v>1</v>
      </c>
    </row>
    <row r="4047" spans="1:1">
      <c r="A4047" s="13">
        <v>1</v>
      </c>
    </row>
    <row r="4048" spans="1:1">
      <c r="A4048" s="13">
        <v>2</v>
      </c>
    </row>
    <row r="4049" spans="1:1">
      <c r="A4049" s="13">
        <v>3</v>
      </c>
    </row>
    <row r="4050" spans="1:1">
      <c r="A4050" s="13">
        <v>2</v>
      </c>
    </row>
    <row r="4051" spans="1:1">
      <c r="A4051" s="13">
        <v>4</v>
      </c>
    </row>
    <row r="4052" spans="1:1">
      <c r="A4052" s="13">
        <v>4</v>
      </c>
    </row>
    <row r="4053" spans="1:1">
      <c r="A4053" s="13">
        <v>3</v>
      </c>
    </row>
    <row r="4054" spans="1:1">
      <c r="A4054" s="13">
        <v>4</v>
      </c>
    </row>
    <row r="4055" spans="1:1">
      <c r="A4055" s="13" t="s">
        <v>6586</v>
      </c>
    </row>
    <row r="4056" spans="1:1">
      <c r="A4056" s="13" t="s">
        <v>7196</v>
      </c>
    </row>
    <row r="4057" spans="1:1">
      <c r="A4057" s="13" t="s">
        <v>7708</v>
      </c>
    </row>
    <row r="4058" spans="1:1">
      <c r="A4058" s="13" t="s">
        <v>7718</v>
      </c>
    </row>
    <row r="4059" spans="1:1">
      <c r="A4059" s="13" t="s">
        <v>7727</v>
      </c>
    </row>
    <row r="4060" spans="1:1">
      <c r="A4060" s="13" t="s">
        <v>7744</v>
      </c>
    </row>
    <row r="4061" spans="1:1">
      <c r="A4061" s="13" t="s">
        <v>8556</v>
      </c>
    </row>
    <row r="4062" spans="1:1">
      <c r="A4062" s="13">
        <v>2</v>
      </c>
    </row>
    <row r="4063" spans="1:1">
      <c r="A4063" s="13">
        <v>3</v>
      </c>
    </row>
    <row r="4064" spans="1:1">
      <c r="A4064" s="13">
        <v>2</v>
      </c>
    </row>
    <row r="4065" spans="1:1">
      <c r="A4065" s="13">
        <v>3</v>
      </c>
    </row>
    <row r="4066" spans="1:1">
      <c r="A4066" s="13">
        <v>1</v>
      </c>
    </row>
    <row r="4067" spans="1:1">
      <c r="A4067" s="13">
        <v>4</v>
      </c>
    </row>
    <row r="4068" spans="1:1">
      <c r="A4068" s="13">
        <v>3</v>
      </c>
    </row>
    <row r="4069" spans="1:1">
      <c r="A4069" s="13" t="s">
        <v>9118</v>
      </c>
    </row>
    <row r="4070" spans="1:1">
      <c r="A4070" s="13" t="s">
        <v>6416</v>
      </c>
    </row>
    <row r="4071" spans="1:1">
      <c r="A4071" s="13" t="s">
        <v>6486</v>
      </c>
    </row>
    <row r="4072" spans="1:1">
      <c r="A4072" s="13" t="s">
        <v>9119</v>
      </c>
    </row>
    <row r="4073" spans="1:1">
      <c r="A4073" s="13" t="s">
        <v>9120</v>
      </c>
    </row>
    <row r="4074" spans="1:1">
      <c r="A4074" s="13" t="s">
        <v>9121</v>
      </c>
    </row>
    <row r="4075" spans="1:1">
      <c r="A4075" s="13" t="s">
        <v>9122</v>
      </c>
    </row>
    <row r="4076" spans="1:1">
      <c r="A4076" s="13" t="s">
        <v>9123</v>
      </c>
    </row>
    <row r="4077" spans="1:1">
      <c r="A4077" s="13" t="s">
        <v>9124</v>
      </c>
    </row>
    <row r="4078" spans="1:1">
      <c r="A4078" s="13" t="s">
        <v>9125</v>
      </c>
    </row>
    <row r="4079" spans="1:1">
      <c r="A4079" s="13" t="s">
        <v>6686</v>
      </c>
    </row>
    <row r="4080" spans="1:1">
      <c r="A4080" s="13" t="s">
        <v>9126</v>
      </c>
    </row>
    <row r="4081" spans="1:1">
      <c r="A4081" s="13" t="s">
        <v>9127</v>
      </c>
    </row>
    <row r="4082" spans="1:1">
      <c r="A4082" s="13" t="s">
        <v>9128</v>
      </c>
    </row>
    <row r="4083" spans="1:1">
      <c r="A4083" s="13" t="s">
        <v>6425</v>
      </c>
    </row>
    <row r="4084" spans="1:1">
      <c r="A4084" s="13" t="s">
        <v>9129</v>
      </c>
    </row>
    <row r="4085" spans="1:1">
      <c r="A4085" s="13" t="s">
        <v>9130</v>
      </c>
    </row>
    <row r="4086" spans="1:1">
      <c r="A4086" s="13" t="s">
        <v>9131</v>
      </c>
    </row>
    <row r="4087" spans="1:1">
      <c r="A4087" s="13" t="s">
        <v>9132</v>
      </c>
    </row>
    <row r="4088" spans="1:1">
      <c r="A4088" s="13" t="s">
        <v>9133</v>
      </c>
    </row>
    <row r="4089" spans="1:1">
      <c r="A4089" s="13" t="s">
        <v>9134</v>
      </c>
    </row>
    <row r="4090" spans="1:1">
      <c r="A4090" s="13" t="s">
        <v>9135</v>
      </c>
    </row>
    <row r="4091" spans="1:1">
      <c r="A4091" s="13" t="s">
        <v>9136</v>
      </c>
    </row>
    <row r="4092" spans="1:1">
      <c r="A4092" s="13" t="s">
        <v>9137</v>
      </c>
    </row>
    <row r="4093" spans="1:1">
      <c r="A4093" s="13" t="s">
        <v>9138</v>
      </c>
    </row>
    <row r="4094" spans="1:1">
      <c r="A4094" s="13" t="s">
        <v>9139</v>
      </c>
    </row>
    <row r="4095" spans="1:1">
      <c r="A4095" s="13" t="s">
        <v>9122</v>
      </c>
    </row>
    <row r="4096" spans="1:1">
      <c r="A4096" s="13" t="s">
        <v>9140</v>
      </c>
    </row>
    <row r="4097" spans="1:1">
      <c r="A4097" s="13" t="s">
        <v>9141</v>
      </c>
    </row>
    <row r="4098" spans="1:1">
      <c r="A4098" s="13" t="s">
        <v>9142</v>
      </c>
    </row>
    <row r="4099" spans="1:1">
      <c r="A4099" s="13" t="s">
        <v>9143</v>
      </c>
    </row>
    <row r="4100" spans="1:1">
      <c r="A4100" s="13" t="s">
        <v>9144</v>
      </c>
    </row>
    <row r="4101" spans="1:1">
      <c r="A4101" s="13" t="s">
        <v>9145</v>
      </c>
    </row>
    <row r="4102" spans="1:1">
      <c r="A4102" s="13" t="s">
        <v>9146</v>
      </c>
    </row>
    <row r="4103" spans="1:1">
      <c r="A4103" s="13" t="s">
        <v>6436</v>
      </c>
    </row>
    <row r="4104" spans="1:1">
      <c r="A4104" s="13" t="s">
        <v>9147</v>
      </c>
    </row>
    <row r="4105" spans="1:1">
      <c r="A4105" s="13" t="s">
        <v>9148</v>
      </c>
    </row>
    <row r="4106" spans="1:1">
      <c r="A4106" s="13" t="s">
        <v>9149</v>
      </c>
    </row>
    <row r="4107" spans="1:1">
      <c r="A4107" s="13" t="s">
        <v>9150</v>
      </c>
    </row>
    <row r="4108" spans="1:1">
      <c r="A4108" s="13" t="s">
        <v>9122</v>
      </c>
    </row>
    <row r="4109" spans="1:1">
      <c r="A4109" s="13" t="s">
        <v>9151</v>
      </c>
    </row>
    <row r="4110" spans="1:1">
      <c r="A4110" s="13" t="s">
        <v>9152</v>
      </c>
    </row>
    <row r="4111" spans="1:1">
      <c r="A4111" s="13" t="s">
        <v>9153</v>
      </c>
    </row>
    <row r="4112" spans="1:1">
      <c r="A4112" s="13" t="s">
        <v>9154</v>
      </c>
    </row>
    <row r="4113" spans="1:1">
      <c r="A4113" s="13" t="s">
        <v>9155</v>
      </c>
    </row>
    <row r="4114" spans="1:1">
      <c r="A4114" s="13" t="s">
        <v>9128</v>
      </c>
    </row>
    <row r="4115" spans="1:1">
      <c r="A4115" s="13" t="s">
        <v>6446</v>
      </c>
    </row>
    <row r="4116" spans="1:1">
      <c r="A4116" s="13" t="s">
        <v>9156</v>
      </c>
    </row>
    <row r="4117" spans="1:1">
      <c r="A4117" s="13" t="s">
        <v>9157</v>
      </c>
    </row>
    <row r="4118" spans="1:1">
      <c r="A4118" s="13" t="s">
        <v>7141</v>
      </c>
    </row>
    <row r="4119" spans="1:1">
      <c r="A4119" s="13" t="s">
        <v>9158</v>
      </c>
    </row>
    <row r="4120" spans="1:1">
      <c r="A4120" s="13" t="s">
        <v>9159</v>
      </c>
    </row>
    <row r="4121" spans="1:1">
      <c r="A4121" s="13" t="s">
        <v>9160</v>
      </c>
    </row>
    <row r="4122" spans="1:1">
      <c r="A4122" s="13" t="s">
        <v>6686</v>
      </c>
    </row>
    <row r="4123" spans="1:1">
      <c r="A4123" s="13" t="s">
        <v>9161</v>
      </c>
    </row>
    <row r="4124" spans="1:1">
      <c r="A4124" s="13" t="s">
        <v>7266</v>
      </c>
    </row>
    <row r="4125" spans="1:1">
      <c r="A4125" s="13" t="s">
        <v>9162</v>
      </c>
    </row>
    <row r="4126" spans="1:1">
      <c r="A4126" s="13" t="s">
        <v>9163</v>
      </c>
    </row>
    <row r="4127" spans="1:1">
      <c r="A4127" s="13" t="s">
        <v>9164</v>
      </c>
    </row>
    <row r="4128" spans="1:1">
      <c r="A4128" s="13" t="s">
        <v>9165</v>
      </c>
    </row>
    <row r="4129" spans="1:1">
      <c r="A4129" s="13" t="s">
        <v>9166</v>
      </c>
    </row>
    <row r="4130" spans="1:1">
      <c r="A4130" s="13" t="s">
        <v>9167</v>
      </c>
    </row>
    <row r="4131" spans="1:1">
      <c r="A4131" s="13" t="s">
        <v>9168</v>
      </c>
    </row>
    <row r="4132" spans="1:1">
      <c r="A4132" s="13" t="s">
        <v>9122</v>
      </c>
    </row>
    <row r="4133" spans="1:1">
      <c r="A4133" s="13" t="s">
        <v>9169</v>
      </c>
    </row>
    <row r="4134" spans="1:1">
      <c r="A4134" s="13" t="s">
        <v>9170</v>
      </c>
    </row>
    <row r="4135" spans="1:1">
      <c r="A4135" s="13" t="s">
        <v>9171</v>
      </c>
    </row>
    <row r="4136" spans="1:1">
      <c r="A4136" s="13" t="s">
        <v>9172</v>
      </c>
    </row>
    <row r="4137" spans="1:1">
      <c r="A4137" s="13" t="s">
        <v>9173</v>
      </c>
    </row>
    <row r="4138" spans="1:1">
      <c r="A4138" s="13" t="s">
        <v>9174</v>
      </c>
    </row>
    <row r="4139" spans="1:1">
      <c r="A4139" s="13" t="s">
        <v>9175</v>
      </c>
    </row>
    <row r="4140" spans="1:1">
      <c r="A4140" s="13" t="s">
        <v>9176</v>
      </c>
    </row>
    <row r="4141" spans="1:1">
      <c r="A4141" s="13" t="s">
        <v>9177</v>
      </c>
    </row>
    <row r="4142" spans="1:1">
      <c r="A4142" s="13" t="s">
        <v>9178</v>
      </c>
    </row>
    <row r="4143" spans="1:1">
      <c r="A4143" s="13" t="s">
        <v>6531</v>
      </c>
    </row>
    <row r="4144" spans="1:1">
      <c r="A4144" s="13" t="s">
        <v>9179</v>
      </c>
    </row>
    <row r="4145" spans="1:1">
      <c r="A4145" s="13" t="s">
        <v>9180</v>
      </c>
    </row>
    <row r="4146" spans="1:1">
      <c r="A4146" s="13" t="s">
        <v>9181</v>
      </c>
    </row>
    <row r="4147" spans="1:1">
      <c r="A4147" s="13" t="s">
        <v>9182</v>
      </c>
    </row>
    <row r="4148" spans="1:1">
      <c r="A4148" s="13" t="s">
        <v>9183</v>
      </c>
    </row>
    <row r="4149" spans="1:1">
      <c r="A4149" s="13" t="s">
        <v>9184</v>
      </c>
    </row>
    <row r="4150" spans="1:1">
      <c r="A4150" s="13" t="s">
        <v>9185</v>
      </c>
    </row>
    <row r="4151" spans="1:1">
      <c r="A4151" s="13" t="s">
        <v>9186</v>
      </c>
    </row>
    <row r="4152" spans="1:1">
      <c r="A4152" s="13" t="s">
        <v>9187</v>
      </c>
    </row>
    <row r="4153" spans="1:1">
      <c r="A4153" s="13" t="s">
        <v>9188</v>
      </c>
    </row>
    <row r="4154" spans="1:1">
      <c r="A4154" s="13" t="s">
        <v>9189</v>
      </c>
    </row>
    <row r="4155" spans="1:1">
      <c r="A4155" s="13" t="s">
        <v>9190</v>
      </c>
    </row>
    <row r="4156" spans="1:1">
      <c r="A4156" s="13" t="s">
        <v>9191</v>
      </c>
    </row>
    <row r="4157" spans="1:1">
      <c r="A4157" s="13" t="s">
        <v>9192</v>
      </c>
    </row>
    <row r="4158" spans="1:1">
      <c r="A4158" s="13" t="s">
        <v>9122</v>
      </c>
    </row>
    <row r="4159" spans="1:1">
      <c r="A4159" s="13" t="s">
        <v>9193</v>
      </c>
    </row>
    <row r="4160" spans="1:1">
      <c r="A4160" s="13" t="s">
        <v>9194</v>
      </c>
    </row>
    <row r="4161" spans="1:1">
      <c r="A4161" s="13" t="s">
        <v>9195</v>
      </c>
    </row>
    <row r="4162" spans="1:1">
      <c r="A4162" s="13" t="s">
        <v>9196</v>
      </c>
    </row>
    <row r="4163" spans="1:1">
      <c r="A4163" s="13" t="s">
        <v>9197</v>
      </c>
    </row>
    <row r="4164" spans="1:1">
      <c r="A4164" s="13" t="s">
        <v>9146</v>
      </c>
    </row>
    <row r="4165" spans="1:1">
      <c r="A4165" s="13" t="s">
        <v>6686</v>
      </c>
    </row>
    <row r="4166" spans="1:1">
      <c r="A4166" s="13" t="s">
        <v>9198</v>
      </c>
    </row>
    <row r="4167" spans="1:1">
      <c r="A4167" s="13" t="s">
        <v>6536</v>
      </c>
    </row>
    <row r="4168" spans="1:1">
      <c r="A4168" s="13" t="s">
        <v>9199</v>
      </c>
    </row>
    <row r="4169" spans="1:1" ht="40.5">
      <c r="A4169" s="13" t="s">
        <v>9200</v>
      </c>
    </row>
    <row r="4170" spans="1:1">
      <c r="A4170" s="13" t="s">
        <v>9201</v>
      </c>
    </row>
    <row r="4171" spans="1:1">
      <c r="A4171" s="13" t="s">
        <v>9122</v>
      </c>
    </row>
    <row r="4172" spans="1:1">
      <c r="A4172" s="13" t="s">
        <v>9202</v>
      </c>
    </row>
    <row r="4173" spans="1:1">
      <c r="A4173" s="13" t="s">
        <v>9203</v>
      </c>
    </row>
    <row r="4174" spans="1:1">
      <c r="A4174" s="13" t="s">
        <v>9204</v>
      </c>
    </row>
    <row r="4175" spans="1:1">
      <c r="A4175" s="13" t="s">
        <v>9205</v>
      </c>
    </row>
    <row r="4176" spans="1:1">
      <c r="A4176" s="13" t="s">
        <v>9206</v>
      </c>
    </row>
    <row r="4177" spans="1:1">
      <c r="A4177" s="13" t="s">
        <v>9207</v>
      </c>
    </row>
    <row r="4178" spans="1:1">
      <c r="A4178" s="13" t="s">
        <v>9208</v>
      </c>
    </row>
    <row r="4179" spans="1:1">
      <c r="A4179" s="13" t="s">
        <v>9209</v>
      </c>
    </row>
    <row r="4180" spans="1:1">
      <c r="A4180" s="13" t="s">
        <v>9210</v>
      </c>
    </row>
    <row r="4181" spans="1:1">
      <c r="A4181" s="13" t="s">
        <v>9211</v>
      </c>
    </row>
    <row r="4182" spans="1:1">
      <c r="A4182" s="13" t="s">
        <v>9212</v>
      </c>
    </row>
    <row r="4183" spans="1:1">
      <c r="A4183" s="13" t="s">
        <v>9128</v>
      </c>
    </row>
    <row r="4184" spans="1:1">
      <c r="A4184" s="13" t="s">
        <v>6466</v>
      </c>
    </row>
    <row r="4185" spans="1:1">
      <c r="A4185" s="13" t="s">
        <v>9213</v>
      </c>
    </row>
    <row r="4186" spans="1:1" ht="27">
      <c r="A4186" s="13" t="s">
        <v>9214</v>
      </c>
    </row>
    <row r="4187" spans="1:1">
      <c r="A4187" s="13" t="s">
        <v>9215</v>
      </c>
    </row>
    <row r="4188" spans="1:1">
      <c r="A4188" s="13" t="s">
        <v>9122</v>
      </c>
    </row>
    <row r="4189" spans="1:1">
      <c r="A4189" s="13" t="s">
        <v>9216</v>
      </c>
    </row>
    <row r="4190" spans="1:1">
      <c r="A4190" s="13" t="s">
        <v>9217</v>
      </c>
    </row>
    <row r="4191" spans="1:1">
      <c r="A4191" s="13" t="s">
        <v>9218</v>
      </c>
    </row>
    <row r="4192" spans="1:1">
      <c r="A4192" s="13" t="s">
        <v>9219</v>
      </c>
    </row>
    <row r="4193" spans="1:1">
      <c r="A4193" s="13" t="s">
        <v>9220</v>
      </c>
    </row>
    <row r="4194" spans="1:1">
      <c r="A4194" s="13" t="s">
        <v>6476</v>
      </c>
    </row>
    <row r="4195" spans="1:1">
      <c r="A4195" s="13" t="s">
        <v>9221</v>
      </c>
    </row>
    <row r="4196" spans="1:1">
      <c r="A4196" s="13" t="s">
        <v>9222</v>
      </c>
    </row>
    <row r="4197" spans="1:1">
      <c r="A4197" s="13" t="s">
        <v>9223</v>
      </c>
    </row>
    <row r="4198" spans="1:1">
      <c r="A4198" s="13" t="s">
        <v>9224</v>
      </c>
    </row>
    <row r="4199" spans="1:1">
      <c r="A4199" s="13" t="s">
        <v>9225</v>
      </c>
    </row>
    <row r="4200" spans="1:1">
      <c r="A4200" s="13" t="s">
        <v>9122</v>
      </c>
    </row>
    <row r="4201" spans="1:1">
      <c r="A4201" s="13" t="s">
        <v>9226</v>
      </c>
    </row>
    <row r="4202" spans="1:1">
      <c r="A4202" s="13" t="s">
        <v>9227</v>
      </c>
    </row>
    <row r="4203" spans="1:1">
      <c r="A4203" s="13" t="s">
        <v>9228</v>
      </c>
    </row>
    <row r="4204" spans="1:1">
      <c r="A4204" s="13" t="s">
        <v>9229</v>
      </c>
    </row>
    <row r="4205" spans="1:1">
      <c r="A4205" s="13" t="s">
        <v>6686</v>
      </c>
    </row>
    <row r="4206" spans="1:1">
      <c r="A4206" s="13" t="s">
        <v>9230</v>
      </c>
    </row>
    <row r="4207" spans="1:1">
      <c r="A4207" s="13" t="s">
        <v>9231</v>
      </c>
    </row>
    <row r="4208" spans="1:1">
      <c r="A4208" s="13" t="s">
        <v>9128</v>
      </c>
    </row>
    <row r="4209" spans="1:1">
      <c r="A4209" s="13" t="s">
        <v>6566</v>
      </c>
    </row>
    <row r="4210" spans="1:1">
      <c r="A4210" s="13" t="s">
        <v>9232</v>
      </c>
    </row>
    <row r="4211" spans="1:1" ht="40.5">
      <c r="A4211" s="13" t="s">
        <v>9233</v>
      </c>
    </row>
    <row r="4212" spans="1:1">
      <c r="A4212" s="13" t="s">
        <v>9234</v>
      </c>
    </row>
    <row r="4213" spans="1:1">
      <c r="A4213" s="13" t="s">
        <v>9122</v>
      </c>
    </row>
    <row r="4214" spans="1:1">
      <c r="A4214" s="13" t="s">
        <v>9235</v>
      </c>
    </row>
    <row r="4215" spans="1:1">
      <c r="A4215" s="13" t="s">
        <v>9236</v>
      </c>
    </row>
    <row r="4216" spans="1:1">
      <c r="A4216" s="13" t="s">
        <v>9237</v>
      </c>
    </row>
    <row r="4217" spans="1:1">
      <c r="A4217" s="13" t="s">
        <v>9238</v>
      </c>
    </row>
    <row r="4218" spans="1:1">
      <c r="A4218" s="13" t="s">
        <v>9239</v>
      </c>
    </row>
    <row r="4219" spans="1:1">
      <c r="A4219" s="13" t="s">
        <v>9240</v>
      </c>
    </row>
    <row r="4220" spans="1:1">
      <c r="A4220" s="13" t="s">
        <v>9241</v>
      </c>
    </row>
    <row r="4221" spans="1:1">
      <c r="A4221" s="13" t="s">
        <v>9242</v>
      </c>
    </row>
    <row r="4222" spans="1:1">
      <c r="A4222" s="13" t="s">
        <v>9243</v>
      </c>
    </row>
    <row r="4223" spans="1:1">
      <c r="A4223" s="13" t="s">
        <v>9220</v>
      </c>
    </row>
    <row r="4224" spans="1:1">
      <c r="A4224" s="13" t="s">
        <v>6581</v>
      </c>
    </row>
    <row r="4225" spans="1:1">
      <c r="A4225" s="13" t="s">
        <v>9244</v>
      </c>
    </row>
    <row r="4226" spans="1:1">
      <c r="A4226" s="13" t="s">
        <v>9245</v>
      </c>
    </row>
    <row r="4227" spans="1:1">
      <c r="A4227" s="13" t="s">
        <v>9246</v>
      </c>
    </row>
    <row r="4228" spans="1:1">
      <c r="A4228" s="13" t="s">
        <v>9247</v>
      </c>
    </row>
    <row r="4229" spans="1:1">
      <c r="A4229" s="13" t="s">
        <v>9248</v>
      </c>
    </row>
    <row r="4230" spans="1:1">
      <c r="A4230" s="13" t="s">
        <v>9249</v>
      </c>
    </row>
    <row r="4231" spans="1:1">
      <c r="A4231" s="13" t="s">
        <v>9250</v>
      </c>
    </row>
    <row r="4232" spans="1:1">
      <c r="A4232" s="13" t="s">
        <v>9251</v>
      </c>
    </row>
    <row r="4233" spans="1:1">
      <c r="A4233" s="13" t="s">
        <v>9252</v>
      </c>
    </row>
    <row r="4234" spans="1:1">
      <c r="A4234" s="13" t="s">
        <v>9249</v>
      </c>
    </row>
    <row r="4235" spans="1:1">
      <c r="A4235" s="13" t="s">
        <v>9253</v>
      </c>
    </row>
    <row r="4236" spans="1:1">
      <c r="A4236" s="13" t="s">
        <v>9122</v>
      </c>
    </row>
    <row r="4237" spans="1:1">
      <c r="A4237" s="13" t="s">
        <v>9254</v>
      </c>
    </row>
    <row r="4238" spans="1:1">
      <c r="A4238" s="13" t="s">
        <v>9255</v>
      </c>
    </row>
    <row r="4239" spans="1:1">
      <c r="A4239" s="13" t="s">
        <v>9256</v>
      </c>
    </row>
    <row r="4240" spans="1:1">
      <c r="A4240" s="13" t="s">
        <v>9257</v>
      </c>
    </row>
    <row r="4241" spans="1:1">
      <c r="A4241" s="13" t="s">
        <v>9258</v>
      </c>
    </row>
    <row r="4242" spans="1:1">
      <c r="A4242" s="13" t="s">
        <v>9178</v>
      </c>
    </row>
    <row r="4243" spans="1:1">
      <c r="A4243" s="13" t="s">
        <v>6586</v>
      </c>
    </row>
    <row r="4244" spans="1:1">
      <c r="A4244" s="13" t="s">
        <v>9259</v>
      </c>
    </row>
    <row r="4245" spans="1:1">
      <c r="A4245" s="13" t="s">
        <v>6686</v>
      </c>
    </row>
    <row r="4246" spans="1:1">
      <c r="A4246" s="13" t="s">
        <v>9260</v>
      </c>
    </row>
    <row r="4247" spans="1:1" ht="27">
      <c r="A4247" s="13" t="s">
        <v>9261</v>
      </c>
    </row>
    <row r="4248" spans="1:1">
      <c r="A4248" s="13" t="s">
        <v>9122</v>
      </c>
    </row>
    <row r="4249" spans="1:1">
      <c r="A4249" s="13" t="s">
        <v>9262</v>
      </c>
    </row>
    <row r="4250" spans="1:1">
      <c r="A4250" s="13" t="s">
        <v>9263</v>
      </c>
    </row>
    <row r="4251" spans="1:1">
      <c r="A4251" s="13" t="s">
        <v>9264</v>
      </c>
    </row>
    <row r="4252" spans="1:1">
      <c r="A4252" s="13" t="s">
        <v>9146</v>
      </c>
    </row>
    <row r="4253" spans="1:1">
      <c r="A4253" s="13" t="s">
        <v>7196</v>
      </c>
    </row>
    <row r="4254" spans="1:1">
      <c r="A4254" s="13" t="s">
        <v>9265</v>
      </c>
    </row>
    <row r="4255" spans="1:1">
      <c r="A4255" s="13" t="s">
        <v>9266</v>
      </c>
    </row>
    <row r="4256" spans="1:1">
      <c r="A4256" s="13" t="s">
        <v>9267</v>
      </c>
    </row>
    <row r="4257" spans="1:1">
      <c r="A4257" s="13" t="s">
        <v>9268</v>
      </c>
    </row>
    <row r="4258" spans="1:1">
      <c r="A4258" s="13" t="s">
        <v>9269</v>
      </c>
    </row>
    <row r="4259" spans="1:1">
      <c r="A4259" s="13" t="s">
        <v>9270</v>
      </c>
    </row>
    <row r="4260" spans="1:1">
      <c r="A4260" s="13" t="s">
        <v>9271</v>
      </c>
    </row>
    <row r="4261" spans="1:1">
      <c r="A4261" s="13" t="s">
        <v>9272</v>
      </c>
    </row>
    <row r="4262" spans="1:1">
      <c r="A4262" s="13" t="s">
        <v>9273</v>
      </c>
    </row>
    <row r="4263" spans="1:1">
      <c r="A4263" s="13" t="s">
        <v>9274</v>
      </c>
    </row>
    <row r="4264" spans="1:1">
      <c r="A4264" s="13" t="s">
        <v>9122</v>
      </c>
    </row>
    <row r="4265" spans="1:1">
      <c r="A4265" s="13" t="s">
        <v>9275</v>
      </c>
    </row>
    <row r="4266" spans="1:1">
      <c r="A4266" s="13" t="s">
        <v>9276</v>
      </c>
    </row>
    <row r="4267" spans="1:1">
      <c r="A4267" s="13" t="s">
        <v>9178</v>
      </c>
    </row>
    <row r="4268" spans="1:1">
      <c r="A4268" s="13" t="s">
        <v>7708</v>
      </c>
    </row>
    <row r="4269" spans="1:1">
      <c r="A4269" s="13" t="s">
        <v>9277</v>
      </c>
    </row>
    <row r="4270" spans="1:1" ht="54">
      <c r="A4270" s="13" t="s">
        <v>9278</v>
      </c>
    </row>
    <row r="4271" spans="1:1">
      <c r="A4271" s="13" t="s">
        <v>9122</v>
      </c>
    </row>
    <row r="4272" spans="1:1">
      <c r="A4272" s="13" t="s">
        <v>9279</v>
      </c>
    </row>
    <row r="4273" spans="1:1">
      <c r="A4273" s="13" t="s">
        <v>9280</v>
      </c>
    </row>
    <row r="4274" spans="1:1">
      <c r="A4274" s="13" t="s">
        <v>9281</v>
      </c>
    </row>
    <row r="4275" spans="1:1">
      <c r="A4275" s="13" t="s">
        <v>9282</v>
      </c>
    </row>
    <row r="4276" spans="1:1">
      <c r="A4276" s="13" t="s">
        <v>9283</v>
      </c>
    </row>
    <row r="4277" spans="1:1">
      <c r="A4277" s="13" t="s">
        <v>9146</v>
      </c>
    </row>
    <row r="4278" spans="1:1">
      <c r="A4278" s="13" t="s">
        <v>7718</v>
      </c>
    </row>
    <row r="4279" spans="1:1">
      <c r="A4279" s="13" t="s">
        <v>9284</v>
      </c>
    </row>
    <row r="4280" spans="1:1">
      <c r="A4280" s="13" t="s">
        <v>9285</v>
      </c>
    </row>
    <row r="4281" spans="1:1">
      <c r="A4281" s="13" t="s">
        <v>9286</v>
      </c>
    </row>
    <row r="4282" spans="1:1">
      <c r="A4282" s="13" t="s">
        <v>6686</v>
      </c>
    </row>
    <row r="4283" spans="1:1">
      <c r="A4283" s="13" t="s">
        <v>9287</v>
      </c>
    </row>
    <row r="4284" spans="1:1">
      <c r="A4284" s="13" t="s">
        <v>9288</v>
      </c>
    </row>
    <row r="4285" spans="1:1" ht="27">
      <c r="A4285" s="13" t="s">
        <v>9289</v>
      </c>
    </row>
    <row r="4286" spans="1:1">
      <c r="A4286" s="13" t="s">
        <v>9290</v>
      </c>
    </row>
    <row r="4287" spans="1:1">
      <c r="A4287" s="13" t="s">
        <v>9291</v>
      </c>
    </row>
    <row r="4288" spans="1:1">
      <c r="A4288" s="13" t="s">
        <v>9122</v>
      </c>
    </row>
    <row r="4289" spans="1:1">
      <c r="A4289" s="13" t="s">
        <v>9292</v>
      </c>
    </row>
    <row r="4290" spans="1:1">
      <c r="A4290" s="13" t="s">
        <v>9293</v>
      </c>
    </row>
    <row r="4291" spans="1:1">
      <c r="A4291" s="13" t="s">
        <v>9294</v>
      </c>
    </row>
    <row r="4292" spans="1:1">
      <c r="A4292" s="13" t="s">
        <v>9295</v>
      </c>
    </row>
    <row r="4293" spans="1:1">
      <c r="A4293" s="13" t="s">
        <v>9296</v>
      </c>
    </row>
    <row r="4294" spans="1:1">
      <c r="A4294" s="13" t="s">
        <v>9297</v>
      </c>
    </row>
    <row r="4295" spans="1:1">
      <c r="A4295" s="13" t="s">
        <v>9220</v>
      </c>
    </row>
    <row r="4296" spans="1:1">
      <c r="A4296" s="13" t="s">
        <v>7727</v>
      </c>
    </row>
    <row r="4297" spans="1:1">
      <c r="A4297" s="13" t="s">
        <v>9298</v>
      </c>
    </row>
    <row r="4298" spans="1:1">
      <c r="A4298" s="13" t="s">
        <v>9299</v>
      </c>
    </row>
    <row r="4299" spans="1:1">
      <c r="A4299" s="13" t="s">
        <v>9300</v>
      </c>
    </row>
    <row r="4300" spans="1:1">
      <c r="A4300" s="13" t="s">
        <v>9301</v>
      </c>
    </row>
    <row r="4301" spans="1:1">
      <c r="A4301" s="13" t="s">
        <v>9302</v>
      </c>
    </row>
    <row r="4302" spans="1:1">
      <c r="A4302" s="13" t="s">
        <v>9303</v>
      </c>
    </row>
    <row r="4303" spans="1:1">
      <c r="A4303" s="13" t="s">
        <v>9304</v>
      </c>
    </row>
    <row r="4304" spans="1:1">
      <c r="A4304" s="13" t="s">
        <v>9305</v>
      </c>
    </row>
    <row r="4305" spans="1:1">
      <c r="A4305" s="13" t="s">
        <v>9306</v>
      </c>
    </row>
    <row r="4306" spans="1:1">
      <c r="A4306" s="13" t="s">
        <v>9122</v>
      </c>
    </row>
    <row r="4307" spans="1:1">
      <c r="A4307" s="13" t="s">
        <v>9307</v>
      </c>
    </row>
    <row r="4308" spans="1:1">
      <c r="A4308" s="13" t="s">
        <v>9308</v>
      </c>
    </row>
    <row r="4309" spans="1:1">
      <c r="A4309" s="13" t="s">
        <v>9309</v>
      </c>
    </row>
    <row r="4310" spans="1:1">
      <c r="A4310" s="13" t="s">
        <v>9146</v>
      </c>
    </row>
    <row r="4311" spans="1:1">
      <c r="A4311" s="13" t="s">
        <v>7744</v>
      </c>
    </row>
    <row r="4312" spans="1:1">
      <c r="A4312" s="13" t="s">
        <v>9310</v>
      </c>
    </row>
    <row r="4313" spans="1:1">
      <c r="A4313" s="13" t="s">
        <v>9311</v>
      </c>
    </row>
    <row r="4314" spans="1:1">
      <c r="A4314" s="13" t="s">
        <v>9312</v>
      </c>
    </row>
    <row r="4315" spans="1:1">
      <c r="A4315" s="13" t="s">
        <v>9313</v>
      </c>
    </row>
    <row r="4316" spans="1:1">
      <c r="A4316" s="13" t="s">
        <v>9314</v>
      </c>
    </row>
    <row r="4317" spans="1:1">
      <c r="A4317" s="13" t="s">
        <v>9315</v>
      </c>
    </row>
    <row r="4318" spans="1:1">
      <c r="A4318" s="13" t="s">
        <v>9316</v>
      </c>
    </row>
    <row r="4319" spans="1:1">
      <c r="A4319" s="13" t="s">
        <v>9317</v>
      </c>
    </row>
    <row r="4320" spans="1:1">
      <c r="A4320" s="13" t="s">
        <v>9318</v>
      </c>
    </row>
    <row r="4321" spans="1:1">
      <c r="A4321" s="13" t="s">
        <v>9319</v>
      </c>
    </row>
    <row r="4322" spans="1:1">
      <c r="A4322" s="13" t="s">
        <v>9320</v>
      </c>
    </row>
    <row r="4323" spans="1:1">
      <c r="A4323" s="13" t="s">
        <v>6686</v>
      </c>
    </row>
    <row r="4324" spans="1:1">
      <c r="A4324" s="13" t="s">
        <v>9321</v>
      </c>
    </row>
    <row r="4325" spans="1:1">
      <c r="A4325" s="13" t="s">
        <v>9322</v>
      </c>
    </row>
    <row r="4326" spans="1:1">
      <c r="A4326" s="13" t="s">
        <v>9323</v>
      </c>
    </row>
    <row r="4327" spans="1:1">
      <c r="A4327" s="13" t="s">
        <v>9324</v>
      </c>
    </row>
    <row r="4328" spans="1:1">
      <c r="A4328" s="13" t="s">
        <v>9325</v>
      </c>
    </row>
    <row r="4329" spans="1:1">
      <c r="A4329" s="13" t="s">
        <v>9326</v>
      </c>
    </row>
    <row r="4330" spans="1:1">
      <c r="A4330" s="13" t="s">
        <v>9122</v>
      </c>
    </row>
    <row r="4331" spans="1:1">
      <c r="A4331" s="13" t="s">
        <v>9327</v>
      </c>
    </row>
    <row r="4332" spans="1:1">
      <c r="A4332" s="13" t="s">
        <v>9328</v>
      </c>
    </row>
    <row r="4333" spans="1:1">
      <c r="A4333" s="13" t="s">
        <v>9329</v>
      </c>
    </row>
    <row r="4334" spans="1:1">
      <c r="A4334" s="13" t="s">
        <v>9330</v>
      </c>
    </row>
    <row r="4335" spans="1:1">
      <c r="A4335" s="13" t="s">
        <v>9331</v>
      </c>
    </row>
    <row r="4336" spans="1:1">
      <c r="A4336" s="13" t="s">
        <v>9220</v>
      </c>
    </row>
    <row r="4337" spans="1:1">
      <c r="A4337" s="13" t="s">
        <v>8556</v>
      </c>
    </row>
    <row r="4338" spans="1:1">
      <c r="A4338" s="13" t="s">
        <v>9332</v>
      </c>
    </row>
    <row r="4339" spans="1:1">
      <c r="A4339" s="13" t="s">
        <v>9333</v>
      </c>
    </row>
    <row r="4340" spans="1:1">
      <c r="A4340" s="13" t="s">
        <v>9334</v>
      </c>
    </row>
    <row r="4341" spans="1:1">
      <c r="A4341" s="13" t="s">
        <v>9335</v>
      </c>
    </row>
    <row r="4342" spans="1:1">
      <c r="A4342" s="13" t="s">
        <v>9336</v>
      </c>
    </row>
    <row r="4343" spans="1:1">
      <c r="A4343" s="13" t="s">
        <v>9337</v>
      </c>
    </row>
    <row r="4344" spans="1:1">
      <c r="A4344" s="13" t="s">
        <v>9338</v>
      </c>
    </row>
    <row r="4345" spans="1:1">
      <c r="A4345" s="13" t="s">
        <v>9339</v>
      </c>
    </row>
    <row r="4346" spans="1:1">
      <c r="A4346" s="13" t="s">
        <v>9340</v>
      </c>
    </row>
    <row r="4347" spans="1:1">
      <c r="A4347" s="13" t="s">
        <v>9341</v>
      </c>
    </row>
    <row r="4348" spans="1:1">
      <c r="A4348" s="13" t="s">
        <v>9342</v>
      </c>
    </row>
    <row r="4349" spans="1:1">
      <c r="A4349" s="13" t="s">
        <v>9343</v>
      </c>
    </row>
    <row r="4350" spans="1:1">
      <c r="A4350" s="13" t="s">
        <v>9344</v>
      </c>
    </row>
    <row r="4351" spans="1:1">
      <c r="A4351" s="13" t="s">
        <v>9122</v>
      </c>
    </row>
    <row r="4352" spans="1:1">
      <c r="A4352" s="13" t="s">
        <v>9345</v>
      </c>
    </row>
    <row r="4353" spans="1:1">
      <c r="A4353" s="13" t="s">
        <v>9346</v>
      </c>
    </row>
    <row r="4354" spans="1:1">
      <c r="A4354" s="13" t="s">
        <v>9347</v>
      </c>
    </row>
    <row r="4355" spans="1:1">
      <c r="A4355" s="13" t="s">
        <v>9178</v>
      </c>
    </row>
    <row r="4356" spans="1:1">
      <c r="A4356" s="13" t="s">
        <v>6485</v>
      </c>
    </row>
    <row r="4357" spans="1:1">
      <c r="A4357" s="13" t="s">
        <v>6486</v>
      </c>
    </row>
    <row r="4358" spans="1:1">
      <c r="A4358" s="13" t="s">
        <v>9348</v>
      </c>
    </row>
    <row r="4359" spans="1:1">
      <c r="A4359" s="13" t="s">
        <v>9349</v>
      </c>
    </row>
    <row r="4360" spans="1:1">
      <c r="A4360" s="13" t="s">
        <v>9350</v>
      </c>
    </row>
    <row r="4361" spans="1:1">
      <c r="A4361" s="13" t="s">
        <v>9351</v>
      </c>
    </row>
    <row r="4362" spans="1:1">
      <c r="A4362" s="13" t="s">
        <v>9352</v>
      </c>
    </row>
    <row r="4363" spans="1:1">
      <c r="A4363" s="13" t="s">
        <v>9122</v>
      </c>
    </row>
    <row r="4364" spans="1:1">
      <c r="A4364" s="13" t="s">
        <v>9353</v>
      </c>
    </row>
    <row r="4365" spans="1:1">
      <c r="A4365" s="13" t="s">
        <v>6686</v>
      </c>
    </row>
    <row r="4366" spans="1:1">
      <c r="A4366" s="13" t="s">
        <v>9354</v>
      </c>
    </row>
    <row r="4367" spans="1:1">
      <c r="A4367" s="13" t="s">
        <v>9355</v>
      </c>
    </row>
    <row r="4368" spans="1:1">
      <c r="A4368" s="13" t="s">
        <v>9178</v>
      </c>
    </row>
    <row r="4369" spans="1:1">
      <c r="A4369" s="13" t="s">
        <v>6425</v>
      </c>
    </row>
    <row r="4370" spans="1:1">
      <c r="A4370" s="13" t="s">
        <v>9356</v>
      </c>
    </row>
    <row r="4371" spans="1:1">
      <c r="A4371" s="13" t="s">
        <v>9357</v>
      </c>
    </row>
    <row r="4372" spans="1:1">
      <c r="A4372" s="13" t="s">
        <v>9358</v>
      </c>
    </row>
    <row r="4373" spans="1:1">
      <c r="A4373" s="13" t="s">
        <v>9359</v>
      </c>
    </row>
    <row r="4374" spans="1:1">
      <c r="A4374" s="13" t="s">
        <v>9360</v>
      </c>
    </row>
    <row r="4375" spans="1:1">
      <c r="A4375" s="13" t="s">
        <v>9361</v>
      </c>
    </row>
    <row r="4376" spans="1:1">
      <c r="A4376" s="13" t="s">
        <v>9362</v>
      </c>
    </row>
    <row r="4377" spans="1:1">
      <c r="A4377" s="13" t="s">
        <v>9363</v>
      </c>
    </row>
    <row r="4378" spans="1:1">
      <c r="A4378" s="13" t="s">
        <v>9364</v>
      </c>
    </row>
    <row r="4379" spans="1:1">
      <c r="A4379" s="13" t="s">
        <v>9122</v>
      </c>
    </row>
    <row r="4380" spans="1:1">
      <c r="A4380" s="13" t="s">
        <v>9365</v>
      </c>
    </row>
    <row r="4381" spans="1:1">
      <c r="A4381" s="13" t="s">
        <v>9366</v>
      </c>
    </row>
    <row r="4382" spans="1:1">
      <c r="A4382" s="13" t="s">
        <v>9367</v>
      </c>
    </row>
    <row r="4383" spans="1:1">
      <c r="A4383" s="13" t="s">
        <v>9128</v>
      </c>
    </row>
    <row r="4384" spans="1:1">
      <c r="A4384" s="13" t="s">
        <v>6436</v>
      </c>
    </row>
    <row r="4385" spans="1:1">
      <c r="A4385" s="13" t="s">
        <v>9368</v>
      </c>
    </row>
    <row r="4386" spans="1:1">
      <c r="A4386" s="13" t="s">
        <v>9369</v>
      </c>
    </row>
    <row r="4387" spans="1:1">
      <c r="A4387" s="13" t="s">
        <v>9370</v>
      </c>
    </row>
    <row r="4388" spans="1:1">
      <c r="A4388" s="13" t="s">
        <v>9371</v>
      </c>
    </row>
    <row r="4389" spans="1:1">
      <c r="A4389" s="13" t="s">
        <v>9372</v>
      </c>
    </row>
    <row r="4390" spans="1:1">
      <c r="A4390" s="13" t="s">
        <v>9373</v>
      </c>
    </row>
    <row r="4391" spans="1:1">
      <c r="A4391" s="13" t="s">
        <v>9374</v>
      </c>
    </row>
    <row r="4392" spans="1:1">
      <c r="A4392" s="13" t="s">
        <v>9375</v>
      </c>
    </row>
    <row r="4393" spans="1:1">
      <c r="A4393" s="13" t="s">
        <v>9122</v>
      </c>
    </row>
    <row r="4394" spans="1:1">
      <c r="A4394" s="13" t="s">
        <v>9376</v>
      </c>
    </row>
    <row r="4395" spans="1:1">
      <c r="A4395" s="13" t="s">
        <v>9377</v>
      </c>
    </row>
    <row r="4396" spans="1:1">
      <c r="A4396" s="13" t="s">
        <v>9378</v>
      </c>
    </row>
    <row r="4397" spans="1:1">
      <c r="A4397" s="13" t="s">
        <v>9379</v>
      </c>
    </row>
    <row r="4398" spans="1:1">
      <c r="A4398" s="13" t="s">
        <v>9380</v>
      </c>
    </row>
    <row r="4399" spans="1:1">
      <c r="A4399" s="13" t="s">
        <v>9146</v>
      </c>
    </row>
    <row r="4400" spans="1:1">
      <c r="A4400" s="13" t="s">
        <v>6446</v>
      </c>
    </row>
    <row r="4401" spans="1:1">
      <c r="A4401" s="13" t="s">
        <v>9381</v>
      </c>
    </row>
    <row r="4402" spans="1:1">
      <c r="A4402" s="13" t="s">
        <v>9382</v>
      </c>
    </row>
    <row r="4403" spans="1:1">
      <c r="A4403" s="13" t="s">
        <v>9383</v>
      </c>
    </row>
    <row r="4404" spans="1:1">
      <c r="A4404" s="13" t="s">
        <v>9384</v>
      </c>
    </row>
    <row r="4405" spans="1:1">
      <c r="A4405" s="13" t="s">
        <v>9385</v>
      </c>
    </row>
    <row r="4406" spans="1:1">
      <c r="A4406" s="13" t="s">
        <v>9386</v>
      </c>
    </row>
    <row r="4407" spans="1:1">
      <c r="A4407" s="13" t="s">
        <v>6686</v>
      </c>
    </row>
    <row r="4408" spans="1:1">
      <c r="A4408" s="13" t="s">
        <v>9387</v>
      </c>
    </row>
    <row r="4409" spans="1:1">
      <c r="A4409" s="13" t="s">
        <v>9388</v>
      </c>
    </row>
    <row r="4410" spans="1:1">
      <c r="A4410" s="13" t="s">
        <v>9122</v>
      </c>
    </row>
    <row r="4411" spans="1:1">
      <c r="A4411" s="13" t="s">
        <v>9389</v>
      </c>
    </row>
    <row r="4412" spans="1:1">
      <c r="A4412" s="13" t="s">
        <v>9390</v>
      </c>
    </row>
    <row r="4413" spans="1:1">
      <c r="A4413" s="13" t="s">
        <v>9391</v>
      </c>
    </row>
    <row r="4414" spans="1:1">
      <c r="A4414" s="13" t="s">
        <v>9146</v>
      </c>
    </row>
    <row r="4415" spans="1:1">
      <c r="A4415" s="13" t="s">
        <v>6531</v>
      </c>
    </row>
    <row r="4416" spans="1:1">
      <c r="A4416" s="13" t="s">
        <v>9392</v>
      </c>
    </row>
    <row r="4417" spans="1:1">
      <c r="A4417" s="13" t="s">
        <v>9393</v>
      </c>
    </row>
    <row r="4418" spans="1:1">
      <c r="A4418" s="13" t="s">
        <v>9394</v>
      </c>
    </row>
    <row r="4419" spans="1:1">
      <c r="A4419" s="13" t="s">
        <v>9395</v>
      </c>
    </row>
    <row r="4420" spans="1:1">
      <c r="A4420" s="13" t="s">
        <v>9396</v>
      </c>
    </row>
    <row r="4421" spans="1:1">
      <c r="A4421" s="13" t="s">
        <v>9397</v>
      </c>
    </row>
    <row r="4422" spans="1:1">
      <c r="A4422" s="13" t="s">
        <v>9398</v>
      </c>
    </row>
    <row r="4423" spans="1:1">
      <c r="A4423" s="13" t="s">
        <v>9399</v>
      </c>
    </row>
    <row r="4424" spans="1:1">
      <c r="A4424" s="13" t="s">
        <v>9400</v>
      </c>
    </row>
    <row r="4425" spans="1:1">
      <c r="A4425" s="13" t="s">
        <v>9401</v>
      </c>
    </row>
    <row r="4426" spans="1:1">
      <c r="A4426" s="13" t="s">
        <v>9402</v>
      </c>
    </row>
    <row r="4427" spans="1:1">
      <c r="A4427" s="13" t="s">
        <v>9403</v>
      </c>
    </row>
    <row r="4428" spans="1:1">
      <c r="A4428" s="13" t="s">
        <v>9404</v>
      </c>
    </row>
    <row r="4429" spans="1:1">
      <c r="A4429" s="13" t="s">
        <v>9122</v>
      </c>
    </row>
    <row r="4430" spans="1:1">
      <c r="A4430" s="13" t="s">
        <v>9405</v>
      </c>
    </row>
    <row r="4431" spans="1:1">
      <c r="A4431" s="13" t="s">
        <v>9406</v>
      </c>
    </row>
    <row r="4432" spans="1:1">
      <c r="A4432" s="13" t="s">
        <v>9407</v>
      </c>
    </row>
    <row r="4433" spans="1:1">
      <c r="A4433" s="13" t="s">
        <v>9408</v>
      </c>
    </row>
    <row r="4434" spans="1:1">
      <c r="A4434" s="13" t="s">
        <v>9409</v>
      </c>
    </row>
    <row r="4435" spans="1:1">
      <c r="A4435" s="13" t="s">
        <v>9410</v>
      </c>
    </row>
    <row r="4436" spans="1:1">
      <c r="A4436" s="13" t="s">
        <v>9411</v>
      </c>
    </row>
    <row r="4437" spans="1:1">
      <c r="A4437" s="13" t="s">
        <v>9412</v>
      </c>
    </row>
    <row r="4438" spans="1:1">
      <c r="A4438" s="13" t="s">
        <v>9413</v>
      </c>
    </row>
    <row r="4439" spans="1:1">
      <c r="A4439" s="13" t="s">
        <v>9414</v>
      </c>
    </row>
    <row r="4440" spans="1:1">
      <c r="A4440" s="13" t="s">
        <v>9415</v>
      </c>
    </row>
    <row r="4441" spans="1:1">
      <c r="A4441" s="13" t="s">
        <v>9146</v>
      </c>
    </row>
    <row r="4442" spans="1:1">
      <c r="A4442" s="13" t="s">
        <v>6536</v>
      </c>
    </row>
    <row r="4443" spans="1:1">
      <c r="A4443" s="13" t="s">
        <v>9416</v>
      </c>
    </row>
    <row r="4444" spans="1:1">
      <c r="A4444" s="13" t="s">
        <v>9417</v>
      </c>
    </row>
    <row r="4445" spans="1:1">
      <c r="A4445" s="13" t="s">
        <v>9418</v>
      </c>
    </row>
    <row r="4446" spans="1:1">
      <c r="A4446" s="13" t="s">
        <v>9419</v>
      </c>
    </row>
    <row r="4447" spans="1:1">
      <c r="A4447" s="13" t="s">
        <v>9420</v>
      </c>
    </row>
    <row r="4448" spans="1:1">
      <c r="A4448" s="13" t="s">
        <v>9421</v>
      </c>
    </row>
    <row r="4449" spans="1:1">
      <c r="A4449" s="13" t="s">
        <v>9422</v>
      </c>
    </row>
    <row r="4450" spans="1:1">
      <c r="A4450" s="13" t="s">
        <v>6686</v>
      </c>
    </row>
    <row r="4451" spans="1:1">
      <c r="A4451" s="13" t="s">
        <v>9423</v>
      </c>
    </row>
    <row r="4452" spans="1:1">
      <c r="A4452" s="13" t="s">
        <v>9424</v>
      </c>
    </row>
    <row r="4453" spans="1:1">
      <c r="A4453" s="13" t="s">
        <v>9425</v>
      </c>
    </row>
    <row r="4454" spans="1:1">
      <c r="A4454" s="13" t="s">
        <v>9426</v>
      </c>
    </row>
    <row r="4455" spans="1:1">
      <c r="A4455" s="13" t="s">
        <v>9427</v>
      </c>
    </row>
    <row r="4456" spans="1:1">
      <c r="A4456" s="13" t="s">
        <v>9428</v>
      </c>
    </row>
    <row r="4457" spans="1:1">
      <c r="A4457" s="13" t="s">
        <v>9429</v>
      </c>
    </row>
    <row r="4458" spans="1:1">
      <c r="A4458" s="13" t="s">
        <v>9122</v>
      </c>
    </row>
    <row r="4459" spans="1:1">
      <c r="A4459" s="13" t="s">
        <v>9430</v>
      </c>
    </row>
    <row r="4460" spans="1:1">
      <c r="A4460" s="13" t="s">
        <v>9431</v>
      </c>
    </row>
    <row r="4461" spans="1:1">
      <c r="A4461" s="13" t="s">
        <v>9432</v>
      </c>
    </row>
    <row r="4462" spans="1:1">
      <c r="A4462" s="13" t="s">
        <v>9433</v>
      </c>
    </row>
    <row r="4463" spans="1:1">
      <c r="A4463" s="13" t="s">
        <v>9434</v>
      </c>
    </row>
    <row r="4464" spans="1:1">
      <c r="A4464" s="13" t="s">
        <v>9178</v>
      </c>
    </row>
    <row r="4465" spans="1:1">
      <c r="A4465" s="13" t="s">
        <v>6466</v>
      </c>
    </row>
    <row r="4466" spans="1:1">
      <c r="A4466" s="13" t="s">
        <v>9435</v>
      </c>
    </row>
    <row r="4467" spans="1:1">
      <c r="A4467" s="13" t="s">
        <v>9436</v>
      </c>
    </row>
    <row r="4468" spans="1:1">
      <c r="A4468" s="13" t="s">
        <v>9437</v>
      </c>
    </row>
    <row r="4469" spans="1:1">
      <c r="A4469" s="13" t="s">
        <v>9438</v>
      </c>
    </row>
    <row r="4470" spans="1:1">
      <c r="A4470" s="13" t="s">
        <v>9439</v>
      </c>
    </row>
    <row r="4471" spans="1:1">
      <c r="A4471" s="13" t="s">
        <v>9440</v>
      </c>
    </row>
    <row r="4472" spans="1:1">
      <c r="A4472" s="13" t="s">
        <v>9441</v>
      </c>
    </row>
    <row r="4473" spans="1:1">
      <c r="A4473" s="13" t="s">
        <v>9442</v>
      </c>
    </row>
    <row r="4474" spans="1:1">
      <c r="A4474" s="13" t="s">
        <v>9443</v>
      </c>
    </row>
    <row r="4475" spans="1:1">
      <c r="A4475" s="13" t="s">
        <v>9444</v>
      </c>
    </row>
    <row r="4476" spans="1:1">
      <c r="A4476" s="13" t="s">
        <v>9445</v>
      </c>
    </row>
    <row r="4477" spans="1:1">
      <c r="A4477" s="13" t="s">
        <v>9446</v>
      </c>
    </row>
    <row r="4478" spans="1:1">
      <c r="A4478" s="13" t="s">
        <v>9122</v>
      </c>
    </row>
    <row r="4479" spans="1:1">
      <c r="A4479" s="13" t="s">
        <v>9447</v>
      </c>
    </row>
    <row r="4480" spans="1:1">
      <c r="A4480" s="13" t="s">
        <v>9448</v>
      </c>
    </row>
    <row r="4481" spans="1:1">
      <c r="A4481" s="13" t="s">
        <v>9449</v>
      </c>
    </row>
    <row r="4482" spans="1:1">
      <c r="A4482" s="13" t="s">
        <v>9220</v>
      </c>
    </row>
    <row r="4483" spans="1:1">
      <c r="A4483" s="13" t="s">
        <v>6476</v>
      </c>
    </row>
    <row r="4484" spans="1:1">
      <c r="A4484" s="13" t="s">
        <v>9450</v>
      </c>
    </row>
    <row r="4485" spans="1:1" ht="27">
      <c r="A4485" s="13" t="s">
        <v>9451</v>
      </c>
    </row>
    <row r="4486" spans="1:1">
      <c r="A4486" s="13" t="s">
        <v>9452</v>
      </c>
    </row>
    <row r="4487" spans="1:1">
      <c r="A4487" s="13" t="s">
        <v>9453</v>
      </c>
    </row>
    <row r="4488" spans="1:1">
      <c r="A4488" s="13" t="s">
        <v>9454</v>
      </c>
    </row>
    <row r="4489" spans="1:1">
      <c r="A4489" s="13" t="s">
        <v>9455</v>
      </c>
    </row>
    <row r="4490" spans="1:1">
      <c r="A4490" s="13" t="s">
        <v>9456</v>
      </c>
    </row>
    <row r="4491" spans="1:1">
      <c r="A4491" s="13" t="s">
        <v>9457</v>
      </c>
    </row>
    <row r="4492" spans="1:1">
      <c r="A4492" s="13" t="s">
        <v>6686</v>
      </c>
    </row>
    <row r="4493" spans="1:1">
      <c r="A4493" s="13" t="s">
        <v>9458</v>
      </c>
    </row>
    <row r="4494" spans="1:1">
      <c r="A4494" s="13" t="s">
        <v>9122</v>
      </c>
    </row>
    <row r="4495" spans="1:1">
      <c r="A4495" s="13" t="s">
        <v>9459</v>
      </c>
    </row>
    <row r="4496" spans="1:1">
      <c r="A4496" s="13" t="s">
        <v>9460</v>
      </c>
    </row>
    <row r="4497" spans="1:1">
      <c r="A4497" s="13" t="s">
        <v>9461</v>
      </c>
    </row>
    <row r="4498" spans="1:1">
      <c r="A4498" s="13" t="s">
        <v>9128</v>
      </c>
    </row>
    <row r="4499" spans="1:1">
      <c r="A4499" s="13" t="s">
        <v>6566</v>
      </c>
    </row>
    <row r="4500" spans="1:1">
      <c r="A4500" s="13" t="s">
        <v>9462</v>
      </c>
    </row>
    <row r="4501" spans="1:1" ht="27">
      <c r="A4501" s="13" t="s">
        <v>9463</v>
      </c>
    </row>
    <row r="4502" spans="1:1">
      <c r="A4502" s="13" t="s">
        <v>9464</v>
      </c>
    </row>
    <row r="4503" spans="1:1">
      <c r="A4503" s="13" t="s">
        <v>9465</v>
      </c>
    </row>
    <row r="4504" spans="1:1">
      <c r="A4504" s="13" t="s">
        <v>9466</v>
      </c>
    </row>
    <row r="4505" spans="1:1">
      <c r="A4505" s="13" t="s">
        <v>9467</v>
      </c>
    </row>
    <row r="4506" spans="1:1">
      <c r="A4506" s="13" t="s">
        <v>9122</v>
      </c>
    </row>
    <row r="4507" spans="1:1">
      <c r="A4507" s="13" t="s">
        <v>9468</v>
      </c>
    </row>
    <row r="4508" spans="1:1">
      <c r="A4508" s="13" t="s">
        <v>9469</v>
      </c>
    </row>
    <row r="4509" spans="1:1">
      <c r="A4509" s="13" t="s">
        <v>9470</v>
      </c>
    </row>
    <row r="4510" spans="1:1">
      <c r="A4510" s="13" t="s">
        <v>9471</v>
      </c>
    </row>
    <row r="4511" spans="1:1">
      <c r="A4511" s="13" t="s">
        <v>9472</v>
      </c>
    </row>
    <row r="4512" spans="1:1">
      <c r="A4512" s="13" t="s">
        <v>9146</v>
      </c>
    </row>
    <row r="4513" spans="1:1">
      <c r="A4513" s="13" t="s">
        <v>6581</v>
      </c>
    </row>
    <row r="4514" spans="1:1">
      <c r="A4514" s="13" t="s">
        <v>9473</v>
      </c>
    </row>
    <row r="4515" spans="1:1">
      <c r="A4515" s="13" t="s">
        <v>9474</v>
      </c>
    </row>
    <row r="4516" spans="1:1">
      <c r="A4516" s="13" t="s">
        <v>9475</v>
      </c>
    </row>
    <row r="4517" spans="1:1">
      <c r="A4517" s="13" t="s">
        <v>9476</v>
      </c>
    </row>
    <row r="4518" spans="1:1">
      <c r="A4518" s="13" t="s">
        <v>9477</v>
      </c>
    </row>
    <row r="4519" spans="1:1">
      <c r="A4519" s="13" t="s">
        <v>9478</v>
      </c>
    </row>
    <row r="4520" spans="1:1">
      <c r="A4520" s="13" t="s">
        <v>9479</v>
      </c>
    </row>
    <row r="4521" spans="1:1">
      <c r="A4521" s="13" t="s">
        <v>9480</v>
      </c>
    </row>
    <row r="4522" spans="1:1">
      <c r="A4522" s="13" t="s">
        <v>9481</v>
      </c>
    </row>
    <row r="4523" spans="1:1">
      <c r="A4523" s="13" t="s">
        <v>9122</v>
      </c>
    </row>
    <row r="4524" spans="1:1">
      <c r="A4524" s="13" t="s">
        <v>9482</v>
      </c>
    </row>
    <row r="4525" spans="1:1">
      <c r="A4525" s="13" t="s">
        <v>9483</v>
      </c>
    </row>
    <row r="4526" spans="1:1">
      <c r="A4526" s="13" t="s">
        <v>9484</v>
      </c>
    </row>
    <row r="4527" spans="1:1">
      <c r="A4527" s="13" t="s">
        <v>9485</v>
      </c>
    </row>
    <row r="4528" spans="1:1">
      <c r="A4528" s="13" t="s">
        <v>9486</v>
      </c>
    </row>
    <row r="4529" spans="1:1">
      <c r="A4529" s="13" t="s">
        <v>9128</v>
      </c>
    </row>
    <row r="4530" spans="1:1">
      <c r="A4530" s="13" t="s">
        <v>6586</v>
      </c>
    </row>
    <row r="4531" spans="1:1">
      <c r="A4531" s="13" t="s">
        <v>9487</v>
      </c>
    </row>
    <row r="4532" spans="1:1">
      <c r="A4532" s="13" t="s">
        <v>9488</v>
      </c>
    </row>
    <row r="4533" spans="1:1">
      <c r="A4533" s="13" t="s">
        <v>6686</v>
      </c>
    </row>
    <row r="4534" spans="1:1">
      <c r="A4534" s="13" t="s">
        <v>9489</v>
      </c>
    </row>
    <row r="4535" spans="1:1" ht="27">
      <c r="A4535" s="13" t="s">
        <v>9490</v>
      </c>
    </row>
    <row r="4536" spans="1:1">
      <c r="A4536" s="13" t="s">
        <v>9491</v>
      </c>
    </row>
    <row r="4537" spans="1:1">
      <c r="A4537" s="13" t="s">
        <v>9492</v>
      </c>
    </row>
    <row r="4538" spans="1:1">
      <c r="A4538" s="13" t="s">
        <v>9493</v>
      </c>
    </row>
    <row r="4539" spans="1:1">
      <c r="A4539" s="13" t="s">
        <v>9494</v>
      </c>
    </row>
    <row r="4540" spans="1:1">
      <c r="A4540" s="13" t="s">
        <v>9495</v>
      </c>
    </row>
    <row r="4541" spans="1:1">
      <c r="A4541" s="13" t="s">
        <v>9122</v>
      </c>
    </row>
    <row r="4542" spans="1:1">
      <c r="A4542" s="13" t="s">
        <v>9496</v>
      </c>
    </row>
    <row r="4543" spans="1:1">
      <c r="A4543" s="13" t="s">
        <v>9497</v>
      </c>
    </row>
    <row r="4544" spans="1:1">
      <c r="A4544" s="13" t="s">
        <v>9498</v>
      </c>
    </row>
    <row r="4545" spans="1:1">
      <c r="A4545" s="13" t="s">
        <v>9499</v>
      </c>
    </row>
    <row r="4546" spans="1:1">
      <c r="A4546" s="13" t="s">
        <v>9500</v>
      </c>
    </row>
    <row r="4547" spans="1:1">
      <c r="A4547" s="13" t="s">
        <v>9501</v>
      </c>
    </row>
    <row r="4548" spans="1:1">
      <c r="A4548" s="13" t="s">
        <v>9220</v>
      </c>
    </row>
    <row r="4549" spans="1:1">
      <c r="A4549" s="13" t="s">
        <v>7196</v>
      </c>
    </row>
    <row r="4550" spans="1:1">
      <c r="A4550" s="13" t="s">
        <v>9502</v>
      </c>
    </row>
    <row r="4551" spans="1:1">
      <c r="A4551" s="13" t="s">
        <v>9503</v>
      </c>
    </row>
    <row r="4552" spans="1:1">
      <c r="A4552" s="13" t="s">
        <v>6777</v>
      </c>
    </row>
    <row r="4553" spans="1:1">
      <c r="A4553" s="13" t="s">
        <v>9504</v>
      </c>
    </row>
    <row r="4554" spans="1:1">
      <c r="A4554" s="13" t="s">
        <v>9505</v>
      </c>
    </row>
    <row r="4555" spans="1:1">
      <c r="A4555" s="13" t="s">
        <v>9506</v>
      </c>
    </row>
    <row r="4556" spans="1:1">
      <c r="A4556" s="13" t="s">
        <v>9507</v>
      </c>
    </row>
    <row r="4557" spans="1:1">
      <c r="A4557" s="13" t="s">
        <v>9508</v>
      </c>
    </row>
    <row r="4558" spans="1:1">
      <c r="A4558" s="13" t="s">
        <v>9509</v>
      </c>
    </row>
    <row r="4559" spans="1:1">
      <c r="A4559" s="13" t="s">
        <v>9510</v>
      </c>
    </row>
    <row r="4560" spans="1:1">
      <c r="A4560" s="13" t="s">
        <v>9511</v>
      </c>
    </row>
    <row r="4561" spans="1:1">
      <c r="A4561" s="13" t="s">
        <v>9512</v>
      </c>
    </row>
    <row r="4562" spans="1:1">
      <c r="A4562" s="13" t="s">
        <v>9122</v>
      </c>
    </row>
    <row r="4563" spans="1:1">
      <c r="A4563" s="13" t="s">
        <v>9513</v>
      </c>
    </row>
    <row r="4564" spans="1:1">
      <c r="A4564" s="13" t="s">
        <v>9514</v>
      </c>
    </row>
    <row r="4565" spans="1:1">
      <c r="A4565" s="13" t="s">
        <v>9515</v>
      </c>
    </row>
    <row r="4566" spans="1:1">
      <c r="A4566" s="13" t="s">
        <v>9516</v>
      </c>
    </row>
    <row r="4567" spans="1:1">
      <c r="A4567" s="13" t="s">
        <v>9220</v>
      </c>
    </row>
    <row r="4568" spans="1:1">
      <c r="A4568" s="13" t="s">
        <v>7708</v>
      </c>
    </row>
    <row r="4569" spans="1:1">
      <c r="A4569" s="13" t="s">
        <v>9517</v>
      </c>
    </row>
    <row r="4570" spans="1:1">
      <c r="A4570" s="13" t="s">
        <v>9518</v>
      </c>
    </row>
    <row r="4571" spans="1:1">
      <c r="A4571" s="13" t="s">
        <v>9519</v>
      </c>
    </row>
    <row r="4572" spans="1:1">
      <c r="A4572" s="13" t="s">
        <v>9520</v>
      </c>
    </row>
    <row r="4573" spans="1:1">
      <c r="A4573" s="13" t="s">
        <v>9521</v>
      </c>
    </row>
    <row r="4574" spans="1:1">
      <c r="A4574" s="13" t="s">
        <v>9522</v>
      </c>
    </row>
    <row r="4575" spans="1:1">
      <c r="A4575" s="13" t="s">
        <v>9523</v>
      </c>
    </row>
    <row r="4576" spans="1:1">
      <c r="A4576" s="13" t="s">
        <v>6686</v>
      </c>
    </row>
    <row r="4577" spans="1:1">
      <c r="A4577" s="13" t="s">
        <v>9524</v>
      </c>
    </row>
    <row r="4578" spans="1:1">
      <c r="A4578" s="13" t="s">
        <v>9525</v>
      </c>
    </row>
    <row r="4579" spans="1:1">
      <c r="A4579" s="13" t="s">
        <v>9526</v>
      </c>
    </row>
    <row r="4580" spans="1:1">
      <c r="A4580" s="13" t="s">
        <v>9527</v>
      </c>
    </row>
    <row r="4581" spans="1:1">
      <c r="A4581" s="13" t="s">
        <v>8709</v>
      </c>
    </row>
    <row r="4582" spans="1:1">
      <c r="A4582" s="13" t="s">
        <v>9528</v>
      </c>
    </row>
    <row r="4583" spans="1:1">
      <c r="A4583" s="13" t="s">
        <v>9529</v>
      </c>
    </row>
    <row r="4584" spans="1:1">
      <c r="A4584" s="13" t="s">
        <v>9530</v>
      </c>
    </row>
    <row r="4585" spans="1:1">
      <c r="A4585" s="13" t="s">
        <v>9531</v>
      </c>
    </row>
    <row r="4586" spans="1:1">
      <c r="A4586" s="13" t="s">
        <v>9532</v>
      </c>
    </row>
    <row r="4587" spans="1:1">
      <c r="A4587" s="13" t="s">
        <v>9122</v>
      </c>
    </row>
    <row r="4588" spans="1:1">
      <c r="A4588" s="13" t="s">
        <v>9533</v>
      </c>
    </row>
    <row r="4589" spans="1:1">
      <c r="A4589" s="13" t="s">
        <v>9534</v>
      </c>
    </row>
    <row r="4590" spans="1:1">
      <c r="A4590" s="13" t="s">
        <v>9178</v>
      </c>
    </row>
    <row r="4591" spans="1:1">
      <c r="A4591" s="13" t="s">
        <v>7718</v>
      </c>
    </row>
    <row r="4592" spans="1:1">
      <c r="A4592" s="13" t="s">
        <v>9535</v>
      </c>
    </row>
    <row r="4593" spans="1:1">
      <c r="A4593" s="13" t="s">
        <v>9536</v>
      </c>
    </row>
    <row r="4594" spans="1:1">
      <c r="A4594" s="13" t="s">
        <v>8586</v>
      </c>
    </row>
    <row r="4595" spans="1:1">
      <c r="A4595" s="13" t="s">
        <v>9537</v>
      </c>
    </row>
    <row r="4596" spans="1:1">
      <c r="A4596" s="13" t="s">
        <v>9538</v>
      </c>
    </row>
    <row r="4597" spans="1:1">
      <c r="A4597" s="13" t="s">
        <v>9539</v>
      </c>
    </row>
    <row r="4598" spans="1:1">
      <c r="A4598" s="13" t="s">
        <v>9540</v>
      </c>
    </row>
    <row r="4599" spans="1:1">
      <c r="A4599" s="13" t="s">
        <v>9541</v>
      </c>
    </row>
    <row r="4600" spans="1:1">
      <c r="A4600" s="13" t="s">
        <v>9542</v>
      </c>
    </row>
    <row r="4601" spans="1:1">
      <c r="A4601" s="13" t="s">
        <v>9543</v>
      </c>
    </row>
    <row r="4602" spans="1:1">
      <c r="A4602" s="13" t="s">
        <v>9544</v>
      </c>
    </row>
    <row r="4603" spans="1:1">
      <c r="A4603" s="13" t="s">
        <v>9545</v>
      </c>
    </row>
    <row r="4604" spans="1:1">
      <c r="A4604" s="13" t="s">
        <v>9546</v>
      </c>
    </row>
    <row r="4605" spans="1:1">
      <c r="A4605" s="13" t="s">
        <v>9547</v>
      </c>
    </row>
    <row r="4606" spans="1:1">
      <c r="A4606" s="13" t="s">
        <v>9548</v>
      </c>
    </row>
    <row r="4607" spans="1:1">
      <c r="A4607" s="13" t="s">
        <v>9549</v>
      </c>
    </row>
    <row r="4608" spans="1:1">
      <c r="A4608" s="13" t="s">
        <v>9122</v>
      </c>
    </row>
    <row r="4609" spans="1:1">
      <c r="A4609" s="13" t="s">
        <v>9550</v>
      </c>
    </row>
    <row r="4610" spans="1:1">
      <c r="A4610" s="13" t="s">
        <v>9551</v>
      </c>
    </row>
    <row r="4611" spans="1:1">
      <c r="A4611" s="13" t="s">
        <v>9552</v>
      </c>
    </row>
    <row r="4612" spans="1:1">
      <c r="A4612" s="13" t="s">
        <v>9553</v>
      </c>
    </row>
    <row r="4613" spans="1:1">
      <c r="A4613" s="13" t="s">
        <v>9128</v>
      </c>
    </row>
    <row r="4614" spans="1:1">
      <c r="A4614" s="13" t="s">
        <v>7727</v>
      </c>
    </row>
    <row r="4615" spans="1:1">
      <c r="A4615" s="13" t="s">
        <v>9554</v>
      </c>
    </row>
    <row r="4616" spans="1:1">
      <c r="A4616" s="13" t="s">
        <v>9555</v>
      </c>
    </row>
    <row r="4617" spans="1:1">
      <c r="A4617" s="13" t="s">
        <v>9556</v>
      </c>
    </row>
    <row r="4618" spans="1:1">
      <c r="A4618" s="13" t="s">
        <v>9557</v>
      </c>
    </row>
    <row r="4619" spans="1:1">
      <c r="A4619" s="13" t="s">
        <v>6686</v>
      </c>
    </row>
    <row r="4620" spans="1:1">
      <c r="A4620" s="13" t="s">
        <v>9558</v>
      </c>
    </row>
    <row r="4621" spans="1:1">
      <c r="A4621" s="13" t="s">
        <v>9559</v>
      </c>
    </row>
    <row r="4622" spans="1:1">
      <c r="A4622" s="13" t="s">
        <v>9560</v>
      </c>
    </row>
    <row r="4623" spans="1:1">
      <c r="A4623" s="13" t="s">
        <v>9561</v>
      </c>
    </row>
    <row r="4624" spans="1:1">
      <c r="A4624" s="13" t="s">
        <v>9562</v>
      </c>
    </row>
    <row r="4625" spans="1:1">
      <c r="A4625" s="13" t="s">
        <v>9563</v>
      </c>
    </row>
    <row r="4626" spans="1:1">
      <c r="A4626" s="13" t="s">
        <v>9564</v>
      </c>
    </row>
    <row r="4627" spans="1:1">
      <c r="A4627" s="13" t="s">
        <v>9565</v>
      </c>
    </row>
    <row r="4628" spans="1:1">
      <c r="A4628" s="13" t="s">
        <v>9566</v>
      </c>
    </row>
    <row r="4629" spans="1:1">
      <c r="A4629" s="13" t="s">
        <v>9567</v>
      </c>
    </row>
    <row r="4630" spans="1:1">
      <c r="A4630" s="13" t="s">
        <v>9122</v>
      </c>
    </row>
    <row r="4631" spans="1:1">
      <c r="A4631" s="13" t="s">
        <v>9568</v>
      </c>
    </row>
    <row r="4632" spans="1:1">
      <c r="A4632" s="13" t="s">
        <v>9569</v>
      </c>
    </row>
    <row r="4633" spans="1:1">
      <c r="A4633" s="13" t="s">
        <v>9570</v>
      </c>
    </row>
    <row r="4634" spans="1:1">
      <c r="A4634" s="13" t="s">
        <v>9571</v>
      </c>
    </row>
    <row r="4635" spans="1:1">
      <c r="A4635" s="13" t="s">
        <v>9572</v>
      </c>
    </row>
    <row r="4636" spans="1:1">
      <c r="A4636" s="13" t="s">
        <v>9573</v>
      </c>
    </row>
    <row r="4637" spans="1:1">
      <c r="A4637" s="13" t="s">
        <v>9574</v>
      </c>
    </row>
    <row r="4638" spans="1:1">
      <c r="A4638" s="13" t="s">
        <v>9575</v>
      </c>
    </row>
    <row r="4639" spans="1:1">
      <c r="A4639" s="13" t="s">
        <v>9576</v>
      </c>
    </row>
    <row r="4640" spans="1:1">
      <c r="A4640" s="13" t="s">
        <v>9220</v>
      </c>
    </row>
    <row r="4641" spans="1:1">
      <c r="A4641" s="13" t="s">
        <v>7744</v>
      </c>
    </row>
    <row r="4642" spans="1:1">
      <c r="A4642" s="13" t="s">
        <v>9577</v>
      </c>
    </row>
    <row r="4643" spans="1:1">
      <c r="A4643" s="13" t="s">
        <v>9578</v>
      </c>
    </row>
    <row r="4644" spans="1:1" ht="27">
      <c r="A4644" s="13" t="s">
        <v>9579</v>
      </c>
    </row>
    <row r="4645" spans="1:1">
      <c r="A4645" s="13" t="s">
        <v>9580</v>
      </c>
    </row>
    <row r="4646" spans="1:1">
      <c r="A4646" s="13" t="s">
        <v>9581</v>
      </c>
    </row>
    <row r="4647" spans="1:1">
      <c r="A4647" s="13" t="s">
        <v>9582</v>
      </c>
    </row>
    <row r="4648" spans="1:1">
      <c r="A4648" s="13" t="s">
        <v>9583</v>
      </c>
    </row>
    <row r="4649" spans="1:1">
      <c r="A4649" s="13" t="s">
        <v>9584</v>
      </c>
    </row>
    <row r="4650" spans="1:1">
      <c r="A4650" s="13" t="s">
        <v>9122</v>
      </c>
    </row>
    <row r="4651" spans="1:1">
      <c r="A4651" s="13" t="s">
        <v>9585</v>
      </c>
    </row>
    <row r="4652" spans="1:1">
      <c r="A4652" s="13" t="s">
        <v>9586</v>
      </c>
    </row>
    <row r="4653" spans="1:1">
      <c r="A4653" s="13" t="s">
        <v>9587</v>
      </c>
    </row>
    <row r="4654" spans="1:1">
      <c r="A4654" s="13" t="s">
        <v>9146</v>
      </c>
    </row>
    <row r="4655" spans="1:1">
      <c r="A4655" s="13" t="s">
        <v>8556</v>
      </c>
    </row>
    <row r="4656" spans="1:1">
      <c r="A4656" s="13" t="s">
        <v>9588</v>
      </c>
    </row>
    <row r="4657" spans="1:1">
      <c r="A4657" s="13" t="s">
        <v>9589</v>
      </c>
    </row>
    <row r="4658" spans="1:1">
      <c r="A4658" s="13" t="s">
        <v>9590</v>
      </c>
    </row>
    <row r="4659" spans="1:1">
      <c r="A4659" s="13" t="s">
        <v>9591</v>
      </c>
    </row>
    <row r="4660" spans="1:1">
      <c r="A4660" s="13" t="s">
        <v>9592</v>
      </c>
    </row>
    <row r="4661" spans="1:1">
      <c r="A4661" s="13" t="s">
        <v>6686</v>
      </c>
    </row>
    <row r="4662" spans="1:1">
      <c r="A4662" s="13" t="s">
        <v>9593</v>
      </c>
    </row>
    <row r="4663" spans="1:1">
      <c r="A4663" s="13" t="s">
        <v>9594</v>
      </c>
    </row>
    <row r="4664" spans="1:1">
      <c r="A4664" s="13" t="s">
        <v>9595</v>
      </c>
    </row>
    <row r="4665" spans="1:1">
      <c r="A4665" s="13" t="s">
        <v>9596</v>
      </c>
    </row>
    <row r="4666" spans="1:1">
      <c r="A4666" s="13" t="s">
        <v>9597</v>
      </c>
    </row>
    <row r="4667" spans="1:1">
      <c r="A4667" s="13" t="s">
        <v>9598</v>
      </c>
    </row>
    <row r="4668" spans="1:1">
      <c r="A4668" s="13" t="s">
        <v>9599</v>
      </c>
    </row>
    <row r="4669" spans="1:1">
      <c r="A4669" s="13" t="s">
        <v>9600</v>
      </c>
    </row>
    <row r="4670" spans="1:1">
      <c r="A4670" s="13" t="s">
        <v>9601</v>
      </c>
    </row>
    <row r="4671" spans="1:1">
      <c r="A4671" s="13" t="s">
        <v>9602</v>
      </c>
    </row>
    <row r="4672" spans="1:1">
      <c r="A4672" s="13" t="s">
        <v>9122</v>
      </c>
    </row>
    <row r="4673" spans="1:1">
      <c r="A4673" s="13" t="s">
        <v>9603</v>
      </c>
    </row>
    <row r="4674" spans="1:1">
      <c r="A4674" s="13" t="s">
        <v>9604</v>
      </c>
    </row>
    <row r="4675" spans="1:1">
      <c r="A4675" s="13" t="s">
        <v>9605</v>
      </c>
    </row>
    <row r="4676" spans="1:1">
      <c r="A4676" s="13" t="s">
        <v>9128</v>
      </c>
    </row>
    <row r="4677" spans="1:1">
      <c r="A4677" s="13" t="s">
        <v>6927</v>
      </c>
    </row>
    <row r="4678" spans="1:1">
      <c r="A4678" s="13" t="s">
        <v>6416</v>
      </c>
    </row>
    <row r="4679" spans="1:1">
      <c r="A4679" s="13" t="s">
        <v>6486</v>
      </c>
    </row>
    <row r="4680" spans="1:1">
      <c r="A4680" s="13" t="s">
        <v>6425</v>
      </c>
    </row>
    <row r="4681" spans="1:1">
      <c r="A4681" s="13" t="s">
        <v>6436</v>
      </c>
    </row>
    <row r="4682" spans="1:1">
      <c r="A4682" s="13" t="s">
        <v>6446</v>
      </c>
    </row>
    <row r="4683" spans="1:1">
      <c r="A4683" s="13" t="s">
        <v>6531</v>
      </c>
    </row>
    <row r="4684" spans="1:1">
      <c r="A4684" s="13" t="s">
        <v>6536</v>
      </c>
    </row>
    <row r="4685" spans="1:1">
      <c r="A4685" s="13" t="s">
        <v>6466</v>
      </c>
    </row>
    <row r="4686" spans="1:1">
      <c r="A4686" s="13" t="s">
        <v>6476</v>
      </c>
    </row>
    <row r="4687" spans="1:1">
      <c r="A4687" s="13" t="s">
        <v>6566</v>
      </c>
    </row>
    <row r="4688" spans="1:1">
      <c r="A4688" s="13" t="s">
        <v>6581</v>
      </c>
    </row>
    <row r="4689" spans="1:1">
      <c r="A4689" s="13">
        <v>4</v>
      </c>
    </row>
    <row r="4690" spans="1:1">
      <c r="A4690" s="13">
        <v>3</v>
      </c>
    </row>
    <row r="4691" spans="1:1">
      <c r="A4691" s="13">
        <v>4</v>
      </c>
    </row>
    <row r="4692" spans="1:1">
      <c r="A4692" s="13">
        <v>1</v>
      </c>
    </row>
    <row r="4693" spans="1:1">
      <c r="A4693" s="13">
        <v>3</v>
      </c>
    </row>
    <row r="4694" spans="1:1">
      <c r="A4694" s="13">
        <v>4</v>
      </c>
    </row>
    <row r="4695" spans="1:1">
      <c r="A4695" s="13">
        <v>2</v>
      </c>
    </row>
    <row r="4696" spans="1:1">
      <c r="A4696" s="13">
        <v>4</v>
      </c>
    </row>
    <row r="4697" spans="1:1">
      <c r="A4697" s="13">
        <v>2</v>
      </c>
    </row>
    <row r="4698" spans="1:1">
      <c r="A4698" s="13">
        <v>1</v>
      </c>
    </row>
    <row r="4699" spans="1:1">
      <c r="A4699" s="13" t="s">
        <v>6586</v>
      </c>
    </row>
    <row r="4700" spans="1:1">
      <c r="A4700" s="13" t="s">
        <v>7196</v>
      </c>
    </row>
    <row r="4701" spans="1:1">
      <c r="A4701" s="13" t="s">
        <v>7708</v>
      </c>
    </row>
    <row r="4702" spans="1:1">
      <c r="A4702" s="13" t="s">
        <v>7718</v>
      </c>
    </row>
    <row r="4703" spans="1:1">
      <c r="A4703" s="13" t="s">
        <v>7727</v>
      </c>
    </row>
    <row r="4704" spans="1:1">
      <c r="A4704" s="13" t="s">
        <v>7744</v>
      </c>
    </row>
    <row r="4705" spans="1:1">
      <c r="A4705" s="13" t="s">
        <v>8556</v>
      </c>
    </row>
    <row r="4706" spans="1:1">
      <c r="A4706" s="13">
        <v>3</v>
      </c>
    </row>
    <row r="4707" spans="1:1">
      <c r="A4707" s="13">
        <v>1</v>
      </c>
    </row>
    <row r="4708" spans="1:1">
      <c r="A4708" s="13">
        <v>3</v>
      </c>
    </row>
    <row r="4709" spans="1:1">
      <c r="A4709" s="13">
        <v>2</v>
      </c>
    </row>
    <row r="4710" spans="1:1">
      <c r="A4710" s="13">
        <v>3</v>
      </c>
    </row>
    <row r="4711" spans="1:1">
      <c r="A4711" s="13">
        <v>2</v>
      </c>
    </row>
    <row r="4712" spans="1:1">
      <c r="A4712" s="13">
        <v>1</v>
      </c>
    </row>
    <row r="4713" spans="1:1">
      <c r="A4713" s="13" t="s">
        <v>6485</v>
      </c>
    </row>
    <row r="4714" spans="1:1">
      <c r="A4714" s="13" t="s">
        <v>6486</v>
      </c>
    </row>
    <row r="4715" spans="1:1">
      <c r="A4715" s="13" t="s">
        <v>6425</v>
      </c>
    </row>
    <row r="4716" spans="1:1">
      <c r="A4716" s="13" t="s">
        <v>6436</v>
      </c>
    </row>
    <row r="4717" spans="1:1">
      <c r="A4717" s="13" t="s">
        <v>6446</v>
      </c>
    </row>
    <row r="4718" spans="1:1">
      <c r="A4718" s="13" t="s">
        <v>6531</v>
      </c>
    </row>
    <row r="4719" spans="1:1">
      <c r="A4719" s="13" t="s">
        <v>6536</v>
      </c>
    </row>
    <row r="4720" spans="1:1">
      <c r="A4720" s="13" t="s">
        <v>6466</v>
      </c>
    </row>
    <row r="4721" spans="1:1">
      <c r="A4721" s="13" t="s">
        <v>6476</v>
      </c>
    </row>
    <row r="4722" spans="1:1">
      <c r="A4722" s="13" t="s">
        <v>6566</v>
      </c>
    </row>
    <row r="4723" spans="1:1">
      <c r="A4723" s="13" t="s">
        <v>6581</v>
      </c>
    </row>
    <row r="4724" spans="1:1">
      <c r="A4724" s="13">
        <v>1</v>
      </c>
    </row>
    <row r="4725" spans="1:1">
      <c r="A4725" s="13">
        <v>4</v>
      </c>
    </row>
    <row r="4726" spans="1:1">
      <c r="A4726" s="13">
        <v>3</v>
      </c>
    </row>
    <row r="4727" spans="1:1">
      <c r="A4727" s="13">
        <v>3</v>
      </c>
    </row>
    <row r="4728" spans="1:1">
      <c r="A4728" s="13">
        <v>3</v>
      </c>
    </row>
    <row r="4729" spans="1:1">
      <c r="A4729" s="13">
        <v>1</v>
      </c>
    </row>
    <row r="4730" spans="1:1">
      <c r="A4730" s="13">
        <v>2</v>
      </c>
    </row>
    <row r="4731" spans="1:1">
      <c r="A4731" s="13">
        <v>4</v>
      </c>
    </row>
    <row r="4732" spans="1:1">
      <c r="A4732" s="13">
        <v>3</v>
      </c>
    </row>
    <row r="4733" spans="1:1">
      <c r="A4733" s="13">
        <v>4</v>
      </c>
    </row>
    <row r="4734" spans="1:1">
      <c r="A4734" s="13" t="s">
        <v>6586</v>
      </c>
    </row>
    <row r="4735" spans="1:1">
      <c r="A4735" s="13" t="s">
        <v>7196</v>
      </c>
    </row>
    <row r="4736" spans="1:1">
      <c r="A4736" s="13" t="s">
        <v>7708</v>
      </c>
    </row>
    <row r="4737" spans="1:1">
      <c r="A4737" s="13" t="s">
        <v>7718</v>
      </c>
    </row>
    <row r="4738" spans="1:1">
      <c r="A4738" s="13" t="s">
        <v>7727</v>
      </c>
    </row>
    <row r="4739" spans="1:1">
      <c r="A4739" s="13" t="s">
        <v>7744</v>
      </c>
    </row>
    <row r="4740" spans="1:1">
      <c r="A4740" s="13" t="s">
        <v>8556</v>
      </c>
    </row>
    <row r="4741" spans="1:1">
      <c r="A4741" s="13">
        <v>2</v>
      </c>
    </row>
    <row r="4742" spans="1:1">
      <c r="A4742" s="13">
        <v>2</v>
      </c>
    </row>
    <row r="4743" spans="1:1">
      <c r="A4743" s="13">
        <v>1</v>
      </c>
    </row>
    <row r="4744" spans="1:1">
      <c r="A4744" s="13">
        <v>4</v>
      </c>
    </row>
    <row r="4745" spans="1:1">
      <c r="A4745" s="13">
        <v>2</v>
      </c>
    </row>
    <row r="4746" spans="1:1">
      <c r="A4746" s="13">
        <v>3</v>
      </c>
    </row>
    <row r="4747" spans="1:1">
      <c r="A4747" s="13">
        <v>4</v>
      </c>
    </row>
    <row r="4748" spans="1:1">
      <c r="A4748" s="13" t="s">
        <v>9606</v>
      </c>
    </row>
    <row r="4749" spans="1:1">
      <c r="A4749" s="13" t="s">
        <v>6416</v>
      </c>
    </row>
    <row r="4750" spans="1:1">
      <c r="A4750" s="13" t="s">
        <v>6486</v>
      </c>
    </row>
    <row r="4751" spans="1:1">
      <c r="A4751" s="13" t="s">
        <v>9607</v>
      </c>
    </row>
    <row r="4752" spans="1:1">
      <c r="A4752" s="13" t="s">
        <v>9608</v>
      </c>
    </row>
    <row r="4753" spans="1:1">
      <c r="A4753" s="13" t="s">
        <v>9609</v>
      </c>
    </row>
    <row r="4754" spans="1:1">
      <c r="A4754" s="13" t="s">
        <v>6424</v>
      </c>
    </row>
    <row r="4755" spans="1:1">
      <c r="A4755" s="13" t="s">
        <v>6425</v>
      </c>
    </row>
    <row r="4756" spans="1:1">
      <c r="A4756" s="13" t="s">
        <v>9610</v>
      </c>
    </row>
    <row r="4757" spans="1:1">
      <c r="A4757" s="13" t="s">
        <v>6686</v>
      </c>
    </row>
    <row r="4758" spans="1:1">
      <c r="A4758" s="13" t="s">
        <v>9611</v>
      </c>
    </row>
    <row r="4759" spans="1:1">
      <c r="A4759" s="13" t="s">
        <v>9612</v>
      </c>
    </row>
    <row r="4760" spans="1:1">
      <c r="A4760" s="13" t="s">
        <v>9613</v>
      </c>
    </row>
    <row r="4761" spans="1:1">
      <c r="A4761" s="13" t="s">
        <v>9614</v>
      </c>
    </row>
    <row r="4762" spans="1:1">
      <c r="A4762" s="13" t="s">
        <v>9615</v>
      </c>
    </row>
    <row r="4763" spans="1:1">
      <c r="A4763" s="13" t="s">
        <v>9616</v>
      </c>
    </row>
    <row r="4764" spans="1:1">
      <c r="A4764" s="13" t="s">
        <v>9617</v>
      </c>
    </row>
    <row r="4765" spans="1:1">
      <c r="A4765" s="13" t="s">
        <v>9618</v>
      </c>
    </row>
    <row r="4766" spans="1:1">
      <c r="A4766" s="13" t="s">
        <v>6484</v>
      </c>
    </row>
    <row r="4767" spans="1:1">
      <c r="A4767" s="13" t="s">
        <v>6436</v>
      </c>
    </row>
    <row r="4768" spans="1:1">
      <c r="A4768" s="13" t="s">
        <v>9619</v>
      </c>
    </row>
    <row r="4769" spans="1:1">
      <c r="A4769" s="13" t="s">
        <v>9620</v>
      </c>
    </row>
    <row r="4770" spans="1:1">
      <c r="A4770" s="13" t="s">
        <v>9621</v>
      </c>
    </row>
    <row r="4771" spans="1:1">
      <c r="A4771" s="13" t="s">
        <v>9622</v>
      </c>
    </row>
    <row r="4772" spans="1:1">
      <c r="A4772" s="13" t="s">
        <v>9623</v>
      </c>
    </row>
    <row r="4773" spans="1:1">
      <c r="A4773" s="13" t="s">
        <v>9624</v>
      </c>
    </row>
    <row r="4774" spans="1:1">
      <c r="A4774" s="13" t="s">
        <v>9625</v>
      </c>
    </row>
    <row r="4775" spans="1:1">
      <c r="A4775" s="13" t="s">
        <v>9626</v>
      </c>
    </row>
    <row r="4776" spans="1:1">
      <c r="A4776" s="13" t="s">
        <v>6484</v>
      </c>
    </row>
    <row r="4777" spans="1:1">
      <c r="A4777" s="13" t="s">
        <v>6446</v>
      </c>
    </row>
    <row r="4778" spans="1:1">
      <c r="A4778" s="13" t="s">
        <v>9627</v>
      </c>
    </row>
    <row r="4779" spans="1:1">
      <c r="A4779" s="13" t="s">
        <v>9628</v>
      </c>
    </row>
    <row r="4780" spans="1:1">
      <c r="A4780" s="13" t="s">
        <v>9629</v>
      </c>
    </row>
    <row r="4781" spans="1:1">
      <c r="A4781" s="13" t="s">
        <v>9630</v>
      </c>
    </row>
    <row r="4782" spans="1:1">
      <c r="A4782" s="13" t="s">
        <v>9631</v>
      </c>
    </row>
    <row r="4783" spans="1:1">
      <c r="A4783" s="13" t="s">
        <v>9632</v>
      </c>
    </row>
    <row r="4784" spans="1:1">
      <c r="A4784" s="13" t="s">
        <v>9633</v>
      </c>
    </row>
    <row r="4785" spans="1:1">
      <c r="A4785" s="13" t="s">
        <v>9634</v>
      </c>
    </row>
    <row r="4786" spans="1:1">
      <c r="A4786" s="13" t="s">
        <v>9635</v>
      </c>
    </row>
    <row r="4787" spans="1:1">
      <c r="A4787" s="13" t="s">
        <v>6484</v>
      </c>
    </row>
    <row r="4788" spans="1:1">
      <c r="A4788" s="13" t="s">
        <v>6531</v>
      </c>
    </row>
    <row r="4789" spans="1:1">
      <c r="A4789" s="13" t="s">
        <v>9636</v>
      </c>
    </row>
    <row r="4790" spans="1:1">
      <c r="A4790" s="13" t="s">
        <v>9637</v>
      </c>
    </row>
    <row r="4791" spans="1:1">
      <c r="A4791" s="13" t="s">
        <v>9638</v>
      </c>
    </row>
    <row r="4792" spans="1:1">
      <c r="A4792" s="13" t="s">
        <v>9639</v>
      </c>
    </row>
    <row r="4793" spans="1:1">
      <c r="A4793" s="13" t="s">
        <v>6424</v>
      </c>
    </row>
    <row r="4794" spans="1:1">
      <c r="A4794" s="13" t="s">
        <v>6536</v>
      </c>
    </row>
    <row r="4795" spans="1:1">
      <c r="A4795" s="13" t="s">
        <v>9640</v>
      </c>
    </row>
    <row r="4796" spans="1:1" ht="27">
      <c r="A4796" s="13" t="s">
        <v>9641</v>
      </c>
    </row>
    <row r="4797" spans="1:1">
      <c r="A4797" s="13" t="s">
        <v>9642</v>
      </c>
    </row>
    <row r="4798" spans="1:1">
      <c r="A4798" s="13" t="s">
        <v>6686</v>
      </c>
    </row>
    <row r="4799" spans="1:1">
      <c r="A4799" s="13" t="s">
        <v>9643</v>
      </c>
    </row>
    <row r="4800" spans="1:1">
      <c r="A4800" s="13" t="s">
        <v>9644</v>
      </c>
    </row>
    <row r="4801" spans="1:1">
      <c r="A4801" s="13" t="s">
        <v>6484</v>
      </c>
    </row>
    <row r="4802" spans="1:1">
      <c r="A4802" s="13" t="s">
        <v>6466</v>
      </c>
    </row>
    <row r="4803" spans="1:1">
      <c r="A4803" s="13" t="s">
        <v>9645</v>
      </c>
    </row>
    <row r="4804" spans="1:1">
      <c r="A4804" s="13" t="s">
        <v>9646</v>
      </c>
    </row>
    <row r="4805" spans="1:1">
      <c r="A4805" s="13" t="s">
        <v>9647</v>
      </c>
    </row>
    <row r="4806" spans="1:1">
      <c r="A4806" s="13" t="s">
        <v>9648</v>
      </c>
    </row>
    <row r="4807" spans="1:1">
      <c r="A4807" s="13" t="s">
        <v>9649</v>
      </c>
    </row>
    <row r="4808" spans="1:1">
      <c r="A4808" s="13" t="s">
        <v>9650</v>
      </c>
    </row>
    <row r="4809" spans="1:1">
      <c r="A4809" s="13" t="s">
        <v>6435</v>
      </c>
    </row>
    <row r="4810" spans="1:1">
      <c r="A4810" s="13" t="s">
        <v>6476</v>
      </c>
    </row>
    <row r="4811" spans="1:1">
      <c r="A4811" s="13" t="s">
        <v>9651</v>
      </c>
    </row>
    <row r="4812" spans="1:1">
      <c r="A4812" s="13" t="s">
        <v>9652</v>
      </c>
    </row>
    <row r="4813" spans="1:1">
      <c r="A4813" s="13" t="s">
        <v>9653</v>
      </c>
    </row>
    <row r="4814" spans="1:1">
      <c r="A4814" s="13" t="s">
        <v>9654</v>
      </c>
    </row>
    <row r="4815" spans="1:1">
      <c r="A4815" s="13" t="s">
        <v>9655</v>
      </c>
    </row>
    <row r="4816" spans="1:1">
      <c r="A4816" s="13" t="s">
        <v>9656</v>
      </c>
    </row>
    <row r="4817" spans="1:1">
      <c r="A4817" s="13" t="s">
        <v>9657</v>
      </c>
    </row>
    <row r="4818" spans="1:1">
      <c r="A4818" s="13" t="s">
        <v>9658</v>
      </c>
    </row>
    <row r="4819" spans="1:1">
      <c r="A4819" s="13" t="s">
        <v>9659</v>
      </c>
    </row>
    <row r="4820" spans="1:1">
      <c r="A4820" s="13" t="s">
        <v>9660</v>
      </c>
    </row>
    <row r="4821" spans="1:1">
      <c r="A4821" s="13" t="s">
        <v>9661</v>
      </c>
    </row>
    <row r="4822" spans="1:1">
      <c r="A4822" s="13" t="s">
        <v>6463</v>
      </c>
    </row>
    <row r="4823" spans="1:1">
      <c r="A4823" s="13" t="s">
        <v>6566</v>
      </c>
    </row>
    <row r="4824" spans="1:1">
      <c r="A4824" s="13" t="s">
        <v>9662</v>
      </c>
    </row>
    <row r="4825" spans="1:1" ht="27">
      <c r="A4825" s="13" t="s">
        <v>9663</v>
      </c>
    </row>
    <row r="4826" spans="1:1">
      <c r="A4826" s="13" t="s">
        <v>9664</v>
      </c>
    </row>
    <row r="4827" spans="1:1">
      <c r="A4827" s="13" t="s">
        <v>6463</v>
      </c>
    </row>
    <row r="4828" spans="1:1">
      <c r="A4828" s="13" t="s">
        <v>6581</v>
      </c>
    </row>
    <row r="4829" spans="1:1">
      <c r="A4829" s="13" t="s">
        <v>9665</v>
      </c>
    </row>
    <row r="4830" spans="1:1" ht="27">
      <c r="A4830" s="13" t="s">
        <v>9666</v>
      </c>
    </row>
    <row r="4831" spans="1:1">
      <c r="A4831" s="13" t="s">
        <v>9667</v>
      </c>
    </row>
    <row r="4832" spans="1:1">
      <c r="A4832" s="13" t="s">
        <v>6484</v>
      </c>
    </row>
    <row r="4833" spans="1:1">
      <c r="A4833" s="13" t="s">
        <v>6586</v>
      </c>
    </row>
    <row r="4834" spans="1:1">
      <c r="A4834" s="13" t="s">
        <v>9668</v>
      </c>
    </row>
    <row r="4835" spans="1:1">
      <c r="A4835" s="13" t="s">
        <v>6686</v>
      </c>
    </row>
    <row r="4836" spans="1:1">
      <c r="A4836" s="13" t="s">
        <v>9669</v>
      </c>
    </row>
    <row r="4837" spans="1:1">
      <c r="A4837" s="13" t="s">
        <v>9670</v>
      </c>
    </row>
    <row r="4838" spans="1:1">
      <c r="A4838" s="13" t="s">
        <v>9671</v>
      </c>
    </row>
    <row r="4839" spans="1:1">
      <c r="A4839" s="13" t="s">
        <v>9672</v>
      </c>
    </row>
    <row r="4840" spans="1:1">
      <c r="A4840" s="13" t="s">
        <v>9673</v>
      </c>
    </row>
    <row r="4841" spans="1:1">
      <c r="A4841" s="13" t="s">
        <v>9674</v>
      </c>
    </row>
    <row r="4842" spans="1:1">
      <c r="A4842" s="13" t="s">
        <v>9675</v>
      </c>
    </row>
    <row r="4843" spans="1:1">
      <c r="A4843" s="13" t="s">
        <v>9676</v>
      </c>
    </row>
    <row r="4844" spans="1:1">
      <c r="A4844" s="13" t="s">
        <v>6435</v>
      </c>
    </row>
    <row r="4845" spans="1:1">
      <c r="A4845" s="13" t="s">
        <v>7196</v>
      </c>
    </row>
    <row r="4846" spans="1:1">
      <c r="A4846" s="13" t="s">
        <v>9677</v>
      </c>
    </row>
    <row r="4847" spans="1:1" ht="27">
      <c r="A4847" s="13" t="s">
        <v>9678</v>
      </c>
    </row>
    <row r="4848" spans="1:1">
      <c r="A4848" s="13" t="s">
        <v>9679</v>
      </c>
    </row>
    <row r="4849" spans="1:1">
      <c r="A4849" s="13" t="s">
        <v>6463</v>
      </c>
    </row>
    <row r="4850" spans="1:1">
      <c r="A4850" s="13" t="s">
        <v>7708</v>
      </c>
    </row>
    <row r="4851" spans="1:1">
      <c r="A4851" s="13" t="s">
        <v>9680</v>
      </c>
    </row>
    <row r="4852" spans="1:1">
      <c r="A4852" s="13" t="s">
        <v>9681</v>
      </c>
    </row>
    <row r="4853" spans="1:1">
      <c r="A4853" s="13" t="s">
        <v>9682</v>
      </c>
    </row>
    <row r="4854" spans="1:1">
      <c r="A4854" s="13" t="s">
        <v>9683</v>
      </c>
    </row>
    <row r="4855" spans="1:1">
      <c r="A4855" s="13" t="s">
        <v>9684</v>
      </c>
    </row>
    <row r="4856" spans="1:1">
      <c r="A4856" s="13" t="s">
        <v>9685</v>
      </c>
    </row>
    <row r="4857" spans="1:1">
      <c r="A4857" s="13" t="s">
        <v>9686</v>
      </c>
    </row>
    <row r="4858" spans="1:1">
      <c r="A4858" s="13" t="s">
        <v>9687</v>
      </c>
    </row>
    <row r="4859" spans="1:1">
      <c r="A4859" s="13" t="s">
        <v>9688</v>
      </c>
    </row>
    <row r="4860" spans="1:1">
      <c r="A4860" s="13" t="s">
        <v>6424</v>
      </c>
    </row>
    <row r="4861" spans="1:1">
      <c r="A4861" s="13" t="s">
        <v>7718</v>
      </c>
    </row>
    <row r="4862" spans="1:1">
      <c r="A4862" s="13" t="s">
        <v>9689</v>
      </c>
    </row>
    <row r="4863" spans="1:1">
      <c r="A4863" s="13" t="s">
        <v>9690</v>
      </c>
    </row>
    <row r="4864" spans="1:1">
      <c r="A4864" s="13" t="s">
        <v>9691</v>
      </c>
    </row>
    <row r="4865" spans="1:1">
      <c r="A4865" s="13" t="s">
        <v>9692</v>
      </c>
    </row>
    <row r="4866" spans="1:1">
      <c r="A4866" s="13" t="s">
        <v>9693</v>
      </c>
    </row>
    <row r="4867" spans="1:1">
      <c r="A4867" s="13" t="s">
        <v>9694</v>
      </c>
    </row>
    <row r="4868" spans="1:1">
      <c r="A4868" s="13" t="s">
        <v>9695</v>
      </c>
    </row>
    <row r="4869" spans="1:1">
      <c r="A4869" s="13" t="s">
        <v>9696</v>
      </c>
    </row>
    <row r="4870" spans="1:1">
      <c r="A4870" s="13" t="s">
        <v>9697</v>
      </c>
    </row>
    <row r="4871" spans="1:1">
      <c r="A4871" s="13" t="s">
        <v>9698</v>
      </c>
    </row>
    <row r="4872" spans="1:1">
      <c r="A4872" s="13" t="s">
        <v>9699</v>
      </c>
    </row>
    <row r="4873" spans="1:1">
      <c r="A4873" s="13" t="s">
        <v>6463</v>
      </c>
    </row>
    <row r="4874" spans="1:1">
      <c r="A4874" s="13" t="s">
        <v>6686</v>
      </c>
    </row>
    <row r="4875" spans="1:1">
      <c r="A4875" s="13" t="s">
        <v>9700</v>
      </c>
    </row>
    <row r="4876" spans="1:1">
      <c r="A4876" s="13" t="s">
        <v>7727</v>
      </c>
    </row>
    <row r="4877" spans="1:1">
      <c r="A4877" s="13" t="s">
        <v>9701</v>
      </c>
    </row>
    <row r="4878" spans="1:1">
      <c r="A4878" s="13" t="s">
        <v>9702</v>
      </c>
    </row>
    <row r="4879" spans="1:1">
      <c r="A4879" s="13" t="s">
        <v>9703</v>
      </c>
    </row>
    <row r="4880" spans="1:1">
      <c r="A4880" s="13" t="s">
        <v>9704</v>
      </c>
    </row>
    <row r="4881" spans="1:1">
      <c r="A4881" s="13" t="s">
        <v>9705</v>
      </c>
    </row>
    <row r="4882" spans="1:1">
      <c r="A4882" s="13" t="s">
        <v>9706</v>
      </c>
    </row>
    <row r="4883" spans="1:1">
      <c r="A4883" s="13" t="s">
        <v>9707</v>
      </c>
    </row>
    <row r="4884" spans="1:1">
      <c r="A4884" s="13" t="s">
        <v>9708</v>
      </c>
    </row>
    <row r="4885" spans="1:1">
      <c r="A4885" s="13" t="s">
        <v>9709</v>
      </c>
    </row>
    <row r="4886" spans="1:1">
      <c r="A4886" s="13" t="s">
        <v>9710</v>
      </c>
    </row>
    <row r="4887" spans="1:1">
      <c r="A4887" s="13" t="s">
        <v>9711</v>
      </c>
    </row>
    <row r="4888" spans="1:1">
      <c r="A4888" s="13" t="s">
        <v>9712</v>
      </c>
    </row>
    <row r="4889" spans="1:1">
      <c r="A4889" s="13" t="s">
        <v>6435</v>
      </c>
    </row>
    <row r="4890" spans="1:1">
      <c r="A4890" s="13" t="s">
        <v>7744</v>
      </c>
    </row>
    <row r="4891" spans="1:1">
      <c r="A4891" s="13" t="s">
        <v>9713</v>
      </c>
    </row>
    <row r="4892" spans="1:1" ht="54">
      <c r="A4892" s="13" t="s">
        <v>9714</v>
      </c>
    </row>
    <row r="4893" spans="1:1">
      <c r="A4893" s="13" t="s">
        <v>9715</v>
      </c>
    </row>
    <row r="4894" spans="1:1">
      <c r="A4894" s="13" t="s">
        <v>6424</v>
      </c>
    </row>
    <row r="4895" spans="1:1">
      <c r="A4895" s="13" t="s">
        <v>8556</v>
      </c>
    </row>
    <row r="4896" spans="1:1">
      <c r="A4896" s="13" t="s">
        <v>9716</v>
      </c>
    </row>
    <row r="4897" spans="1:1" ht="27">
      <c r="A4897" s="13" t="s">
        <v>9717</v>
      </c>
    </row>
    <row r="4898" spans="1:1">
      <c r="A4898" s="13" t="s">
        <v>6424</v>
      </c>
    </row>
    <row r="4899" spans="1:1">
      <c r="A4899" s="13" t="s">
        <v>8876</v>
      </c>
    </row>
    <row r="4900" spans="1:1">
      <c r="A4900" s="13" t="s">
        <v>6485</v>
      </c>
    </row>
    <row r="4901" spans="1:1">
      <c r="A4901" s="13" t="s">
        <v>6486</v>
      </c>
    </row>
    <row r="4902" spans="1:1">
      <c r="A4902" s="13" t="s">
        <v>9718</v>
      </c>
    </row>
    <row r="4903" spans="1:1">
      <c r="A4903" s="13" t="s">
        <v>9719</v>
      </c>
    </row>
    <row r="4904" spans="1:1">
      <c r="A4904" s="13" t="s">
        <v>8589</v>
      </c>
    </row>
    <row r="4905" spans="1:1">
      <c r="A4905" s="13" t="s">
        <v>9720</v>
      </c>
    </row>
    <row r="4906" spans="1:1">
      <c r="A4906" s="13" t="s">
        <v>9721</v>
      </c>
    </row>
    <row r="4907" spans="1:1">
      <c r="A4907" s="13" t="s">
        <v>9722</v>
      </c>
    </row>
    <row r="4908" spans="1:1">
      <c r="A4908" s="13" t="s">
        <v>9723</v>
      </c>
    </row>
    <row r="4909" spans="1:1">
      <c r="A4909" s="13" t="s">
        <v>6686</v>
      </c>
    </row>
    <row r="4910" spans="1:1">
      <c r="A4910" s="13" t="s">
        <v>9724</v>
      </c>
    </row>
    <row r="4911" spans="1:1">
      <c r="A4911" s="13" t="s">
        <v>9725</v>
      </c>
    </row>
    <row r="4912" spans="1:1">
      <c r="A4912" s="13" t="s">
        <v>9726</v>
      </c>
    </row>
    <row r="4913" spans="1:1">
      <c r="A4913" s="13" t="s">
        <v>6435</v>
      </c>
    </row>
    <row r="4914" spans="1:1">
      <c r="A4914" s="13" t="s">
        <v>6425</v>
      </c>
    </row>
    <row r="4915" spans="1:1">
      <c r="A4915" s="13" t="s">
        <v>9727</v>
      </c>
    </row>
    <row r="4916" spans="1:1">
      <c r="A4916" s="13" t="s">
        <v>9728</v>
      </c>
    </row>
    <row r="4917" spans="1:1">
      <c r="A4917" s="13" t="s">
        <v>9729</v>
      </c>
    </row>
    <row r="4918" spans="1:1">
      <c r="A4918" s="13" t="s">
        <v>9730</v>
      </c>
    </row>
    <row r="4919" spans="1:1">
      <c r="A4919" s="13" t="s">
        <v>9731</v>
      </c>
    </row>
    <row r="4920" spans="1:1">
      <c r="A4920" s="13" t="s">
        <v>9732</v>
      </c>
    </row>
    <row r="4921" spans="1:1">
      <c r="A4921" s="13" t="s">
        <v>9733</v>
      </c>
    </row>
    <row r="4922" spans="1:1">
      <c r="A4922" s="13" t="s">
        <v>6435</v>
      </c>
    </row>
    <row r="4923" spans="1:1">
      <c r="A4923" s="13" t="s">
        <v>6436</v>
      </c>
    </row>
    <row r="4924" spans="1:1">
      <c r="A4924" s="13" t="s">
        <v>9734</v>
      </c>
    </row>
    <row r="4925" spans="1:1">
      <c r="A4925" s="13" t="s">
        <v>9735</v>
      </c>
    </row>
    <row r="4926" spans="1:1">
      <c r="A4926" s="13" t="s">
        <v>9736</v>
      </c>
    </row>
    <row r="4927" spans="1:1">
      <c r="A4927" s="13" t="s">
        <v>9737</v>
      </c>
    </row>
    <row r="4928" spans="1:1">
      <c r="A4928" s="13" t="s">
        <v>9738</v>
      </c>
    </row>
    <row r="4929" spans="1:1">
      <c r="A4929" s="13" t="s">
        <v>9739</v>
      </c>
    </row>
    <row r="4930" spans="1:1">
      <c r="A4930" s="13" t="s">
        <v>9740</v>
      </c>
    </row>
    <row r="4931" spans="1:1">
      <c r="A4931" s="13" t="s">
        <v>9741</v>
      </c>
    </row>
    <row r="4932" spans="1:1">
      <c r="A4932" s="13" t="s">
        <v>9742</v>
      </c>
    </row>
    <row r="4933" spans="1:1">
      <c r="A4933" s="13" t="s">
        <v>9743</v>
      </c>
    </row>
    <row r="4934" spans="1:1">
      <c r="A4934" s="13" t="s">
        <v>9744</v>
      </c>
    </row>
    <row r="4935" spans="1:1">
      <c r="A4935" s="13" t="s">
        <v>6424</v>
      </c>
    </row>
    <row r="4936" spans="1:1">
      <c r="A4936" s="13" t="s">
        <v>6446</v>
      </c>
    </row>
    <row r="4937" spans="1:1">
      <c r="A4937" s="13" t="s">
        <v>9745</v>
      </c>
    </row>
    <row r="4938" spans="1:1">
      <c r="A4938" s="13" t="s">
        <v>9746</v>
      </c>
    </row>
    <row r="4939" spans="1:1">
      <c r="A4939" s="13" t="s">
        <v>9747</v>
      </c>
    </row>
    <row r="4940" spans="1:1">
      <c r="A4940" s="13" t="s">
        <v>8706</v>
      </c>
    </row>
    <row r="4941" spans="1:1">
      <c r="A4941" s="13" t="s">
        <v>9748</v>
      </c>
    </row>
    <row r="4942" spans="1:1">
      <c r="A4942" s="13" t="s">
        <v>9749</v>
      </c>
    </row>
    <row r="4943" spans="1:1">
      <c r="A4943" s="13" t="s">
        <v>9750</v>
      </c>
    </row>
    <row r="4944" spans="1:1">
      <c r="A4944" s="13" t="s">
        <v>9751</v>
      </c>
    </row>
    <row r="4945" spans="1:1">
      <c r="A4945" s="13" t="s">
        <v>9752</v>
      </c>
    </row>
    <row r="4946" spans="1:1">
      <c r="A4946" s="13" t="s">
        <v>9753</v>
      </c>
    </row>
    <row r="4947" spans="1:1">
      <c r="A4947" s="13" t="s">
        <v>9754</v>
      </c>
    </row>
    <row r="4948" spans="1:1">
      <c r="A4948" s="13" t="s">
        <v>9755</v>
      </c>
    </row>
    <row r="4949" spans="1:1">
      <c r="A4949" s="13" t="s">
        <v>9756</v>
      </c>
    </row>
    <row r="4950" spans="1:1">
      <c r="A4950" s="13" t="s">
        <v>6686</v>
      </c>
    </row>
    <row r="4951" spans="1:1">
      <c r="A4951" s="13" t="s">
        <v>9757</v>
      </c>
    </row>
    <row r="4952" spans="1:1">
      <c r="A4952" s="13" t="s">
        <v>9758</v>
      </c>
    </row>
    <row r="4953" spans="1:1">
      <c r="A4953" s="13" t="s">
        <v>9759</v>
      </c>
    </row>
    <row r="4954" spans="1:1">
      <c r="A4954" s="13" t="s">
        <v>6484</v>
      </c>
    </row>
    <row r="4955" spans="1:1">
      <c r="A4955" s="13" t="s">
        <v>6531</v>
      </c>
    </row>
    <row r="4956" spans="1:1">
      <c r="A4956" s="13" t="s">
        <v>9760</v>
      </c>
    </row>
    <row r="4957" spans="1:1">
      <c r="A4957" s="13" t="s">
        <v>9761</v>
      </c>
    </row>
    <row r="4958" spans="1:1">
      <c r="A4958" s="13" t="s">
        <v>9762</v>
      </c>
    </row>
    <row r="4959" spans="1:1">
      <c r="A4959" s="13" t="s">
        <v>9763</v>
      </c>
    </row>
    <row r="4960" spans="1:1">
      <c r="A4960" s="13" t="s">
        <v>9764</v>
      </c>
    </row>
    <row r="4961" spans="1:1">
      <c r="A4961" s="13" t="s">
        <v>9765</v>
      </c>
    </row>
    <row r="4962" spans="1:1">
      <c r="A4962" s="13" t="s">
        <v>9766</v>
      </c>
    </row>
    <row r="4963" spans="1:1">
      <c r="A4963" s="13" t="s">
        <v>9767</v>
      </c>
    </row>
    <row r="4964" spans="1:1">
      <c r="A4964" s="13" t="s">
        <v>9768</v>
      </c>
    </row>
    <row r="4965" spans="1:1">
      <c r="A4965" s="13" t="s">
        <v>9769</v>
      </c>
    </row>
    <row r="4966" spans="1:1">
      <c r="A4966" s="13" t="s">
        <v>9770</v>
      </c>
    </row>
    <row r="4967" spans="1:1">
      <c r="A4967" s="13" t="s">
        <v>9771</v>
      </c>
    </row>
    <row r="4968" spans="1:1">
      <c r="A4968" s="13" t="s">
        <v>6463</v>
      </c>
    </row>
    <row r="4969" spans="1:1">
      <c r="A4969" s="13" t="s">
        <v>6536</v>
      </c>
    </row>
    <row r="4970" spans="1:1">
      <c r="A4970" s="13" t="s">
        <v>9772</v>
      </c>
    </row>
    <row r="4971" spans="1:1">
      <c r="A4971" s="13" t="s">
        <v>9773</v>
      </c>
    </row>
    <row r="4972" spans="1:1">
      <c r="A4972" s="13" t="s">
        <v>9774</v>
      </c>
    </row>
    <row r="4973" spans="1:1">
      <c r="A4973" s="13" t="s">
        <v>9775</v>
      </c>
    </row>
    <row r="4974" spans="1:1">
      <c r="A4974" s="13" t="s">
        <v>9776</v>
      </c>
    </row>
    <row r="4975" spans="1:1">
      <c r="A4975" s="13" t="s">
        <v>9777</v>
      </c>
    </row>
    <row r="4976" spans="1:1">
      <c r="A4976" s="13" t="s">
        <v>9778</v>
      </c>
    </row>
    <row r="4977" spans="1:1">
      <c r="A4977" s="13" t="s">
        <v>9779</v>
      </c>
    </row>
    <row r="4978" spans="1:1">
      <c r="A4978" s="13" t="s">
        <v>9780</v>
      </c>
    </row>
    <row r="4979" spans="1:1">
      <c r="A4979" s="13" t="s">
        <v>9781</v>
      </c>
    </row>
    <row r="4980" spans="1:1">
      <c r="A4980" s="13" t="s">
        <v>9782</v>
      </c>
    </row>
    <row r="4981" spans="1:1">
      <c r="A4981" s="13" t="s">
        <v>9783</v>
      </c>
    </row>
    <row r="4982" spans="1:1">
      <c r="A4982" s="13" t="s">
        <v>6484</v>
      </c>
    </row>
    <row r="4983" spans="1:1">
      <c r="A4983" s="13" t="s">
        <v>6466</v>
      </c>
    </row>
    <row r="4984" spans="1:1">
      <c r="A4984" s="13" t="s">
        <v>9784</v>
      </c>
    </row>
    <row r="4985" spans="1:1">
      <c r="A4985" s="13" t="s">
        <v>9785</v>
      </c>
    </row>
    <row r="4986" spans="1:1" ht="40.5">
      <c r="A4986" s="13" t="s">
        <v>9786</v>
      </c>
    </row>
    <row r="4987" spans="1:1">
      <c r="A4987" s="13" t="s">
        <v>9785</v>
      </c>
    </row>
    <row r="4988" spans="1:1">
      <c r="A4988" s="13" t="s">
        <v>9787</v>
      </c>
    </row>
    <row r="4989" spans="1:1">
      <c r="A4989" s="13" t="s">
        <v>6686</v>
      </c>
    </row>
    <row r="4990" spans="1:1">
      <c r="A4990" s="13" t="s">
        <v>9788</v>
      </c>
    </row>
    <row r="4991" spans="1:1">
      <c r="A4991" s="13" t="s">
        <v>9789</v>
      </c>
    </row>
    <row r="4992" spans="1:1">
      <c r="A4992" s="13" t="s">
        <v>9790</v>
      </c>
    </row>
    <row r="4993" spans="1:1">
      <c r="A4993" s="13" t="s">
        <v>9791</v>
      </c>
    </row>
    <row r="4994" spans="1:1">
      <c r="A4994" s="13" t="s">
        <v>6484</v>
      </c>
    </row>
    <row r="4995" spans="1:1">
      <c r="A4995" s="13" t="s">
        <v>6476</v>
      </c>
    </row>
    <row r="4996" spans="1:1">
      <c r="A4996" s="13" t="s">
        <v>9792</v>
      </c>
    </row>
    <row r="4997" spans="1:1">
      <c r="A4997" s="13" t="s">
        <v>9793</v>
      </c>
    </row>
    <row r="4998" spans="1:1">
      <c r="A4998" s="13" t="s">
        <v>9794</v>
      </c>
    </row>
    <row r="4999" spans="1:1">
      <c r="A4999" s="13" t="s">
        <v>9795</v>
      </c>
    </row>
    <row r="5000" spans="1:1">
      <c r="A5000" s="13" t="s">
        <v>9796</v>
      </c>
    </row>
    <row r="5001" spans="1:1">
      <c r="A5001" s="13" t="s">
        <v>9797</v>
      </c>
    </row>
    <row r="5002" spans="1:1">
      <c r="A5002" s="13" t="s">
        <v>9798</v>
      </c>
    </row>
    <row r="5003" spans="1:1">
      <c r="A5003" s="13" t="s">
        <v>9799</v>
      </c>
    </row>
    <row r="5004" spans="1:1">
      <c r="A5004" s="13" t="s">
        <v>9800</v>
      </c>
    </row>
    <row r="5005" spans="1:1">
      <c r="A5005" s="13" t="s">
        <v>9801</v>
      </c>
    </row>
    <row r="5006" spans="1:1">
      <c r="A5006" s="13" t="s">
        <v>9802</v>
      </c>
    </row>
    <row r="5007" spans="1:1">
      <c r="A5007" s="13" t="s">
        <v>9803</v>
      </c>
    </row>
    <row r="5008" spans="1:1">
      <c r="A5008" s="13" t="s">
        <v>9804</v>
      </c>
    </row>
    <row r="5009" spans="1:1">
      <c r="A5009" s="13" t="s">
        <v>9805</v>
      </c>
    </row>
    <row r="5010" spans="1:1">
      <c r="A5010" s="13" t="s">
        <v>9806</v>
      </c>
    </row>
    <row r="5011" spans="1:1">
      <c r="A5011" s="13" t="s">
        <v>6424</v>
      </c>
    </row>
    <row r="5012" spans="1:1">
      <c r="A5012" s="13" t="s">
        <v>6566</v>
      </c>
    </row>
    <row r="5013" spans="1:1">
      <c r="A5013" s="13" t="s">
        <v>9807</v>
      </c>
    </row>
    <row r="5014" spans="1:1" ht="27">
      <c r="A5014" s="13" t="s">
        <v>9808</v>
      </c>
    </row>
    <row r="5015" spans="1:1">
      <c r="A5015" s="13" t="s">
        <v>9809</v>
      </c>
    </row>
    <row r="5016" spans="1:1">
      <c r="A5016" s="13" t="s">
        <v>9810</v>
      </c>
    </row>
    <row r="5017" spans="1:1">
      <c r="A5017" s="13" t="s">
        <v>9811</v>
      </c>
    </row>
    <row r="5018" spans="1:1">
      <c r="A5018" s="13" t="s">
        <v>9812</v>
      </c>
    </row>
    <row r="5019" spans="1:1">
      <c r="A5019" s="13" t="s">
        <v>9813</v>
      </c>
    </row>
    <row r="5020" spans="1:1">
      <c r="A5020" s="13" t="s">
        <v>6435</v>
      </c>
    </row>
    <row r="5021" spans="1:1">
      <c r="A5021" s="13" t="s">
        <v>6581</v>
      </c>
    </row>
    <row r="5022" spans="1:1">
      <c r="A5022" s="13" t="s">
        <v>9814</v>
      </c>
    </row>
    <row r="5023" spans="1:1">
      <c r="A5023" s="13" t="s">
        <v>9815</v>
      </c>
    </row>
    <row r="5024" spans="1:1">
      <c r="A5024" s="13" t="s">
        <v>9816</v>
      </c>
    </row>
    <row r="5025" spans="1:1">
      <c r="A5025" s="13" t="s">
        <v>9817</v>
      </c>
    </row>
    <row r="5026" spans="1:1">
      <c r="A5026" s="13" t="s">
        <v>9818</v>
      </c>
    </row>
    <row r="5027" spans="1:1">
      <c r="A5027" s="13" t="s">
        <v>9819</v>
      </c>
    </row>
    <row r="5028" spans="1:1">
      <c r="A5028" s="13" t="s">
        <v>9820</v>
      </c>
    </row>
    <row r="5029" spans="1:1">
      <c r="A5029" s="13" t="s">
        <v>6686</v>
      </c>
    </row>
    <row r="5030" spans="1:1">
      <c r="A5030" s="13" t="s">
        <v>9821</v>
      </c>
    </row>
    <row r="5031" spans="1:1">
      <c r="A5031" s="13" t="s">
        <v>9822</v>
      </c>
    </row>
    <row r="5032" spans="1:1">
      <c r="A5032" s="13" t="s">
        <v>9823</v>
      </c>
    </row>
    <row r="5033" spans="1:1">
      <c r="A5033" s="13" t="s">
        <v>9824</v>
      </c>
    </row>
    <row r="5034" spans="1:1">
      <c r="A5034" s="13" t="s">
        <v>9825</v>
      </c>
    </row>
    <row r="5035" spans="1:1">
      <c r="A5035" s="13" t="s">
        <v>9826</v>
      </c>
    </row>
    <row r="5036" spans="1:1">
      <c r="A5036" s="13" t="s">
        <v>6424</v>
      </c>
    </row>
    <row r="5037" spans="1:1">
      <c r="A5037" s="13" t="s">
        <v>6586</v>
      </c>
    </row>
    <row r="5038" spans="1:1">
      <c r="A5038" s="13" t="s">
        <v>9827</v>
      </c>
    </row>
    <row r="5039" spans="1:1">
      <c r="A5039" s="13" t="s">
        <v>9828</v>
      </c>
    </row>
    <row r="5040" spans="1:1">
      <c r="A5040" s="13" t="s">
        <v>9829</v>
      </c>
    </row>
    <row r="5041" spans="1:1">
      <c r="A5041" s="13" t="s">
        <v>9830</v>
      </c>
    </row>
    <row r="5042" spans="1:1">
      <c r="A5042" s="13" t="s">
        <v>9831</v>
      </c>
    </row>
    <row r="5043" spans="1:1">
      <c r="A5043" s="13" t="s">
        <v>9832</v>
      </c>
    </row>
    <row r="5044" spans="1:1">
      <c r="A5044" s="13" t="s">
        <v>9833</v>
      </c>
    </row>
    <row r="5045" spans="1:1">
      <c r="A5045" s="13" t="s">
        <v>9834</v>
      </c>
    </row>
    <row r="5046" spans="1:1">
      <c r="A5046" s="13" t="s">
        <v>9835</v>
      </c>
    </row>
    <row r="5047" spans="1:1">
      <c r="A5047" s="13" t="s">
        <v>9836</v>
      </c>
    </row>
    <row r="5048" spans="1:1">
      <c r="A5048" s="13" t="s">
        <v>9837</v>
      </c>
    </row>
    <row r="5049" spans="1:1">
      <c r="A5049" s="13" t="s">
        <v>9838</v>
      </c>
    </row>
    <row r="5050" spans="1:1">
      <c r="A5050" s="13" t="s">
        <v>9839</v>
      </c>
    </row>
    <row r="5051" spans="1:1">
      <c r="A5051" s="13" t="s">
        <v>9840</v>
      </c>
    </row>
    <row r="5052" spans="1:1">
      <c r="A5052" s="13" t="s">
        <v>9841</v>
      </c>
    </row>
    <row r="5053" spans="1:1">
      <c r="A5053" s="13" t="s">
        <v>6424</v>
      </c>
    </row>
    <row r="5054" spans="1:1">
      <c r="A5054" s="13" t="s">
        <v>7196</v>
      </c>
    </row>
    <row r="5055" spans="1:1">
      <c r="A5055" s="13" t="s">
        <v>9842</v>
      </c>
    </row>
    <row r="5056" spans="1:1">
      <c r="A5056" s="13" t="s">
        <v>9843</v>
      </c>
    </row>
    <row r="5057" spans="1:1">
      <c r="A5057" s="13" t="s">
        <v>9844</v>
      </c>
    </row>
    <row r="5058" spans="1:1">
      <c r="A5058" s="13" t="s">
        <v>9845</v>
      </c>
    </row>
    <row r="5059" spans="1:1">
      <c r="A5059" s="13" t="s">
        <v>9846</v>
      </c>
    </row>
    <row r="5060" spans="1:1">
      <c r="A5060" s="13" t="s">
        <v>9847</v>
      </c>
    </row>
    <row r="5061" spans="1:1">
      <c r="A5061" s="13" t="s">
        <v>9848</v>
      </c>
    </row>
    <row r="5062" spans="1:1">
      <c r="A5062" s="13" t="s">
        <v>9849</v>
      </c>
    </row>
    <row r="5063" spans="1:1">
      <c r="A5063" s="13" t="s">
        <v>9850</v>
      </c>
    </row>
    <row r="5064" spans="1:1">
      <c r="A5064" s="13" t="s">
        <v>9851</v>
      </c>
    </row>
    <row r="5065" spans="1:1">
      <c r="A5065" s="13" t="s">
        <v>9852</v>
      </c>
    </row>
    <row r="5066" spans="1:1">
      <c r="A5066" s="13" t="s">
        <v>6424</v>
      </c>
    </row>
    <row r="5067" spans="1:1">
      <c r="A5067" s="13" t="s">
        <v>7708</v>
      </c>
    </row>
    <row r="5068" spans="1:1">
      <c r="A5068" s="13" t="s">
        <v>9853</v>
      </c>
    </row>
    <row r="5069" spans="1:1">
      <c r="A5069" s="13" t="s">
        <v>6686</v>
      </c>
    </row>
    <row r="5070" spans="1:1">
      <c r="A5070" s="13" t="s">
        <v>9854</v>
      </c>
    </row>
    <row r="5071" spans="1:1" ht="40.5">
      <c r="A5071" s="13" t="s">
        <v>9855</v>
      </c>
    </row>
    <row r="5072" spans="1:1">
      <c r="A5072" s="13" t="s">
        <v>9856</v>
      </c>
    </row>
    <row r="5073" spans="1:1">
      <c r="A5073" s="13" t="s">
        <v>9857</v>
      </c>
    </row>
    <row r="5074" spans="1:1">
      <c r="A5074" s="13" t="s">
        <v>9858</v>
      </c>
    </row>
    <row r="5075" spans="1:1">
      <c r="A5075" s="13" t="s">
        <v>9859</v>
      </c>
    </row>
    <row r="5076" spans="1:1">
      <c r="A5076" s="13" t="s">
        <v>9860</v>
      </c>
    </row>
    <row r="5077" spans="1:1">
      <c r="A5077" s="13" t="s">
        <v>6463</v>
      </c>
    </row>
    <row r="5078" spans="1:1">
      <c r="A5078" s="13" t="s">
        <v>7718</v>
      </c>
    </row>
    <row r="5079" spans="1:1">
      <c r="A5079" s="13" t="s">
        <v>9861</v>
      </c>
    </row>
    <row r="5080" spans="1:1">
      <c r="A5080" s="13" t="s">
        <v>9862</v>
      </c>
    </row>
    <row r="5081" spans="1:1" ht="27">
      <c r="A5081" s="13" t="s">
        <v>9863</v>
      </c>
    </row>
    <row r="5082" spans="1:1">
      <c r="A5082" s="13" t="s">
        <v>9864</v>
      </c>
    </row>
    <row r="5083" spans="1:1" ht="27">
      <c r="A5083" s="13" t="s">
        <v>9865</v>
      </c>
    </row>
    <row r="5084" spans="1:1">
      <c r="A5084" s="13" t="s">
        <v>9866</v>
      </c>
    </row>
    <row r="5085" spans="1:1">
      <c r="A5085" s="13" t="s">
        <v>9867</v>
      </c>
    </row>
    <row r="5086" spans="1:1">
      <c r="A5086" s="13" t="s">
        <v>9868</v>
      </c>
    </row>
    <row r="5087" spans="1:1">
      <c r="A5087" s="13" t="s">
        <v>9869</v>
      </c>
    </row>
    <row r="5088" spans="1:1">
      <c r="A5088" s="13" t="s">
        <v>9870</v>
      </c>
    </row>
    <row r="5089" spans="1:1">
      <c r="A5089" s="13" t="s">
        <v>6435</v>
      </c>
    </row>
    <row r="5090" spans="1:1">
      <c r="A5090" s="13" t="s">
        <v>7727</v>
      </c>
    </row>
    <row r="5091" spans="1:1">
      <c r="A5091" s="13" t="s">
        <v>9871</v>
      </c>
    </row>
    <row r="5092" spans="1:1">
      <c r="A5092" s="13" t="s">
        <v>9872</v>
      </c>
    </row>
    <row r="5093" spans="1:1">
      <c r="A5093" s="13" t="s">
        <v>9873</v>
      </c>
    </row>
    <row r="5094" spans="1:1">
      <c r="A5094" s="13" t="s">
        <v>9874</v>
      </c>
    </row>
    <row r="5095" spans="1:1">
      <c r="A5095" s="13" t="s">
        <v>9875</v>
      </c>
    </row>
    <row r="5096" spans="1:1">
      <c r="A5096" s="13" t="s">
        <v>9876</v>
      </c>
    </row>
    <row r="5097" spans="1:1">
      <c r="A5097" s="13" t="s">
        <v>9877</v>
      </c>
    </row>
    <row r="5098" spans="1:1">
      <c r="A5098" s="13" t="s">
        <v>9878</v>
      </c>
    </row>
    <row r="5099" spans="1:1">
      <c r="A5099" s="13" t="s">
        <v>9879</v>
      </c>
    </row>
    <row r="5100" spans="1:1">
      <c r="A5100" s="13" t="s">
        <v>9880</v>
      </c>
    </row>
    <row r="5101" spans="1:1">
      <c r="A5101" s="13" t="s">
        <v>9881</v>
      </c>
    </row>
    <row r="5102" spans="1:1">
      <c r="A5102" s="13" t="s">
        <v>9882</v>
      </c>
    </row>
    <row r="5103" spans="1:1">
      <c r="A5103" s="13" t="s">
        <v>6484</v>
      </c>
    </row>
    <row r="5104" spans="1:1">
      <c r="A5104" s="13" t="s">
        <v>7744</v>
      </c>
    </row>
    <row r="5105" spans="1:1">
      <c r="A5105" s="13" t="s">
        <v>9883</v>
      </c>
    </row>
    <row r="5106" spans="1:1">
      <c r="A5106" s="13" t="s">
        <v>9884</v>
      </c>
    </row>
    <row r="5107" spans="1:1">
      <c r="A5107" s="13" t="s">
        <v>6686</v>
      </c>
    </row>
    <row r="5108" spans="1:1">
      <c r="A5108" s="13" t="s">
        <v>9885</v>
      </c>
    </row>
    <row r="5109" spans="1:1" ht="27">
      <c r="A5109" s="13" t="s">
        <v>9886</v>
      </c>
    </row>
    <row r="5110" spans="1:1">
      <c r="A5110" s="13" t="s">
        <v>9887</v>
      </c>
    </row>
    <row r="5111" spans="1:1">
      <c r="A5111" s="13" t="s">
        <v>9888</v>
      </c>
    </row>
    <row r="5112" spans="1:1">
      <c r="A5112" s="13" t="s">
        <v>9889</v>
      </c>
    </row>
    <row r="5113" spans="1:1">
      <c r="A5113" s="13" t="s">
        <v>9890</v>
      </c>
    </row>
    <row r="5114" spans="1:1">
      <c r="A5114" s="13" t="s">
        <v>9891</v>
      </c>
    </row>
    <row r="5115" spans="1:1">
      <c r="A5115" s="13" t="s">
        <v>6424</v>
      </c>
    </row>
    <row r="5116" spans="1:1">
      <c r="A5116" s="13" t="s">
        <v>8556</v>
      </c>
    </row>
    <row r="5117" spans="1:1">
      <c r="A5117" s="13" t="s">
        <v>9892</v>
      </c>
    </row>
    <row r="5118" spans="1:1">
      <c r="A5118" s="13" t="s">
        <v>9893</v>
      </c>
    </row>
    <row r="5119" spans="1:1">
      <c r="A5119" s="13" t="s">
        <v>9894</v>
      </c>
    </row>
    <row r="5120" spans="1:1">
      <c r="A5120" s="13" t="s">
        <v>9895</v>
      </c>
    </row>
    <row r="5121" spans="1:1">
      <c r="A5121" s="13" t="s">
        <v>9896</v>
      </c>
    </row>
    <row r="5122" spans="1:1">
      <c r="A5122" s="13" t="s">
        <v>9897</v>
      </c>
    </row>
    <row r="5123" spans="1:1">
      <c r="A5123" s="13" t="s">
        <v>9898</v>
      </c>
    </row>
    <row r="5124" spans="1:1">
      <c r="A5124" s="13" t="s">
        <v>9899</v>
      </c>
    </row>
    <row r="5125" spans="1:1">
      <c r="A5125" s="13" t="s">
        <v>9900</v>
      </c>
    </row>
    <row r="5126" spans="1:1">
      <c r="A5126" s="13" t="s">
        <v>9901</v>
      </c>
    </row>
    <row r="5127" spans="1:1">
      <c r="A5127" s="13" t="s">
        <v>9902</v>
      </c>
    </row>
    <row r="5128" spans="1:1">
      <c r="A5128" s="13" t="s">
        <v>9903</v>
      </c>
    </row>
    <row r="5129" spans="1:1">
      <c r="A5129" s="13" t="s">
        <v>6435</v>
      </c>
    </row>
    <row r="5130" spans="1:1">
      <c r="A5130" s="13" t="s">
        <v>8848</v>
      </c>
    </row>
    <row r="5131" spans="1:1">
      <c r="A5131" s="13" t="s">
        <v>9904</v>
      </c>
    </row>
    <row r="5132" spans="1:1">
      <c r="A5132" s="13" t="s">
        <v>9905</v>
      </c>
    </row>
    <row r="5133" spans="1:1">
      <c r="A5133" s="13" t="s">
        <v>9906</v>
      </c>
    </row>
    <row r="5134" spans="1:1">
      <c r="A5134" s="13" t="s">
        <v>9907</v>
      </c>
    </row>
    <row r="5135" spans="1:1">
      <c r="A5135" s="13" t="s">
        <v>9908</v>
      </c>
    </row>
    <row r="5136" spans="1:1">
      <c r="A5136" s="13" t="s">
        <v>9909</v>
      </c>
    </row>
    <row r="5137" spans="1:1" ht="27">
      <c r="A5137" s="13" t="s">
        <v>9910</v>
      </c>
    </row>
    <row r="5138" spans="1:1">
      <c r="A5138" s="13" t="s">
        <v>9911</v>
      </c>
    </row>
    <row r="5139" spans="1:1">
      <c r="A5139" s="13" t="s">
        <v>9912</v>
      </c>
    </row>
    <row r="5140" spans="1:1">
      <c r="A5140" s="13" t="s">
        <v>9913</v>
      </c>
    </row>
    <row r="5141" spans="1:1">
      <c r="A5141" s="13" t="s">
        <v>9914</v>
      </c>
    </row>
    <row r="5142" spans="1:1">
      <c r="A5142" s="13" t="s">
        <v>9915</v>
      </c>
    </row>
    <row r="5143" spans="1:1">
      <c r="A5143" s="13" t="s">
        <v>9916</v>
      </c>
    </row>
    <row r="5144" spans="1:1">
      <c r="A5144" s="13" t="s">
        <v>6463</v>
      </c>
    </row>
    <row r="5145" spans="1:1">
      <c r="A5145" s="13" t="s">
        <v>6927</v>
      </c>
    </row>
    <row r="5146" spans="1:1">
      <c r="A5146" s="13" t="s">
        <v>6686</v>
      </c>
    </row>
    <row r="5147" spans="1:1">
      <c r="A5147" s="13" t="s">
        <v>9917</v>
      </c>
    </row>
    <row r="5148" spans="1:1">
      <c r="A5148" s="13" t="s">
        <v>6416</v>
      </c>
    </row>
    <row r="5149" spans="1:1">
      <c r="A5149" s="13" t="s">
        <v>6486</v>
      </c>
    </row>
    <row r="5150" spans="1:1">
      <c r="A5150" s="13" t="s">
        <v>6425</v>
      </c>
    </row>
    <row r="5151" spans="1:1">
      <c r="A5151" s="13" t="s">
        <v>6436</v>
      </c>
    </row>
    <row r="5152" spans="1:1">
      <c r="A5152" s="13" t="s">
        <v>6446</v>
      </c>
    </row>
    <row r="5153" spans="1:1">
      <c r="A5153" s="13" t="s">
        <v>6531</v>
      </c>
    </row>
    <row r="5154" spans="1:1">
      <c r="A5154" s="13" t="s">
        <v>6536</v>
      </c>
    </row>
    <row r="5155" spans="1:1">
      <c r="A5155" s="13" t="s">
        <v>6466</v>
      </c>
    </row>
    <row r="5156" spans="1:1">
      <c r="A5156" s="13" t="s">
        <v>6476</v>
      </c>
    </row>
    <row r="5157" spans="1:1">
      <c r="A5157" s="13" t="s">
        <v>6566</v>
      </c>
    </row>
    <row r="5158" spans="1:1">
      <c r="A5158" s="13" t="s">
        <v>6581</v>
      </c>
    </row>
    <row r="5159" spans="1:1">
      <c r="A5159" s="13">
        <v>1</v>
      </c>
    </row>
    <row r="5160" spans="1:1">
      <c r="A5160" s="13">
        <v>2</v>
      </c>
    </row>
    <row r="5161" spans="1:1">
      <c r="A5161" s="13">
        <v>2</v>
      </c>
    </row>
    <row r="5162" spans="1:1">
      <c r="A5162" s="13">
        <v>2</v>
      </c>
    </row>
    <row r="5163" spans="1:1">
      <c r="A5163" s="13">
        <v>1</v>
      </c>
    </row>
    <row r="5164" spans="1:1">
      <c r="A5164" s="13">
        <v>2</v>
      </c>
    </row>
    <row r="5165" spans="1:1">
      <c r="A5165" s="13">
        <v>4</v>
      </c>
    </row>
    <row r="5166" spans="1:1">
      <c r="A5166" s="13">
        <v>3</v>
      </c>
    </row>
    <row r="5167" spans="1:1">
      <c r="A5167" s="13">
        <v>3</v>
      </c>
    </row>
    <row r="5168" spans="1:1">
      <c r="A5168" s="13">
        <v>2</v>
      </c>
    </row>
    <row r="5169" spans="1:1">
      <c r="A5169" s="13" t="s">
        <v>6586</v>
      </c>
    </row>
    <row r="5170" spans="1:1">
      <c r="A5170" s="13" t="s">
        <v>7196</v>
      </c>
    </row>
    <row r="5171" spans="1:1">
      <c r="A5171" s="13" t="s">
        <v>7708</v>
      </c>
    </row>
    <row r="5172" spans="1:1">
      <c r="A5172" s="13" t="s">
        <v>7718</v>
      </c>
    </row>
    <row r="5173" spans="1:1">
      <c r="A5173" s="13" t="s">
        <v>7727</v>
      </c>
    </row>
    <row r="5174" spans="1:1">
      <c r="A5174" s="13" t="s">
        <v>7744</v>
      </c>
    </row>
    <row r="5175" spans="1:1">
      <c r="A5175" s="13" t="s">
        <v>8556</v>
      </c>
    </row>
    <row r="5176" spans="1:1">
      <c r="A5176" s="13">
        <v>4</v>
      </c>
    </row>
    <row r="5177" spans="1:1">
      <c r="A5177" s="13">
        <v>3</v>
      </c>
    </row>
    <row r="5178" spans="1:1">
      <c r="A5178" s="13">
        <v>1</v>
      </c>
    </row>
    <row r="5179" spans="1:1">
      <c r="A5179" s="13">
        <v>3</v>
      </c>
    </row>
    <row r="5180" spans="1:1">
      <c r="A5180" s="13">
        <v>4</v>
      </c>
    </row>
    <row r="5181" spans="1:1">
      <c r="A5181" s="13">
        <v>1</v>
      </c>
    </row>
    <row r="5182" spans="1:1">
      <c r="A5182" s="13">
        <v>1</v>
      </c>
    </row>
    <row r="5183" spans="1:1">
      <c r="A5183" s="13" t="s">
        <v>6485</v>
      </c>
    </row>
    <row r="5184" spans="1:1">
      <c r="A5184" s="13" t="s">
        <v>6486</v>
      </c>
    </row>
    <row r="5185" spans="1:1">
      <c r="A5185" s="13" t="s">
        <v>6425</v>
      </c>
    </row>
    <row r="5186" spans="1:1">
      <c r="A5186" s="13" t="s">
        <v>6436</v>
      </c>
    </row>
    <row r="5187" spans="1:1">
      <c r="A5187" s="13" t="s">
        <v>6446</v>
      </c>
    </row>
    <row r="5188" spans="1:1">
      <c r="A5188" s="13" t="s">
        <v>6531</v>
      </c>
    </row>
    <row r="5189" spans="1:1">
      <c r="A5189" s="13" t="s">
        <v>6536</v>
      </c>
    </row>
    <row r="5190" spans="1:1">
      <c r="A5190" s="13" t="s">
        <v>6466</v>
      </c>
    </row>
    <row r="5191" spans="1:1">
      <c r="A5191" s="13" t="s">
        <v>6476</v>
      </c>
    </row>
    <row r="5192" spans="1:1">
      <c r="A5192" s="13" t="s">
        <v>6566</v>
      </c>
    </row>
    <row r="5193" spans="1:1">
      <c r="A5193" s="13" t="s">
        <v>6581</v>
      </c>
    </row>
    <row r="5194" spans="1:1">
      <c r="A5194" s="13">
        <v>4</v>
      </c>
    </row>
    <row r="5195" spans="1:1">
      <c r="A5195" s="13">
        <v>4</v>
      </c>
    </row>
    <row r="5196" spans="1:1">
      <c r="A5196" s="13">
        <v>1</v>
      </c>
    </row>
    <row r="5197" spans="1:1">
      <c r="A5197" s="13">
        <v>2</v>
      </c>
    </row>
    <row r="5198" spans="1:1">
      <c r="A5198" s="13">
        <v>3</v>
      </c>
    </row>
    <row r="5199" spans="1:1">
      <c r="A5199" s="13">
        <v>2</v>
      </c>
    </row>
    <row r="5200" spans="1:1">
      <c r="A5200" s="13">
        <v>2</v>
      </c>
    </row>
    <row r="5201" spans="1:1">
      <c r="A5201" s="13">
        <v>1</v>
      </c>
    </row>
    <row r="5202" spans="1:1">
      <c r="A5202" s="13">
        <v>4</v>
      </c>
    </row>
    <row r="5203" spans="1:1">
      <c r="A5203" s="13">
        <v>1</v>
      </c>
    </row>
    <row r="5204" spans="1:1">
      <c r="A5204" s="13" t="s">
        <v>6586</v>
      </c>
    </row>
    <row r="5205" spans="1:1">
      <c r="A5205" s="13" t="s">
        <v>7196</v>
      </c>
    </row>
    <row r="5206" spans="1:1">
      <c r="A5206" s="13" t="s">
        <v>7708</v>
      </c>
    </row>
    <row r="5207" spans="1:1">
      <c r="A5207" s="13" t="s">
        <v>7718</v>
      </c>
    </row>
    <row r="5208" spans="1:1">
      <c r="A5208" s="13" t="s">
        <v>7727</v>
      </c>
    </row>
    <row r="5209" spans="1:1">
      <c r="A5209" s="13" t="s">
        <v>7744</v>
      </c>
    </row>
    <row r="5210" spans="1:1">
      <c r="A5210" s="13" t="s">
        <v>8556</v>
      </c>
    </row>
    <row r="5211" spans="1:1">
      <c r="A5211" s="13" t="s">
        <v>8848</v>
      </c>
    </row>
    <row r="5212" spans="1:1">
      <c r="A5212" s="13">
        <v>1</v>
      </c>
    </row>
    <row r="5213" spans="1:1">
      <c r="A5213" s="13">
        <v>1</v>
      </c>
    </row>
    <row r="5214" spans="1:1">
      <c r="A5214" s="13">
        <v>3</v>
      </c>
    </row>
    <row r="5215" spans="1:1">
      <c r="A5215" s="13">
        <v>4</v>
      </c>
    </row>
    <row r="5216" spans="1:1">
      <c r="A5216" s="13">
        <v>2</v>
      </c>
    </row>
    <row r="5217" spans="1:1">
      <c r="A5217" s="13">
        <v>1</v>
      </c>
    </row>
    <row r="5218" spans="1:1">
      <c r="A5218" s="13">
        <v>4</v>
      </c>
    </row>
    <row r="5219" spans="1:1">
      <c r="A5219" s="13">
        <v>3</v>
      </c>
    </row>
    <row r="5220" spans="1:1">
      <c r="A5220" s="13" t="s">
        <v>9918</v>
      </c>
    </row>
    <row r="5221" spans="1:1">
      <c r="A5221" s="13" t="s">
        <v>6416</v>
      </c>
    </row>
    <row r="5222" spans="1:1">
      <c r="A5222" s="13" t="s">
        <v>6486</v>
      </c>
    </row>
    <row r="5223" spans="1:1">
      <c r="A5223" s="13" t="s">
        <v>9919</v>
      </c>
    </row>
    <row r="5224" spans="1:1">
      <c r="A5224" s="13" t="s">
        <v>9920</v>
      </c>
    </row>
    <row r="5225" spans="1:1">
      <c r="A5225" s="13" t="s">
        <v>9921</v>
      </c>
    </row>
    <row r="5226" spans="1:1">
      <c r="A5226" s="13" t="s">
        <v>6435</v>
      </c>
    </row>
    <row r="5227" spans="1:1">
      <c r="A5227" s="13" t="s">
        <v>6425</v>
      </c>
    </row>
    <row r="5228" spans="1:1">
      <c r="A5228" s="13" t="s">
        <v>9922</v>
      </c>
    </row>
    <row r="5229" spans="1:1">
      <c r="A5229" s="13" t="s">
        <v>9923</v>
      </c>
    </row>
    <row r="5230" spans="1:1">
      <c r="A5230" s="13" t="s">
        <v>9924</v>
      </c>
    </row>
    <row r="5231" spans="1:1">
      <c r="A5231" s="13" t="s">
        <v>6435</v>
      </c>
    </row>
    <row r="5232" spans="1:1">
      <c r="A5232" s="13" t="s">
        <v>6436</v>
      </c>
    </row>
    <row r="5233" spans="1:1">
      <c r="A5233" s="13" t="s">
        <v>9925</v>
      </c>
    </row>
    <row r="5234" spans="1:1">
      <c r="A5234" s="13" t="s">
        <v>9926</v>
      </c>
    </row>
    <row r="5235" spans="1:1">
      <c r="A5235" s="13" t="s">
        <v>9927</v>
      </c>
    </row>
    <row r="5236" spans="1:1">
      <c r="A5236" s="13" t="s">
        <v>9928</v>
      </c>
    </row>
    <row r="5237" spans="1:1">
      <c r="A5237" s="13" t="s">
        <v>9929</v>
      </c>
    </row>
    <row r="5238" spans="1:1">
      <c r="A5238" s="13" t="s">
        <v>9930</v>
      </c>
    </row>
    <row r="5239" spans="1:1">
      <c r="A5239" s="13" t="s">
        <v>6484</v>
      </c>
    </row>
    <row r="5240" spans="1:1">
      <c r="A5240" s="13" t="s">
        <v>6446</v>
      </c>
    </row>
    <row r="5241" spans="1:1">
      <c r="A5241" s="13" t="s">
        <v>9931</v>
      </c>
    </row>
    <row r="5242" spans="1:1">
      <c r="A5242" s="13" t="s">
        <v>9932</v>
      </c>
    </row>
    <row r="5243" spans="1:1">
      <c r="A5243" s="13" t="s">
        <v>6686</v>
      </c>
    </row>
    <row r="5244" spans="1:1">
      <c r="A5244" s="13" t="s">
        <v>9933</v>
      </c>
    </row>
    <row r="5245" spans="1:1">
      <c r="A5245" s="13" t="s">
        <v>9934</v>
      </c>
    </row>
    <row r="5246" spans="1:1">
      <c r="A5246" s="13" t="s">
        <v>6463</v>
      </c>
    </row>
    <row r="5247" spans="1:1">
      <c r="A5247" s="13" t="s">
        <v>6531</v>
      </c>
    </row>
    <row r="5248" spans="1:1">
      <c r="A5248" s="13" t="s">
        <v>9935</v>
      </c>
    </row>
    <row r="5249" spans="1:1" ht="40.5">
      <c r="A5249" s="13" t="s">
        <v>9936</v>
      </c>
    </row>
    <row r="5250" spans="1:1">
      <c r="A5250" s="13" t="s">
        <v>9937</v>
      </c>
    </row>
    <row r="5251" spans="1:1">
      <c r="A5251" s="13" t="s">
        <v>6435</v>
      </c>
    </row>
    <row r="5252" spans="1:1">
      <c r="A5252" s="13" t="s">
        <v>6536</v>
      </c>
    </row>
    <row r="5253" spans="1:1">
      <c r="A5253" s="13" t="s">
        <v>9938</v>
      </c>
    </row>
    <row r="5254" spans="1:1">
      <c r="A5254" s="13" t="s">
        <v>9939</v>
      </c>
    </row>
    <row r="5255" spans="1:1">
      <c r="A5255" s="13" t="s">
        <v>9940</v>
      </c>
    </row>
    <row r="5256" spans="1:1">
      <c r="A5256" s="13" t="s">
        <v>9941</v>
      </c>
    </row>
    <row r="5257" spans="1:1">
      <c r="A5257" s="13" t="s">
        <v>9942</v>
      </c>
    </row>
    <row r="5258" spans="1:1">
      <c r="A5258" s="13" t="s">
        <v>9943</v>
      </c>
    </row>
    <row r="5259" spans="1:1">
      <c r="A5259" s="13" t="s">
        <v>6424</v>
      </c>
    </row>
    <row r="5260" spans="1:1">
      <c r="A5260" s="13" t="s">
        <v>6466</v>
      </c>
    </row>
    <row r="5261" spans="1:1">
      <c r="A5261" s="13" t="s">
        <v>9944</v>
      </c>
    </row>
    <row r="5262" spans="1:1">
      <c r="A5262" s="13" t="s">
        <v>9945</v>
      </c>
    </row>
    <row r="5263" spans="1:1">
      <c r="A5263" s="13" t="s">
        <v>9946</v>
      </c>
    </row>
    <row r="5264" spans="1:1">
      <c r="A5264" s="13" t="s">
        <v>9947</v>
      </c>
    </row>
    <row r="5265" spans="1:1">
      <c r="A5265" s="13" t="s">
        <v>9948</v>
      </c>
    </row>
    <row r="5266" spans="1:1">
      <c r="A5266" s="13" t="s">
        <v>9949</v>
      </c>
    </row>
    <row r="5267" spans="1:1">
      <c r="A5267" s="13" t="s">
        <v>9950</v>
      </c>
    </row>
    <row r="5268" spans="1:1">
      <c r="A5268" s="13" t="s">
        <v>9951</v>
      </c>
    </row>
    <row r="5269" spans="1:1">
      <c r="A5269" s="13" t="s">
        <v>6463</v>
      </c>
    </row>
    <row r="5270" spans="1:1">
      <c r="A5270" s="13" t="s">
        <v>6476</v>
      </c>
    </row>
    <row r="5271" spans="1:1">
      <c r="A5271" s="13" t="s">
        <v>9952</v>
      </c>
    </row>
    <row r="5272" spans="1:1" ht="27">
      <c r="A5272" s="13" t="s">
        <v>9953</v>
      </c>
    </row>
    <row r="5273" spans="1:1">
      <c r="A5273" s="13" t="s">
        <v>6424</v>
      </c>
    </row>
    <row r="5274" spans="1:1">
      <c r="A5274" s="13" t="s">
        <v>6566</v>
      </c>
    </row>
    <row r="5275" spans="1:1">
      <c r="A5275" s="13" t="s">
        <v>9954</v>
      </c>
    </row>
    <row r="5276" spans="1:1">
      <c r="A5276" s="13" t="s">
        <v>9955</v>
      </c>
    </row>
    <row r="5277" spans="1:1">
      <c r="A5277" s="13" t="s">
        <v>9956</v>
      </c>
    </row>
    <row r="5278" spans="1:1">
      <c r="A5278" s="13" t="s">
        <v>9957</v>
      </c>
    </row>
    <row r="5279" spans="1:1">
      <c r="A5279" s="13" t="s">
        <v>6686</v>
      </c>
    </row>
    <row r="5280" spans="1:1">
      <c r="A5280" s="13" t="s">
        <v>9958</v>
      </c>
    </row>
    <row r="5281" spans="1:1">
      <c r="A5281" s="13" t="s">
        <v>9959</v>
      </c>
    </row>
    <row r="5282" spans="1:1">
      <c r="A5282" s="13" t="s">
        <v>9960</v>
      </c>
    </row>
    <row r="5283" spans="1:1">
      <c r="A5283" s="13" t="s">
        <v>9961</v>
      </c>
    </row>
    <row r="5284" spans="1:1">
      <c r="A5284" s="13" t="s">
        <v>9962</v>
      </c>
    </row>
    <row r="5285" spans="1:1">
      <c r="A5285" s="13" t="s">
        <v>9963</v>
      </c>
    </row>
    <row r="5286" spans="1:1">
      <c r="A5286" s="13" t="s">
        <v>6786</v>
      </c>
    </row>
    <row r="5287" spans="1:1">
      <c r="A5287" s="13" t="s">
        <v>9964</v>
      </c>
    </row>
    <row r="5288" spans="1:1">
      <c r="A5288" s="13" t="s">
        <v>8876</v>
      </c>
    </row>
    <row r="5289" spans="1:1">
      <c r="A5289" s="13" t="s">
        <v>6484</v>
      </c>
    </row>
    <row r="5290" spans="1:1">
      <c r="A5290" s="13" t="s">
        <v>6581</v>
      </c>
    </row>
    <row r="5291" spans="1:1">
      <c r="A5291" s="13" t="s">
        <v>9965</v>
      </c>
    </row>
    <row r="5292" spans="1:1">
      <c r="A5292" s="13" t="s">
        <v>9966</v>
      </c>
    </row>
    <row r="5293" spans="1:1">
      <c r="A5293" s="13" t="s">
        <v>9967</v>
      </c>
    </row>
    <row r="5294" spans="1:1">
      <c r="A5294" s="13" t="s">
        <v>9968</v>
      </c>
    </row>
    <row r="5295" spans="1:1" ht="27">
      <c r="A5295" s="13" t="s">
        <v>9969</v>
      </c>
    </row>
    <row r="5296" spans="1:1">
      <c r="A5296" s="13" t="s">
        <v>9970</v>
      </c>
    </row>
    <row r="5297" spans="1:1">
      <c r="A5297" s="13" t="s">
        <v>9971</v>
      </c>
    </row>
    <row r="5298" spans="1:1">
      <c r="A5298" s="13" t="s">
        <v>6424</v>
      </c>
    </row>
    <row r="5299" spans="1:1">
      <c r="A5299" s="13" t="s">
        <v>6586</v>
      </c>
    </row>
    <row r="5300" spans="1:1">
      <c r="A5300" s="13" t="s">
        <v>9972</v>
      </c>
    </row>
    <row r="5301" spans="1:1">
      <c r="A5301" s="13" t="s">
        <v>9973</v>
      </c>
    </row>
    <row r="5302" spans="1:1" ht="27">
      <c r="A5302" s="13" t="s">
        <v>9974</v>
      </c>
    </row>
    <row r="5303" spans="1:1">
      <c r="A5303" s="13" t="s">
        <v>9975</v>
      </c>
    </row>
    <row r="5304" spans="1:1">
      <c r="A5304" s="13" t="s">
        <v>9976</v>
      </c>
    </row>
    <row r="5305" spans="1:1">
      <c r="A5305" s="13" t="s">
        <v>9977</v>
      </c>
    </row>
    <row r="5306" spans="1:1">
      <c r="A5306" s="13" t="s">
        <v>9978</v>
      </c>
    </row>
    <row r="5307" spans="1:1">
      <c r="A5307" s="13" t="s">
        <v>9979</v>
      </c>
    </row>
    <row r="5308" spans="1:1">
      <c r="A5308" s="13" t="s">
        <v>6463</v>
      </c>
    </row>
    <row r="5309" spans="1:1">
      <c r="A5309" s="13" t="s">
        <v>7196</v>
      </c>
    </row>
    <row r="5310" spans="1:1">
      <c r="A5310" s="13" t="s">
        <v>9980</v>
      </c>
    </row>
    <row r="5311" spans="1:1">
      <c r="A5311" s="13" t="s">
        <v>9981</v>
      </c>
    </row>
    <row r="5312" spans="1:1">
      <c r="A5312" s="13" t="s">
        <v>6554</v>
      </c>
    </row>
    <row r="5313" spans="1:1">
      <c r="A5313" s="13" t="s">
        <v>9982</v>
      </c>
    </row>
    <row r="5314" spans="1:1">
      <c r="A5314" s="13" t="s">
        <v>9983</v>
      </c>
    </row>
    <row r="5315" spans="1:1">
      <c r="A5315" s="13" t="s">
        <v>9984</v>
      </c>
    </row>
    <row r="5316" spans="1:1">
      <c r="A5316" s="13" t="s">
        <v>9985</v>
      </c>
    </row>
    <row r="5317" spans="1:1">
      <c r="A5317" s="13" t="s">
        <v>6686</v>
      </c>
    </row>
    <row r="5318" spans="1:1">
      <c r="A5318" s="13" t="s">
        <v>9986</v>
      </c>
    </row>
    <row r="5319" spans="1:1">
      <c r="A5319" s="13" t="s">
        <v>9987</v>
      </c>
    </row>
    <row r="5320" spans="1:1">
      <c r="A5320" s="13" t="s">
        <v>9988</v>
      </c>
    </row>
    <row r="5321" spans="1:1">
      <c r="A5321" s="13" t="s">
        <v>9989</v>
      </c>
    </row>
    <row r="5322" spans="1:1">
      <c r="A5322" s="13" t="s">
        <v>6554</v>
      </c>
    </row>
    <row r="5323" spans="1:1">
      <c r="A5323" s="13" t="s">
        <v>9990</v>
      </c>
    </row>
    <row r="5324" spans="1:1">
      <c r="A5324" s="13" t="s">
        <v>9991</v>
      </c>
    </row>
    <row r="5325" spans="1:1">
      <c r="A5325" s="13" t="s">
        <v>6433</v>
      </c>
    </row>
    <row r="5326" spans="1:1">
      <c r="A5326" s="13" t="s">
        <v>9424</v>
      </c>
    </row>
    <row r="5327" spans="1:1">
      <c r="A5327" s="13" t="s">
        <v>9992</v>
      </c>
    </row>
    <row r="5328" spans="1:1">
      <c r="A5328" s="13" t="s">
        <v>6484</v>
      </c>
    </row>
    <row r="5329" spans="1:1">
      <c r="A5329" s="13" t="s">
        <v>7708</v>
      </c>
    </row>
    <row r="5330" spans="1:1">
      <c r="A5330" s="13" t="s">
        <v>9993</v>
      </c>
    </row>
    <row r="5331" spans="1:1">
      <c r="A5331" s="13" t="s">
        <v>9994</v>
      </c>
    </row>
    <row r="5332" spans="1:1">
      <c r="A5332" s="13" t="s">
        <v>9995</v>
      </c>
    </row>
    <row r="5333" spans="1:1">
      <c r="A5333" s="13" t="s">
        <v>9996</v>
      </c>
    </row>
    <row r="5334" spans="1:1">
      <c r="A5334" s="13" t="s">
        <v>9997</v>
      </c>
    </row>
    <row r="5335" spans="1:1">
      <c r="A5335" s="13" t="s">
        <v>9998</v>
      </c>
    </row>
    <row r="5336" spans="1:1">
      <c r="A5336" s="13" t="s">
        <v>9999</v>
      </c>
    </row>
    <row r="5337" spans="1:1">
      <c r="A5337" s="13" t="s">
        <v>10000</v>
      </c>
    </row>
    <row r="5338" spans="1:1">
      <c r="A5338" s="13" t="s">
        <v>10001</v>
      </c>
    </row>
    <row r="5339" spans="1:1">
      <c r="A5339" s="13" t="s">
        <v>10002</v>
      </c>
    </row>
    <row r="5340" spans="1:1">
      <c r="A5340" s="13" t="s">
        <v>10003</v>
      </c>
    </row>
    <row r="5341" spans="1:1">
      <c r="A5341" s="13" t="s">
        <v>10004</v>
      </c>
    </row>
    <row r="5342" spans="1:1">
      <c r="A5342" s="13" t="s">
        <v>9994</v>
      </c>
    </row>
    <row r="5343" spans="1:1">
      <c r="A5343" s="13" t="s">
        <v>6435</v>
      </c>
    </row>
    <row r="5344" spans="1:1">
      <c r="A5344" s="13" t="s">
        <v>7718</v>
      </c>
    </row>
    <row r="5345" spans="1:1">
      <c r="A5345" s="13" t="s">
        <v>10005</v>
      </c>
    </row>
    <row r="5346" spans="1:1">
      <c r="A5346" s="13" t="s">
        <v>10006</v>
      </c>
    </row>
    <row r="5347" spans="1:1">
      <c r="A5347" s="13" t="s">
        <v>10007</v>
      </c>
    </row>
    <row r="5348" spans="1:1">
      <c r="A5348" s="13" t="s">
        <v>10008</v>
      </c>
    </row>
    <row r="5349" spans="1:1">
      <c r="A5349" s="13" t="s">
        <v>10009</v>
      </c>
    </row>
    <row r="5350" spans="1:1">
      <c r="A5350" s="13" t="s">
        <v>10010</v>
      </c>
    </row>
    <row r="5351" spans="1:1">
      <c r="A5351" s="13" t="s">
        <v>10011</v>
      </c>
    </row>
    <row r="5352" spans="1:1">
      <c r="A5352" s="13" t="s">
        <v>10012</v>
      </c>
    </row>
    <row r="5353" spans="1:1">
      <c r="A5353" s="13" t="s">
        <v>10013</v>
      </c>
    </row>
    <row r="5354" spans="1:1">
      <c r="A5354" s="13" t="s">
        <v>10014</v>
      </c>
    </row>
    <row r="5355" spans="1:1">
      <c r="A5355" s="13" t="s">
        <v>10015</v>
      </c>
    </row>
    <row r="5356" spans="1:1">
      <c r="A5356" s="13" t="s">
        <v>6435</v>
      </c>
    </row>
    <row r="5357" spans="1:1">
      <c r="A5357" s="13" t="s">
        <v>7727</v>
      </c>
    </row>
    <row r="5358" spans="1:1">
      <c r="A5358" s="13" t="s">
        <v>10016</v>
      </c>
    </row>
    <row r="5359" spans="1:1">
      <c r="A5359" s="13" t="s">
        <v>6686</v>
      </c>
    </row>
    <row r="5360" spans="1:1">
      <c r="A5360" s="13" t="s">
        <v>10017</v>
      </c>
    </row>
    <row r="5361" spans="1:1">
      <c r="A5361" s="13" t="s">
        <v>10018</v>
      </c>
    </row>
    <row r="5362" spans="1:1">
      <c r="A5362" s="13" t="s">
        <v>10019</v>
      </c>
    </row>
    <row r="5363" spans="1:1">
      <c r="A5363" s="13" t="s">
        <v>7796</v>
      </c>
    </row>
    <row r="5364" spans="1:1">
      <c r="A5364" s="13" t="s">
        <v>10020</v>
      </c>
    </row>
    <row r="5365" spans="1:1">
      <c r="A5365" s="13" t="s">
        <v>10021</v>
      </c>
    </row>
    <row r="5366" spans="1:1">
      <c r="A5366" s="13" t="s">
        <v>10022</v>
      </c>
    </row>
    <row r="5367" spans="1:1">
      <c r="A5367" s="13" t="s">
        <v>10023</v>
      </c>
    </row>
    <row r="5368" spans="1:1">
      <c r="A5368" s="13" t="s">
        <v>10024</v>
      </c>
    </row>
    <row r="5369" spans="1:1">
      <c r="A5369" s="13" t="s">
        <v>10025</v>
      </c>
    </row>
    <row r="5370" spans="1:1">
      <c r="A5370" s="13" t="s">
        <v>6484</v>
      </c>
    </row>
    <row r="5371" spans="1:1">
      <c r="A5371" s="13" t="s">
        <v>7744</v>
      </c>
    </row>
    <row r="5372" spans="1:1">
      <c r="A5372" s="13" t="s">
        <v>10026</v>
      </c>
    </row>
    <row r="5373" spans="1:1">
      <c r="A5373" s="13" t="s">
        <v>10027</v>
      </c>
    </row>
    <row r="5374" spans="1:1">
      <c r="A5374" s="13" t="s">
        <v>10028</v>
      </c>
    </row>
    <row r="5375" spans="1:1">
      <c r="A5375" s="13" t="s">
        <v>8303</v>
      </c>
    </row>
    <row r="5376" spans="1:1" ht="27">
      <c r="A5376" s="13" t="s">
        <v>10029</v>
      </c>
    </row>
    <row r="5377" spans="1:1">
      <c r="A5377" s="13" t="s">
        <v>10030</v>
      </c>
    </row>
    <row r="5378" spans="1:1">
      <c r="A5378" s="13" t="s">
        <v>10031</v>
      </c>
    </row>
    <row r="5379" spans="1:1">
      <c r="A5379" s="13" t="s">
        <v>6463</v>
      </c>
    </row>
    <row r="5380" spans="1:1">
      <c r="A5380" s="13" t="s">
        <v>8556</v>
      </c>
    </row>
    <row r="5381" spans="1:1">
      <c r="A5381" s="13" t="s">
        <v>10032</v>
      </c>
    </row>
    <row r="5382" spans="1:1">
      <c r="A5382" s="13" t="s">
        <v>10033</v>
      </c>
    </row>
    <row r="5383" spans="1:1">
      <c r="A5383" s="13" t="s">
        <v>10034</v>
      </c>
    </row>
    <row r="5384" spans="1:1">
      <c r="A5384" s="13" t="s">
        <v>10035</v>
      </c>
    </row>
    <row r="5385" spans="1:1">
      <c r="A5385" s="13" t="s">
        <v>10036</v>
      </c>
    </row>
    <row r="5386" spans="1:1" ht="27">
      <c r="A5386" s="13" t="s">
        <v>10037</v>
      </c>
    </row>
    <row r="5387" spans="1:1">
      <c r="A5387" s="13" t="s">
        <v>10038</v>
      </c>
    </row>
    <row r="5388" spans="1:1">
      <c r="A5388" s="13" t="s">
        <v>10039</v>
      </c>
    </row>
    <row r="5389" spans="1:1">
      <c r="A5389" s="13" t="s">
        <v>7282</v>
      </c>
    </row>
    <row r="5390" spans="1:1">
      <c r="A5390" s="13" t="s">
        <v>10040</v>
      </c>
    </row>
    <row r="5391" spans="1:1">
      <c r="A5391" s="13" t="s">
        <v>10033</v>
      </c>
    </row>
    <row r="5392" spans="1:1">
      <c r="A5392" s="13" t="s">
        <v>6424</v>
      </c>
    </row>
    <row r="5393" spans="1:1">
      <c r="A5393" s="13" t="s">
        <v>6485</v>
      </c>
    </row>
    <row r="5394" spans="1:1">
      <c r="A5394" s="13" t="s">
        <v>6486</v>
      </c>
    </row>
    <row r="5395" spans="1:1">
      <c r="A5395" s="13" t="s">
        <v>6686</v>
      </c>
    </row>
    <row r="5396" spans="1:1">
      <c r="A5396" s="13" t="s">
        <v>10041</v>
      </c>
    </row>
    <row r="5397" spans="1:1">
      <c r="A5397" s="13" t="s">
        <v>10042</v>
      </c>
    </row>
    <row r="5398" spans="1:1" ht="27">
      <c r="A5398" s="13" t="s">
        <v>10043</v>
      </c>
    </row>
    <row r="5399" spans="1:1">
      <c r="A5399" s="13" t="s">
        <v>10044</v>
      </c>
    </row>
    <row r="5400" spans="1:1">
      <c r="A5400" s="13" t="s">
        <v>10045</v>
      </c>
    </row>
    <row r="5401" spans="1:1">
      <c r="A5401" s="13" t="s">
        <v>10046</v>
      </c>
    </row>
    <row r="5402" spans="1:1">
      <c r="A5402" s="13" t="s">
        <v>10047</v>
      </c>
    </row>
    <row r="5403" spans="1:1">
      <c r="A5403" s="13" t="s">
        <v>10048</v>
      </c>
    </row>
    <row r="5404" spans="1:1">
      <c r="A5404" s="13" t="s">
        <v>6435</v>
      </c>
    </row>
    <row r="5405" spans="1:1">
      <c r="A5405" s="13" t="s">
        <v>6425</v>
      </c>
    </row>
    <row r="5406" spans="1:1">
      <c r="A5406" s="13" t="s">
        <v>10049</v>
      </c>
    </row>
    <row r="5407" spans="1:1">
      <c r="A5407" s="13" t="s">
        <v>10050</v>
      </c>
    </row>
    <row r="5408" spans="1:1" ht="40.5">
      <c r="A5408" s="13" t="s">
        <v>10051</v>
      </c>
    </row>
    <row r="5409" spans="1:1">
      <c r="A5409" s="13" t="s">
        <v>10050</v>
      </c>
    </row>
    <row r="5410" spans="1:1">
      <c r="A5410" s="13" t="s">
        <v>10052</v>
      </c>
    </row>
    <row r="5411" spans="1:1">
      <c r="A5411" s="13" t="s">
        <v>10053</v>
      </c>
    </row>
    <row r="5412" spans="1:1">
      <c r="A5412" s="13" t="s">
        <v>10054</v>
      </c>
    </row>
    <row r="5413" spans="1:1">
      <c r="A5413" s="13" t="s">
        <v>10055</v>
      </c>
    </row>
    <row r="5414" spans="1:1">
      <c r="A5414" s="13" t="s">
        <v>6463</v>
      </c>
    </row>
    <row r="5415" spans="1:1">
      <c r="A5415" s="13" t="s">
        <v>6436</v>
      </c>
    </row>
    <row r="5416" spans="1:1">
      <c r="A5416" s="13" t="s">
        <v>10056</v>
      </c>
    </row>
    <row r="5417" spans="1:1">
      <c r="A5417" s="13" t="s">
        <v>10057</v>
      </c>
    </row>
    <row r="5418" spans="1:1">
      <c r="A5418" s="13" t="s">
        <v>10058</v>
      </c>
    </row>
    <row r="5419" spans="1:1">
      <c r="A5419" s="13" t="s">
        <v>10059</v>
      </c>
    </row>
    <row r="5420" spans="1:1">
      <c r="A5420" s="13" t="s">
        <v>10060</v>
      </c>
    </row>
    <row r="5421" spans="1:1">
      <c r="A5421" s="13" t="s">
        <v>10061</v>
      </c>
    </row>
    <row r="5422" spans="1:1">
      <c r="A5422" s="13" t="s">
        <v>10062</v>
      </c>
    </row>
    <row r="5423" spans="1:1">
      <c r="A5423" s="13" t="s">
        <v>10063</v>
      </c>
    </row>
    <row r="5424" spans="1:1">
      <c r="A5424" s="13" t="s">
        <v>10064</v>
      </c>
    </row>
    <row r="5425" spans="1:1">
      <c r="A5425" s="13" t="s">
        <v>10065</v>
      </c>
    </row>
    <row r="5426" spans="1:1">
      <c r="A5426" s="13" t="s">
        <v>10066</v>
      </c>
    </row>
    <row r="5427" spans="1:1">
      <c r="A5427" s="13" t="s">
        <v>10067</v>
      </c>
    </row>
    <row r="5428" spans="1:1">
      <c r="A5428" s="13" t="s">
        <v>10068</v>
      </c>
    </row>
    <row r="5429" spans="1:1">
      <c r="A5429" s="13" t="s">
        <v>6435</v>
      </c>
    </row>
    <row r="5430" spans="1:1">
      <c r="A5430" s="13" t="s">
        <v>6446</v>
      </c>
    </row>
    <row r="5431" spans="1:1">
      <c r="A5431" s="13" t="s">
        <v>10069</v>
      </c>
    </row>
    <row r="5432" spans="1:1">
      <c r="A5432" s="13" t="s">
        <v>6686</v>
      </c>
    </row>
    <row r="5433" spans="1:1">
      <c r="A5433" s="13" t="s">
        <v>10070</v>
      </c>
    </row>
    <row r="5434" spans="1:1" ht="40.5">
      <c r="A5434" s="13" t="s">
        <v>10071</v>
      </c>
    </row>
    <row r="5435" spans="1:1">
      <c r="A5435" s="13" t="s">
        <v>10072</v>
      </c>
    </row>
    <row r="5436" spans="1:1">
      <c r="A5436" s="13" t="s">
        <v>10073</v>
      </c>
    </row>
    <row r="5437" spans="1:1">
      <c r="A5437" s="13" t="s">
        <v>10074</v>
      </c>
    </row>
    <row r="5438" spans="1:1">
      <c r="A5438" s="13" t="s">
        <v>10075</v>
      </c>
    </row>
    <row r="5439" spans="1:1">
      <c r="A5439" s="13" t="s">
        <v>10076</v>
      </c>
    </row>
    <row r="5440" spans="1:1">
      <c r="A5440" s="13" t="s">
        <v>6435</v>
      </c>
    </row>
    <row r="5441" spans="1:1">
      <c r="A5441" s="13" t="s">
        <v>6531</v>
      </c>
    </row>
    <row r="5442" spans="1:1">
      <c r="A5442" s="13" t="s">
        <v>10077</v>
      </c>
    </row>
    <row r="5443" spans="1:1">
      <c r="A5443" s="13" t="s">
        <v>10078</v>
      </c>
    </row>
    <row r="5444" spans="1:1">
      <c r="A5444" s="13" t="s">
        <v>10079</v>
      </c>
    </row>
    <row r="5445" spans="1:1">
      <c r="A5445" s="13" t="s">
        <v>10080</v>
      </c>
    </row>
    <row r="5446" spans="1:1">
      <c r="A5446" s="13" t="s">
        <v>10081</v>
      </c>
    </row>
    <row r="5447" spans="1:1">
      <c r="A5447" s="13" t="s">
        <v>10082</v>
      </c>
    </row>
    <row r="5448" spans="1:1">
      <c r="A5448" s="13" t="s">
        <v>8972</v>
      </c>
    </row>
    <row r="5449" spans="1:1">
      <c r="A5449" s="13" t="s">
        <v>10083</v>
      </c>
    </row>
    <row r="5450" spans="1:1">
      <c r="A5450" s="13" t="s">
        <v>10084</v>
      </c>
    </row>
    <row r="5451" spans="1:1">
      <c r="A5451" s="13" t="s">
        <v>10085</v>
      </c>
    </row>
    <row r="5452" spans="1:1">
      <c r="A5452" s="13" t="s">
        <v>10086</v>
      </c>
    </row>
    <row r="5453" spans="1:1">
      <c r="A5453" s="13" t="s">
        <v>10087</v>
      </c>
    </row>
    <row r="5454" spans="1:1">
      <c r="A5454" s="13" t="s">
        <v>6463</v>
      </c>
    </row>
    <row r="5455" spans="1:1">
      <c r="A5455" s="13" t="s">
        <v>6536</v>
      </c>
    </row>
    <row r="5456" spans="1:1">
      <c r="A5456" s="13" t="s">
        <v>10088</v>
      </c>
    </row>
    <row r="5457" spans="1:1" ht="54">
      <c r="A5457" s="13" t="s">
        <v>10089</v>
      </c>
    </row>
    <row r="5458" spans="1:1">
      <c r="A5458" s="13" t="s">
        <v>10090</v>
      </c>
    </row>
    <row r="5459" spans="1:1">
      <c r="A5459" s="13" t="s">
        <v>10091</v>
      </c>
    </row>
    <row r="5460" spans="1:1">
      <c r="A5460" s="13" t="s">
        <v>10092</v>
      </c>
    </row>
    <row r="5461" spans="1:1">
      <c r="A5461" s="13" t="s">
        <v>10093</v>
      </c>
    </row>
    <row r="5462" spans="1:1">
      <c r="A5462" s="13" t="s">
        <v>10094</v>
      </c>
    </row>
    <row r="5463" spans="1:1">
      <c r="A5463" s="13" t="s">
        <v>6484</v>
      </c>
    </row>
    <row r="5464" spans="1:1">
      <c r="A5464" s="13" t="s">
        <v>6466</v>
      </c>
    </row>
    <row r="5465" spans="1:1">
      <c r="A5465" s="13" t="s">
        <v>10095</v>
      </c>
    </row>
    <row r="5466" spans="1:1">
      <c r="A5466" s="13" t="s">
        <v>10096</v>
      </c>
    </row>
    <row r="5467" spans="1:1">
      <c r="A5467" s="13" t="s">
        <v>6686</v>
      </c>
    </row>
    <row r="5468" spans="1:1">
      <c r="A5468" s="13" t="s">
        <v>10097</v>
      </c>
    </row>
    <row r="5469" spans="1:1">
      <c r="A5469" s="13" t="s">
        <v>10098</v>
      </c>
    </row>
    <row r="5470" spans="1:1">
      <c r="A5470" s="13" t="s">
        <v>10099</v>
      </c>
    </row>
    <row r="5471" spans="1:1">
      <c r="A5471" s="13" t="s">
        <v>10100</v>
      </c>
    </row>
    <row r="5472" spans="1:1">
      <c r="A5472" s="13" t="s">
        <v>10101</v>
      </c>
    </row>
    <row r="5473" spans="1:1">
      <c r="A5473" s="13" t="s">
        <v>10102</v>
      </c>
    </row>
    <row r="5474" spans="1:1">
      <c r="A5474" s="13" t="s">
        <v>10103</v>
      </c>
    </row>
    <row r="5475" spans="1:1">
      <c r="A5475" s="13" t="s">
        <v>10104</v>
      </c>
    </row>
    <row r="5476" spans="1:1">
      <c r="A5476" s="13" t="s">
        <v>10105</v>
      </c>
    </row>
    <row r="5477" spans="1:1">
      <c r="A5477" s="13" t="s">
        <v>10096</v>
      </c>
    </row>
    <row r="5478" spans="1:1">
      <c r="A5478" s="13" t="s">
        <v>10106</v>
      </c>
    </row>
    <row r="5479" spans="1:1">
      <c r="A5479" s="13" t="s">
        <v>10107</v>
      </c>
    </row>
    <row r="5480" spans="1:1">
      <c r="A5480" s="13" t="s">
        <v>10108</v>
      </c>
    </row>
    <row r="5481" spans="1:1">
      <c r="A5481" s="13" t="s">
        <v>10109</v>
      </c>
    </row>
    <row r="5482" spans="1:1">
      <c r="A5482" s="13" t="s">
        <v>6463</v>
      </c>
    </row>
    <row r="5483" spans="1:1">
      <c r="A5483" s="13" t="s">
        <v>6476</v>
      </c>
    </row>
    <row r="5484" spans="1:1">
      <c r="A5484" s="13" t="s">
        <v>10110</v>
      </c>
    </row>
    <row r="5485" spans="1:1">
      <c r="A5485" s="13" t="s">
        <v>10111</v>
      </c>
    </row>
    <row r="5486" spans="1:1" ht="27">
      <c r="A5486" s="13" t="s">
        <v>10112</v>
      </c>
    </row>
    <row r="5487" spans="1:1">
      <c r="A5487" s="13" t="s">
        <v>10111</v>
      </c>
    </row>
    <row r="5488" spans="1:1">
      <c r="A5488" s="13" t="s">
        <v>10113</v>
      </c>
    </row>
    <row r="5489" spans="1:1">
      <c r="A5489" s="13" t="s">
        <v>10114</v>
      </c>
    </row>
    <row r="5490" spans="1:1">
      <c r="A5490" s="13" t="s">
        <v>10115</v>
      </c>
    </row>
    <row r="5491" spans="1:1">
      <c r="A5491" s="13" t="s">
        <v>10116</v>
      </c>
    </row>
    <row r="5492" spans="1:1">
      <c r="A5492" s="13" t="s">
        <v>6484</v>
      </c>
    </row>
    <row r="5493" spans="1:1">
      <c r="A5493" s="13" t="s">
        <v>6566</v>
      </c>
    </row>
    <row r="5494" spans="1:1">
      <c r="A5494" s="13" t="s">
        <v>10117</v>
      </c>
    </row>
    <row r="5495" spans="1:1">
      <c r="A5495" s="13" t="s">
        <v>10118</v>
      </c>
    </row>
    <row r="5496" spans="1:1">
      <c r="A5496" s="13" t="s">
        <v>10119</v>
      </c>
    </row>
    <row r="5497" spans="1:1">
      <c r="A5497" s="13" t="s">
        <v>10120</v>
      </c>
    </row>
    <row r="5498" spans="1:1">
      <c r="A5498" s="13" t="s">
        <v>10121</v>
      </c>
    </row>
    <row r="5499" spans="1:1">
      <c r="A5499" s="13" t="s">
        <v>10122</v>
      </c>
    </row>
    <row r="5500" spans="1:1">
      <c r="A5500" s="13" t="s">
        <v>10123</v>
      </c>
    </row>
    <row r="5501" spans="1:1">
      <c r="A5501" s="13" t="s">
        <v>10124</v>
      </c>
    </row>
    <row r="5502" spans="1:1">
      <c r="A5502" s="13" t="s">
        <v>10125</v>
      </c>
    </row>
    <row r="5503" spans="1:1">
      <c r="A5503" s="13" t="s">
        <v>10126</v>
      </c>
    </row>
    <row r="5504" spans="1:1">
      <c r="A5504" s="13" t="s">
        <v>6424</v>
      </c>
    </row>
    <row r="5505" spans="1:1">
      <c r="A5505" s="13" t="s">
        <v>6686</v>
      </c>
    </row>
    <row r="5506" spans="1:1">
      <c r="A5506" s="13" t="s">
        <v>10127</v>
      </c>
    </row>
    <row r="5507" spans="1:1">
      <c r="A5507" s="13" t="s">
        <v>6581</v>
      </c>
    </row>
    <row r="5508" spans="1:1">
      <c r="A5508" s="13" t="s">
        <v>10128</v>
      </c>
    </row>
    <row r="5509" spans="1:1" ht="54">
      <c r="A5509" s="13" t="s">
        <v>10129</v>
      </c>
    </row>
    <row r="5510" spans="1:1">
      <c r="A5510" s="13" t="s">
        <v>10130</v>
      </c>
    </row>
    <row r="5511" spans="1:1">
      <c r="A5511" s="13" t="s">
        <v>10131</v>
      </c>
    </row>
    <row r="5512" spans="1:1">
      <c r="A5512" s="13" t="s">
        <v>10132</v>
      </c>
    </row>
    <row r="5513" spans="1:1">
      <c r="A5513" s="13" t="s">
        <v>10133</v>
      </c>
    </row>
    <row r="5514" spans="1:1">
      <c r="A5514" s="13" t="s">
        <v>10134</v>
      </c>
    </row>
    <row r="5515" spans="1:1">
      <c r="A5515" s="13" t="s">
        <v>6484</v>
      </c>
    </row>
    <row r="5516" spans="1:1">
      <c r="A5516" s="13" t="s">
        <v>6586</v>
      </c>
    </row>
    <row r="5517" spans="1:1">
      <c r="A5517" s="13" t="s">
        <v>10135</v>
      </c>
    </row>
    <row r="5518" spans="1:1">
      <c r="A5518" s="13" t="s">
        <v>9761</v>
      </c>
    </row>
    <row r="5519" spans="1:1">
      <c r="A5519" s="13" t="s">
        <v>10136</v>
      </c>
    </row>
    <row r="5520" spans="1:1">
      <c r="A5520" s="13" t="s">
        <v>10137</v>
      </c>
    </row>
    <row r="5521" spans="1:1">
      <c r="A5521" s="13" t="s">
        <v>6986</v>
      </c>
    </row>
    <row r="5522" spans="1:1">
      <c r="A5522" s="13" t="s">
        <v>10138</v>
      </c>
    </row>
    <row r="5523" spans="1:1">
      <c r="A5523" s="13" t="s">
        <v>10139</v>
      </c>
    </row>
    <row r="5524" spans="1:1">
      <c r="A5524" s="13" t="s">
        <v>10140</v>
      </c>
    </row>
    <row r="5525" spans="1:1">
      <c r="A5525" s="13" t="s">
        <v>10141</v>
      </c>
    </row>
    <row r="5526" spans="1:1">
      <c r="A5526" s="13" t="s">
        <v>10142</v>
      </c>
    </row>
    <row r="5527" spans="1:1">
      <c r="A5527" s="13" t="s">
        <v>10143</v>
      </c>
    </row>
    <row r="5528" spans="1:1">
      <c r="A5528" s="13" t="s">
        <v>10144</v>
      </c>
    </row>
    <row r="5529" spans="1:1">
      <c r="A5529" s="13" t="s">
        <v>10145</v>
      </c>
    </row>
    <row r="5530" spans="1:1">
      <c r="A5530" s="13" t="s">
        <v>6463</v>
      </c>
    </row>
    <row r="5531" spans="1:1">
      <c r="A5531" s="13" t="s">
        <v>7196</v>
      </c>
    </row>
    <row r="5532" spans="1:1">
      <c r="A5532" s="13" t="s">
        <v>10146</v>
      </c>
    </row>
    <row r="5533" spans="1:1">
      <c r="A5533" s="13" t="s">
        <v>10147</v>
      </c>
    </row>
    <row r="5534" spans="1:1">
      <c r="A5534" s="13" t="s">
        <v>10148</v>
      </c>
    </row>
    <row r="5535" spans="1:1">
      <c r="A5535" s="13" t="s">
        <v>10149</v>
      </c>
    </row>
    <row r="5536" spans="1:1">
      <c r="A5536" s="13" t="s">
        <v>10150</v>
      </c>
    </row>
    <row r="5537" spans="1:1" ht="27">
      <c r="A5537" s="13" t="s">
        <v>10151</v>
      </c>
    </row>
    <row r="5538" spans="1:1">
      <c r="A5538" s="13" t="s">
        <v>10152</v>
      </c>
    </row>
    <row r="5539" spans="1:1">
      <c r="A5539" s="13" t="s">
        <v>10153</v>
      </c>
    </row>
    <row r="5540" spans="1:1">
      <c r="A5540" s="13" t="s">
        <v>10154</v>
      </c>
    </row>
    <row r="5541" spans="1:1">
      <c r="A5541" s="13" t="s">
        <v>10155</v>
      </c>
    </row>
    <row r="5542" spans="1:1">
      <c r="A5542" s="13" t="s">
        <v>10156</v>
      </c>
    </row>
    <row r="5543" spans="1:1">
      <c r="A5543" s="13" t="s">
        <v>6686</v>
      </c>
    </row>
    <row r="5544" spans="1:1">
      <c r="A5544" s="13" t="s">
        <v>10157</v>
      </c>
    </row>
    <row r="5545" spans="1:1">
      <c r="A5545" s="13" t="s">
        <v>10158</v>
      </c>
    </row>
    <row r="5546" spans="1:1">
      <c r="A5546" s="13" t="s">
        <v>6435</v>
      </c>
    </row>
    <row r="5547" spans="1:1">
      <c r="A5547" s="13" t="s">
        <v>7708</v>
      </c>
    </row>
    <row r="5548" spans="1:1">
      <c r="A5548" s="13" t="s">
        <v>10159</v>
      </c>
    </row>
    <row r="5549" spans="1:1">
      <c r="A5549" s="13" t="s">
        <v>10160</v>
      </c>
    </row>
    <row r="5550" spans="1:1">
      <c r="A5550" s="13" t="s">
        <v>10161</v>
      </c>
    </row>
    <row r="5551" spans="1:1">
      <c r="A5551" s="13" t="s">
        <v>6560</v>
      </c>
    </row>
    <row r="5552" spans="1:1">
      <c r="A5552" s="13" t="s">
        <v>10162</v>
      </c>
    </row>
    <row r="5553" spans="1:1">
      <c r="A5553" s="13" t="s">
        <v>10163</v>
      </c>
    </row>
    <row r="5554" spans="1:1">
      <c r="A5554" s="13" t="s">
        <v>10164</v>
      </c>
    </row>
    <row r="5555" spans="1:1">
      <c r="A5555" s="13" t="s">
        <v>6574</v>
      </c>
    </row>
    <row r="5556" spans="1:1">
      <c r="A5556" s="13" t="s">
        <v>10165</v>
      </c>
    </row>
    <row r="5557" spans="1:1">
      <c r="A5557" s="13" t="s">
        <v>10166</v>
      </c>
    </row>
    <row r="5558" spans="1:1">
      <c r="A5558" s="13" t="s">
        <v>10167</v>
      </c>
    </row>
    <row r="5559" spans="1:1">
      <c r="A5559" s="13" t="s">
        <v>10168</v>
      </c>
    </row>
    <row r="5560" spans="1:1">
      <c r="A5560" s="13" t="s">
        <v>10169</v>
      </c>
    </row>
    <row r="5561" spans="1:1">
      <c r="A5561" s="13" t="s">
        <v>6484</v>
      </c>
    </row>
    <row r="5562" spans="1:1">
      <c r="A5562" s="13" t="s">
        <v>7718</v>
      </c>
    </row>
    <row r="5563" spans="1:1">
      <c r="A5563" s="13" t="s">
        <v>10170</v>
      </c>
    </row>
    <row r="5564" spans="1:1">
      <c r="A5564" s="13" t="s">
        <v>10171</v>
      </c>
    </row>
    <row r="5565" spans="1:1">
      <c r="A5565" s="13" t="s">
        <v>10172</v>
      </c>
    </row>
    <row r="5566" spans="1:1">
      <c r="A5566" s="13" t="s">
        <v>10173</v>
      </c>
    </row>
    <row r="5567" spans="1:1" ht="27">
      <c r="A5567" s="13" t="s">
        <v>10174</v>
      </c>
    </row>
    <row r="5568" spans="1:1">
      <c r="A5568" s="13" t="s">
        <v>10175</v>
      </c>
    </row>
    <row r="5569" spans="1:1">
      <c r="A5569" s="13" t="s">
        <v>10176</v>
      </c>
    </row>
    <row r="5570" spans="1:1">
      <c r="A5570" s="13" t="s">
        <v>10171</v>
      </c>
    </row>
    <row r="5571" spans="1:1">
      <c r="A5571" s="13" t="s">
        <v>10177</v>
      </c>
    </row>
    <row r="5572" spans="1:1">
      <c r="A5572" s="13" t="s">
        <v>10178</v>
      </c>
    </row>
    <row r="5573" spans="1:1">
      <c r="A5573" s="13" t="s">
        <v>10179</v>
      </c>
    </row>
    <row r="5574" spans="1:1">
      <c r="A5574" s="13" t="s">
        <v>10180</v>
      </c>
    </row>
    <row r="5575" spans="1:1">
      <c r="A5575" s="13" t="s">
        <v>6424</v>
      </c>
    </row>
    <row r="5576" spans="1:1">
      <c r="A5576" s="13" t="s">
        <v>7727</v>
      </c>
    </row>
    <row r="5577" spans="1:1">
      <c r="A5577" s="13" t="s">
        <v>10181</v>
      </c>
    </row>
    <row r="5578" spans="1:1" ht="40.5">
      <c r="A5578" s="13" t="s">
        <v>10182</v>
      </c>
    </row>
    <row r="5579" spans="1:1">
      <c r="A5579" s="13" t="s">
        <v>6686</v>
      </c>
    </row>
    <row r="5580" spans="1:1">
      <c r="A5580" s="13" t="s">
        <v>10183</v>
      </c>
    </row>
    <row r="5581" spans="1:1" ht="27">
      <c r="A5581" s="13" t="s">
        <v>10184</v>
      </c>
    </row>
    <row r="5582" spans="1:1">
      <c r="A5582" s="13" t="s">
        <v>10185</v>
      </c>
    </row>
    <row r="5583" spans="1:1">
      <c r="A5583" s="13" t="s">
        <v>10186</v>
      </c>
    </row>
    <row r="5584" spans="1:1">
      <c r="A5584" s="13" t="s">
        <v>10187</v>
      </c>
    </row>
    <row r="5585" spans="1:1">
      <c r="A5585" s="13" t="s">
        <v>10188</v>
      </c>
    </row>
    <row r="5586" spans="1:1">
      <c r="A5586" s="13" t="s">
        <v>10189</v>
      </c>
    </row>
    <row r="5587" spans="1:1">
      <c r="A5587" s="13" t="s">
        <v>6463</v>
      </c>
    </row>
    <row r="5588" spans="1:1">
      <c r="A5588" s="13" t="s">
        <v>7744</v>
      </c>
    </row>
    <row r="5589" spans="1:1">
      <c r="A5589" s="13" t="s">
        <v>10190</v>
      </c>
    </row>
    <row r="5590" spans="1:1" ht="27">
      <c r="A5590" s="13" t="s">
        <v>10191</v>
      </c>
    </row>
    <row r="5591" spans="1:1">
      <c r="A5591" s="13" t="s">
        <v>10192</v>
      </c>
    </row>
    <row r="5592" spans="1:1">
      <c r="A5592" s="13" t="s">
        <v>10193</v>
      </c>
    </row>
    <row r="5593" spans="1:1">
      <c r="A5593" s="13" t="s">
        <v>10194</v>
      </c>
    </row>
    <row r="5594" spans="1:1">
      <c r="A5594" s="13" t="s">
        <v>10195</v>
      </c>
    </row>
    <row r="5595" spans="1:1">
      <c r="A5595" s="13" t="s">
        <v>10196</v>
      </c>
    </row>
    <row r="5596" spans="1:1">
      <c r="A5596" s="13" t="s">
        <v>10197</v>
      </c>
    </row>
    <row r="5597" spans="1:1">
      <c r="A5597" s="13" t="s">
        <v>6435</v>
      </c>
    </row>
    <row r="5598" spans="1:1">
      <c r="A5598" s="13" t="s">
        <v>6927</v>
      </c>
    </row>
    <row r="5599" spans="1:1">
      <c r="A5599" s="13" t="s">
        <v>6416</v>
      </c>
    </row>
    <row r="5600" spans="1:1">
      <c r="A5600" s="13" t="s">
        <v>6486</v>
      </c>
    </row>
    <row r="5601" spans="1:1">
      <c r="A5601" s="13" t="s">
        <v>6425</v>
      </c>
    </row>
    <row r="5602" spans="1:1">
      <c r="A5602" s="13" t="s">
        <v>6436</v>
      </c>
    </row>
    <row r="5603" spans="1:1">
      <c r="A5603" s="13" t="s">
        <v>6446</v>
      </c>
    </row>
    <row r="5604" spans="1:1">
      <c r="A5604" s="13" t="s">
        <v>6531</v>
      </c>
    </row>
    <row r="5605" spans="1:1">
      <c r="A5605" s="13" t="s">
        <v>6536</v>
      </c>
    </row>
    <row r="5606" spans="1:1">
      <c r="A5606" s="13" t="s">
        <v>6466</v>
      </c>
    </row>
    <row r="5607" spans="1:1">
      <c r="A5607" s="13" t="s">
        <v>6476</v>
      </c>
    </row>
    <row r="5608" spans="1:1">
      <c r="A5608" s="13" t="s">
        <v>6566</v>
      </c>
    </row>
    <row r="5609" spans="1:1">
      <c r="A5609" s="13" t="s">
        <v>6581</v>
      </c>
    </row>
    <row r="5610" spans="1:1">
      <c r="A5610" s="13">
        <v>4</v>
      </c>
    </row>
    <row r="5611" spans="1:1">
      <c r="A5611" s="13">
        <v>4</v>
      </c>
    </row>
    <row r="5612" spans="1:1">
      <c r="A5612" s="13">
        <v>2</v>
      </c>
    </row>
    <row r="5613" spans="1:1">
      <c r="A5613" s="13">
        <v>3</v>
      </c>
    </row>
    <row r="5614" spans="1:1">
      <c r="A5614" s="13">
        <v>4</v>
      </c>
    </row>
    <row r="5615" spans="1:1">
      <c r="A5615" s="13">
        <v>1</v>
      </c>
    </row>
    <row r="5616" spans="1:1">
      <c r="A5616" s="13">
        <v>3</v>
      </c>
    </row>
    <row r="5617" spans="1:1">
      <c r="A5617" s="13">
        <v>1</v>
      </c>
    </row>
    <row r="5618" spans="1:1">
      <c r="A5618" s="13">
        <v>2</v>
      </c>
    </row>
    <row r="5619" spans="1:1">
      <c r="A5619" s="13">
        <v>1</v>
      </c>
    </row>
    <row r="5620" spans="1:1">
      <c r="A5620" s="13" t="s">
        <v>6586</v>
      </c>
    </row>
    <row r="5621" spans="1:1">
      <c r="A5621" s="13" t="s">
        <v>7196</v>
      </c>
    </row>
    <row r="5622" spans="1:1">
      <c r="A5622" s="13" t="s">
        <v>7708</v>
      </c>
    </row>
    <row r="5623" spans="1:1">
      <c r="A5623" s="13" t="s">
        <v>7718</v>
      </c>
    </row>
    <row r="5624" spans="1:1">
      <c r="A5624" s="13" t="s">
        <v>7727</v>
      </c>
    </row>
    <row r="5625" spans="1:1">
      <c r="A5625" s="13" t="s">
        <v>7744</v>
      </c>
    </row>
    <row r="5626" spans="1:1">
      <c r="A5626" s="13" t="s">
        <v>8556</v>
      </c>
    </row>
    <row r="5627" spans="1:1">
      <c r="A5627" s="13">
        <v>3</v>
      </c>
    </row>
    <row r="5628" spans="1:1">
      <c r="A5628" s="13">
        <v>2</v>
      </c>
    </row>
    <row r="5629" spans="1:1">
      <c r="A5629" s="13">
        <v>4</v>
      </c>
    </row>
    <row r="5630" spans="1:1">
      <c r="A5630" s="13">
        <v>4</v>
      </c>
    </row>
    <row r="5631" spans="1:1">
      <c r="A5631" s="13">
        <v>2</v>
      </c>
    </row>
    <row r="5632" spans="1:1">
      <c r="A5632" s="13">
        <v>3</v>
      </c>
    </row>
    <row r="5633" spans="1:1">
      <c r="A5633" s="13">
        <v>1</v>
      </c>
    </row>
    <row r="5634" spans="1:1">
      <c r="A5634" s="13" t="s">
        <v>6485</v>
      </c>
    </row>
    <row r="5635" spans="1:1">
      <c r="A5635" s="13" t="s">
        <v>6486</v>
      </c>
    </row>
    <row r="5636" spans="1:1">
      <c r="A5636" s="13" t="s">
        <v>6425</v>
      </c>
    </row>
    <row r="5637" spans="1:1">
      <c r="A5637" s="13" t="s">
        <v>6436</v>
      </c>
    </row>
    <row r="5638" spans="1:1">
      <c r="A5638" s="13" t="s">
        <v>6446</v>
      </c>
    </row>
    <row r="5639" spans="1:1">
      <c r="A5639" s="13" t="s">
        <v>6531</v>
      </c>
    </row>
    <row r="5640" spans="1:1">
      <c r="A5640" s="13" t="s">
        <v>6536</v>
      </c>
    </row>
    <row r="5641" spans="1:1">
      <c r="A5641" s="13" t="s">
        <v>6466</v>
      </c>
    </row>
    <row r="5642" spans="1:1">
      <c r="A5642" s="13" t="s">
        <v>6476</v>
      </c>
    </row>
    <row r="5643" spans="1:1">
      <c r="A5643" s="13" t="s">
        <v>6566</v>
      </c>
    </row>
    <row r="5644" spans="1:1">
      <c r="A5644" s="13" t="s">
        <v>6581</v>
      </c>
    </row>
    <row r="5645" spans="1:1">
      <c r="A5645" s="13">
        <v>4</v>
      </c>
    </row>
    <row r="5646" spans="1:1">
      <c r="A5646" s="13">
        <v>3</v>
      </c>
    </row>
    <row r="5647" spans="1:1">
      <c r="A5647" s="13">
        <v>4</v>
      </c>
    </row>
    <row r="5648" spans="1:1">
      <c r="A5648" s="13">
        <v>4</v>
      </c>
    </row>
    <row r="5649" spans="1:1">
      <c r="A5649" s="13">
        <v>3</v>
      </c>
    </row>
    <row r="5650" spans="1:1">
      <c r="A5650" s="13">
        <v>2</v>
      </c>
    </row>
    <row r="5651" spans="1:1">
      <c r="A5651" s="13">
        <v>3</v>
      </c>
    </row>
    <row r="5652" spans="1:1">
      <c r="A5652" s="13">
        <v>2</v>
      </c>
    </row>
    <row r="5653" spans="1:1">
      <c r="A5653" s="13">
        <v>1</v>
      </c>
    </row>
    <row r="5654" spans="1:1">
      <c r="A5654" s="13">
        <v>2</v>
      </c>
    </row>
    <row r="5655" spans="1:1">
      <c r="A5655" s="13" t="s">
        <v>6586</v>
      </c>
    </row>
    <row r="5656" spans="1:1">
      <c r="A5656" s="13" t="s">
        <v>7196</v>
      </c>
    </row>
    <row r="5657" spans="1:1">
      <c r="A5657" s="13" t="s">
        <v>7708</v>
      </c>
    </row>
    <row r="5658" spans="1:1">
      <c r="A5658" s="13" t="s">
        <v>7718</v>
      </c>
    </row>
    <row r="5659" spans="1:1">
      <c r="A5659" s="13" t="s">
        <v>7727</v>
      </c>
    </row>
    <row r="5660" spans="1:1">
      <c r="A5660" s="13" t="s">
        <v>7744</v>
      </c>
    </row>
    <row r="5661" spans="1:1">
      <c r="A5661" s="13">
        <v>3</v>
      </c>
    </row>
    <row r="5662" spans="1:1">
      <c r="A5662" s="13">
        <v>4</v>
      </c>
    </row>
    <row r="5663" spans="1:1">
      <c r="A5663" s="13">
        <v>2</v>
      </c>
    </row>
    <row r="5664" spans="1:1">
      <c r="A5664" s="13">
        <v>1</v>
      </c>
    </row>
    <row r="5665" spans="1:1">
      <c r="A5665" s="13">
        <v>3</v>
      </c>
    </row>
    <row r="5666" spans="1:1">
      <c r="A5666" s="13">
        <v>4</v>
      </c>
    </row>
    <row r="5667" spans="1:1">
      <c r="A5667" s="13" t="s">
        <v>10198</v>
      </c>
    </row>
    <row r="5668" spans="1:1">
      <c r="A5668" s="13" t="s">
        <v>6416</v>
      </c>
    </row>
    <row r="5669" spans="1:1">
      <c r="A5669" s="13" t="s">
        <v>6486</v>
      </c>
    </row>
    <row r="5670" spans="1:1">
      <c r="A5670" s="13" t="s">
        <v>10199</v>
      </c>
    </row>
    <row r="5671" spans="1:1">
      <c r="A5671" s="13" t="s">
        <v>6686</v>
      </c>
    </row>
    <row r="5672" spans="1:1">
      <c r="A5672" s="13" t="s">
        <v>10200</v>
      </c>
    </row>
    <row r="5673" spans="1:1" ht="27">
      <c r="A5673" s="13" t="s">
        <v>10201</v>
      </c>
    </row>
    <row r="5674" spans="1:1">
      <c r="A5674" s="13" t="s">
        <v>10202</v>
      </c>
    </row>
    <row r="5675" spans="1:1">
      <c r="A5675" s="13" t="s">
        <v>6484</v>
      </c>
    </row>
    <row r="5676" spans="1:1">
      <c r="A5676" s="13" t="s">
        <v>6425</v>
      </c>
    </row>
    <row r="5677" spans="1:1">
      <c r="A5677" s="13" t="s">
        <v>10203</v>
      </c>
    </row>
    <row r="5678" spans="1:1">
      <c r="A5678" s="13" t="s">
        <v>10204</v>
      </c>
    </row>
    <row r="5679" spans="1:1">
      <c r="A5679" s="13" t="s">
        <v>10205</v>
      </c>
    </row>
    <row r="5680" spans="1:1">
      <c r="A5680" s="13" t="s">
        <v>10206</v>
      </c>
    </row>
    <row r="5681" spans="1:1">
      <c r="A5681" s="13" t="s">
        <v>10207</v>
      </c>
    </row>
    <row r="5682" spans="1:1">
      <c r="A5682" s="13" t="s">
        <v>10208</v>
      </c>
    </row>
    <row r="5683" spans="1:1">
      <c r="A5683" s="13" t="s">
        <v>10209</v>
      </c>
    </row>
    <row r="5684" spans="1:1">
      <c r="A5684" s="13" t="s">
        <v>6424</v>
      </c>
    </row>
    <row r="5685" spans="1:1">
      <c r="A5685" s="13" t="s">
        <v>6436</v>
      </c>
    </row>
    <row r="5686" spans="1:1">
      <c r="A5686" s="13" t="s">
        <v>10210</v>
      </c>
    </row>
    <row r="5687" spans="1:1" ht="27">
      <c r="A5687" s="13" t="s">
        <v>10211</v>
      </c>
    </row>
    <row r="5688" spans="1:1">
      <c r="A5688" s="13" t="s">
        <v>10212</v>
      </c>
    </row>
    <row r="5689" spans="1:1">
      <c r="A5689" s="13" t="s">
        <v>6463</v>
      </c>
    </row>
    <row r="5690" spans="1:1">
      <c r="A5690" s="13" t="s">
        <v>6446</v>
      </c>
    </row>
    <row r="5691" spans="1:1">
      <c r="A5691" s="13" t="s">
        <v>10213</v>
      </c>
    </row>
    <row r="5692" spans="1:1">
      <c r="A5692" s="13" t="s">
        <v>10214</v>
      </c>
    </row>
    <row r="5693" spans="1:1">
      <c r="A5693" s="13" t="s">
        <v>10215</v>
      </c>
    </row>
    <row r="5694" spans="1:1">
      <c r="A5694" s="13" t="s">
        <v>10216</v>
      </c>
    </row>
    <row r="5695" spans="1:1">
      <c r="A5695" s="13" t="s">
        <v>10217</v>
      </c>
    </row>
    <row r="5696" spans="1:1">
      <c r="A5696" s="13" t="s">
        <v>10218</v>
      </c>
    </row>
    <row r="5697" spans="1:1">
      <c r="A5697" s="13" t="s">
        <v>10219</v>
      </c>
    </row>
    <row r="5698" spans="1:1" ht="27">
      <c r="A5698" s="13" t="s">
        <v>10220</v>
      </c>
    </row>
    <row r="5699" spans="1:1">
      <c r="A5699" s="13" t="s">
        <v>10217</v>
      </c>
    </row>
    <row r="5700" spans="1:1">
      <c r="A5700" s="13" t="s">
        <v>10221</v>
      </c>
    </row>
    <row r="5701" spans="1:1">
      <c r="A5701" s="13" t="s">
        <v>6463</v>
      </c>
    </row>
    <row r="5702" spans="1:1">
      <c r="A5702" s="13" t="s">
        <v>6531</v>
      </c>
    </row>
    <row r="5703" spans="1:1">
      <c r="A5703" s="13" t="s">
        <v>10222</v>
      </c>
    </row>
    <row r="5704" spans="1:1" ht="27">
      <c r="A5704" s="13" t="s">
        <v>10223</v>
      </c>
    </row>
    <row r="5705" spans="1:1">
      <c r="A5705" s="13" t="s">
        <v>10224</v>
      </c>
    </row>
    <row r="5706" spans="1:1">
      <c r="A5706" s="13" t="s">
        <v>6686</v>
      </c>
    </row>
    <row r="5707" spans="1:1">
      <c r="A5707" s="13" t="s">
        <v>10225</v>
      </c>
    </row>
    <row r="5708" spans="1:1">
      <c r="A5708" s="13" t="s">
        <v>6484</v>
      </c>
    </row>
    <row r="5709" spans="1:1">
      <c r="A5709" s="13" t="s">
        <v>6536</v>
      </c>
    </row>
    <row r="5710" spans="1:1">
      <c r="A5710" s="13" t="s">
        <v>10226</v>
      </c>
    </row>
    <row r="5711" spans="1:1">
      <c r="A5711" s="13" t="s">
        <v>10227</v>
      </c>
    </row>
    <row r="5712" spans="1:1">
      <c r="A5712" s="13" t="s">
        <v>10228</v>
      </c>
    </row>
    <row r="5713" spans="1:1">
      <c r="A5713" s="13" t="s">
        <v>10229</v>
      </c>
    </row>
    <row r="5714" spans="1:1">
      <c r="A5714" s="13" t="s">
        <v>10230</v>
      </c>
    </row>
    <row r="5715" spans="1:1">
      <c r="A5715" s="13" t="s">
        <v>10231</v>
      </c>
    </row>
    <row r="5716" spans="1:1">
      <c r="A5716" s="13" t="s">
        <v>10232</v>
      </c>
    </row>
    <row r="5717" spans="1:1">
      <c r="A5717" s="13" t="s">
        <v>10233</v>
      </c>
    </row>
    <row r="5718" spans="1:1">
      <c r="A5718" s="13" t="s">
        <v>6463</v>
      </c>
    </row>
    <row r="5719" spans="1:1">
      <c r="A5719" s="13" t="s">
        <v>6466</v>
      </c>
    </row>
    <row r="5720" spans="1:1">
      <c r="A5720" s="13" t="s">
        <v>10234</v>
      </c>
    </row>
    <row r="5721" spans="1:1">
      <c r="A5721" s="13" t="s">
        <v>10235</v>
      </c>
    </row>
    <row r="5722" spans="1:1">
      <c r="A5722" s="13" t="s">
        <v>10236</v>
      </c>
    </row>
    <row r="5723" spans="1:1">
      <c r="A5723" s="13" t="s">
        <v>10237</v>
      </c>
    </row>
    <row r="5724" spans="1:1">
      <c r="A5724" s="13" t="s">
        <v>10238</v>
      </c>
    </row>
    <row r="5725" spans="1:1">
      <c r="A5725" s="13" t="s">
        <v>8079</v>
      </c>
    </row>
    <row r="5726" spans="1:1">
      <c r="A5726" s="13" t="s">
        <v>10239</v>
      </c>
    </row>
    <row r="5727" spans="1:1">
      <c r="A5727" s="13" t="s">
        <v>6435</v>
      </c>
    </row>
    <row r="5728" spans="1:1">
      <c r="A5728" s="13" t="s">
        <v>6476</v>
      </c>
    </row>
    <row r="5729" spans="1:1">
      <c r="A5729" s="13" t="s">
        <v>10240</v>
      </c>
    </row>
    <row r="5730" spans="1:1" ht="27">
      <c r="A5730" s="13" t="s">
        <v>10241</v>
      </c>
    </row>
    <row r="5731" spans="1:1">
      <c r="A5731" s="13" t="s">
        <v>10242</v>
      </c>
    </row>
    <row r="5732" spans="1:1">
      <c r="A5732" s="13" t="s">
        <v>6463</v>
      </c>
    </row>
    <row r="5733" spans="1:1">
      <c r="A5733" s="13" t="s">
        <v>6566</v>
      </c>
    </row>
    <row r="5734" spans="1:1">
      <c r="A5734" s="13" t="s">
        <v>10243</v>
      </c>
    </row>
    <row r="5735" spans="1:1">
      <c r="A5735" s="13" t="s">
        <v>10244</v>
      </c>
    </row>
    <row r="5736" spans="1:1">
      <c r="A5736" s="13" t="s">
        <v>10245</v>
      </c>
    </row>
    <row r="5737" spans="1:1">
      <c r="A5737" s="13" t="s">
        <v>10246</v>
      </c>
    </row>
    <row r="5738" spans="1:1">
      <c r="A5738" s="13" t="s">
        <v>10247</v>
      </c>
    </row>
    <row r="5739" spans="1:1">
      <c r="A5739" s="13" t="s">
        <v>10248</v>
      </c>
    </row>
    <row r="5740" spans="1:1">
      <c r="A5740" s="13" t="s">
        <v>10249</v>
      </c>
    </row>
    <row r="5741" spans="1:1">
      <c r="A5741" s="13" t="s">
        <v>10250</v>
      </c>
    </row>
    <row r="5742" spans="1:1">
      <c r="A5742" s="13" t="s">
        <v>6424</v>
      </c>
    </row>
    <row r="5743" spans="1:1">
      <c r="A5743" s="13" t="s">
        <v>6686</v>
      </c>
    </row>
    <row r="5744" spans="1:1">
      <c r="A5744" s="13" t="s">
        <v>10251</v>
      </c>
    </row>
    <row r="5745" spans="1:1">
      <c r="A5745" s="13" t="s">
        <v>6581</v>
      </c>
    </row>
    <row r="5746" spans="1:1">
      <c r="A5746" s="13" t="s">
        <v>10252</v>
      </c>
    </row>
    <row r="5747" spans="1:1">
      <c r="A5747" s="13" t="s">
        <v>10253</v>
      </c>
    </row>
    <row r="5748" spans="1:1" ht="27">
      <c r="A5748" s="13" t="s">
        <v>10254</v>
      </c>
    </row>
    <row r="5749" spans="1:1">
      <c r="A5749" s="13" t="s">
        <v>10255</v>
      </c>
    </row>
    <row r="5750" spans="1:1">
      <c r="A5750" s="13" t="s">
        <v>10256</v>
      </c>
    </row>
    <row r="5751" spans="1:1">
      <c r="A5751" s="13" t="s">
        <v>6435</v>
      </c>
    </row>
    <row r="5752" spans="1:1">
      <c r="A5752" s="13" t="s">
        <v>6586</v>
      </c>
    </row>
    <row r="5753" spans="1:1">
      <c r="A5753" s="13" t="s">
        <v>10257</v>
      </c>
    </row>
    <row r="5754" spans="1:1">
      <c r="A5754" s="13" t="s">
        <v>10258</v>
      </c>
    </row>
    <row r="5755" spans="1:1">
      <c r="A5755" s="13" t="s">
        <v>10259</v>
      </c>
    </row>
    <row r="5756" spans="1:1">
      <c r="A5756" s="13" t="s">
        <v>10260</v>
      </c>
    </row>
    <row r="5757" spans="1:1">
      <c r="A5757" s="13" t="s">
        <v>10261</v>
      </c>
    </row>
    <row r="5758" spans="1:1">
      <c r="A5758" s="13" t="s">
        <v>10262</v>
      </c>
    </row>
    <row r="5759" spans="1:1">
      <c r="A5759" s="13" t="s">
        <v>10263</v>
      </c>
    </row>
    <row r="5760" spans="1:1">
      <c r="A5760" s="13" t="s">
        <v>10264</v>
      </c>
    </row>
    <row r="5761" spans="1:1">
      <c r="A5761" s="13" t="s">
        <v>10265</v>
      </c>
    </row>
    <row r="5762" spans="1:1">
      <c r="A5762" s="13" t="s">
        <v>10266</v>
      </c>
    </row>
    <row r="5763" spans="1:1">
      <c r="A5763" s="13" t="s">
        <v>6435</v>
      </c>
    </row>
    <row r="5764" spans="1:1">
      <c r="A5764" s="13" t="s">
        <v>7196</v>
      </c>
    </row>
    <row r="5765" spans="1:1">
      <c r="A5765" s="13" t="s">
        <v>9038</v>
      </c>
    </row>
    <row r="5766" spans="1:1">
      <c r="A5766" s="13" t="s">
        <v>10267</v>
      </c>
    </row>
    <row r="5767" spans="1:1">
      <c r="A5767" s="13" t="s">
        <v>10268</v>
      </c>
    </row>
    <row r="5768" spans="1:1">
      <c r="A5768" s="13" t="s">
        <v>10269</v>
      </c>
    </row>
    <row r="5769" spans="1:1">
      <c r="A5769" s="13" t="s">
        <v>10270</v>
      </c>
    </row>
    <row r="5770" spans="1:1">
      <c r="A5770" s="13" t="s">
        <v>10271</v>
      </c>
    </row>
    <row r="5771" spans="1:1">
      <c r="A5771" s="13" t="s">
        <v>10272</v>
      </c>
    </row>
    <row r="5772" spans="1:1">
      <c r="A5772" s="13" t="s">
        <v>10273</v>
      </c>
    </row>
    <row r="5773" spans="1:1">
      <c r="A5773" s="13" t="s">
        <v>10274</v>
      </c>
    </row>
    <row r="5774" spans="1:1">
      <c r="A5774" s="13" t="s">
        <v>10275</v>
      </c>
    </row>
    <row r="5775" spans="1:1">
      <c r="A5775" s="13" t="s">
        <v>10276</v>
      </c>
    </row>
    <row r="5776" spans="1:1">
      <c r="A5776" s="13" t="s">
        <v>6484</v>
      </c>
    </row>
    <row r="5777" spans="1:1">
      <c r="A5777" s="13" t="s">
        <v>7708</v>
      </c>
    </row>
    <row r="5778" spans="1:1">
      <c r="A5778" s="13" t="s">
        <v>10277</v>
      </c>
    </row>
    <row r="5779" spans="1:1">
      <c r="A5779" s="13" t="s">
        <v>10278</v>
      </c>
    </row>
    <row r="5780" spans="1:1">
      <c r="A5780" s="13" t="s">
        <v>6686</v>
      </c>
    </row>
    <row r="5781" spans="1:1">
      <c r="A5781" s="13" t="s">
        <v>10279</v>
      </c>
    </row>
    <row r="5782" spans="1:1" ht="27">
      <c r="A5782" s="13" t="s">
        <v>10280</v>
      </c>
    </row>
    <row r="5783" spans="1:1">
      <c r="A5783" s="13" t="s">
        <v>10281</v>
      </c>
    </row>
    <row r="5784" spans="1:1">
      <c r="A5784" s="13" t="s">
        <v>6424</v>
      </c>
    </row>
    <row r="5785" spans="1:1">
      <c r="A5785" s="13" t="s">
        <v>7718</v>
      </c>
    </row>
    <row r="5786" spans="1:1">
      <c r="A5786" s="13" t="s">
        <v>10282</v>
      </c>
    </row>
    <row r="5787" spans="1:1">
      <c r="A5787" s="13" t="s">
        <v>10283</v>
      </c>
    </row>
    <row r="5788" spans="1:1">
      <c r="A5788" s="13" t="s">
        <v>10284</v>
      </c>
    </row>
    <row r="5789" spans="1:1">
      <c r="A5789" s="13" t="s">
        <v>10285</v>
      </c>
    </row>
    <row r="5790" spans="1:1">
      <c r="A5790" s="13" t="s">
        <v>10286</v>
      </c>
    </row>
    <row r="5791" spans="1:1">
      <c r="A5791" s="13" t="s">
        <v>10287</v>
      </c>
    </row>
    <row r="5792" spans="1:1">
      <c r="A5792" s="13" t="s">
        <v>10288</v>
      </c>
    </row>
    <row r="5793" spans="1:1">
      <c r="A5793" s="13" t="s">
        <v>10289</v>
      </c>
    </row>
    <row r="5794" spans="1:1">
      <c r="A5794" s="13" t="s">
        <v>10290</v>
      </c>
    </row>
    <row r="5795" spans="1:1">
      <c r="A5795" s="13" t="s">
        <v>10291</v>
      </c>
    </row>
    <row r="5796" spans="1:1">
      <c r="A5796" s="13" t="s">
        <v>10292</v>
      </c>
    </row>
    <row r="5797" spans="1:1">
      <c r="A5797" s="13" t="s">
        <v>10293</v>
      </c>
    </row>
    <row r="5798" spans="1:1">
      <c r="A5798" s="13" t="s">
        <v>10294</v>
      </c>
    </row>
    <row r="5799" spans="1:1">
      <c r="A5799" s="13" t="s">
        <v>6435</v>
      </c>
    </row>
    <row r="5800" spans="1:1">
      <c r="A5800" s="13" t="s">
        <v>6485</v>
      </c>
    </row>
    <row r="5801" spans="1:1">
      <c r="A5801" s="13" t="s">
        <v>6486</v>
      </c>
    </row>
    <row r="5802" spans="1:1">
      <c r="A5802" s="13" t="s">
        <v>10295</v>
      </c>
    </row>
    <row r="5803" spans="1:1">
      <c r="A5803" s="13" t="s">
        <v>10296</v>
      </c>
    </row>
    <row r="5804" spans="1:1">
      <c r="A5804" s="13" t="s">
        <v>10297</v>
      </c>
    </row>
    <row r="5805" spans="1:1">
      <c r="A5805" s="13" t="s">
        <v>10298</v>
      </c>
    </row>
    <row r="5806" spans="1:1">
      <c r="A5806" s="13" t="s">
        <v>10299</v>
      </c>
    </row>
    <row r="5807" spans="1:1">
      <c r="A5807" s="13" t="s">
        <v>10300</v>
      </c>
    </row>
    <row r="5808" spans="1:1">
      <c r="A5808" s="13" t="s">
        <v>10301</v>
      </c>
    </row>
    <row r="5809" spans="1:1">
      <c r="A5809" s="13" t="s">
        <v>10302</v>
      </c>
    </row>
    <row r="5810" spans="1:1">
      <c r="A5810" s="13" t="s">
        <v>10303</v>
      </c>
    </row>
    <row r="5811" spans="1:1">
      <c r="A5811" s="13" t="s">
        <v>10304</v>
      </c>
    </row>
    <row r="5812" spans="1:1">
      <c r="A5812" s="13" t="s">
        <v>10296</v>
      </c>
    </row>
    <row r="5813" spans="1:1">
      <c r="A5813" s="13" t="s">
        <v>10305</v>
      </c>
    </row>
    <row r="5814" spans="1:1">
      <c r="A5814" s="13" t="s">
        <v>10306</v>
      </c>
    </row>
    <row r="5815" spans="1:1">
      <c r="A5815" s="13" t="s">
        <v>10307</v>
      </c>
    </row>
    <row r="5816" spans="1:1">
      <c r="A5816" s="13" t="s">
        <v>10308</v>
      </c>
    </row>
    <row r="5817" spans="1:1">
      <c r="A5817" s="13" t="s">
        <v>6484</v>
      </c>
    </row>
    <row r="5818" spans="1:1">
      <c r="A5818" s="13" t="s">
        <v>6686</v>
      </c>
    </row>
    <row r="5819" spans="1:1">
      <c r="A5819" s="13" t="s">
        <v>10309</v>
      </c>
    </row>
    <row r="5820" spans="1:1">
      <c r="A5820" s="13" t="s">
        <v>6425</v>
      </c>
    </row>
    <row r="5821" spans="1:1">
      <c r="A5821" s="13" t="s">
        <v>10310</v>
      </c>
    </row>
    <row r="5822" spans="1:1">
      <c r="A5822" s="13" t="s">
        <v>10311</v>
      </c>
    </row>
    <row r="5823" spans="1:1">
      <c r="A5823" s="13" t="s">
        <v>10312</v>
      </c>
    </row>
    <row r="5824" spans="1:1">
      <c r="A5824" s="13" t="s">
        <v>10313</v>
      </c>
    </row>
    <row r="5825" spans="1:1">
      <c r="A5825" s="13" t="s">
        <v>10314</v>
      </c>
    </row>
    <row r="5826" spans="1:1">
      <c r="A5826" s="13" t="s">
        <v>10315</v>
      </c>
    </row>
    <row r="5827" spans="1:1">
      <c r="A5827" s="13" t="s">
        <v>10316</v>
      </c>
    </row>
    <row r="5828" spans="1:1">
      <c r="A5828" s="13" t="s">
        <v>10317</v>
      </c>
    </row>
    <row r="5829" spans="1:1" ht="27">
      <c r="A5829" s="13" t="s">
        <v>10318</v>
      </c>
    </row>
    <row r="5830" spans="1:1">
      <c r="A5830" s="13" t="s">
        <v>10319</v>
      </c>
    </row>
    <row r="5831" spans="1:1">
      <c r="A5831" s="13" t="s">
        <v>10320</v>
      </c>
    </row>
    <row r="5832" spans="1:1">
      <c r="A5832" s="13" t="s">
        <v>10321</v>
      </c>
    </row>
    <row r="5833" spans="1:1">
      <c r="A5833" s="13" t="s">
        <v>10322</v>
      </c>
    </row>
    <row r="5834" spans="1:1">
      <c r="A5834" s="13" t="s">
        <v>10323</v>
      </c>
    </row>
    <row r="5835" spans="1:1">
      <c r="A5835" s="13" t="s">
        <v>10324</v>
      </c>
    </row>
    <row r="5836" spans="1:1">
      <c r="A5836" s="13" t="s">
        <v>6463</v>
      </c>
    </row>
    <row r="5837" spans="1:1">
      <c r="A5837" s="13" t="s">
        <v>6436</v>
      </c>
    </row>
    <row r="5838" spans="1:1">
      <c r="A5838" s="13" t="s">
        <v>10325</v>
      </c>
    </row>
    <row r="5839" spans="1:1" ht="40.5">
      <c r="A5839" s="13" t="s">
        <v>10326</v>
      </c>
    </row>
    <row r="5840" spans="1:1">
      <c r="A5840" s="13" t="s">
        <v>10327</v>
      </c>
    </row>
    <row r="5841" spans="1:1">
      <c r="A5841" s="13" t="s">
        <v>10328</v>
      </c>
    </row>
    <row r="5842" spans="1:1">
      <c r="A5842" s="13" t="s">
        <v>10329</v>
      </c>
    </row>
    <row r="5843" spans="1:1">
      <c r="A5843" s="13" t="s">
        <v>10330</v>
      </c>
    </row>
    <row r="5844" spans="1:1">
      <c r="A5844" s="13" t="s">
        <v>10331</v>
      </c>
    </row>
    <row r="5845" spans="1:1">
      <c r="A5845" s="13" t="s">
        <v>6424</v>
      </c>
    </row>
    <row r="5846" spans="1:1">
      <c r="A5846" s="13" t="s">
        <v>6446</v>
      </c>
    </row>
    <row r="5847" spans="1:1">
      <c r="A5847" s="13" t="s">
        <v>10332</v>
      </c>
    </row>
    <row r="5848" spans="1:1">
      <c r="A5848" s="13" t="s">
        <v>10333</v>
      </c>
    </row>
    <row r="5849" spans="1:1">
      <c r="A5849" s="13" t="s">
        <v>10334</v>
      </c>
    </row>
    <row r="5850" spans="1:1">
      <c r="A5850" s="13" t="s">
        <v>10335</v>
      </c>
    </row>
    <row r="5851" spans="1:1">
      <c r="A5851" s="13" t="s">
        <v>10336</v>
      </c>
    </row>
    <row r="5852" spans="1:1">
      <c r="A5852" s="13" t="s">
        <v>10337</v>
      </c>
    </row>
    <row r="5853" spans="1:1" ht="27">
      <c r="A5853" s="13" t="s">
        <v>10338</v>
      </c>
    </row>
    <row r="5854" spans="1:1">
      <c r="A5854" s="13" t="s">
        <v>10339</v>
      </c>
    </row>
    <row r="5855" spans="1:1">
      <c r="A5855" s="13" t="s">
        <v>10340</v>
      </c>
    </row>
    <row r="5856" spans="1:1">
      <c r="A5856" s="13" t="s">
        <v>6686</v>
      </c>
    </row>
    <row r="5857" spans="1:1">
      <c r="A5857" s="13" t="s">
        <v>10341</v>
      </c>
    </row>
    <row r="5858" spans="1:1">
      <c r="A5858" s="13" t="s">
        <v>10342</v>
      </c>
    </row>
    <row r="5859" spans="1:1">
      <c r="A5859" s="13" t="s">
        <v>10343</v>
      </c>
    </row>
    <row r="5860" spans="1:1">
      <c r="A5860" s="13" t="s">
        <v>10344</v>
      </c>
    </row>
    <row r="5861" spans="1:1">
      <c r="A5861" s="13" t="s">
        <v>10345</v>
      </c>
    </row>
    <row r="5862" spans="1:1">
      <c r="A5862" s="13" t="s">
        <v>6463</v>
      </c>
    </row>
    <row r="5863" spans="1:1">
      <c r="A5863" s="13" t="s">
        <v>6531</v>
      </c>
    </row>
    <row r="5864" spans="1:1">
      <c r="A5864" s="13" t="s">
        <v>10346</v>
      </c>
    </row>
    <row r="5865" spans="1:1">
      <c r="A5865" s="13" t="s">
        <v>10347</v>
      </c>
    </row>
    <row r="5866" spans="1:1">
      <c r="A5866" s="13" t="s">
        <v>10348</v>
      </c>
    </row>
    <row r="5867" spans="1:1">
      <c r="A5867" s="13" t="s">
        <v>10349</v>
      </c>
    </row>
    <row r="5868" spans="1:1">
      <c r="A5868" s="13" t="s">
        <v>10350</v>
      </c>
    </row>
    <row r="5869" spans="1:1">
      <c r="A5869" s="13" t="s">
        <v>10351</v>
      </c>
    </row>
    <row r="5870" spans="1:1">
      <c r="A5870" s="13" t="s">
        <v>10352</v>
      </c>
    </row>
    <row r="5871" spans="1:1">
      <c r="A5871" s="13" t="s">
        <v>10353</v>
      </c>
    </row>
    <row r="5872" spans="1:1">
      <c r="A5872" s="13" t="s">
        <v>10354</v>
      </c>
    </row>
    <row r="5873" spans="1:1">
      <c r="A5873" s="13" t="s">
        <v>10355</v>
      </c>
    </row>
    <row r="5874" spans="1:1">
      <c r="A5874" s="13" t="s">
        <v>10356</v>
      </c>
    </row>
    <row r="5875" spans="1:1">
      <c r="A5875" s="13" t="s">
        <v>10357</v>
      </c>
    </row>
    <row r="5876" spans="1:1">
      <c r="A5876" s="13" t="s">
        <v>10358</v>
      </c>
    </row>
    <row r="5877" spans="1:1">
      <c r="A5877" s="13" t="s">
        <v>10359</v>
      </c>
    </row>
    <row r="5878" spans="1:1">
      <c r="A5878" s="13" t="s">
        <v>10360</v>
      </c>
    </row>
    <row r="5879" spans="1:1">
      <c r="A5879" s="13" t="s">
        <v>10361</v>
      </c>
    </row>
    <row r="5880" spans="1:1">
      <c r="A5880" s="13" t="s">
        <v>10362</v>
      </c>
    </row>
    <row r="5881" spans="1:1">
      <c r="A5881" s="13" t="s">
        <v>10363</v>
      </c>
    </row>
    <row r="5882" spans="1:1">
      <c r="A5882" s="13" t="s">
        <v>6484</v>
      </c>
    </row>
    <row r="5883" spans="1:1">
      <c r="A5883" s="13" t="s">
        <v>6536</v>
      </c>
    </row>
    <row r="5884" spans="1:1">
      <c r="A5884" s="13" t="s">
        <v>10364</v>
      </c>
    </row>
    <row r="5885" spans="1:1" ht="40.5">
      <c r="A5885" s="13" t="s">
        <v>10365</v>
      </c>
    </row>
    <row r="5886" spans="1:1">
      <c r="A5886" s="13" t="s">
        <v>10366</v>
      </c>
    </row>
    <row r="5887" spans="1:1">
      <c r="A5887" s="13" t="s">
        <v>10367</v>
      </c>
    </row>
    <row r="5888" spans="1:1">
      <c r="A5888" s="13" t="s">
        <v>10368</v>
      </c>
    </row>
    <row r="5889" spans="1:1">
      <c r="A5889" s="13" t="s">
        <v>10369</v>
      </c>
    </row>
    <row r="5890" spans="1:1">
      <c r="A5890" s="13" t="s">
        <v>10370</v>
      </c>
    </row>
    <row r="5891" spans="1:1">
      <c r="A5891" s="13" t="s">
        <v>6424</v>
      </c>
    </row>
    <row r="5892" spans="1:1">
      <c r="A5892" s="13" t="s">
        <v>6466</v>
      </c>
    </row>
    <row r="5893" spans="1:1">
      <c r="A5893" s="13" t="s">
        <v>10371</v>
      </c>
    </row>
    <row r="5894" spans="1:1">
      <c r="A5894" s="13" t="s">
        <v>10372</v>
      </c>
    </row>
    <row r="5895" spans="1:1">
      <c r="A5895" s="13" t="s">
        <v>10373</v>
      </c>
    </row>
    <row r="5896" spans="1:1">
      <c r="A5896" s="13" t="s">
        <v>10374</v>
      </c>
    </row>
    <row r="5897" spans="1:1">
      <c r="A5897" s="13" t="s">
        <v>6686</v>
      </c>
    </row>
    <row r="5898" spans="1:1">
      <c r="A5898" s="13" t="s">
        <v>10375</v>
      </c>
    </row>
    <row r="5899" spans="1:1">
      <c r="A5899" s="13" t="s">
        <v>10376</v>
      </c>
    </row>
    <row r="5900" spans="1:1">
      <c r="A5900" s="13" t="s">
        <v>10377</v>
      </c>
    </row>
    <row r="5901" spans="1:1">
      <c r="A5901" s="13" t="s">
        <v>10378</v>
      </c>
    </row>
    <row r="5902" spans="1:1">
      <c r="A5902" s="13" t="s">
        <v>10379</v>
      </c>
    </row>
    <row r="5903" spans="1:1">
      <c r="A5903" s="13" t="s">
        <v>10380</v>
      </c>
    </row>
    <row r="5904" spans="1:1">
      <c r="A5904" s="13" t="s">
        <v>10381</v>
      </c>
    </row>
    <row r="5905" spans="1:1">
      <c r="A5905" s="13" t="s">
        <v>10382</v>
      </c>
    </row>
    <row r="5906" spans="1:1">
      <c r="A5906" s="13" t="s">
        <v>6484</v>
      </c>
    </row>
    <row r="5907" spans="1:1">
      <c r="A5907" s="13" t="s">
        <v>6476</v>
      </c>
    </row>
    <row r="5908" spans="1:1">
      <c r="A5908" s="13" t="s">
        <v>10383</v>
      </c>
    </row>
    <row r="5909" spans="1:1">
      <c r="A5909" s="13" t="s">
        <v>10384</v>
      </c>
    </row>
    <row r="5910" spans="1:1">
      <c r="A5910" s="13" t="s">
        <v>10385</v>
      </c>
    </row>
    <row r="5911" spans="1:1">
      <c r="A5911" s="13" t="s">
        <v>10386</v>
      </c>
    </row>
    <row r="5912" spans="1:1">
      <c r="A5912" s="13" t="s">
        <v>10387</v>
      </c>
    </row>
    <row r="5913" spans="1:1">
      <c r="A5913" s="13" t="s">
        <v>10388</v>
      </c>
    </row>
    <row r="5914" spans="1:1">
      <c r="A5914" s="13" t="s">
        <v>10389</v>
      </c>
    </row>
    <row r="5915" spans="1:1">
      <c r="A5915" s="13" t="s">
        <v>10390</v>
      </c>
    </row>
    <row r="5916" spans="1:1">
      <c r="A5916" s="13" t="s">
        <v>10391</v>
      </c>
    </row>
    <row r="5917" spans="1:1">
      <c r="A5917" s="13" t="s">
        <v>10392</v>
      </c>
    </row>
    <row r="5918" spans="1:1">
      <c r="A5918" s="13" t="s">
        <v>10393</v>
      </c>
    </row>
    <row r="5919" spans="1:1">
      <c r="A5919" s="13" t="s">
        <v>10394</v>
      </c>
    </row>
    <row r="5920" spans="1:1">
      <c r="A5920" s="13" t="s">
        <v>10395</v>
      </c>
    </row>
    <row r="5921" spans="1:1">
      <c r="A5921" s="13" t="s">
        <v>10396</v>
      </c>
    </row>
    <row r="5922" spans="1:1">
      <c r="A5922" s="13" t="s">
        <v>10397</v>
      </c>
    </row>
    <row r="5923" spans="1:1">
      <c r="A5923" s="13" t="s">
        <v>10398</v>
      </c>
    </row>
    <row r="5924" spans="1:1">
      <c r="A5924" s="13" t="s">
        <v>10399</v>
      </c>
    </row>
    <row r="5925" spans="1:1">
      <c r="A5925" s="13" t="s">
        <v>6435</v>
      </c>
    </row>
    <row r="5926" spans="1:1">
      <c r="A5926" s="13" t="s">
        <v>6566</v>
      </c>
    </row>
    <row r="5927" spans="1:1">
      <c r="A5927" s="13" t="s">
        <v>10400</v>
      </c>
    </row>
    <row r="5928" spans="1:1">
      <c r="A5928" s="13" t="s">
        <v>10401</v>
      </c>
    </row>
    <row r="5929" spans="1:1" ht="40.5">
      <c r="A5929" s="13" t="s">
        <v>10402</v>
      </c>
    </row>
    <row r="5930" spans="1:1">
      <c r="A5930" s="13" t="s">
        <v>10403</v>
      </c>
    </row>
    <row r="5931" spans="1:1">
      <c r="A5931" s="13" t="s">
        <v>10404</v>
      </c>
    </row>
    <row r="5932" spans="1:1">
      <c r="A5932" s="13" t="s">
        <v>10405</v>
      </c>
    </row>
    <row r="5933" spans="1:1">
      <c r="A5933" s="13" t="s">
        <v>10406</v>
      </c>
    </row>
    <row r="5934" spans="1:1">
      <c r="A5934" s="13" t="s">
        <v>10407</v>
      </c>
    </row>
    <row r="5935" spans="1:1">
      <c r="A5935" s="13" t="s">
        <v>6484</v>
      </c>
    </row>
    <row r="5936" spans="1:1">
      <c r="A5936" s="13" t="s">
        <v>6686</v>
      </c>
    </row>
    <row r="5937" spans="1:1">
      <c r="A5937" s="13" t="s">
        <v>10408</v>
      </c>
    </row>
    <row r="5938" spans="1:1">
      <c r="A5938" s="13" t="s">
        <v>6581</v>
      </c>
    </row>
    <row r="5939" spans="1:1">
      <c r="A5939" s="13" t="s">
        <v>10409</v>
      </c>
    </row>
    <row r="5940" spans="1:1">
      <c r="A5940" s="13" t="s">
        <v>10410</v>
      </c>
    </row>
    <row r="5941" spans="1:1">
      <c r="A5941" s="13" t="s">
        <v>10411</v>
      </c>
    </row>
    <row r="5942" spans="1:1" ht="27">
      <c r="A5942" s="13" t="s">
        <v>10412</v>
      </c>
    </row>
    <row r="5943" spans="1:1">
      <c r="A5943" s="13" t="s">
        <v>10413</v>
      </c>
    </row>
    <row r="5944" spans="1:1">
      <c r="A5944" s="13" t="s">
        <v>10414</v>
      </c>
    </row>
    <row r="5945" spans="1:1">
      <c r="A5945" s="13" t="s">
        <v>10415</v>
      </c>
    </row>
    <row r="5946" spans="1:1">
      <c r="A5946" s="13" t="s">
        <v>10416</v>
      </c>
    </row>
    <row r="5947" spans="1:1">
      <c r="A5947" s="13" t="s">
        <v>10417</v>
      </c>
    </row>
    <row r="5948" spans="1:1">
      <c r="A5948" s="13" t="s">
        <v>10418</v>
      </c>
    </row>
    <row r="5949" spans="1:1">
      <c r="A5949" s="13" t="s">
        <v>10419</v>
      </c>
    </row>
    <row r="5950" spans="1:1">
      <c r="A5950" s="13" t="s">
        <v>10420</v>
      </c>
    </row>
    <row r="5951" spans="1:1">
      <c r="A5951" s="13" t="s">
        <v>6435</v>
      </c>
    </row>
    <row r="5952" spans="1:1">
      <c r="A5952" s="13" t="s">
        <v>6586</v>
      </c>
    </row>
    <row r="5953" spans="1:1">
      <c r="A5953" s="13" t="s">
        <v>10421</v>
      </c>
    </row>
    <row r="5954" spans="1:1">
      <c r="A5954" s="13" t="s">
        <v>10422</v>
      </c>
    </row>
    <row r="5955" spans="1:1">
      <c r="A5955" s="13" t="s">
        <v>10423</v>
      </c>
    </row>
    <row r="5956" spans="1:1">
      <c r="A5956" s="13" t="s">
        <v>10424</v>
      </c>
    </row>
    <row r="5957" spans="1:1">
      <c r="A5957" s="13" t="s">
        <v>10425</v>
      </c>
    </row>
    <row r="5958" spans="1:1">
      <c r="A5958" s="13" t="s">
        <v>10426</v>
      </c>
    </row>
    <row r="5959" spans="1:1">
      <c r="A5959" s="13" t="s">
        <v>10427</v>
      </c>
    </row>
    <row r="5960" spans="1:1">
      <c r="A5960" s="13" t="s">
        <v>10428</v>
      </c>
    </row>
    <row r="5961" spans="1:1">
      <c r="A5961" s="13" t="s">
        <v>10429</v>
      </c>
    </row>
    <row r="5962" spans="1:1">
      <c r="A5962" s="13" t="s">
        <v>10430</v>
      </c>
    </row>
    <row r="5963" spans="1:1">
      <c r="A5963" s="13" t="s">
        <v>10431</v>
      </c>
    </row>
    <row r="5964" spans="1:1">
      <c r="A5964" s="13" t="s">
        <v>10432</v>
      </c>
    </row>
    <row r="5965" spans="1:1">
      <c r="A5965" s="13" t="s">
        <v>6424</v>
      </c>
    </row>
    <row r="5966" spans="1:1">
      <c r="A5966" s="13" t="s">
        <v>7196</v>
      </c>
    </row>
    <row r="5967" spans="1:1">
      <c r="A5967" s="13" t="s">
        <v>10433</v>
      </c>
    </row>
    <row r="5968" spans="1:1" ht="54">
      <c r="A5968" s="13" t="s">
        <v>10434</v>
      </c>
    </row>
    <row r="5969" spans="1:1">
      <c r="A5969" s="13" t="s">
        <v>10435</v>
      </c>
    </row>
    <row r="5970" spans="1:1">
      <c r="A5970" s="13" t="s">
        <v>10436</v>
      </c>
    </row>
    <row r="5971" spans="1:1">
      <c r="A5971" s="13" t="s">
        <v>10437</v>
      </c>
    </row>
    <row r="5972" spans="1:1">
      <c r="A5972" s="13" t="s">
        <v>6686</v>
      </c>
    </row>
    <row r="5973" spans="1:1">
      <c r="A5973" s="13" t="s">
        <v>10438</v>
      </c>
    </row>
    <row r="5974" spans="1:1">
      <c r="A5974" s="13" t="s">
        <v>10439</v>
      </c>
    </row>
    <row r="5975" spans="1:1">
      <c r="A5975" s="13" t="s">
        <v>10440</v>
      </c>
    </row>
    <row r="5976" spans="1:1">
      <c r="A5976" s="13" t="s">
        <v>6435</v>
      </c>
    </row>
    <row r="5977" spans="1:1">
      <c r="A5977" s="13" t="s">
        <v>7708</v>
      </c>
    </row>
    <row r="5978" spans="1:1">
      <c r="A5978" s="13" t="s">
        <v>10441</v>
      </c>
    </row>
    <row r="5979" spans="1:1">
      <c r="A5979" s="13" t="s">
        <v>10442</v>
      </c>
    </row>
    <row r="5980" spans="1:1">
      <c r="A5980" s="13" t="s">
        <v>10443</v>
      </c>
    </row>
    <row r="5981" spans="1:1">
      <c r="A5981" s="13" t="s">
        <v>10444</v>
      </c>
    </row>
    <row r="5982" spans="1:1">
      <c r="A5982" s="13" t="s">
        <v>10445</v>
      </c>
    </row>
    <row r="5983" spans="1:1">
      <c r="A5983" s="13" t="s">
        <v>10446</v>
      </c>
    </row>
    <row r="5984" spans="1:1">
      <c r="A5984" s="13" t="s">
        <v>10447</v>
      </c>
    </row>
    <row r="5985" spans="1:1">
      <c r="A5985" s="13" t="s">
        <v>10448</v>
      </c>
    </row>
    <row r="5986" spans="1:1">
      <c r="A5986" s="13" t="s">
        <v>10449</v>
      </c>
    </row>
    <row r="5987" spans="1:1">
      <c r="A5987" s="13" t="s">
        <v>6424</v>
      </c>
    </row>
    <row r="5988" spans="1:1">
      <c r="A5988" s="13" t="s">
        <v>7718</v>
      </c>
    </row>
    <row r="5989" spans="1:1">
      <c r="A5989" s="13" t="s">
        <v>10450</v>
      </c>
    </row>
    <row r="5990" spans="1:1">
      <c r="A5990" s="13" t="s">
        <v>10451</v>
      </c>
    </row>
    <row r="5991" spans="1:1">
      <c r="A5991" s="13" t="s">
        <v>10452</v>
      </c>
    </row>
    <row r="5992" spans="1:1">
      <c r="A5992" s="13" t="s">
        <v>10453</v>
      </c>
    </row>
    <row r="5993" spans="1:1">
      <c r="A5993" s="13" t="s">
        <v>10454</v>
      </c>
    </row>
    <row r="5994" spans="1:1">
      <c r="A5994" s="13" t="s">
        <v>10455</v>
      </c>
    </row>
    <row r="5995" spans="1:1">
      <c r="A5995" s="13" t="s">
        <v>10456</v>
      </c>
    </row>
    <row r="5996" spans="1:1">
      <c r="A5996" s="13" t="s">
        <v>10457</v>
      </c>
    </row>
    <row r="5997" spans="1:1">
      <c r="A5997" s="13" t="s">
        <v>10458</v>
      </c>
    </row>
    <row r="5998" spans="1:1">
      <c r="A5998" s="13" t="s">
        <v>10459</v>
      </c>
    </row>
    <row r="5999" spans="1:1">
      <c r="A5999" s="13" t="s">
        <v>10460</v>
      </c>
    </row>
    <row r="6000" spans="1:1">
      <c r="A6000" s="13" t="s">
        <v>10461</v>
      </c>
    </row>
    <row r="6001" spans="1:1">
      <c r="A6001" s="13" t="s">
        <v>10462</v>
      </c>
    </row>
    <row r="6002" spans="1:1">
      <c r="A6002" s="13" t="s">
        <v>10463</v>
      </c>
    </row>
    <row r="6003" spans="1:1">
      <c r="A6003" s="13" t="s">
        <v>10464</v>
      </c>
    </row>
    <row r="6004" spans="1:1">
      <c r="A6004" s="13" t="s">
        <v>6463</v>
      </c>
    </row>
    <row r="6005" spans="1:1">
      <c r="A6005" s="13" t="s">
        <v>7727</v>
      </c>
    </row>
    <row r="6006" spans="1:1">
      <c r="A6006" s="13" t="s">
        <v>10465</v>
      </c>
    </row>
    <row r="6007" spans="1:1" ht="40.5">
      <c r="A6007" s="13" t="s">
        <v>10466</v>
      </c>
    </row>
    <row r="6008" spans="1:1">
      <c r="A6008" s="13" t="s">
        <v>10467</v>
      </c>
    </row>
    <row r="6009" spans="1:1">
      <c r="A6009" s="13" t="s">
        <v>6686</v>
      </c>
    </row>
    <row r="6010" spans="1:1">
      <c r="A6010" s="13" t="s">
        <v>10468</v>
      </c>
    </row>
    <row r="6011" spans="1:1">
      <c r="A6011" s="13" t="s">
        <v>10469</v>
      </c>
    </row>
    <row r="6012" spans="1:1">
      <c r="A6012" s="13" t="s">
        <v>10470</v>
      </c>
    </row>
    <row r="6013" spans="1:1">
      <c r="A6013" s="13" t="s">
        <v>10471</v>
      </c>
    </row>
    <row r="6014" spans="1:1">
      <c r="A6014" s="13" t="s">
        <v>10472</v>
      </c>
    </row>
    <row r="6015" spans="1:1">
      <c r="A6015" s="13" t="s">
        <v>6463</v>
      </c>
    </row>
    <row r="6016" spans="1:1">
      <c r="A6016" s="13" t="s">
        <v>7744</v>
      </c>
    </row>
    <row r="6017" spans="1:1">
      <c r="A6017" s="13" t="s">
        <v>10473</v>
      </c>
    </row>
    <row r="6018" spans="1:1">
      <c r="A6018" s="13" t="s">
        <v>10474</v>
      </c>
    </row>
    <row r="6019" spans="1:1">
      <c r="A6019" s="13" t="s">
        <v>10475</v>
      </c>
    </row>
    <row r="6020" spans="1:1">
      <c r="A6020" s="13" t="s">
        <v>10476</v>
      </c>
    </row>
    <row r="6021" spans="1:1">
      <c r="A6021" s="13" t="s">
        <v>10477</v>
      </c>
    </row>
    <row r="6022" spans="1:1">
      <c r="A6022" s="13" t="s">
        <v>10478</v>
      </c>
    </row>
    <row r="6023" spans="1:1">
      <c r="A6023" s="13" t="s">
        <v>10479</v>
      </c>
    </row>
    <row r="6024" spans="1:1">
      <c r="A6024" s="13" t="s">
        <v>6786</v>
      </c>
    </row>
    <row r="6025" spans="1:1">
      <c r="A6025" s="13" t="s">
        <v>10480</v>
      </c>
    </row>
    <row r="6026" spans="1:1">
      <c r="A6026" s="13" t="s">
        <v>10481</v>
      </c>
    </row>
    <row r="6027" spans="1:1">
      <c r="A6027" s="13" t="s">
        <v>10482</v>
      </c>
    </row>
    <row r="6028" spans="1:1">
      <c r="A6028" s="13" t="s">
        <v>10483</v>
      </c>
    </row>
    <row r="6029" spans="1:1">
      <c r="A6029" s="13" t="s">
        <v>10484</v>
      </c>
    </row>
    <row r="6030" spans="1:1">
      <c r="A6030" s="13" t="s">
        <v>10485</v>
      </c>
    </row>
    <row r="6031" spans="1:1">
      <c r="A6031" s="13" t="s">
        <v>10486</v>
      </c>
    </row>
    <row r="6032" spans="1:1">
      <c r="A6032" s="13" t="s">
        <v>10487</v>
      </c>
    </row>
    <row r="6033" spans="1:1">
      <c r="A6033" s="13" t="s">
        <v>10488</v>
      </c>
    </row>
    <row r="6034" spans="1:1">
      <c r="A6034" s="13" t="s">
        <v>6927</v>
      </c>
    </row>
    <row r="6035" spans="1:1">
      <c r="A6035" s="13" t="s">
        <v>6416</v>
      </c>
    </row>
    <row r="6036" spans="1:1">
      <c r="A6036" s="13" t="s">
        <v>6486</v>
      </c>
    </row>
    <row r="6037" spans="1:1">
      <c r="A6037" s="13" t="s">
        <v>6425</v>
      </c>
    </row>
    <row r="6038" spans="1:1">
      <c r="A6038" s="13" t="s">
        <v>6436</v>
      </c>
    </row>
    <row r="6039" spans="1:1">
      <c r="A6039" s="13" t="s">
        <v>6446</v>
      </c>
    </row>
    <row r="6040" spans="1:1">
      <c r="A6040" s="13" t="s">
        <v>6531</v>
      </c>
    </row>
    <row r="6041" spans="1:1">
      <c r="A6041" s="13" t="s">
        <v>6536</v>
      </c>
    </row>
    <row r="6042" spans="1:1">
      <c r="A6042" s="13" t="s">
        <v>6466</v>
      </c>
    </row>
    <row r="6043" spans="1:1">
      <c r="A6043" s="13" t="s">
        <v>6476</v>
      </c>
    </row>
    <row r="6044" spans="1:1">
      <c r="A6044" s="13" t="s">
        <v>6566</v>
      </c>
    </row>
    <row r="6045" spans="1:1">
      <c r="A6045" s="13" t="s">
        <v>6581</v>
      </c>
    </row>
    <row r="6046" spans="1:1">
      <c r="A6046" s="13">
        <v>2</v>
      </c>
    </row>
    <row r="6047" spans="1:1">
      <c r="A6047" s="13">
        <v>1</v>
      </c>
    </row>
    <row r="6048" spans="1:1">
      <c r="A6048" s="13">
        <v>3</v>
      </c>
    </row>
    <row r="6049" spans="1:1">
      <c r="A6049" s="13">
        <v>3</v>
      </c>
    </row>
    <row r="6050" spans="1:1">
      <c r="A6050" s="13">
        <v>2</v>
      </c>
    </row>
    <row r="6051" spans="1:1">
      <c r="A6051" s="13">
        <v>3</v>
      </c>
    </row>
    <row r="6052" spans="1:1">
      <c r="A6052" s="13">
        <v>4</v>
      </c>
    </row>
    <row r="6053" spans="1:1">
      <c r="A6053" s="13">
        <v>3</v>
      </c>
    </row>
    <row r="6054" spans="1:1">
      <c r="A6054" s="13">
        <v>1</v>
      </c>
    </row>
    <row r="6055" spans="1:1">
      <c r="A6055" s="13">
        <v>4</v>
      </c>
    </row>
    <row r="6056" spans="1:1">
      <c r="A6056" s="13" t="s">
        <v>6586</v>
      </c>
    </row>
    <row r="6057" spans="1:1">
      <c r="A6057" s="13" t="s">
        <v>7196</v>
      </c>
    </row>
    <row r="6058" spans="1:1">
      <c r="A6058" s="13" t="s">
        <v>7708</v>
      </c>
    </row>
    <row r="6059" spans="1:1">
      <c r="A6059" s="13" t="s">
        <v>7718</v>
      </c>
    </row>
    <row r="6060" spans="1:1">
      <c r="A6060" s="13">
        <v>4</v>
      </c>
    </row>
    <row r="6061" spans="1:1">
      <c r="A6061" s="13">
        <v>2</v>
      </c>
    </row>
    <row r="6062" spans="1:1">
      <c r="A6062" s="13">
        <v>1</v>
      </c>
    </row>
    <row r="6063" spans="1:1">
      <c r="A6063" s="13">
        <v>4</v>
      </c>
    </row>
    <row r="6064" spans="1:1">
      <c r="A6064" s="13" t="s">
        <v>6485</v>
      </c>
    </row>
    <row r="6065" spans="1:1">
      <c r="A6065" s="13" t="s">
        <v>6486</v>
      </c>
    </row>
    <row r="6066" spans="1:1">
      <c r="A6066" s="13" t="s">
        <v>6425</v>
      </c>
    </row>
    <row r="6067" spans="1:1">
      <c r="A6067" s="13" t="s">
        <v>6436</v>
      </c>
    </row>
    <row r="6068" spans="1:1">
      <c r="A6068" s="13" t="s">
        <v>6446</v>
      </c>
    </row>
    <row r="6069" spans="1:1">
      <c r="A6069" s="13" t="s">
        <v>6531</v>
      </c>
    </row>
    <row r="6070" spans="1:1">
      <c r="A6070" s="13" t="s">
        <v>6536</v>
      </c>
    </row>
    <row r="6071" spans="1:1">
      <c r="A6071" s="13" t="s">
        <v>6466</v>
      </c>
    </row>
    <row r="6072" spans="1:1">
      <c r="A6072" s="13" t="s">
        <v>6476</v>
      </c>
    </row>
    <row r="6073" spans="1:1">
      <c r="A6073" s="13" t="s">
        <v>6566</v>
      </c>
    </row>
    <row r="6074" spans="1:1">
      <c r="A6074" s="13" t="s">
        <v>6581</v>
      </c>
    </row>
    <row r="6075" spans="1:1">
      <c r="A6075" s="13">
        <v>2</v>
      </c>
    </row>
    <row r="6076" spans="1:1">
      <c r="A6076" s="13">
        <v>3</v>
      </c>
    </row>
    <row r="6077" spans="1:1">
      <c r="A6077" s="13">
        <v>1</v>
      </c>
    </row>
    <row r="6078" spans="1:1">
      <c r="A6078" s="13">
        <v>3</v>
      </c>
    </row>
    <row r="6079" spans="1:1">
      <c r="A6079" s="13">
        <v>2</v>
      </c>
    </row>
    <row r="6080" spans="1:1">
      <c r="A6080" s="13">
        <v>1</v>
      </c>
    </row>
    <row r="6081" spans="1:1">
      <c r="A6081" s="13">
        <v>2</v>
      </c>
    </row>
    <row r="6082" spans="1:1">
      <c r="A6082" s="13">
        <v>4</v>
      </c>
    </row>
    <row r="6083" spans="1:1">
      <c r="A6083" s="13">
        <v>2</v>
      </c>
    </row>
    <row r="6084" spans="1:1">
      <c r="A6084" s="13">
        <v>4</v>
      </c>
    </row>
    <row r="6085" spans="1:1">
      <c r="A6085" s="13" t="s">
        <v>6586</v>
      </c>
    </row>
    <row r="6086" spans="1:1">
      <c r="A6086" s="13" t="s">
        <v>7196</v>
      </c>
    </row>
    <row r="6087" spans="1:1">
      <c r="A6087" s="13" t="s">
        <v>7708</v>
      </c>
    </row>
    <row r="6088" spans="1:1">
      <c r="A6088" s="13" t="s">
        <v>7718</v>
      </c>
    </row>
    <row r="6089" spans="1:1">
      <c r="A6089" s="13" t="s">
        <v>7727</v>
      </c>
    </row>
    <row r="6090" spans="1:1">
      <c r="A6090" s="13" t="s">
        <v>7744</v>
      </c>
    </row>
    <row r="6091" spans="1:1">
      <c r="A6091" s="13">
        <v>1</v>
      </c>
    </row>
    <row r="6092" spans="1:1">
      <c r="A6092" s="13">
        <v>4</v>
      </c>
    </row>
    <row r="6093" spans="1:1">
      <c r="A6093" s="13">
        <v>1</v>
      </c>
    </row>
    <row r="6094" spans="1:1">
      <c r="A6094" s="13">
        <v>3</v>
      </c>
    </row>
    <row r="6095" spans="1:1">
      <c r="A6095" s="13">
        <v>3</v>
      </c>
    </row>
    <row r="6096" spans="1:1">
      <c r="A6096" s="13" t="s">
        <v>10489</v>
      </c>
    </row>
    <row r="6097" spans="1:1">
      <c r="A6097" s="13" t="s">
        <v>10490</v>
      </c>
    </row>
    <row r="6098" spans="1:1">
      <c r="A6098" s="13" t="s">
        <v>10491</v>
      </c>
    </row>
    <row r="6099" spans="1:1">
      <c r="A6099" s="13" t="s">
        <v>6686</v>
      </c>
    </row>
    <row r="6100" spans="1:1">
      <c r="A6100" s="13" t="s">
        <v>10492</v>
      </c>
    </row>
    <row r="6101" spans="1:1">
      <c r="A6101" s="13" t="s">
        <v>6416</v>
      </c>
    </row>
    <row r="6102" spans="1:1">
      <c r="A6102" s="13" t="s">
        <v>6486</v>
      </c>
    </row>
    <row r="6103" spans="1:1">
      <c r="A6103" s="13" t="s">
        <v>10493</v>
      </c>
    </row>
    <row r="6104" spans="1:1">
      <c r="A6104" s="13" t="s">
        <v>10494</v>
      </c>
    </row>
    <row r="6105" spans="1:1">
      <c r="A6105" s="13" t="s">
        <v>10495</v>
      </c>
    </row>
    <row r="6106" spans="1:1">
      <c r="A6106" s="13" t="s">
        <v>10496</v>
      </c>
    </row>
    <row r="6107" spans="1:1">
      <c r="A6107" s="13" t="s">
        <v>10497</v>
      </c>
    </row>
    <row r="6108" spans="1:1">
      <c r="A6108" s="13" t="s">
        <v>10498</v>
      </c>
    </row>
    <row r="6109" spans="1:1">
      <c r="A6109" s="13" t="s">
        <v>10499</v>
      </c>
    </row>
    <row r="6110" spans="1:1">
      <c r="A6110" s="13" t="s">
        <v>10500</v>
      </c>
    </row>
    <row r="6111" spans="1:1">
      <c r="A6111" s="13" t="s">
        <v>6463</v>
      </c>
    </row>
    <row r="6112" spans="1:1">
      <c r="A6112" s="13" t="s">
        <v>6425</v>
      </c>
    </row>
    <row r="6113" spans="1:1">
      <c r="A6113" s="13" t="s">
        <v>10501</v>
      </c>
    </row>
    <row r="6114" spans="1:1">
      <c r="A6114" s="13" t="s">
        <v>10502</v>
      </c>
    </row>
    <row r="6115" spans="1:1">
      <c r="A6115" s="13" t="s">
        <v>10503</v>
      </c>
    </row>
    <row r="6116" spans="1:1">
      <c r="A6116" s="13" t="s">
        <v>10504</v>
      </c>
    </row>
    <row r="6117" spans="1:1">
      <c r="A6117" s="13" t="s">
        <v>10505</v>
      </c>
    </row>
    <row r="6118" spans="1:1">
      <c r="A6118" s="13" t="s">
        <v>10506</v>
      </c>
    </row>
    <row r="6119" spans="1:1">
      <c r="A6119" s="13" t="s">
        <v>10507</v>
      </c>
    </row>
    <row r="6120" spans="1:1">
      <c r="A6120" s="13" t="s">
        <v>10508</v>
      </c>
    </row>
    <row r="6121" spans="1:1">
      <c r="A6121" s="13" t="s">
        <v>10509</v>
      </c>
    </row>
    <row r="6122" spans="1:1">
      <c r="A6122" s="13" t="s">
        <v>10510</v>
      </c>
    </row>
    <row r="6123" spans="1:1">
      <c r="A6123" s="13" t="s">
        <v>6435</v>
      </c>
    </row>
    <row r="6124" spans="1:1">
      <c r="A6124" s="13" t="s">
        <v>6436</v>
      </c>
    </row>
    <row r="6125" spans="1:1">
      <c r="A6125" s="13" t="s">
        <v>10511</v>
      </c>
    </row>
    <row r="6126" spans="1:1" ht="40.5">
      <c r="A6126" s="13" t="s">
        <v>10512</v>
      </c>
    </row>
    <row r="6127" spans="1:1">
      <c r="A6127" s="13" t="s">
        <v>6484</v>
      </c>
    </row>
    <row r="6128" spans="1:1">
      <c r="A6128" s="13" t="s">
        <v>6446</v>
      </c>
    </row>
    <row r="6129" spans="1:1">
      <c r="A6129" s="13" t="s">
        <v>10513</v>
      </c>
    </row>
    <row r="6130" spans="1:1">
      <c r="A6130" s="13" t="s">
        <v>10514</v>
      </c>
    </row>
    <row r="6131" spans="1:1">
      <c r="A6131" s="13" t="s">
        <v>10515</v>
      </c>
    </row>
    <row r="6132" spans="1:1">
      <c r="A6132" s="13" t="s">
        <v>6433</v>
      </c>
    </row>
    <row r="6133" spans="1:1" ht="27">
      <c r="A6133" s="13" t="s">
        <v>10516</v>
      </c>
    </row>
    <row r="6134" spans="1:1">
      <c r="A6134" s="13" t="s">
        <v>8580</v>
      </c>
    </row>
    <row r="6135" spans="1:1">
      <c r="A6135" s="13" t="s">
        <v>10517</v>
      </c>
    </row>
    <row r="6136" spans="1:1">
      <c r="A6136" s="13" t="s">
        <v>6463</v>
      </c>
    </row>
    <row r="6137" spans="1:1">
      <c r="A6137" s="13" t="s">
        <v>6686</v>
      </c>
    </row>
    <row r="6138" spans="1:1">
      <c r="A6138" s="13" t="s">
        <v>10518</v>
      </c>
    </row>
    <row r="6139" spans="1:1">
      <c r="A6139" s="13" t="s">
        <v>6531</v>
      </c>
    </row>
    <row r="6140" spans="1:1">
      <c r="A6140" s="13" t="s">
        <v>10519</v>
      </c>
    </row>
    <row r="6141" spans="1:1">
      <c r="A6141" s="13" t="s">
        <v>10520</v>
      </c>
    </row>
    <row r="6142" spans="1:1">
      <c r="A6142" s="13" t="s">
        <v>10521</v>
      </c>
    </row>
    <row r="6143" spans="1:1">
      <c r="A6143" s="13" t="s">
        <v>6484</v>
      </c>
    </row>
    <row r="6144" spans="1:1">
      <c r="A6144" s="13" t="s">
        <v>6536</v>
      </c>
    </row>
    <row r="6145" spans="1:1">
      <c r="A6145" s="13" t="s">
        <v>10522</v>
      </c>
    </row>
    <row r="6146" spans="1:1">
      <c r="A6146" s="13" t="s">
        <v>10523</v>
      </c>
    </row>
    <row r="6147" spans="1:1">
      <c r="A6147" s="13" t="s">
        <v>10524</v>
      </c>
    </row>
    <row r="6148" spans="1:1">
      <c r="A6148" s="13" t="s">
        <v>10525</v>
      </c>
    </row>
    <row r="6149" spans="1:1">
      <c r="A6149" s="13" t="s">
        <v>10526</v>
      </c>
    </row>
    <row r="6150" spans="1:1">
      <c r="A6150" s="13" t="s">
        <v>10527</v>
      </c>
    </row>
    <row r="6151" spans="1:1">
      <c r="A6151" s="13" t="s">
        <v>10528</v>
      </c>
    </row>
    <row r="6152" spans="1:1">
      <c r="A6152" s="13" t="s">
        <v>10529</v>
      </c>
    </row>
    <row r="6153" spans="1:1">
      <c r="A6153" s="13" t="s">
        <v>6484</v>
      </c>
    </row>
    <row r="6154" spans="1:1">
      <c r="A6154" s="13" t="s">
        <v>6466</v>
      </c>
    </row>
    <row r="6155" spans="1:1">
      <c r="A6155" s="13" t="s">
        <v>10530</v>
      </c>
    </row>
    <row r="6156" spans="1:1">
      <c r="A6156" s="13" t="s">
        <v>10531</v>
      </c>
    </row>
    <row r="6157" spans="1:1">
      <c r="A6157" s="13" t="s">
        <v>10532</v>
      </c>
    </row>
    <row r="6158" spans="1:1">
      <c r="A6158" s="13" t="s">
        <v>10533</v>
      </c>
    </row>
    <row r="6159" spans="1:1">
      <c r="A6159" s="13" t="s">
        <v>10534</v>
      </c>
    </row>
    <row r="6160" spans="1:1">
      <c r="A6160" s="13" t="s">
        <v>10535</v>
      </c>
    </row>
    <row r="6161" spans="1:1">
      <c r="A6161" s="13" t="s">
        <v>10536</v>
      </c>
    </row>
    <row r="6162" spans="1:1">
      <c r="A6162" s="13" t="s">
        <v>10537</v>
      </c>
    </row>
    <row r="6163" spans="1:1">
      <c r="A6163" s="13" t="s">
        <v>6424</v>
      </c>
    </row>
    <row r="6164" spans="1:1">
      <c r="A6164" s="13" t="s">
        <v>6476</v>
      </c>
    </row>
    <row r="6165" spans="1:1">
      <c r="A6165" s="13" t="s">
        <v>10538</v>
      </c>
    </row>
    <row r="6166" spans="1:1">
      <c r="A6166" s="13" t="s">
        <v>10539</v>
      </c>
    </row>
    <row r="6167" spans="1:1">
      <c r="A6167" s="13" t="s">
        <v>10540</v>
      </c>
    </row>
    <row r="6168" spans="1:1">
      <c r="A6168" s="13" t="s">
        <v>10541</v>
      </c>
    </row>
    <row r="6169" spans="1:1">
      <c r="A6169" s="13" t="s">
        <v>10542</v>
      </c>
    </row>
    <row r="6170" spans="1:1">
      <c r="A6170" s="13" t="s">
        <v>10543</v>
      </c>
    </row>
    <row r="6171" spans="1:1">
      <c r="A6171" s="13" t="s">
        <v>10544</v>
      </c>
    </row>
    <row r="6172" spans="1:1">
      <c r="A6172" s="13" t="s">
        <v>6463</v>
      </c>
    </row>
    <row r="6173" spans="1:1">
      <c r="A6173" s="13" t="s">
        <v>6566</v>
      </c>
    </row>
    <row r="6174" spans="1:1">
      <c r="A6174" s="13" t="s">
        <v>6686</v>
      </c>
    </row>
    <row r="6175" spans="1:1">
      <c r="A6175" s="13" t="s">
        <v>10545</v>
      </c>
    </row>
    <row r="6176" spans="1:1">
      <c r="A6176" s="13" t="s">
        <v>10546</v>
      </c>
    </row>
    <row r="6177" spans="1:1" ht="40.5">
      <c r="A6177" s="13" t="s">
        <v>10547</v>
      </c>
    </row>
    <row r="6178" spans="1:1">
      <c r="A6178" s="13" t="s">
        <v>10548</v>
      </c>
    </row>
    <row r="6179" spans="1:1">
      <c r="A6179" s="13" t="s">
        <v>6484</v>
      </c>
    </row>
    <row r="6180" spans="1:1">
      <c r="A6180" s="13" t="s">
        <v>6581</v>
      </c>
    </row>
    <row r="6181" spans="1:1">
      <c r="A6181" s="13" t="s">
        <v>10549</v>
      </c>
    </row>
    <row r="6182" spans="1:1" ht="40.5">
      <c r="A6182" s="13" t="s">
        <v>10550</v>
      </c>
    </row>
    <row r="6183" spans="1:1">
      <c r="A6183" s="13" t="s">
        <v>8876</v>
      </c>
    </row>
    <row r="6184" spans="1:1">
      <c r="A6184" s="13" t="s">
        <v>6435</v>
      </c>
    </row>
    <row r="6185" spans="1:1">
      <c r="A6185" s="13" t="s">
        <v>6586</v>
      </c>
    </row>
    <row r="6186" spans="1:1">
      <c r="A6186" s="13" t="s">
        <v>10551</v>
      </c>
    </row>
    <row r="6187" spans="1:1">
      <c r="A6187" s="13" t="s">
        <v>10552</v>
      </c>
    </row>
    <row r="6188" spans="1:1">
      <c r="A6188" s="13" t="s">
        <v>10553</v>
      </c>
    </row>
    <row r="6189" spans="1:1" ht="27">
      <c r="A6189" s="13" t="s">
        <v>10554</v>
      </c>
    </row>
    <row r="6190" spans="1:1">
      <c r="A6190" s="13" t="s">
        <v>10555</v>
      </c>
    </row>
    <row r="6191" spans="1:1">
      <c r="A6191" s="13" t="s">
        <v>10556</v>
      </c>
    </row>
    <row r="6192" spans="1:1">
      <c r="A6192" s="13" t="s">
        <v>10557</v>
      </c>
    </row>
    <row r="6193" spans="1:1">
      <c r="A6193" s="13" t="s">
        <v>6424</v>
      </c>
    </row>
    <row r="6194" spans="1:1">
      <c r="A6194" s="13" t="s">
        <v>7196</v>
      </c>
    </row>
    <row r="6195" spans="1:1">
      <c r="A6195" s="13" t="s">
        <v>10558</v>
      </c>
    </row>
    <row r="6196" spans="1:1">
      <c r="A6196" s="13" t="s">
        <v>10559</v>
      </c>
    </row>
    <row r="6197" spans="1:1" ht="40.5">
      <c r="A6197" s="13" t="s">
        <v>10560</v>
      </c>
    </row>
    <row r="6198" spans="1:1">
      <c r="A6198" s="13" t="s">
        <v>10561</v>
      </c>
    </row>
    <row r="6199" spans="1:1">
      <c r="A6199" s="13" t="s">
        <v>6435</v>
      </c>
    </row>
    <row r="6200" spans="1:1">
      <c r="A6200" s="13" t="s">
        <v>7708</v>
      </c>
    </row>
    <row r="6201" spans="1:1">
      <c r="A6201" s="13" t="s">
        <v>10562</v>
      </c>
    </row>
    <row r="6202" spans="1:1">
      <c r="A6202" s="13" t="s">
        <v>10563</v>
      </c>
    </row>
    <row r="6203" spans="1:1">
      <c r="A6203" s="13" t="s">
        <v>10564</v>
      </c>
    </row>
    <row r="6204" spans="1:1">
      <c r="A6204" s="13" t="s">
        <v>6433</v>
      </c>
    </row>
    <row r="6205" spans="1:1">
      <c r="A6205" s="13" t="s">
        <v>6686</v>
      </c>
    </row>
    <row r="6206" spans="1:1">
      <c r="A6206" s="13" t="s">
        <v>10565</v>
      </c>
    </row>
    <row r="6207" spans="1:1">
      <c r="A6207" s="13" t="s">
        <v>10566</v>
      </c>
    </row>
    <row r="6208" spans="1:1">
      <c r="A6208" s="13" t="s">
        <v>10567</v>
      </c>
    </row>
    <row r="6209" spans="1:1">
      <c r="A6209" s="13" t="s">
        <v>9653</v>
      </c>
    </row>
    <row r="6210" spans="1:1">
      <c r="A6210" s="13" t="s">
        <v>10568</v>
      </c>
    </row>
    <row r="6211" spans="1:1">
      <c r="A6211" s="13" t="s">
        <v>10569</v>
      </c>
    </row>
    <row r="6212" spans="1:1" ht="27">
      <c r="A6212" s="13" t="s">
        <v>10570</v>
      </c>
    </row>
    <row r="6213" spans="1:1">
      <c r="A6213" s="13" t="s">
        <v>10571</v>
      </c>
    </row>
    <row r="6214" spans="1:1">
      <c r="A6214" s="13" t="s">
        <v>8580</v>
      </c>
    </row>
    <row r="6215" spans="1:1">
      <c r="A6215" s="13" t="s">
        <v>10563</v>
      </c>
    </row>
    <row r="6216" spans="1:1">
      <c r="A6216" s="13" t="s">
        <v>6463</v>
      </c>
    </row>
    <row r="6217" spans="1:1">
      <c r="A6217" s="13" t="s">
        <v>7718</v>
      </c>
    </row>
    <row r="6218" spans="1:1">
      <c r="A6218" s="13" t="s">
        <v>10572</v>
      </c>
    </row>
    <row r="6219" spans="1:1">
      <c r="A6219" s="13" t="s">
        <v>10573</v>
      </c>
    </row>
    <row r="6220" spans="1:1">
      <c r="A6220" s="13" t="s">
        <v>10574</v>
      </c>
    </row>
    <row r="6221" spans="1:1">
      <c r="A6221" s="13" t="s">
        <v>10575</v>
      </c>
    </row>
    <row r="6222" spans="1:1">
      <c r="A6222" s="13" t="s">
        <v>10576</v>
      </c>
    </row>
    <row r="6223" spans="1:1">
      <c r="A6223" s="13" t="s">
        <v>10577</v>
      </c>
    </row>
    <row r="6224" spans="1:1">
      <c r="A6224" s="13" t="s">
        <v>10578</v>
      </c>
    </row>
    <row r="6225" spans="1:1">
      <c r="A6225" s="13" t="s">
        <v>10579</v>
      </c>
    </row>
    <row r="6226" spans="1:1">
      <c r="A6226" s="13" t="s">
        <v>10580</v>
      </c>
    </row>
    <row r="6227" spans="1:1">
      <c r="A6227" s="13" t="s">
        <v>10581</v>
      </c>
    </row>
    <row r="6228" spans="1:1">
      <c r="A6228" s="13" t="s">
        <v>10582</v>
      </c>
    </row>
    <row r="6229" spans="1:1">
      <c r="A6229" s="13" t="s">
        <v>6435</v>
      </c>
    </row>
    <row r="6230" spans="1:1">
      <c r="A6230" s="13" t="s">
        <v>7727</v>
      </c>
    </row>
    <row r="6231" spans="1:1">
      <c r="A6231" s="13" t="s">
        <v>10583</v>
      </c>
    </row>
    <row r="6232" spans="1:1">
      <c r="A6232" s="13" t="s">
        <v>10584</v>
      </c>
    </row>
    <row r="6233" spans="1:1">
      <c r="A6233" s="13" t="s">
        <v>10585</v>
      </c>
    </row>
    <row r="6234" spans="1:1">
      <c r="A6234" s="13" t="s">
        <v>6433</v>
      </c>
    </row>
    <row r="6235" spans="1:1">
      <c r="A6235" s="13" t="s">
        <v>10586</v>
      </c>
    </row>
    <row r="6236" spans="1:1">
      <c r="A6236" s="13" t="s">
        <v>10587</v>
      </c>
    </row>
    <row r="6237" spans="1:1" ht="27">
      <c r="A6237" s="13" t="s">
        <v>10588</v>
      </c>
    </row>
    <row r="6238" spans="1:1">
      <c r="A6238" s="13" t="s">
        <v>10589</v>
      </c>
    </row>
    <row r="6239" spans="1:1">
      <c r="A6239" s="13" t="s">
        <v>10590</v>
      </c>
    </row>
    <row r="6240" spans="1:1">
      <c r="A6240" s="13" t="s">
        <v>10591</v>
      </c>
    </row>
    <row r="6241" spans="1:1">
      <c r="A6241" s="13" t="s">
        <v>6484</v>
      </c>
    </row>
    <row r="6242" spans="1:1">
      <c r="A6242" s="13" t="s">
        <v>6485</v>
      </c>
    </row>
    <row r="6243" spans="1:1">
      <c r="A6243" s="13" t="s">
        <v>6686</v>
      </c>
    </row>
    <row r="6244" spans="1:1">
      <c r="A6244" s="13" t="s">
        <v>10592</v>
      </c>
    </row>
    <row r="6245" spans="1:1">
      <c r="A6245" s="13" t="s">
        <v>6486</v>
      </c>
    </row>
    <row r="6246" spans="1:1">
      <c r="A6246" s="13" t="s">
        <v>10593</v>
      </c>
    </row>
    <row r="6247" spans="1:1">
      <c r="A6247" s="13" t="s">
        <v>10594</v>
      </c>
    </row>
    <row r="6248" spans="1:1">
      <c r="A6248" s="13" t="s">
        <v>10595</v>
      </c>
    </row>
    <row r="6249" spans="1:1">
      <c r="A6249" s="13" t="s">
        <v>10596</v>
      </c>
    </row>
    <row r="6250" spans="1:1">
      <c r="A6250" s="13" t="s">
        <v>10597</v>
      </c>
    </row>
    <row r="6251" spans="1:1">
      <c r="A6251" s="13" t="s">
        <v>10598</v>
      </c>
    </row>
    <row r="6252" spans="1:1">
      <c r="A6252" s="13" t="s">
        <v>10599</v>
      </c>
    </row>
    <row r="6253" spans="1:1">
      <c r="A6253" s="13" t="s">
        <v>10600</v>
      </c>
    </row>
    <row r="6254" spans="1:1">
      <c r="A6254" s="13" t="s">
        <v>10601</v>
      </c>
    </row>
    <row r="6255" spans="1:1">
      <c r="A6255" s="13" t="s">
        <v>10602</v>
      </c>
    </row>
    <row r="6256" spans="1:1">
      <c r="A6256" s="13" t="s">
        <v>10603</v>
      </c>
    </row>
    <row r="6257" spans="1:1">
      <c r="A6257" s="13" t="s">
        <v>10604</v>
      </c>
    </row>
    <row r="6258" spans="1:1">
      <c r="A6258" s="13" t="s">
        <v>6463</v>
      </c>
    </row>
    <row r="6259" spans="1:1">
      <c r="A6259" s="13" t="s">
        <v>6425</v>
      </c>
    </row>
    <row r="6260" spans="1:1">
      <c r="A6260" s="13" t="s">
        <v>10605</v>
      </c>
    </row>
    <row r="6261" spans="1:1" ht="27">
      <c r="A6261" s="13" t="s">
        <v>10606</v>
      </c>
    </row>
    <row r="6262" spans="1:1">
      <c r="A6262" s="13" t="s">
        <v>10607</v>
      </c>
    </row>
    <row r="6263" spans="1:1">
      <c r="A6263" s="13" t="s">
        <v>10608</v>
      </c>
    </row>
    <row r="6264" spans="1:1">
      <c r="A6264" s="13" t="s">
        <v>10609</v>
      </c>
    </row>
    <row r="6265" spans="1:1">
      <c r="A6265" s="13" t="s">
        <v>6484</v>
      </c>
    </row>
    <row r="6266" spans="1:1">
      <c r="A6266" s="13" t="s">
        <v>6436</v>
      </c>
    </row>
    <row r="6267" spans="1:1">
      <c r="A6267" s="13" t="s">
        <v>10610</v>
      </c>
    </row>
    <row r="6268" spans="1:1">
      <c r="A6268" s="13" t="s">
        <v>10611</v>
      </c>
    </row>
    <row r="6269" spans="1:1">
      <c r="A6269" s="13" t="s">
        <v>10612</v>
      </c>
    </row>
    <row r="6270" spans="1:1">
      <c r="A6270" s="13" t="s">
        <v>10613</v>
      </c>
    </row>
    <row r="6271" spans="1:1">
      <c r="A6271" s="13" t="s">
        <v>10614</v>
      </c>
    </row>
    <row r="6272" spans="1:1">
      <c r="A6272" s="13" t="s">
        <v>10615</v>
      </c>
    </row>
    <row r="6273" spans="1:1">
      <c r="A6273" s="13" t="s">
        <v>10616</v>
      </c>
    </row>
    <row r="6274" spans="1:1">
      <c r="A6274" s="13" t="s">
        <v>10611</v>
      </c>
    </row>
    <row r="6275" spans="1:1">
      <c r="A6275" s="13" t="s">
        <v>10617</v>
      </c>
    </row>
    <row r="6276" spans="1:1">
      <c r="A6276" s="13" t="s">
        <v>10618</v>
      </c>
    </row>
    <row r="6277" spans="1:1">
      <c r="A6277" s="13" t="s">
        <v>6424</v>
      </c>
    </row>
    <row r="6278" spans="1:1">
      <c r="A6278" s="13" t="s">
        <v>6446</v>
      </c>
    </row>
    <row r="6279" spans="1:1">
      <c r="A6279" s="13" t="s">
        <v>10619</v>
      </c>
    </row>
    <row r="6280" spans="1:1" ht="27">
      <c r="A6280" s="13" t="s">
        <v>10620</v>
      </c>
    </row>
    <row r="6281" spans="1:1">
      <c r="A6281" s="13" t="s">
        <v>6686</v>
      </c>
    </row>
    <row r="6282" spans="1:1">
      <c r="A6282" s="13" t="s">
        <v>10621</v>
      </c>
    </row>
    <row r="6283" spans="1:1">
      <c r="A6283" s="13" t="s">
        <v>10622</v>
      </c>
    </row>
    <row r="6284" spans="1:1">
      <c r="A6284" s="13" t="s">
        <v>10623</v>
      </c>
    </row>
    <row r="6285" spans="1:1">
      <c r="A6285" s="13" t="s">
        <v>10624</v>
      </c>
    </row>
    <row r="6286" spans="1:1">
      <c r="A6286" s="13" t="s">
        <v>10625</v>
      </c>
    </row>
    <row r="6287" spans="1:1">
      <c r="A6287" s="13" t="s">
        <v>10626</v>
      </c>
    </row>
    <row r="6288" spans="1:1">
      <c r="A6288" s="13" t="s">
        <v>10627</v>
      </c>
    </row>
    <row r="6289" spans="1:1">
      <c r="A6289" s="13" t="s">
        <v>6484</v>
      </c>
    </row>
    <row r="6290" spans="1:1">
      <c r="A6290" s="13" t="s">
        <v>6531</v>
      </c>
    </row>
    <row r="6291" spans="1:1">
      <c r="A6291" s="13" t="s">
        <v>10628</v>
      </c>
    </row>
    <row r="6292" spans="1:1" ht="27">
      <c r="A6292" s="13" t="s">
        <v>10629</v>
      </c>
    </row>
    <row r="6293" spans="1:1">
      <c r="A6293" s="13" t="s">
        <v>10630</v>
      </c>
    </row>
    <row r="6294" spans="1:1">
      <c r="A6294" s="13" t="s">
        <v>10631</v>
      </c>
    </row>
    <row r="6295" spans="1:1">
      <c r="A6295" s="13" t="s">
        <v>10632</v>
      </c>
    </row>
    <row r="6296" spans="1:1">
      <c r="A6296" s="13" t="s">
        <v>6435</v>
      </c>
    </row>
    <row r="6297" spans="1:1">
      <c r="A6297" s="13" t="s">
        <v>6536</v>
      </c>
    </row>
    <row r="6298" spans="1:1">
      <c r="A6298" s="13" t="s">
        <v>10633</v>
      </c>
    </row>
    <row r="6299" spans="1:1">
      <c r="A6299" s="13" t="s">
        <v>10634</v>
      </c>
    </row>
    <row r="6300" spans="1:1">
      <c r="A6300" s="13" t="s">
        <v>10635</v>
      </c>
    </row>
    <row r="6301" spans="1:1">
      <c r="A6301" s="13" t="s">
        <v>10636</v>
      </c>
    </row>
    <row r="6302" spans="1:1">
      <c r="A6302" s="13" t="s">
        <v>10637</v>
      </c>
    </row>
    <row r="6303" spans="1:1">
      <c r="A6303" s="13" t="s">
        <v>10638</v>
      </c>
    </row>
    <row r="6304" spans="1:1">
      <c r="A6304" s="13" t="s">
        <v>10639</v>
      </c>
    </row>
    <row r="6305" spans="1:1">
      <c r="A6305" s="13" t="s">
        <v>10640</v>
      </c>
    </row>
    <row r="6306" spans="1:1">
      <c r="A6306" s="13" t="s">
        <v>10641</v>
      </c>
    </row>
    <row r="6307" spans="1:1">
      <c r="A6307" s="13" t="s">
        <v>10642</v>
      </c>
    </row>
    <row r="6308" spans="1:1">
      <c r="A6308" s="13" t="s">
        <v>10643</v>
      </c>
    </row>
    <row r="6309" spans="1:1">
      <c r="A6309" s="13" t="s">
        <v>10644</v>
      </c>
    </row>
    <row r="6310" spans="1:1">
      <c r="A6310" s="13" t="s">
        <v>10645</v>
      </c>
    </row>
    <row r="6311" spans="1:1">
      <c r="A6311" s="13" t="s">
        <v>10646</v>
      </c>
    </row>
    <row r="6312" spans="1:1">
      <c r="A6312" s="13" t="s">
        <v>10647</v>
      </c>
    </row>
    <row r="6313" spans="1:1">
      <c r="A6313" s="13" t="s">
        <v>6424</v>
      </c>
    </row>
    <row r="6314" spans="1:1">
      <c r="A6314" s="13" t="s">
        <v>6466</v>
      </c>
    </row>
    <row r="6315" spans="1:1">
      <c r="A6315" s="13" t="s">
        <v>10648</v>
      </c>
    </row>
    <row r="6316" spans="1:1">
      <c r="A6316" s="13" t="s">
        <v>10649</v>
      </c>
    </row>
    <row r="6317" spans="1:1">
      <c r="A6317" s="13" t="s">
        <v>10650</v>
      </c>
    </row>
    <row r="6318" spans="1:1">
      <c r="A6318" s="13" t="s">
        <v>10651</v>
      </c>
    </row>
    <row r="6319" spans="1:1">
      <c r="A6319" s="13" t="s">
        <v>10652</v>
      </c>
    </row>
    <row r="6320" spans="1:1">
      <c r="A6320" s="13" t="s">
        <v>10653</v>
      </c>
    </row>
    <row r="6321" spans="1:1">
      <c r="A6321" s="13" t="s">
        <v>6686</v>
      </c>
    </row>
    <row r="6322" spans="1:1">
      <c r="A6322" s="13" t="s">
        <v>10654</v>
      </c>
    </row>
    <row r="6323" spans="1:1">
      <c r="A6323" s="13" t="s">
        <v>10655</v>
      </c>
    </row>
    <row r="6324" spans="1:1">
      <c r="A6324" s="13" t="s">
        <v>10656</v>
      </c>
    </row>
    <row r="6325" spans="1:1">
      <c r="A6325" s="13" t="s">
        <v>10657</v>
      </c>
    </row>
    <row r="6326" spans="1:1">
      <c r="A6326" s="13" t="s">
        <v>10658</v>
      </c>
    </row>
    <row r="6327" spans="1:1">
      <c r="A6327" s="13" t="s">
        <v>10659</v>
      </c>
    </row>
    <row r="6328" spans="1:1">
      <c r="A6328" s="13" t="s">
        <v>10660</v>
      </c>
    </row>
    <row r="6329" spans="1:1">
      <c r="A6329" s="13" t="s">
        <v>10661</v>
      </c>
    </row>
    <row r="6330" spans="1:1">
      <c r="A6330" s="13" t="s">
        <v>10662</v>
      </c>
    </row>
    <row r="6331" spans="1:1">
      <c r="A6331" s="13" t="s">
        <v>10663</v>
      </c>
    </row>
    <row r="6332" spans="1:1">
      <c r="A6332" s="13" t="s">
        <v>6463</v>
      </c>
    </row>
    <row r="6333" spans="1:1">
      <c r="A6333" s="13" t="s">
        <v>6476</v>
      </c>
    </row>
    <row r="6334" spans="1:1">
      <c r="A6334" s="13" t="s">
        <v>10664</v>
      </c>
    </row>
    <row r="6335" spans="1:1" ht="27">
      <c r="A6335" s="13" t="s">
        <v>10665</v>
      </c>
    </row>
    <row r="6336" spans="1:1">
      <c r="A6336" s="13" t="s">
        <v>10666</v>
      </c>
    </row>
    <row r="6337" spans="1:1">
      <c r="A6337" s="13" t="s">
        <v>10667</v>
      </c>
    </row>
    <row r="6338" spans="1:1">
      <c r="A6338" s="13" t="s">
        <v>10668</v>
      </c>
    </row>
    <row r="6339" spans="1:1">
      <c r="A6339" s="13" t="s">
        <v>10669</v>
      </c>
    </row>
    <row r="6340" spans="1:1">
      <c r="A6340" s="13" t="s">
        <v>6435</v>
      </c>
    </row>
    <row r="6341" spans="1:1">
      <c r="A6341" s="13" t="s">
        <v>6566</v>
      </c>
    </row>
    <row r="6342" spans="1:1">
      <c r="A6342" s="13" t="s">
        <v>10670</v>
      </c>
    </row>
    <row r="6343" spans="1:1">
      <c r="A6343" s="13" t="s">
        <v>10671</v>
      </c>
    </row>
    <row r="6344" spans="1:1">
      <c r="A6344" s="13" t="s">
        <v>10672</v>
      </c>
    </row>
    <row r="6345" spans="1:1">
      <c r="A6345" s="13" t="s">
        <v>10673</v>
      </c>
    </row>
    <row r="6346" spans="1:1">
      <c r="A6346" s="13" t="s">
        <v>10674</v>
      </c>
    </row>
    <row r="6347" spans="1:1" ht="27">
      <c r="A6347" s="13" t="s">
        <v>10675</v>
      </c>
    </row>
    <row r="6348" spans="1:1">
      <c r="A6348" s="13" t="s">
        <v>10676</v>
      </c>
    </row>
    <row r="6349" spans="1:1">
      <c r="A6349" s="13" t="s">
        <v>10677</v>
      </c>
    </row>
    <row r="6350" spans="1:1">
      <c r="A6350" s="13" t="s">
        <v>10678</v>
      </c>
    </row>
    <row r="6351" spans="1:1">
      <c r="A6351" s="13" t="s">
        <v>10679</v>
      </c>
    </row>
    <row r="6352" spans="1:1">
      <c r="A6352" s="13" t="s">
        <v>10680</v>
      </c>
    </row>
    <row r="6353" spans="1:1">
      <c r="A6353" s="13" t="s">
        <v>10681</v>
      </c>
    </row>
    <row r="6354" spans="1:1">
      <c r="A6354" s="13" t="s">
        <v>6484</v>
      </c>
    </row>
    <row r="6355" spans="1:1">
      <c r="A6355" s="13" t="s">
        <v>6581</v>
      </c>
    </row>
    <row r="6356" spans="1:1">
      <c r="A6356" s="13" t="s">
        <v>10682</v>
      </c>
    </row>
    <row r="6357" spans="1:1">
      <c r="A6357" s="13" t="s">
        <v>10683</v>
      </c>
    </row>
    <row r="6358" spans="1:1">
      <c r="A6358" s="13" t="s">
        <v>10684</v>
      </c>
    </row>
    <row r="6359" spans="1:1">
      <c r="A6359" s="13" t="s">
        <v>6686</v>
      </c>
    </row>
    <row r="6360" spans="1:1">
      <c r="A6360" s="13" t="s">
        <v>10685</v>
      </c>
    </row>
    <row r="6361" spans="1:1" ht="27">
      <c r="A6361" s="13" t="s">
        <v>10686</v>
      </c>
    </row>
    <row r="6362" spans="1:1">
      <c r="A6362" s="13" t="s">
        <v>10687</v>
      </c>
    </row>
    <row r="6363" spans="1:1">
      <c r="A6363" s="13" t="s">
        <v>6433</v>
      </c>
    </row>
    <row r="6364" spans="1:1">
      <c r="A6364" s="13" t="s">
        <v>10688</v>
      </c>
    </row>
    <row r="6365" spans="1:1">
      <c r="A6365" s="13" t="s">
        <v>10689</v>
      </c>
    </row>
    <row r="6366" spans="1:1">
      <c r="A6366" s="13" t="s">
        <v>10690</v>
      </c>
    </row>
    <row r="6367" spans="1:1">
      <c r="A6367" s="13" t="s">
        <v>10691</v>
      </c>
    </row>
    <row r="6368" spans="1:1">
      <c r="A6368" s="13" t="s">
        <v>10692</v>
      </c>
    </row>
    <row r="6369" spans="1:1">
      <c r="A6369" s="13" t="s">
        <v>10693</v>
      </c>
    </row>
    <row r="6370" spans="1:1">
      <c r="A6370" s="13" t="s">
        <v>6484</v>
      </c>
    </row>
    <row r="6371" spans="1:1">
      <c r="A6371" s="13" t="s">
        <v>6586</v>
      </c>
    </row>
    <row r="6372" spans="1:1">
      <c r="A6372" s="13" t="s">
        <v>10694</v>
      </c>
    </row>
    <row r="6373" spans="1:1">
      <c r="A6373" s="13" t="s">
        <v>10695</v>
      </c>
    </row>
    <row r="6374" spans="1:1">
      <c r="A6374" s="13" t="s">
        <v>10696</v>
      </c>
    </row>
    <row r="6375" spans="1:1" ht="27">
      <c r="A6375" s="13" t="s">
        <v>10697</v>
      </c>
    </row>
    <row r="6376" spans="1:1">
      <c r="A6376" s="13" t="s">
        <v>10698</v>
      </c>
    </row>
    <row r="6377" spans="1:1">
      <c r="A6377" s="13" t="s">
        <v>10699</v>
      </c>
    </row>
    <row r="6378" spans="1:1">
      <c r="A6378" s="13" t="s">
        <v>10700</v>
      </c>
    </row>
    <row r="6379" spans="1:1">
      <c r="A6379" s="13" t="s">
        <v>10701</v>
      </c>
    </row>
    <row r="6380" spans="1:1">
      <c r="A6380" s="13" t="s">
        <v>10702</v>
      </c>
    </row>
    <row r="6381" spans="1:1">
      <c r="A6381" s="13" t="s">
        <v>10703</v>
      </c>
    </row>
    <row r="6382" spans="1:1">
      <c r="A6382" s="13" t="s">
        <v>10704</v>
      </c>
    </row>
    <row r="6383" spans="1:1">
      <c r="A6383" s="13" t="s">
        <v>6463</v>
      </c>
    </row>
    <row r="6384" spans="1:1">
      <c r="A6384" s="13" t="s">
        <v>7196</v>
      </c>
    </row>
    <row r="6385" spans="1:1">
      <c r="A6385" s="13" t="s">
        <v>10705</v>
      </c>
    </row>
    <row r="6386" spans="1:1" ht="54">
      <c r="A6386" s="13" t="s">
        <v>10706</v>
      </c>
    </row>
    <row r="6387" spans="1:1">
      <c r="A6387" s="13" t="s">
        <v>10707</v>
      </c>
    </row>
    <row r="6388" spans="1:1">
      <c r="A6388" s="13" t="s">
        <v>10708</v>
      </c>
    </row>
    <row r="6389" spans="1:1">
      <c r="A6389" s="13" t="s">
        <v>10709</v>
      </c>
    </row>
    <row r="6390" spans="1:1">
      <c r="A6390" s="13" t="s">
        <v>10710</v>
      </c>
    </row>
    <row r="6391" spans="1:1">
      <c r="A6391" s="13" t="s">
        <v>10711</v>
      </c>
    </row>
    <row r="6392" spans="1:1">
      <c r="A6392" s="13" t="s">
        <v>6463</v>
      </c>
    </row>
    <row r="6393" spans="1:1">
      <c r="A6393" s="13" t="s">
        <v>7708</v>
      </c>
    </row>
    <row r="6394" spans="1:1">
      <c r="A6394" s="13" t="s">
        <v>10712</v>
      </c>
    </row>
    <row r="6395" spans="1:1">
      <c r="A6395" s="13" t="s">
        <v>6686</v>
      </c>
    </row>
    <row r="6396" spans="1:1">
      <c r="A6396" s="13" t="s">
        <v>10713</v>
      </c>
    </row>
    <row r="6397" spans="1:1" ht="27">
      <c r="A6397" s="13" t="s">
        <v>10714</v>
      </c>
    </row>
    <row r="6398" spans="1:1">
      <c r="A6398" s="13" t="s">
        <v>10715</v>
      </c>
    </row>
    <row r="6399" spans="1:1">
      <c r="A6399" s="13" t="s">
        <v>10716</v>
      </c>
    </row>
    <row r="6400" spans="1:1">
      <c r="A6400" s="13" t="s">
        <v>10717</v>
      </c>
    </row>
    <row r="6401" spans="1:1">
      <c r="A6401" s="13" t="s">
        <v>10718</v>
      </c>
    </row>
    <row r="6402" spans="1:1">
      <c r="A6402" s="13" t="s">
        <v>6424</v>
      </c>
    </row>
    <row r="6403" spans="1:1">
      <c r="A6403" s="13" t="s">
        <v>7718</v>
      </c>
    </row>
    <row r="6404" spans="1:1">
      <c r="A6404" s="13" t="s">
        <v>10719</v>
      </c>
    </row>
    <row r="6405" spans="1:1" ht="54">
      <c r="A6405" s="13" t="s">
        <v>10720</v>
      </c>
    </row>
    <row r="6406" spans="1:1">
      <c r="A6406" s="13" t="s">
        <v>10721</v>
      </c>
    </row>
    <row r="6407" spans="1:1">
      <c r="A6407" s="13" t="s">
        <v>10722</v>
      </c>
    </row>
    <row r="6408" spans="1:1">
      <c r="A6408" s="13" t="s">
        <v>10723</v>
      </c>
    </row>
    <row r="6409" spans="1:1">
      <c r="A6409" s="13" t="s">
        <v>10724</v>
      </c>
    </row>
    <row r="6410" spans="1:1">
      <c r="A6410" s="13" t="s">
        <v>10725</v>
      </c>
    </row>
    <row r="6411" spans="1:1">
      <c r="A6411" s="13" t="s">
        <v>6435</v>
      </c>
    </row>
    <row r="6412" spans="1:1">
      <c r="A6412" s="13" t="s">
        <v>7727</v>
      </c>
    </row>
    <row r="6413" spans="1:1">
      <c r="A6413" s="13" t="s">
        <v>10726</v>
      </c>
    </row>
    <row r="6414" spans="1:1" ht="40.5">
      <c r="A6414" s="13" t="s">
        <v>10727</v>
      </c>
    </row>
    <row r="6415" spans="1:1">
      <c r="A6415" s="13" t="s">
        <v>10728</v>
      </c>
    </row>
    <row r="6416" spans="1:1">
      <c r="A6416" s="13" t="s">
        <v>10729</v>
      </c>
    </row>
    <row r="6417" spans="1:1">
      <c r="A6417" s="13" t="s">
        <v>10730</v>
      </c>
    </row>
    <row r="6418" spans="1:1">
      <c r="A6418" s="13" t="s">
        <v>10731</v>
      </c>
    </row>
    <row r="6419" spans="1:1">
      <c r="A6419" s="13" t="s">
        <v>10732</v>
      </c>
    </row>
    <row r="6420" spans="1:1">
      <c r="A6420" s="13" t="s">
        <v>6424</v>
      </c>
    </row>
    <row r="6421" spans="1:1">
      <c r="A6421" s="13" t="s">
        <v>6927</v>
      </c>
    </row>
    <row r="6422" spans="1:1">
      <c r="A6422" s="13" t="s">
        <v>6416</v>
      </c>
    </row>
    <row r="6423" spans="1:1">
      <c r="A6423" s="13" t="s">
        <v>6486</v>
      </c>
    </row>
    <row r="6424" spans="1:1">
      <c r="A6424" s="13" t="s">
        <v>6425</v>
      </c>
    </row>
    <row r="6425" spans="1:1">
      <c r="A6425" s="13" t="s">
        <v>6436</v>
      </c>
    </row>
    <row r="6426" spans="1:1">
      <c r="A6426" s="13" t="s">
        <v>6446</v>
      </c>
    </row>
    <row r="6427" spans="1:1">
      <c r="A6427" s="13" t="s">
        <v>6531</v>
      </c>
    </row>
    <row r="6428" spans="1:1">
      <c r="A6428" s="13" t="s">
        <v>6536</v>
      </c>
    </row>
    <row r="6429" spans="1:1">
      <c r="A6429" s="13" t="s">
        <v>6466</v>
      </c>
    </row>
    <row r="6430" spans="1:1">
      <c r="A6430" s="13" t="s">
        <v>6476</v>
      </c>
    </row>
    <row r="6431" spans="1:1">
      <c r="A6431" s="13" t="s">
        <v>6566</v>
      </c>
    </row>
    <row r="6432" spans="1:1">
      <c r="A6432" s="13" t="s">
        <v>6581</v>
      </c>
    </row>
    <row r="6433" spans="1:1">
      <c r="A6433" s="13">
        <v>3</v>
      </c>
    </row>
    <row r="6434" spans="1:1">
      <c r="A6434" s="13">
        <v>4</v>
      </c>
    </row>
    <row r="6435" spans="1:1">
      <c r="A6435" s="13">
        <v>2</v>
      </c>
    </row>
    <row r="6436" spans="1:1">
      <c r="A6436" s="13">
        <v>3</v>
      </c>
    </row>
    <row r="6437" spans="1:1">
      <c r="A6437" s="13">
        <v>2</v>
      </c>
    </row>
    <row r="6438" spans="1:1">
      <c r="A6438" s="13">
        <v>2</v>
      </c>
    </row>
    <row r="6439" spans="1:1">
      <c r="A6439" s="13">
        <v>1</v>
      </c>
    </row>
    <row r="6440" spans="1:1">
      <c r="A6440" s="13">
        <v>3</v>
      </c>
    </row>
    <row r="6441" spans="1:1">
      <c r="A6441" s="13">
        <v>2</v>
      </c>
    </row>
    <row r="6442" spans="1:1">
      <c r="A6442" s="13">
        <v>4</v>
      </c>
    </row>
    <row r="6443" spans="1:1">
      <c r="A6443" s="13" t="s">
        <v>6586</v>
      </c>
    </row>
    <row r="6444" spans="1:1">
      <c r="A6444" s="13" t="s">
        <v>7196</v>
      </c>
    </row>
    <row r="6445" spans="1:1">
      <c r="A6445" s="13" t="s">
        <v>7708</v>
      </c>
    </row>
    <row r="6446" spans="1:1">
      <c r="A6446" s="13" t="s">
        <v>7718</v>
      </c>
    </row>
    <row r="6447" spans="1:1">
      <c r="A6447" s="13" t="s">
        <v>7727</v>
      </c>
    </row>
    <row r="6448" spans="1:1">
      <c r="A6448" s="13">
        <v>1</v>
      </c>
    </row>
    <row r="6449" spans="1:1">
      <c r="A6449" s="13">
        <v>4</v>
      </c>
    </row>
    <row r="6450" spans="1:1">
      <c r="A6450" s="13">
        <v>3</v>
      </c>
    </row>
    <row r="6451" spans="1:1">
      <c r="A6451" s="13">
        <v>4</v>
      </c>
    </row>
    <row r="6452" spans="1:1">
      <c r="A6452" s="13">
        <v>2</v>
      </c>
    </row>
    <row r="6453" spans="1:1">
      <c r="A6453" s="13" t="s">
        <v>6686</v>
      </c>
    </row>
    <row r="6454" spans="1:1">
      <c r="A6454" s="13" t="s">
        <v>10733</v>
      </c>
    </row>
    <row r="6455" spans="1:1">
      <c r="A6455" s="13" t="s">
        <v>6485</v>
      </c>
    </row>
    <row r="6456" spans="1:1">
      <c r="A6456" s="13" t="s">
        <v>6486</v>
      </c>
    </row>
    <row r="6457" spans="1:1">
      <c r="A6457" s="13" t="s">
        <v>6425</v>
      </c>
    </row>
    <row r="6458" spans="1:1">
      <c r="A6458" s="13" t="s">
        <v>6436</v>
      </c>
    </row>
    <row r="6459" spans="1:1">
      <c r="A6459" s="13" t="s">
        <v>6446</v>
      </c>
    </row>
    <row r="6460" spans="1:1">
      <c r="A6460" s="13" t="s">
        <v>6531</v>
      </c>
    </row>
    <row r="6461" spans="1:1">
      <c r="A6461" s="13" t="s">
        <v>6536</v>
      </c>
    </row>
    <row r="6462" spans="1:1">
      <c r="A6462" s="13" t="s">
        <v>6466</v>
      </c>
    </row>
    <row r="6463" spans="1:1">
      <c r="A6463" s="13" t="s">
        <v>6476</v>
      </c>
    </row>
    <row r="6464" spans="1:1">
      <c r="A6464" s="13" t="s">
        <v>6566</v>
      </c>
    </row>
    <row r="6465" spans="1:1">
      <c r="A6465" s="13" t="s">
        <v>6581</v>
      </c>
    </row>
    <row r="6466" spans="1:1">
      <c r="A6466" s="13">
        <v>3</v>
      </c>
    </row>
    <row r="6467" spans="1:1">
      <c r="A6467" s="13">
        <v>2</v>
      </c>
    </row>
    <row r="6468" spans="1:1">
      <c r="A6468" s="13">
        <v>1</v>
      </c>
    </row>
    <row r="6469" spans="1:1">
      <c r="A6469" s="13">
        <v>2</v>
      </c>
    </row>
    <row r="6470" spans="1:1">
      <c r="A6470" s="13">
        <v>4</v>
      </c>
    </row>
    <row r="6471" spans="1:1">
      <c r="A6471" s="13">
        <v>1</v>
      </c>
    </row>
    <row r="6472" spans="1:1">
      <c r="A6472" s="13">
        <v>3</v>
      </c>
    </row>
    <row r="6473" spans="1:1">
      <c r="A6473" s="13">
        <v>4</v>
      </c>
    </row>
    <row r="6474" spans="1:1">
      <c r="A6474" s="13">
        <v>2</v>
      </c>
    </row>
    <row r="6475" spans="1:1">
      <c r="A6475" s="13">
        <v>2</v>
      </c>
    </row>
    <row r="6476" spans="1:1">
      <c r="A6476" s="13" t="s">
        <v>6586</v>
      </c>
    </row>
    <row r="6477" spans="1:1">
      <c r="A6477" s="13" t="s">
        <v>7196</v>
      </c>
    </row>
    <row r="6478" spans="1:1">
      <c r="A6478" s="13" t="s">
        <v>7708</v>
      </c>
    </row>
    <row r="6479" spans="1:1">
      <c r="A6479" s="13" t="s">
        <v>7718</v>
      </c>
    </row>
    <row r="6480" spans="1:1">
      <c r="A6480" s="13" t="s">
        <v>7727</v>
      </c>
    </row>
    <row r="6481" spans="1:1">
      <c r="A6481" s="13">
        <v>3</v>
      </c>
    </row>
    <row r="6482" spans="1:1">
      <c r="A6482" s="13">
        <v>3</v>
      </c>
    </row>
    <row r="6483" spans="1:1">
      <c r="A6483" s="13">
        <v>1</v>
      </c>
    </row>
    <row r="6484" spans="1:1">
      <c r="A6484" s="13">
        <v>4</v>
      </c>
    </row>
    <row r="6485" spans="1:1">
      <c r="A6485" s="13">
        <v>1</v>
      </c>
    </row>
    <row r="6486" spans="1:1">
      <c r="A6486" s="13" t="s">
        <v>10734</v>
      </c>
    </row>
    <row r="6487" spans="1:1">
      <c r="A6487" s="13" t="s">
        <v>6416</v>
      </c>
    </row>
    <row r="6488" spans="1:1">
      <c r="A6488" s="13" t="s">
        <v>6486</v>
      </c>
    </row>
    <row r="6489" spans="1:1">
      <c r="A6489" s="13" t="s">
        <v>10735</v>
      </c>
    </row>
    <row r="6490" spans="1:1">
      <c r="A6490" s="13" t="s">
        <v>10736</v>
      </c>
    </row>
    <row r="6491" spans="1:1">
      <c r="A6491" s="13" t="s">
        <v>10737</v>
      </c>
    </row>
    <row r="6492" spans="1:1">
      <c r="A6492" s="13" t="s">
        <v>10738</v>
      </c>
    </row>
    <row r="6493" spans="1:1">
      <c r="A6493" s="13" t="s">
        <v>10739</v>
      </c>
    </row>
    <row r="6494" spans="1:1">
      <c r="A6494" s="13" t="s">
        <v>10740</v>
      </c>
    </row>
    <row r="6495" spans="1:1">
      <c r="A6495" s="13" t="s">
        <v>10741</v>
      </c>
    </row>
    <row r="6496" spans="1:1">
      <c r="A6496" s="13" t="s">
        <v>10742</v>
      </c>
    </row>
    <row r="6497" spans="1:1">
      <c r="A6497" s="13" t="s">
        <v>10743</v>
      </c>
    </row>
    <row r="6498" spans="1:1">
      <c r="A6498" s="13" t="s">
        <v>10744</v>
      </c>
    </row>
    <row r="6499" spans="1:1">
      <c r="A6499" s="13" t="s">
        <v>6484</v>
      </c>
    </row>
    <row r="6500" spans="1:1">
      <c r="A6500" s="13" t="s">
        <v>6425</v>
      </c>
    </row>
    <row r="6501" spans="1:1">
      <c r="A6501" s="13" t="s">
        <v>10745</v>
      </c>
    </row>
    <row r="6502" spans="1:1">
      <c r="A6502" s="13" t="s">
        <v>10746</v>
      </c>
    </row>
    <row r="6503" spans="1:1">
      <c r="A6503" s="13" t="s">
        <v>10747</v>
      </c>
    </row>
    <row r="6504" spans="1:1">
      <c r="A6504" s="13" t="s">
        <v>10748</v>
      </c>
    </row>
    <row r="6505" spans="1:1">
      <c r="A6505" s="13" t="s">
        <v>10749</v>
      </c>
    </row>
    <row r="6506" spans="1:1">
      <c r="A6506" s="13" t="s">
        <v>10750</v>
      </c>
    </row>
    <row r="6507" spans="1:1">
      <c r="A6507" s="13" t="s">
        <v>6484</v>
      </c>
    </row>
    <row r="6508" spans="1:1">
      <c r="A6508" s="13" t="s">
        <v>6436</v>
      </c>
    </row>
    <row r="6509" spans="1:1">
      <c r="A6509" s="13" t="s">
        <v>10751</v>
      </c>
    </row>
    <row r="6510" spans="1:1">
      <c r="A6510" s="13" t="s">
        <v>10752</v>
      </c>
    </row>
    <row r="6511" spans="1:1">
      <c r="A6511" s="13" t="s">
        <v>10753</v>
      </c>
    </row>
    <row r="6512" spans="1:1">
      <c r="A6512" s="13" t="s">
        <v>10754</v>
      </c>
    </row>
    <row r="6513" spans="1:1">
      <c r="A6513" s="13" t="s">
        <v>6686</v>
      </c>
    </row>
    <row r="6514" spans="1:1">
      <c r="A6514" s="13" t="s">
        <v>10755</v>
      </c>
    </row>
    <row r="6515" spans="1:1">
      <c r="A6515" s="13" t="s">
        <v>10756</v>
      </c>
    </row>
    <row r="6516" spans="1:1" ht="27">
      <c r="A6516" s="13" t="s">
        <v>10757</v>
      </c>
    </row>
    <row r="6517" spans="1:1">
      <c r="A6517" s="13" t="s">
        <v>10758</v>
      </c>
    </row>
    <row r="6518" spans="1:1">
      <c r="A6518" s="13" t="s">
        <v>10759</v>
      </c>
    </row>
    <row r="6519" spans="1:1">
      <c r="A6519" s="13" t="s">
        <v>10760</v>
      </c>
    </row>
    <row r="6520" spans="1:1">
      <c r="A6520" s="13" t="s">
        <v>6435</v>
      </c>
    </row>
    <row r="6521" spans="1:1">
      <c r="A6521" s="13" t="s">
        <v>6446</v>
      </c>
    </row>
    <row r="6522" spans="1:1">
      <c r="A6522" s="13" t="s">
        <v>10761</v>
      </c>
    </row>
    <row r="6523" spans="1:1" ht="40.5">
      <c r="A6523" s="13" t="s">
        <v>10762</v>
      </c>
    </row>
    <row r="6524" spans="1:1">
      <c r="A6524" s="13" t="s">
        <v>10763</v>
      </c>
    </row>
    <row r="6525" spans="1:1">
      <c r="A6525" s="13" t="s">
        <v>6463</v>
      </c>
    </row>
    <row r="6526" spans="1:1">
      <c r="A6526" s="13" t="s">
        <v>6531</v>
      </c>
    </row>
    <row r="6527" spans="1:1">
      <c r="A6527" s="13" t="s">
        <v>10764</v>
      </c>
    </row>
    <row r="6528" spans="1:1" ht="40.5">
      <c r="A6528" s="13" t="s">
        <v>10765</v>
      </c>
    </row>
    <row r="6529" spans="1:1">
      <c r="A6529" s="13" t="s">
        <v>10766</v>
      </c>
    </row>
    <row r="6530" spans="1:1">
      <c r="A6530" s="13" t="s">
        <v>6463</v>
      </c>
    </row>
    <row r="6531" spans="1:1">
      <c r="A6531" s="13" t="s">
        <v>6536</v>
      </c>
    </row>
    <row r="6532" spans="1:1">
      <c r="A6532" s="13" t="s">
        <v>10767</v>
      </c>
    </row>
    <row r="6533" spans="1:1">
      <c r="A6533" s="13" t="s">
        <v>10768</v>
      </c>
    </row>
    <row r="6534" spans="1:1">
      <c r="A6534" s="13" t="s">
        <v>10769</v>
      </c>
    </row>
    <row r="6535" spans="1:1">
      <c r="A6535" s="13" t="s">
        <v>10770</v>
      </c>
    </row>
    <row r="6536" spans="1:1">
      <c r="A6536" s="13" t="s">
        <v>10771</v>
      </c>
    </row>
    <row r="6537" spans="1:1">
      <c r="A6537" s="13" t="s">
        <v>10772</v>
      </c>
    </row>
    <row r="6538" spans="1:1">
      <c r="A6538" s="13" t="s">
        <v>6786</v>
      </c>
    </row>
    <row r="6539" spans="1:1">
      <c r="A6539" s="13" t="s">
        <v>10773</v>
      </c>
    </row>
    <row r="6540" spans="1:1">
      <c r="A6540" s="13" t="s">
        <v>10774</v>
      </c>
    </row>
    <row r="6541" spans="1:1">
      <c r="A6541" s="13" t="s">
        <v>10775</v>
      </c>
    </row>
    <row r="6542" spans="1:1">
      <c r="A6542" s="13" t="s">
        <v>10776</v>
      </c>
    </row>
    <row r="6543" spans="1:1">
      <c r="A6543" s="13" t="s">
        <v>10777</v>
      </c>
    </row>
    <row r="6544" spans="1:1">
      <c r="A6544" s="13" t="s">
        <v>10778</v>
      </c>
    </row>
    <row r="6545" spans="1:1">
      <c r="A6545" s="13" t="s">
        <v>10779</v>
      </c>
    </row>
    <row r="6546" spans="1:1">
      <c r="A6546" s="13" t="s">
        <v>6686</v>
      </c>
    </row>
    <row r="6547" spans="1:1">
      <c r="A6547" s="13" t="s">
        <v>10780</v>
      </c>
    </row>
    <row r="6548" spans="1:1">
      <c r="A6548" s="13" t="s">
        <v>6463</v>
      </c>
    </row>
    <row r="6549" spans="1:1">
      <c r="A6549" s="13" t="s">
        <v>6466</v>
      </c>
    </row>
    <row r="6550" spans="1:1">
      <c r="A6550" s="13" t="s">
        <v>10781</v>
      </c>
    </row>
    <row r="6551" spans="1:1" ht="40.5">
      <c r="A6551" s="13" t="s">
        <v>10782</v>
      </c>
    </row>
    <row r="6552" spans="1:1">
      <c r="A6552" s="13" t="s">
        <v>10783</v>
      </c>
    </row>
    <row r="6553" spans="1:1">
      <c r="A6553" s="13" t="s">
        <v>6484</v>
      </c>
    </row>
    <row r="6554" spans="1:1">
      <c r="A6554" s="13" t="s">
        <v>6476</v>
      </c>
    </row>
    <row r="6555" spans="1:1">
      <c r="A6555" s="13" t="s">
        <v>10784</v>
      </c>
    </row>
    <row r="6556" spans="1:1">
      <c r="A6556" s="13" t="s">
        <v>10785</v>
      </c>
    </row>
    <row r="6557" spans="1:1">
      <c r="A6557" s="13" t="s">
        <v>10786</v>
      </c>
    </row>
    <row r="6558" spans="1:1">
      <c r="A6558" s="13" t="s">
        <v>10787</v>
      </c>
    </row>
    <row r="6559" spans="1:1">
      <c r="A6559" s="13" t="s">
        <v>10788</v>
      </c>
    </row>
    <row r="6560" spans="1:1">
      <c r="A6560" s="13" t="s">
        <v>10789</v>
      </c>
    </row>
    <row r="6561" spans="1:1">
      <c r="A6561" s="13" t="s">
        <v>10790</v>
      </c>
    </row>
    <row r="6562" spans="1:1">
      <c r="A6562" s="13" t="s">
        <v>10791</v>
      </c>
    </row>
    <row r="6563" spans="1:1">
      <c r="A6563" s="13" t="s">
        <v>10792</v>
      </c>
    </row>
    <row r="6564" spans="1:1">
      <c r="A6564" s="13" t="s">
        <v>10793</v>
      </c>
    </row>
    <row r="6565" spans="1:1">
      <c r="A6565" s="13" t="s">
        <v>6463</v>
      </c>
    </row>
    <row r="6566" spans="1:1">
      <c r="A6566" s="13" t="s">
        <v>6566</v>
      </c>
    </row>
    <row r="6567" spans="1:1">
      <c r="A6567" s="13" t="s">
        <v>10794</v>
      </c>
    </row>
    <row r="6568" spans="1:1" ht="54">
      <c r="A6568" s="13" t="s">
        <v>10795</v>
      </c>
    </row>
    <row r="6569" spans="1:1">
      <c r="A6569" s="13" t="s">
        <v>10796</v>
      </c>
    </row>
    <row r="6570" spans="1:1">
      <c r="A6570" s="13" t="s">
        <v>6424</v>
      </c>
    </row>
    <row r="6571" spans="1:1">
      <c r="A6571" s="13" t="s">
        <v>6581</v>
      </c>
    </row>
    <row r="6572" spans="1:1">
      <c r="A6572" s="13" t="s">
        <v>10797</v>
      </c>
    </row>
    <row r="6573" spans="1:1" ht="54">
      <c r="A6573" s="13" t="s">
        <v>10798</v>
      </c>
    </row>
    <row r="6574" spans="1:1">
      <c r="A6574" s="13" t="s">
        <v>6686</v>
      </c>
    </row>
    <row r="6575" spans="1:1">
      <c r="A6575" s="13" t="s">
        <v>10799</v>
      </c>
    </row>
    <row r="6576" spans="1:1">
      <c r="A6576" s="13" t="s">
        <v>10800</v>
      </c>
    </row>
    <row r="6577" spans="1:1">
      <c r="A6577" s="13" t="s">
        <v>10801</v>
      </c>
    </row>
    <row r="6578" spans="1:1">
      <c r="A6578" s="13" t="s">
        <v>6484</v>
      </c>
    </row>
    <row r="6579" spans="1:1">
      <c r="A6579" s="13" t="s">
        <v>6586</v>
      </c>
    </row>
    <row r="6580" spans="1:1">
      <c r="A6580" s="13" t="s">
        <v>10802</v>
      </c>
    </row>
    <row r="6581" spans="1:1">
      <c r="A6581" s="13" t="s">
        <v>10803</v>
      </c>
    </row>
    <row r="6582" spans="1:1">
      <c r="A6582" s="13" t="s">
        <v>10804</v>
      </c>
    </row>
    <row r="6583" spans="1:1">
      <c r="A6583" s="13" t="s">
        <v>10805</v>
      </c>
    </row>
    <row r="6584" spans="1:1">
      <c r="A6584" s="13" t="s">
        <v>10806</v>
      </c>
    </row>
    <row r="6585" spans="1:1">
      <c r="A6585" s="13" t="s">
        <v>10807</v>
      </c>
    </row>
    <row r="6586" spans="1:1">
      <c r="A6586" s="13" t="s">
        <v>10808</v>
      </c>
    </row>
    <row r="6587" spans="1:1">
      <c r="A6587" s="13" t="s">
        <v>10809</v>
      </c>
    </row>
    <row r="6588" spans="1:1">
      <c r="A6588" s="13" t="s">
        <v>10810</v>
      </c>
    </row>
    <row r="6589" spans="1:1">
      <c r="A6589" s="13" t="s">
        <v>10811</v>
      </c>
    </row>
    <row r="6590" spans="1:1">
      <c r="A6590" s="13" t="s">
        <v>6484</v>
      </c>
    </row>
    <row r="6591" spans="1:1">
      <c r="A6591" s="13" t="s">
        <v>7196</v>
      </c>
    </row>
    <row r="6592" spans="1:1">
      <c r="A6592" s="13" t="s">
        <v>10812</v>
      </c>
    </row>
    <row r="6593" spans="1:1" ht="67.5">
      <c r="A6593" s="13" t="s">
        <v>10813</v>
      </c>
    </row>
    <row r="6594" spans="1:1">
      <c r="A6594" s="13" t="s">
        <v>10814</v>
      </c>
    </row>
    <row r="6595" spans="1:1">
      <c r="A6595" s="13" t="s">
        <v>6435</v>
      </c>
    </row>
    <row r="6596" spans="1:1">
      <c r="A6596" s="13" t="s">
        <v>7708</v>
      </c>
    </row>
    <row r="6597" spans="1:1">
      <c r="A6597" s="13" t="s">
        <v>10815</v>
      </c>
    </row>
    <row r="6598" spans="1:1">
      <c r="A6598" s="13" t="s">
        <v>10816</v>
      </c>
    </row>
    <row r="6599" spans="1:1">
      <c r="A6599" s="13" t="s">
        <v>10817</v>
      </c>
    </row>
    <row r="6600" spans="1:1">
      <c r="A6600" s="13" t="s">
        <v>10818</v>
      </c>
    </row>
    <row r="6601" spans="1:1">
      <c r="A6601" s="13" t="s">
        <v>7796</v>
      </c>
    </row>
    <row r="6602" spans="1:1" ht="27">
      <c r="A6602" s="13" t="s">
        <v>10819</v>
      </c>
    </row>
    <row r="6603" spans="1:1">
      <c r="A6603" s="13" t="s">
        <v>10820</v>
      </c>
    </row>
    <row r="6604" spans="1:1">
      <c r="A6604" s="13" t="s">
        <v>10821</v>
      </c>
    </row>
    <row r="6605" spans="1:1">
      <c r="A6605" s="13" t="s">
        <v>10822</v>
      </c>
    </row>
    <row r="6606" spans="1:1">
      <c r="A6606" s="13" t="s">
        <v>6463</v>
      </c>
    </row>
    <row r="6607" spans="1:1">
      <c r="A6607" s="13" t="s">
        <v>6686</v>
      </c>
    </row>
    <row r="6608" spans="1:1">
      <c r="A6608" s="13" t="s">
        <v>10823</v>
      </c>
    </row>
    <row r="6609" spans="1:1">
      <c r="A6609" s="13" t="s">
        <v>7718</v>
      </c>
    </row>
    <row r="6610" spans="1:1">
      <c r="A6610" s="13" t="s">
        <v>10824</v>
      </c>
    </row>
    <row r="6611" spans="1:1">
      <c r="A6611" s="13" t="s">
        <v>10825</v>
      </c>
    </row>
    <row r="6612" spans="1:1">
      <c r="A6612" s="13" t="s">
        <v>10826</v>
      </c>
    </row>
    <row r="6613" spans="1:1">
      <c r="A6613" s="13" t="s">
        <v>10827</v>
      </c>
    </row>
    <row r="6614" spans="1:1">
      <c r="A6614" s="13" t="s">
        <v>10828</v>
      </c>
    </row>
    <row r="6615" spans="1:1">
      <c r="A6615" s="13" t="s">
        <v>10829</v>
      </c>
    </row>
    <row r="6616" spans="1:1">
      <c r="A6616" s="13" t="s">
        <v>10830</v>
      </c>
    </row>
    <row r="6617" spans="1:1">
      <c r="A6617" s="13" t="s">
        <v>10831</v>
      </c>
    </row>
    <row r="6618" spans="1:1">
      <c r="A6618" s="13" t="s">
        <v>10832</v>
      </c>
    </row>
    <row r="6619" spans="1:1">
      <c r="A6619" s="13" t="s">
        <v>10833</v>
      </c>
    </row>
    <row r="6620" spans="1:1">
      <c r="A6620" s="13" t="s">
        <v>6435</v>
      </c>
    </row>
    <row r="6621" spans="1:1">
      <c r="A6621" s="13" t="s">
        <v>7727</v>
      </c>
    </row>
    <row r="6622" spans="1:1">
      <c r="A6622" s="13" t="s">
        <v>10834</v>
      </c>
    </row>
    <row r="6623" spans="1:1" ht="27">
      <c r="A6623" s="13" t="s">
        <v>10835</v>
      </c>
    </row>
    <row r="6624" spans="1:1" ht="81">
      <c r="A6624" s="13" t="s">
        <v>10836</v>
      </c>
    </row>
    <row r="6625" spans="1:1">
      <c r="A6625" s="13" t="s">
        <v>10837</v>
      </c>
    </row>
    <row r="6626" spans="1:1">
      <c r="A6626" s="13" t="s">
        <v>6463</v>
      </c>
    </row>
    <row r="6627" spans="1:1">
      <c r="A6627" s="13" t="s">
        <v>6485</v>
      </c>
    </row>
    <row r="6628" spans="1:1">
      <c r="A6628" s="13" t="s">
        <v>6486</v>
      </c>
    </row>
    <row r="6629" spans="1:1">
      <c r="A6629" s="13" t="s">
        <v>10838</v>
      </c>
    </row>
    <row r="6630" spans="1:1">
      <c r="A6630" s="13" t="s">
        <v>10839</v>
      </c>
    </row>
    <row r="6631" spans="1:1">
      <c r="A6631" s="13" t="s">
        <v>10840</v>
      </c>
    </row>
    <row r="6632" spans="1:1">
      <c r="A6632" s="13" t="s">
        <v>10841</v>
      </c>
    </row>
    <row r="6633" spans="1:1" ht="27">
      <c r="A6633" s="13" t="s">
        <v>10842</v>
      </c>
    </row>
    <row r="6634" spans="1:1">
      <c r="A6634" s="13" t="s">
        <v>10843</v>
      </c>
    </row>
    <row r="6635" spans="1:1">
      <c r="A6635" s="13" t="s">
        <v>10844</v>
      </c>
    </row>
    <row r="6636" spans="1:1">
      <c r="A6636" s="13" t="s">
        <v>6686</v>
      </c>
    </row>
    <row r="6637" spans="1:1">
      <c r="A6637" s="13" t="s">
        <v>10845</v>
      </c>
    </row>
    <row r="6638" spans="1:1">
      <c r="A6638" s="13" t="s">
        <v>10846</v>
      </c>
    </row>
    <row r="6639" spans="1:1">
      <c r="A6639" s="13" t="s">
        <v>10847</v>
      </c>
    </row>
    <row r="6640" spans="1:1">
      <c r="A6640" s="13" t="s">
        <v>10848</v>
      </c>
    </row>
    <row r="6641" spans="1:1">
      <c r="A6641" s="13" t="s">
        <v>10849</v>
      </c>
    </row>
    <row r="6642" spans="1:1">
      <c r="A6642" s="13" t="s">
        <v>10850</v>
      </c>
    </row>
    <row r="6643" spans="1:1">
      <c r="A6643" s="13" t="s">
        <v>10851</v>
      </c>
    </row>
    <row r="6644" spans="1:1">
      <c r="A6644" s="13" t="s">
        <v>10852</v>
      </c>
    </row>
    <row r="6645" spans="1:1">
      <c r="A6645" s="13" t="s">
        <v>6484</v>
      </c>
    </row>
    <row r="6646" spans="1:1">
      <c r="A6646" s="13" t="s">
        <v>6425</v>
      </c>
    </row>
    <row r="6647" spans="1:1">
      <c r="A6647" s="13" t="s">
        <v>10853</v>
      </c>
    </row>
    <row r="6648" spans="1:1">
      <c r="A6648" s="13" t="s">
        <v>10854</v>
      </c>
    </row>
    <row r="6649" spans="1:1">
      <c r="A6649" s="13" t="s">
        <v>7349</v>
      </c>
    </row>
    <row r="6650" spans="1:1">
      <c r="A6650" s="13" t="s">
        <v>10855</v>
      </c>
    </row>
    <row r="6651" spans="1:1">
      <c r="A6651" s="13" t="s">
        <v>10856</v>
      </c>
    </row>
    <row r="6652" spans="1:1">
      <c r="A6652" s="13" t="s">
        <v>10857</v>
      </c>
    </row>
    <row r="6653" spans="1:1">
      <c r="A6653" s="13" t="s">
        <v>10858</v>
      </c>
    </row>
    <row r="6654" spans="1:1">
      <c r="A6654" s="13" t="s">
        <v>10859</v>
      </c>
    </row>
    <row r="6655" spans="1:1">
      <c r="A6655" s="13" t="s">
        <v>10860</v>
      </c>
    </row>
    <row r="6656" spans="1:1">
      <c r="A6656" s="13" t="s">
        <v>10861</v>
      </c>
    </row>
    <row r="6657" spans="1:1">
      <c r="A6657" s="13" t="s">
        <v>10862</v>
      </c>
    </row>
    <row r="6658" spans="1:1">
      <c r="A6658" s="13" t="s">
        <v>10863</v>
      </c>
    </row>
    <row r="6659" spans="1:1">
      <c r="A6659" s="13" t="s">
        <v>10864</v>
      </c>
    </row>
    <row r="6660" spans="1:1">
      <c r="A6660" s="13" t="s">
        <v>10865</v>
      </c>
    </row>
    <row r="6661" spans="1:1">
      <c r="A6661" s="13" t="s">
        <v>6424</v>
      </c>
    </row>
    <row r="6662" spans="1:1">
      <c r="A6662" s="13" t="s">
        <v>6436</v>
      </c>
    </row>
    <row r="6663" spans="1:1">
      <c r="A6663" s="13" t="s">
        <v>10866</v>
      </c>
    </row>
    <row r="6664" spans="1:1" ht="40.5">
      <c r="A6664" s="13" t="s">
        <v>10867</v>
      </c>
    </row>
    <row r="6665" spans="1:1">
      <c r="A6665" s="13" t="s">
        <v>10868</v>
      </c>
    </row>
    <row r="6666" spans="1:1">
      <c r="A6666" s="13" t="s">
        <v>10869</v>
      </c>
    </row>
    <row r="6667" spans="1:1">
      <c r="A6667" s="13" t="s">
        <v>10870</v>
      </c>
    </row>
    <row r="6668" spans="1:1">
      <c r="A6668" s="13" t="s">
        <v>10871</v>
      </c>
    </row>
    <row r="6669" spans="1:1">
      <c r="A6669" s="13" t="s">
        <v>10872</v>
      </c>
    </row>
    <row r="6670" spans="1:1">
      <c r="A6670" s="13" t="s">
        <v>6463</v>
      </c>
    </row>
    <row r="6671" spans="1:1">
      <c r="A6671" s="13" t="s">
        <v>6446</v>
      </c>
    </row>
    <row r="6672" spans="1:1">
      <c r="A6672" s="13" t="s">
        <v>10873</v>
      </c>
    </row>
    <row r="6673" spans="1:1">
      <c r="A6673" s="13" t="s">
        <v>6686</v>
      </c>
    </row>
    <row r="6674" spans="1:1">
      <c r="A6674" s="13" t="s">
        <v>10874</v>
      </c>
    </row>
    <row r="6675" spans="1:1">
      <c r="A6675" s="13" t="s">
        <v>10875</v>
      </c>
    </row>
    <row r="6676" spans="1:1">
      <c r="A6676" s="13" t="s">
        <v>10876</v>
      </c>
    </row>
    <row r="6677" spans="1:1">
      <c r="A6677" s="13" t="s">
        <v>10877</v>
      </c>
    </row>
    <row r="6678" spans="1:1">
      <c r="A6678" s="13" t="s">
        <v>10878</v>
      </c>
    </row>
    <row r="6679" spans="1:1">
      <c r="A6679" s="13" t="s">
        <v>10879</v>
      </c>
    </row>
    <row r="6680" spans="1:1">
      <c r="A6680" s="13" t="s">
        <v>10880</v>
      </c>
    </row>
    <row r="6681" spans="1:1">
      <c r="A6681" s="13" t="s">
        <v>10881</v>
      </c>
    </row>
    <row r="6682" spans="1:1">
      <c r="A6682" s="13" t="s">
        <v>10882</v>
      </c>
    </row>
    <row r="6683" spans="1:1">
      <c r="A6683" s="13" t="s">
        <v>7501</v>
      </c>
    </row>
    <row r="6684" spans="1:1">
      <c r="A6684" s="13" t="s">
        <v>10883</v>
      </c>
    </row>
    <row r="6685" spans="1:1">
      <c r="A6685" s="13" t="s">
        <v>10884</v>
      </c>
    </row>
    <row r="6686" spans="1:1">
      <c r="A6686" s="13" t="s">
        <v>10885</v>
      </c>
    </row>
    <row r="6687" spans="1:1">
      <c r="A6687" s="13" t="s">
        <v>10886</v>
      </c>
    </row>
    <row r="6688" spans="1:1">
      <c r="A6688" s="13" t="s">
        <v>6424</v>
      </c>
    </row>
    <row r="6689" spans="1:1">
      <c r="A6689" s="13" t="s">
        <v>6531</v>
      </c>
    </row>
    <row r="6690" spans="1:1">
      <c r="A6690" s="13" t="s">
        <v>10887</v>
      </c>
    </row>
    <row r="6691" spans="1:1" ht="40.5">
      <c r="A6691" s="13" t="s">
        <v>10888</v>
      </c>
    </row>
    <row r="6692" spans="1:1">
      <c r="A6692" s="13" t="s">
        <v>10889</v>
      </c>
    </row>
    <row r="6693" spans="1:1">
      <c r="A6693" s="13" t="s">
        <v>10890</v>
      </c>
    </row>
    <row r="6694" spans="1:1">
      <c r="A6694" s="13" t="s">
        <v>10891</v>
      </c>
    </row>
    <row r="6695" spans="1:1">
      <c r="A6695" s="13" t="s">
        <v>10892</v>
      </c>
    </row>
    <row r="6696" spans="1:1">
      <c r="A6696" s="13" t="s">
        <v>10893</v>
      </c>
    </row>
    <row r="6697" spans="1:1">
      <c r="A6697" s="13" t="s">
        <v>6463</v>
      </c>
    </row>
    <row r="6698" spans="1:1">
      <c r="A6698" s="13" t="s">
        <v>6536</v>
      </c>
    </row>
    <row r="6699" spans="1:1">
      <c r="A6699" s="13" t="s">
        <v>10894</v>
      </c>
    </row>
    <row r="6700" spans="1:1">
      <c r="A6700" s="13" t="s">
        <v>10895</v>
      </c>
    </row>
    <row r="6701" spans="1:1">
      <c r="A6701" s="13" t="s">
        <v>10896</v>
      </c>
    </row>
    <row r="6702" spans="1:1">
      <c r="A6702" s="13" t="s">
        <v>10897</v>
      </c>
    </row>
    <row r="6703" spans="1:1">
      <c r="A6703" s="13" t="s">
        <v>10898</v>
      </c>
    </row>
    <row r="6704" spans="1:1">
      <c r="A6704" s="13" t="s">
        <v>10899</v>
      </c>
    </row>
    <row r="6705" spans="1:1">
      <c r="A6705" s="13" t="s">
        <v>10900</v>
      </c>
    </row>
    <row r="6706" spans="1:1">
      <c r="A6706" s="13" t="s">
        <v>10536</v>
      </c>
    </row>
    <row r="6707" spans="1:1">
      <c r="A6707" s="13" t="s">
        <v>10901</v>
      </c>
    </row>
    <row r="6708" spans="1:1">
      <c r="A6708" s="13" t="s">
        <v>10902</v>
      </c>
    </row>
    <row r="6709" spans="1:1">
      <c r="A6709" s="13" t="s">
        <v>10903</v>
      </c>
    </row>
    <row r="6710" spans="1:1">
      <c r="A6710" s="13" t="s">
        <v>10904</v>
      </c>
    </row>
    <row r="6711" spans="1:1">
      <c r="A6711" s="13" t="s">
        <v>10905</v>
      </c>
    </row>
    <row r="6712" spans="1:1">
      <c r="A6712" s="13" t="s">
        <v>6435</v>
      </c>
    </row>
    <row r="6713" spans="1:1">
      <c r="A6713" s="13" t="s">
        <v>6686</v>
      </c>
    </row>
    <row r="6714" spans="1:1">
      <c r="A6714" s="13" t="s">
        <v>10906</v>
      </c>
    </row>
    <row r="6715" spans="1:1">
      <c r="A6715" s="13" t="s">
        <v>6466</v>
      </c>
    </row>
    <row r="6716" spans="1:1">
      <c r="A6716" s="13" t="s">
        <v>10907</v>
      </c>
    </row>
    <row r="6717" spans="1:1" ht="54">
      <c r="A6717" s="13" t="s">
        <v>10908</v>
      </c>
    </row>
    <row r="6718" spans="1:1">
      <c r="A6718" s="13" t="s">
        <v>10909</v>
      </c>
    </row>
    <row r="6719" spans="1:1">
      <c r="A6719" s="13" t="s">
        <v>10910</v>
      </c>
    </row>
    <row r="6720" spans="1:1">
      <c r="A6720" s="13" t="s">
        <v>10911</v>
      </c>
    </row>
    <row r="6721" spans="1:1">
      <c r="A6721" s="13" t="s">
        <v>10912</v>
      </c>
    </row>
    <row r="6722" spans="1:1">
      <c r="A6722" s="13" t="s">
        <v>10913</v>
      </c>
    </row>
    <row r="6723" spans="1:1">
      <c r="A6723" s="13" t="s">
        <v>6424</v>
      </c>
    </row>
    <row r="6724" spans="1:1">
      <c r="A6724" s="13" t="s">
        <v>6476</v>
      </c>
    </row>
    <row r="6725" spans="1:1">
      <c r="A6725" s="13" t="s">
        <v>10914</v>
      </c>
    </row>
    <row r="6726" spans="1:1">
      <c r="A6726" s="13" t="s">
        <v>10915</v>
      </c>
    </row>
    <row r="6727" spans="1:1">
      <c r="A6727" s="13" t="s">
        <v>10916</v>
      </c>
    </row>
    <row r="6728" spans="1:1">
      <c r="A6728" s="13" t="s">
        <v>10917</v>
      </c>
    </row>
    <row r="6729" spans="1:1">
      <c r="A6729" s="13" t="s">
        <v>10918</v>
      </c>
    </row>
    <row r="6730" spans="1:1">
      <c r="A6730" s="13" t="s">
        <v>10919</v>
      </c>
    </row>
    <row r="6731" spans="1:1">
      <c r="A6731" s="13" t="s">
        <v>10920</v>
      </c>
    </row>
    <row r="6732" spans="1:1">
      <c r="A6732" s="13" t="s">
        <v>10921</v>
      </c>
    </row>
    <row r="6733" spans="1:1">
      <c r="A6733" s="13" t="s">
        <v>10922</v>
      </c>
    </row>
    <row r="6734" spans="1:1">
      <c r="A6734" s="13" t="s">
        <v>10923</v>
      </c>
    </row>
    <row r="6735" spans="1:1">
      <c r="A6735" s="13" t="s">
        <v>10924</v>
      </c>
    </row>
    <row r="6736" spans="1:1">
      <c r="A6736" s="13" t="s">
        <v>10925</v>
      </c>
    </row>
    <row r="6737" spans="1:1">
      <c r="A6737" s="13" t="s">
        <v>10926</v>
      </c>
    </row>
    <row r="6738" spans="1:1">
      <c r="A6738" s="13" t="s">
        <v>10927</v>
      </c>
    </row>
    <row r="6739" spans="1:1">
      <c r="A6739" s="13" t="s">
        <v>10928</v>
      </c>
    </row>
    <row r="6740" spans="1:1">
      <c r="A6740" s="13" t="s">
        <v>6463</v>
      </c>
    </row>
    <row r="6741" spans="1:1">
      <c r="A6741" s="13" t="s">
        <v>6566</v>
      </c>
    </row>
    <row r="6742" spans="1:1">
      <c r="A6742" s="13" t="s">
        <v>10929</v>
      </c>
    </row>
    <row r="6743" spans="1:1">
      <c r="A6743" s="13" t="s">
        <v>10930</v>
      </c>
    </row>
    <row r="6744" spans="1:1">
      <c r="A6744" s="13" t="s">
        <v>10931</v>
      </c>
    </row>
    <row r="6745" spans="1:1">
      <c r="A6745" s="13" t="s">
        <v>10932</v>
      </c>
    </row>
    <row r="6746" spans="1:1">
      <c r="A6746" s="13" t="s">
        <v>10933</v>
      </c>
    </row>
    <row r="6747" spans="1:1">
      <c r="A6747" s="13" t="s">
        <v>10934</v>
      </c>
    </row>
    <row r="6748" spans="1:1">
      <c r="A6748" s="13" t="s">
        <v>10935</v>
      </c>
    </row>
    <row r="6749" spans="1:1">
      <c r="A6749" s="13" t="s">
        <v>10936</v>
      </c>
    </row>
    <row r="6750" spans="1:1">
      <c r="A6750" s="13" t="s">
        <v>10937</v>
      </c>
    </row>
    <row r="6751" spans="1:1">
      <c r="A6751" s="13" t="s">
        <v>6686</v>
      </c>
    </row>
    <row r="6752" spans="1:1">
      <c r="A6752" s="13" t="s">
        <v>10938</v>
      </c>
    </row>
    <row r="6753" spans="1:1">
      <c r="A6753" s="13" t="s">
        <v>10939</v>
      </c>
    </row>
    <row r="6754" spans="1:1">
      <c r="A6754" s="13" t="s">
        <v>10940</v>
      </c>
    </row>
    <row r="6755" spans="1:1">
      <c r="A6755" s="13" t="s">
        <v>10941</v>
      </c>
    </row>
    <row r="6756" spans="1:1">
      <c r="A6756" s="13" t="s">
        <v>10942</v>
      </c>
    </row>
    <row r="6757" spans="1:1">
      <c r="A6757" s="13" t="s">
        <v>10943</v>
      </c>
    </row>
    <row r="6758" spans="1:1">
      <c r="A6758" s="13" t="s">
        <v>6424</v>
      </c>
    </row>
    <row r="6759" spans="1:1">
      <c r="A6759" s="13" t="s">
        <v>6581</v>
      </c>
    </row>
    <row r="6760" spans="1:1">
      <c r="A6760" s="13" t="s">
        <v>10944</v>
      </c>
    </row>
    <row r="6761" spans="1:1">
      <c r="A6761" s="13" t="s">
        <v>10945</v>
      </c>
    </row>
    <row r="6762" spans="1:1">
      <c r="A6762" s="13" t="s">
        <v>10946</v>
      </c>
    </row>
    <row r="6763" spans="1:1">
      <c r="A6763" s="13" t="s">
        <v>10947</v>
      </c>
    </row>
    <row r="6764" spans="1:1">
      <c r="A6764" s="13" t="s">
        <v>10948</v>
      </c>
    </row>
    <row r="6765" spans="1:1">
      <c r="A6765" s="13" t="s">
        <v>10949</v>
      </c>
    </row>
    <row r="6766" spans="1:1">
      <c r="A6766" s="13" t="s">
        <v>10950</v>
      </c>
    </row>
    <row r="6767" spans="1:1">
      <c r="A6767" s="13" t="s">
        <v>10951</v>
      </c>
    </row>
    <row r="6768" spans="1:1">
      <c r="A6768" s="13" t="s">
        <v>10952</v>
      </c>
    </row>
    <row r="6769" spans="1:1">
      <c r="A6769" s="13" t="s">
        <v>10953</v>
      </c>
    </row>
    <row r="6770" spans="1:1">
      <c r="A6770" s="13" t="s">
        <v>10954</v>
      </c>
    </row>
    <row r="6771" spans="1:1">
      <c r="A6771" s="13" t="s">
        <v>10955</v>
      </c>
    </row>
    <row r="6772" spans="1:1">
      <c r="A6772" s="13" t="s">
        <v>10956</v>
      </c>
    </row>
    <row r="6773" spans="1:1">
      <c r="A6773" s="13" t="s">
        <v>10957</v>
      </c>
    </row>
    <row r="6774" spans="1:1">
      <c r="A6774" s="13" t="s">
        <v>10958</v>
      </c>
    </row>
    <row r="6775" spans="1:1">
      <c r="A6775" s="13" t="s">
        <v>10959</v>
      </c>
    </row>
    <row r="6776" spans="1:1">
      <c r="A6776" s="13" t="s">
        <v>10960</v>
      </c>
    </row>
    <row r="6777" spans="1:1">
      <c r="A6777" s="13" t="s">
        <v>6484</v>
      </c>
    </row>
    <row r="6778" spans="1:1">
      <c r="A6778" s="13" t="s">
        <v>6586</v>
      </c>
    </row>
    <row r="6779" spans="1:1">
      <c r="A6779" s="13" t="s">
        <v>10961</v>
      </c>
    </row>
    <row r="6780" spans="1:1" ht="40.5">
      <c r="A6780" s="13" t="s">
        <v>10962</v>
      </c>
    </row>
    <row r="6781" spans="1:1">
      <c r="A6781" s="13" t="s">
        <v>10963</v>
      </c>
    </row>
    <row r="6782" spans="1:1">
      <c r="A6782" s="13" t="s">
        <v>10964</v>
      </c>
    </row>
    <row r="6783" spans="1:1">
      <c r="A6783" s="13" t="s">
        <v>10965</v>
      </c>
    </row>
    <row r="6784" spans="1:1">
      <c r="A6784" s="13" t="s">
        <v>10966</v>
      </c>
    </row>
    <row r="6785" spans="1:1">
      <c r="A6785" s="13" t="s">
        <v>10967</v>
      </c>
    </row>
    <row r="6786" spans="1:1">
      <c r="A6786" s="13" t="s">
        <v>6424</v>
      </c>
    </row>
    <row r="6787" spans="1:1">
      <c r="A6787" s="13" t="s">
        <v>7196</v>
      </c>
    </row>
    <row r="6788" spans="1:1">
      <c r="A6788" s="13" t="s">
        <v>10968</v>
      </c>
    </row>
    <row r="6789" spans="1:1">
      <c r="A6789" s="13" t="s">
        <v>10969</v>
      </c>
    </row>
    <row r="6790" spans="1:1">
      <c r="A6790" s="13" t="s">
        <v>6686</v>
      </c>
    </row>
    <row r="6791" spans="1:1">
      <c r="A6791" s="13" t="s">
        <v>10970</v>
      </c>
    </row>
    <row r="6792" spans="1:1">
      <c r="A6792" s="13" t="s">
        <v>6554</v>
      </c>
    </row>
    <row r="6793" spans="1:1">
      <c r="A6793" s="13" t="s">
        <v>10971</v>
      </c>
    </row>
    <row r="6794" spans="1:1">
      <c r="A6794" s="13" t="s">
        <v>6560</v>
      </c>
    </row>
    <row r="6795" spans="1:1" ht="40.5">
      <c r="A6795" s="13" t="s">
        <v>10972</v>
      </c>
    </row>
    <row r="6796" spans="1:1">
      <c r="A6796" s="13" t="s">
        <v>10973</v>
      </c>
    </row>
    <row r="6797" spans="1:1">
      <c r="A6797" s="13" t="s">
        <v>10974</v>
      </c>
    </row>
    <row r="6798" spans="1:1">
      <c r="A6798" s="13" t="s">
        <v>10975</v>
      </c>
    </row>
    <row r="6799" spans="1:1">
      <c r="A6799" s="13" t="s">
        <v>10976</v>
      </c>
    </row>
    <row r="6800" spans="1:1">
      <c r="A6800" s="13" t="s">
        <v>10977</v>
      </c>
    </row>
    <row r="6801" spans="1:1">
      <c r="A6801" s="13" t="s">
        <v>6424</v>
      </c>
    </row>
    <row r="6802" spans="1:1">
      <c r="A6802" s="13" t="s">
        <v>7708</v>
      </c>
    </row>
    <row r="6803" spans="1:1">
      <c r="A6803" s="13" t="s">
        <v>10978</v>
      </c>
    </row>
    <row r="6804" spans="1:1" ht="40.5">
      <c r="A6804" s="13" t="s">
        <v>10979</v>
      </c>
    </row>
    <row r="6805" spans="1:1">
      <c r="A6805" s="13" t="s">
        <v>10980</v>
      </c>
    </row>
    <row r="6806" spans="1:1">
      <c r="A6806" s="13" t="s">
        <v>10981</v>
      </c>
    </row>
    <row r="6807" spans="1:1">
      <c r="A6807" s="13" t="s">
        <v>10982</v>
      </c>
    </row>
    <row r="6808" spans="1:1">
      <c r="A6808" s="13" t="s">
        <v>10983</v>
      </c>
    </row>
    <row r="6809" spans="1:1">
      <c r="A6809" s="13" t="s">
        <v>10984</v>
      </c>
    </row>
    <row r="6810" spans="1:1">
      <c r="A6810" s="13" t="s">
        <v>6435</v>
      </c>
    </row>
    <row r="6811" spans="1:1">
      <c r="A6811" s="13" t="s">
        <v>7718</v>
      </c>
    </row>
    <row r="6812" spans="1:1">
      <c r="A6812" s="13" t="s">
        <v>10985</v>
      </c>
    </row>
    <row r="6813" spans="1:1" ht="27">
      <c r="A6813" s="13" t="s">
        <v>10986</v>
      </c>
    </row>
    <row r="6814" spans="1:1">
      <c r="A6814" s="13" t="s">
        <v>10987</v>
      </c>
    </row>
    <row r="6815" spans="1:1">
      <c r="A6815" s="13" t="s">
        <v>10988</v>
      </c>
    </row>
    <row r="6816" spans="1:1">
      <c r="A6816" s="13" t="s">
        <v>10989</v>
      </c>
    </row>
    <row r="6817" spans="1:1">
      <c r="A6817" s="13" t="s">
        <v>10990</v>
      </c>
    </row>
    <row r="6818" spans="1:1">
      <c r="A6818" s="13" t="s">
        <v>10991</v>
      </c>
    </row>
    <row r="6819" spans="1:1">
      <c r="A6819" s="13" t="s">
        <v>10992</v>
      </c>
    </row>
    <row r="6820" spans="1:1">
      <c r="A6820" s="13" t="s">
        <v>10993</v>
      </c>
    </row>
    <row r="6821" spans="1:1">
      <c r="A6821" s="13" t="s">
        <v>10994</v>
      </c>
    </row>
    <row r="6822" spans="1:1">
      <c r="A6822" s="13" t="s">
        <v>10995</v>
      </c>
    </row>
    <row r="6823" spans="1:1">
      <c r="A6823" s="13" t="s">
        <v>6686</v>
      </c>
    </row>
    <row r="6824" spans="1:1">
      <c r="A6824" s="13" t="s">
        <v>10996</v>
      </c>
    </row>
    <row r="6825" spans="1:1">
      <c r="A6825" s="13" t="s">
        <v>10997</v>
      </c>
    </row>
    <row r="6826" spans="1:1">
      <c r="A6826" s="13" t="s">
        <v>6484</v>
      </c>
    </row>
    <row r="6827" spans="1:1">
      <c r="A6827" s="13" t="s">
        <v>7727</v>
      </c>
    </row>
    <row r="6828" spans="1:1">
      <c r="A6828" s="13" t="s">
        <v>10834</v>
      </c>
    </row>
    <row r="6829" spans="1:1" ht="40.5">
      <c r="A6829" s="13" t="s">
        <v>10998</v>
      </c>
    </row>
    <row r="6830" spans="1:1">
      <c r="A6830" s="13" t="s">
        <v>10999</v>
      </c>
    </row>
    <row r="6831" spans="1:1">
      <c r="A6831" s="13" t="s">
        <v>11000</v>
      </c>
    </row>
    <row r="6832" spans="1:1" ht="27">
      <c r="A6832" s="13" t="s">
        <v>11001</v>
      </c>
    </row>
    <row r="6833" spans="1:1">
      <c r="A6833" s="13" t="s">
        <v>11002</v>
      </c>
    </row>
    <row r="6834" spans="1:1">
      <c r="A6834" s="13" t="s">
        <v>11003</v>
      </c>
    </row>
    <row r="6835" spans="1:1">
      <c r="A6835" s="13" t="s">
        <v>11004</v>
      </c>
    </row>
    <row r="6836" spans="1:1">
      <c r="A6836" s="13" t="s">
        <v>11005</v>
      </c>
    </row>
    <row r="6837" spans="1:1">
      <c r="A6837" s="13" t="s">
        <v>11006</v>
      </c>
    </row>
    <row r="6838" spans="1:1">
      <c r="A6838" s="13" t="s">
        <v>11007</v>
      </c>
    </row>
    <row r="6839" spans="1:1">
      <c r="A6839" s="13" t="s">
        <v>6435</v>
      </c>
    </row>
    <row r="6840" spans="1:1">
      <c r="A6840" s="13" t="s">
        <v>6927</v>
      </c>
    </row>
    <row r="6841" spans="1:1">
      <c r="A6841" s="13" t="s">
        <v>6416</v>
      </c>
    </row>
    <row r="6842" spans="1:1">
      <c r="A6842" s="13" t="s">
        <v>6486</v>
      </c>
    </row>
    <row r="6843" spans="1:1">
      <c r="A6843" s="13" t="s">
        <v>6425</v>
      </c>
    </row>
    <row r="6844" spans="1:1">
      <c r="A6844" s="13" t="s">
        <v>6436</v>
      </c>
    </row>
    <row r="6845" spans="1:1">
      <c r="A6845" s="13" t="s">
        <v>6446</v>
      </c>
    </row>
    <row r="6846" spans="1:1">
      <c r="A6846" s="13" t="s">
        <v>6531</v>
      </c>
    </row>
    <row r="6847" spans="1:1">
      <c r="A6847" s="13" t="s">
        <v>6536</v>
      </c>
    </row>
    <row r="6848" spans="1:1">
      <c r="A6848" s="13" t="s">
        <v>6466</v>
      </c>
    </row>
    <row r="6849" spans="1:1">
      <c r="A6849" s="13" t="s">
        <v>6476</v>
      </c>
    </row>
    <row r="6850" spans="1:1">
      <c r="A6850" s="13" t="s">
        <v>6566</v>
      </c>
    </row>
    <row r="6851" spans="1:1">
      <c r="A6851" s="13" t="s">
        <v>6581</v>
      </c>
    </row>
    <row r="6852" spans="1:1">
      <c r="A6852" s="13">
        <v>2</v>
      </c>
    </row>
    <row r="6853" spans="1:1">
      <c r="A6853" s="13">
        <v>2</v>
      </c>
    </row>
    <row r="6854" spans="1:1">
      <c r="A6854" s="13">
        <v>4</v>
      </c>
    </row>
    <row r="6855" spans="1:1">
      <c r="A6855" s="13">
        <v>3</v>
      </c>
    </row>
    <row r="6856" spans="1:1">
      <c r="A6856" s="13">
        <v>3</v>
      </c>
    </row>
    <row r="6857" spans="1:1">
      <c r="A6857" s="13">
        <v>3</v>
      </c>
    </row>
    <row r="6858" spans="1:1">
      <c r="A6858" s="13">
        <v>2</v>
      </c>
    </row>
    <row r="6859" spans="1:1">
      <c r="A6859" s="13">
        <v>3</v>
      </c>
    </row>
    <row r="6860" spans="1:1">
      <c r="A6860" s="13">
        <v>1</v>
      </c>
    </row>
    <row r="6861" spans="1:1">
      <c r="A6861" s="13">
        <v>2</v>
      </c>
    </row>
    <row r="6862" spans="1:1">
      <c r="A6862" s="13" t="s">
        <v>6586</v>
      </c>
    </row>
    <row r="6863" spans="1:1">
      <c r="A6863" s="13" t="s">
        <v>7196</v>
      </c>
    </row>
    <row r="6864" spans="1:1">
      <c r="A6864" s="13" t="s">
        <v>7708</v>
      </c>
    </row>
    <row r="6865" spans="1:1">
      <c r="A6865" s="13" t="s">
        <v>7718</v>
      </c>
    </row>
    <row r="6866" spans="1:1">
      <c r="A6866" s="13" t="s">
        <v>7727</v>
      </c>
    </row>
    <row r="6867" spans="1:1">
      <c r="A6867" s="13">
        <v>2</v>
      </c>
    </row>
    <row r="6868" spans="1:1">
      <c r="A6868" s="13">
        <v>4</v>
      </c>
    </row>
    <row r="6869" spans="1:1">
      <c r="A6869" s="13">
        <v>3</v>
      </c>
    </row>
    <row r="6870" spans="1:1">
      <c r="A6870" s="13">
        <v>4</v>
      </c>
    </row>
    <row r="6871" spans="1:1">
      <c r="A6871" s="13">
        <v>3</v>
      </c>
    </row>
    <row r="6872" spans="1:1">
      <c r="A6872" s="13" t="s">
        <v>6485</v>
      </c>
    </row>
    <row r="6873" spans="1:1">
      <c r="A6873" s="13" t="s">
        <v>6486</v>
      </c>
    </row>
    <row r="6874" spans="1:1">
      <c r="A6874" s="13" t="s">
        <v>6425</v>
      </c>
    </row>
    <row r="6875" spans="1:1">
      <c r="A6875" s="13" t="s">
        <v>6436</v>
      </c>
    </row>
    <row r="6876" spans="1:1">
      <c r="A6876" s="13" t="s">
        <v>6446</v>
      </c>
    </row>
    <row r="6877" spans="1:1">
      <c r="A6877" s="13" t="s">
        <v>6531</v>
      </c>
    </row>
    <row r="6878" spans="1:1">
      <c r="A6878" s="13" t="s">
        <v>6536</v>
      </c>
    </row>
    <row r="6879" spans="1:1">
      <c r="A6879" s="13" t="s">
        <v>6466</v>
      </c>
    </row>
    <row r="6880" spans="1:1">
      <c r="A6880" s="13" t="s">
        <v>6476</v>
      </c>
    </row>
    <row r="6881" spans="1:1">
      <c r="A6881" s="13" t="s">
        <v>6566</v>
      </c>
    </row>
    <row r="6882" spans="1:1">
      <c r="A6882" s="13" t="s">
        <v>6581</v>
      </c>
    </row>
    <row r="6883" spans="1:1">
      <c r="A6883" s="13">
        <v>2</v>
      </c>
    </row>
    <row r="6884" spans="1:1">
      <c r="A6884" s="13">
        <v>1</v>
      </c>
    </row>
    <row r="6885" spans="1:1">
      <c r="A6885" s="13">
        <v>3</v>
      </c>
    </row>
    <row r="6886" spans="1:1">
      <c r="A6886" s="13">
        <v>1</v>
      </c>
    </row>
    <row r="6887" spans="1:1">
      <c r="A6887" s="13">
        <v>3</v>
      </c>
    </row>
    <row r="6888" spans="1:1">
      <c r="A6888" s="13">
        <v>4</v>
      </c>
    </row>
    <row r="6889" spans="1:1">
      <c r="A6889" s="13">
        <v>1</v>
      </c>
    </row>
    <row r="6890" spans="1:1">
      <c r="A6890" s="13">
        <v>3</v>
      </c>
    </row>
    <row r="6891" spans="1:1">
      <c r="A6891" s="13">
        <v>1</v>
      </c>
    </row>
    <row r="6892" spans="1:1">
      <c r="A6892" s="13">
        <v>2</v>
      </c>
    </row>
    <row r="6893" spans="1:1">
      <c r="A6893" s="13" t="s">
        <v>6586</v>
      </c>
    </row>
    <row r="6894" spans="1:1">
      <c r="A6894" s="13" t="s">
        <v>7196</v>
      </c>
    </row>
    <row r="6895" spans="1:1">
      <c r="A6895" s="13" t="s">
        <v>7708</v>
      </c>
    </row>
    <row r="6896" spans="1:1">
      <c r="A6896" s="13" t="s">
        <v>7718</v>
      </c>
    </row>
    <row r="6897" spans="1:1">
      <c r="A6897" s="13" t="s">
        <v>7727</v>
      </c>
    </row>
    <row r="6898" spans="1:1">
      <c r="A6898" s="13">
        <v>1</v>
      </c>
    </row>
    <row r="6899" spans="1:1">
      <c r="A6899" s="13">
        <v>1</v>
      </c>
    </row>
    <row r="6900" spans="1:1">
      <c r="A6900" s="13">
        <v>4</v>
      </c>
    </row>
    <row r="6901" spans="1:1">
      <c r="A6901" s="13">
        <v>2</v>
      </c>
    </row>
    <row r="6902" spans="1:1">
      <c r="A6902" s="13">
        <v>4</v>
      </c>
    </row>
    <row r="6903" spans="1:1">
      <c r="A6903" s="13" t="s">
        <v>11008</v>
      </c>
    </row>
    <row r="6904" spans="1:1">
      <c r="A6904" s="13" t="s">
        <v>11009</v>
      </c>
    </row>
    <row r="6905" spans="1:1">
      <c r="A6905" s="13" t="s">
        <v>6686</v>
      </c>
    </row>
    <row r="6906" spans="1:1">
      <c r="A6906" s="13" t="s">
        <v>11010</v>
      </c>
    </row>
    <row r="6907" spans="1:1">
      <c r="A6907" s="13" t="s">
        <v>6416</v>
      </c>
    </row>
    <row r="6908" spans="1:1">
      <c r="A6908" s="13" t="s">
        <v>11011</v>
      </c>
    </row>
    <row r="6909" spans="1:1">
      <c r="A6909" s="13" t="s">
        <v>11012</v>
      </c>
    </row>
    <row r="6910" spans="1:1">
      <c r="A6910" s="13" t="s">
        <v>11013</v>
      </c>
    </row>
    <row r="6911" spans="1:1">
      <c r="A6911" s="13" t="s">
        <v>11014</v>
      </c>
    </row>
    <row r="6912" spans="1:1">
      <c r="A6912" s="13" t="s">
        <v>11015</v>
      </c>
    </row>
    <row r="6913" spans="1:1">
      <c r="A6913" s="13" t="s">
        <v>11016</v>
      </c>
    </row>
    <row r="6914" spans="1:1">
      <c r="A6914" s="13" t="s">
        <v>11017</v>
      </c>
    </row>
    <row r="6915" spans="1:1">
      <c r="A6915" s="13" t="s">
        <v>11018</v>
      </c>
    </row>
    <row r="6916" spans="1:1">
      <c r="A6916" s="13" t="s">
        <v>11019</v>
      </c>
    </row>
    <row r="6917" spans="1:1">
      <c r="A6917" s="13" t="s">
        <v>11020</v>
      </c>
    </row>
    <row r="6918" spans="1:1">
      <c r="A6918" s="13" t="s">
        <v>11021</v>
      </c>
    </row>
    <row r="6919" spans="1:1">
      <c r="A6919" s="13" t="s">
        <v>11022</v>
      </c>
    </row>
    <row r="6920" spans="1:1">
      <c r="A6920" s="13" t="s">
        <v>11023</v>
      </c>
    </row>
    <row r="6921" spans="1:1">
      <c r="A6921" s="13" t="s">
        <v>11024</v>
      </c>
    </row>
    <row r="6922" spans="1:1">
      <c r="A6922" s="13" t="s">
        <v>11025</v>
      </c>
    </row>
    <row r="6923" spans="1:1">
      <c r="A6923" s="13" t="s">
        <v>11026</v>
      </c>
    </row>
    <row r="6924" spans="1:1">
      <c r="A6924" s="13" t="s">
        <v>8134</v>
      </c>
    </row>
    <row r="6925" spans="1:1">
      <c r="A6925" s="13" t="s">
        <v>11027</v>
      </c>
    </row>
    <row r="6926" spans="1:1">
      <c r="A6926" s="13" t="s">
        <v>11028</v>
      </c>
    </row>
    <row r="6927" spans="1:1">
      <c r="A6927" s="13" t="s">
        <v>11029</v>
      </c>
    </row>
    <row r="6928" spans="1:1">
      <c r="A6928" s="13" t="s">
        <v>11030</v>
      </c>
    </row>
    <row r="6929" spans="1:1">
      <c r="A6929" s="13" t="s">
        <v>11031</v>
      </c>
    </row>
    <row r="6930" spans="1:1">
      <c r="A6930" s="13" t="s">
        <v>11032</v>
      </c>
    </row>
    <row r="6931" spans="1:1">
      <c r="A6931" s="13" t="s">
        <v>11033</v>
      </c>
    </row>
    <row r="6932" spans="1:1">
      <c r="A6932" s="13" t="s">
        <v>6486</v>
      </c>
    </row>
    <row r="6933" spans="1:1">
      <c r="A6933" s="13" t="s">
        <v>11034</v>
      </c>
    </row>
    <row r="6934" spans="1:1">
      <c r="A6934" s="13" t="s">
        <v>11035</v>
      </c>
    </row>
    <row r="6935" spans="1:1">
      <c r="A6935" s="13" t="s">
        <v>11036</v>
      </c>
    </row>
    <row r="6936" spans="1:1">
      <c r="A6936" s="13" t="s">
        <v>11037</v>
      </c>
    </row>
    <row r="6937" spans="1:1">
      <c r="A6937" s="13" t="s">
        <v>11038</v>
      </c>
    </row>
    <row r="6938" spans="1:1">
      <c r="A6938" s="13" t="s">
        <v>11039</v>
      </c>
    </row>
    <row r="6939" spans="1:1">
      <c r="A6939" s="13" t="s">
        <v>11040</v>
      </c>
    </row>
    <row r="6940" spans="1:1">
      <c r="A6940" s="13" t="s">
        <v>6686</v>
      </c>
    </row>
    <row r="6941" spans="1:1">
      <c r="A6941" s="13" t="s">
        <v>11041</v>
      </c>
    </row>
    <row r="6942" spans="1:1">
      <c r="A6942" s="13" t="s">
        <v>11042</v>
      </c>
    </row>
    <row r="6943" spans="1:1">
      <c r="A6943" s="13" t="s">
        <v>11043</v>
      </c>
    </row>
    <row r="6944" spans="1:1">
      <c r="A6944" s="13" t="s">
        <v>11044</v>
      </c>
    </row>
    <row r="6945" spans="1:1">
      <c r="A6945" s="13" t="s">
        <v>11045</v>
      </c>
    </row>
    <row r="6946" spans="1:1">
      <c r="A6946" s="13" t="s">
        <v>6435</v>
      </c>
    </row>
    <row r="6947" spans="1:1">
      <c r="A6947" s="13" t="s">
        <v>6425</v>
      </c>
    </row>
    <row r="6948" spans="1:1">
      <c r="A6948" s="13" t="s">
        <v>11046</v>
      </c>
    </row>
    <row r="6949" spans="1:1" ht="40.5">
      <c r="A6949" s="13" t="s">
        <v>11047</v>
      </c>
    </row>
    <row r="6950" spans="1:1">
      <c r="A6950" s="13" t="s">
        <v>11048</v>
      </c>
    </row>
    <row r="6951" spans="1:1">
      <c r="A6951" s="13" t="s">
        <v>6484</v>
      </c>
    </row>
    <row r="6952" spans="1:1">
      <c r="A6952" s="13" t="s">
        <v>6436</v>
      </c>
    </row>
    <row r="6953" spans="1:1">
      <c r="A6953" s="13" t="s">
        <v>11049</v>
      </c>
    </row>
    <row r="6954" spans="1:1">
      <c r="A6954" s="13" t="s">
        <v>11050</v>
      </c>
    </row>
    <row r="6955" spans="1:1">
      <c r="A6955" s="13" t="s">
        <v>11051</v>
      </c>
    </row>
    <row r="6956" spans="1:1">
      <c r="A6956" s="13" t="s">
        <v>11052</v>
      </c>
    </row>
    <row r="6957" spans="1:1">
      <c r="A6957" s="13" t="s">
        <v>11053</v>
      </c>
    </row>
    <row r="6958" spans="1:1">
      <c r="A6958" s="13" t="s">
        <v>11054</v>
      </c>
    </row>
    <row r="6959" spans="1:1">
      <c r="A6959" s="13" t="s">
        <v>11055</v>
      </c>
    </row>
    <row r="6960" spans="1:1">
      <c r="A6960" s="13" t="s">
        <v>11056</v>
      </c>
    </row>
    <row r="6961" spans="1:1">
      <c r="A6961" s="13" t="s">
        <v>11057</v>
      </c>
    </row>
    <row r="6962" spans="1:1">
      <c r="A6962" s="13" t="s">
        <v>11058</v>
      </c>
    </row>
    <row r="6963" spans="1:1">
      <c r="A6963" s="13" t="s">
        <v>6463</v>
      </c>
    </row>
    <row r="6964" spans="1:1">
      <c r="A6964" s="13" t="s">
        <v>6446</v>
      </c>
    </row>
    <row r="6965" spans="1:1">
      <c r="A6965" s="13" t="s">
        <v>11059</v>
      </c>
    </row>
    <row r="6966" spans="1:1">
      <c r="A6966" s="13" t="s">
        <v>11060</v>
      </c>
    </row>
    <row r="6967" spans="1:1">
      <c r="A6967" s="13" t="s">
        <v>11061</v>
      </c>
    </row>
    <row r="6968" spans="1:1">
      <c r="A6968" s="13" t="s">
        <v>11062</v>
      </c>
    </row>
    <row r="6969" spans="1:1">
      <c r="A6969" s="13" t="s">
        <v>11063</v>
      </c>
    </row>
    <row r="6970" spans="1:1">
      <c r="A6970" s="13" t="s">
        <v>11064</v>
      </c>
    </row>
    <row r="6971" spans="1:1">
      <c r="A6971" s="13" t="s">
        <v>11065</v>
      </c>
    </row>
    <row r="6972" spans="1:1">
      <c r="A6972" s="13" t="s">
        <v>11066</v>
      </c>
    </row>
    <row r="6973" spans="1:1">
      <c r="A6973" s="13" t="s">
        <v>11067</v>
      </c>
    </row>
    <row r="6974" spans="1:1">
      <c r="A6974" s="13" t="s">
        <v>6463</v>
      </c>
    </row>
    <row r="6975" spans="1:1">
      <c r="A6975" s="13" t="s">
        <v>6531</v>
      </c>
    </row>
    <row r="6976" spans="1:1">
      <c r="A6976" s="13" t="s">
        <v>6686</v>
      </c>
    </row>
    <row r="6977" spans="1:1">
      <c r="A6977" s="13" t="s">
        <v>11068</v>
      </c>
    </row>
    <row r="6978" spans="1:1">
      <c r="A6978" s="13" t="s">
        <v>11069</v>
      </c>
    </row>
    <row r="6979" spans="1:1">
      <c r="A6979" s="13" t="s">
        <v>11070</v>
      </c>
    </row>
    <row r="6980" spans="1:1">
      <c r="A6980" s="13" t="s">
        <v>11071</v>
      </c>
    </row>
    <row r="6981" spans="1:1">
      <c r="A6981" s="13" t="s">
        <v>11072</v>
      </c>
    </row>
    <row r="6982" spans="1:1">
      <c r="A6982" s="13" t="s">
        <v>11073</v>
      </c>
    </row>
    <row r="6983" spans="1:1">
      <c r="A6983" s="13" t="s">
        <v>11074</v>
      </c>
    </row>
    <row r="6984" spans="1:1">
      <c r="A6984" s="13" t="s">
        <v>11075</v>
      </c>
    </row>
    <row r="6985" spans="1:1">
      <c r="A6985" s="13" t="s">
        <v>11076</v>
      </c>
    </row>
    <row r="6986" spans="1:1">
      <c r="A6986" s="13" t="s">
        <v>11077</v>
      </c>
    </row>
    <row r="6987" spans="1:1">
      <c r="A6987" s="13" t="s">
        <v>6484</v>
      </c>
    </row>
    <row r="6988" spans="1:1">
      <c r="A6988" s="13" t="s">
        <v>6536</v>
      </c>
    </row>
    <row r="6989" spans="1:1">
      <c r="A6989" s="13" t="s">
        <v>11078</v>
      </c>
    </row>
    <row r="6990" spans="1:1">
      <c r="A6990" s="13" t="s">
        <v>11079</v>
      </c>
    </row>
    <row r="6991" spans="1:1">
      <c r="A6991" s="13" t="s">
        <v>11080</v>
      </c>
    </row>
    <row r="6992" spans="1:1">
      <c r="A6992" s="13" t="s">
        <v>11081</v>
      </c>
    </row>
    <row r="6993" spans="1:1">
      <c r="A6993" s="13" t="s">
        <v>11082</v>
      </c>
    </row>
    <row r="6994" spans="1:1">
      <c r="A6994" s="13" t="s">
        <v>11083</v>
      </c>
    </row>
    <row r="6995" spans="1:1">
      <c r="A6995" s="13" t="s">
        <v>11084</v>
      </c>
    </row>
    <row r="6996" spans="1:1">
      <c r="A6996" s="13" t="s">
        <v>11085</v>
      </c>
    </row>
    <row r="6997" spans="1:1">
      <c r="A6997" s="13" t="s">
        <v>6484</v>
      </c>
    </row>
    <row r="6998" spans="1:1">
      <c r="A6998" s="13" t="s">
        <v>6466</v>
      </c>
    </row>
    <row r="6999" spans="1:1">
      <c r="A6999" s="13" t="s">
        <v>11086</v>
      </c>
    </row>
    <row r="7000" spans="1:1" ht="27">
      <c r="A7000" s="13" t="s">
        <v>11087</v>
      </c>
    </row>
    <row r="7001" spans="1:1">
      <c r="A7001" s="13" t="s">
        <v>11088</v>
      </c>
    </row>
    <row r="7002" spans="1:1">
      <c r="A7002" s="13" t="s">
        <v>6435</v>
      </c>
    </row>
    <row r="7003" spans="1:1">
      <c r="A7003" s="13" t="s">
        <v>6476</v>
      </c>
    </row>
    <row r="7004" spans="1:1">
      <c r="A7004" s="13" t="s">
        <v>11089</v>
      </c>
    </row>
    <row r="7005" spans="1:1">
      <c r="A7005" s="13" t="s">
        <v>11090</v>
      </c>
    </row>
    <row r="7006" spans="1:1">
      <c r="A7006" s="13" t="s">
        <v>7244</v>
      </c>
    </row>
    <row r="7007" spans="1:1">
      <c r="A7007" s="13" t="s">
        <v>11091</v>
      </c>
    </row>
    <row r="7008" spans="1:1">
      <c r="A7008" s="13" t="s">
        <v>11092</v>
      </c>
    </row>
    <row r="7009" spans="1:1">
      <c r="A7009" s="13" t="s">
        <v>9424</v>
      </c>
    </row>
    <row r="7010" spans="1:1">
      <c r="A7010" s="13" t="s">
        <v>11093</v>
      </c>
    </row>
    <row r="7011" spans="1:1">
      <c r="A7011" s="13" t="s">
        <v>11094</v>
      </c>
    </row>
    <row r="7012" spans="1:1">
      <c r="A7012" s="13" t="s">
        <v>6686</v>
      </c>
    </row>
    <row r="7013" spans="1:1">
      <c r="A7013" s="13" t="s">
        <v>11095</v>
      </c>
    </row>
    <row r="7014" spans="1:1">
      <c r="A7014" s="13" t="s">
        <v>11096</v>
      </c>
    </row>
    <row r="7015" spans="1:1">
      <c r="A7015" s="13" t="s">
        <v>11097</v>
      </c>
    </row>
    <row r="7016" spans="1:1">
      <c r="A7016" s="13" t="s">
        <v>11098</v>
      </c>
    </row>
    <row r="7017" spans="1:1">
      <c r="A7017" s="13" t="s">
        <v>11099</v>
      </c>
    </row>
    <row r="7018" spans="1:1">
      <c r="A7018" s="13" t="s">
        <v>11100</v>
      </c>
    </row>
    <row r="7019" spans="1:1">
      <c r="A7019" s="13" t="s">
        <v>6484</v>
      </c>
    </row>
    <row r="7020" spans="1:1">
      <c r="A7020" s="13" t="s">
        <v>6566</v>
      </c>
    </row>
    <row r="7021" spans="1:1" ht="27">
      <c r="A7021" s="13" t="s">
        <v>11101</v>
      </c>
    </row>
    <row r="7022" spans="1:1" ht="54">
      <c r="A7022" s="13" t="s">
        <v>11102</v>
      </c>
    </row>
    <row r="7023" spans="1:1">
      <c r="A7023" s="13" t="s">
        <v>11103</v>
      </c>
    </row>
    <row r="7024" spans="1:1">
      <c r="A7024" s="13" t="s">
        <v>6424</v>
      </c>
    </row>
    <row r="7025" spans="1:1">
      <c r="A7025" s="13" t="s">
        <v>6581</v>
      </c>
    </row>
    <row r="7026" spans="1:1">
      <c r="A7026" s="13" t="s">
        <v>11104</v>
      </c>
    </row>
    <row r="7027" spans="1:1" ht="27">
      <c r="A7027" s="13" t="s">
        <v>11105</v>
      </c>
    </row>
    <row r="7028" spans="1:1">
      <c r="A7028" s="13" t="s">
        <v>11106</v>
      </c>
    </row>
    <row r="7029" spans="1:1">
      <c r="A7029" s="13" t="s">
        <v>11107</v>
      </c>
    </row>
    <row r="7030" spans="1:1">
      <c r="A7030" s="13" t="s">
        <v>11108</v>
      </c>
    </row>
    <row r="7031" spans="1:1">
      <c r="A7031" s="13" t="s">
        <v>11109</v>
      </c>
    </row>
    <row r="7032" spans="1:1">
      <c r="A7032" s="13" t="s">
        <v>11110</v>
      </c>
    </row>
    <row r="7033" spans="1:1">
      <c r="A7033" s="13" t="s">
        <v>11111</v>
      </c>
    </row>
    <row r="7034" spans="1:1">
      <c r="A7034" s="13" t="s">
        <v>11112</v>
      </c>
    </row>
    <row r="7035" spans="1:1">
      <c r="A7035" s="13" t="s">
        <v>11113</v>
      </c>
    </row>
    <row r="7036" spans="1:1">
      <c r="A7036" s="13" t="s">
        <v>6463</v>
      </c>
    </row>
    <row r="7037" spans="1:1">
      <c r="A7037" s="13" t="s">
        <v>6586</v>
      </c>
    </row>
    <row r="7038" spans="1:1">
      <c r="A7038" s="13" t="s">
        <v>11114</v>
      </c>
    </row>
    <row r="7039" spans="1:1">
      <c r="A7039" s="13" t="s">
        <v>11115</v>
      </c>
    </row>
    <row r="7040" spans="1:1">
      <c r="A7040" s="13" t="s">
        <v>11116</v>
      </c>
    </row>
    <row r="7041" spans="1:1">
      <c r="A7041" s="13" t="s">
        <v>11117</v>
      </c>
    </row>
    <row r="7042" spans="1:1">
      <c r="A7042" s="13" t="s">
        <v>11118</v>
      </c>
    </row>
    <row r="7043" spans="1:1" ht="27">
      <c r="A7043" s="13" t="s">
        <v>11119</v>
      </c>
    </row>
    <row r="7044" spans="1:1">
      <c r="A7044" s="13" t="s">
        <v>11120</v>
      </c>
    </row>
    <row r="7045" spans="1:1">
      <c r="A7045" s="13" t="s">
        <v>11121</v>
      </c>
    </row>
    <row r="7046" spans="1:1">
      <c r="A7046" s="13" t="s">
        <v>6686</v>
      </c>
    </row>
    <row r="7047" spans="1:1">
      <c r="A7047" s="13" t="s">
        <v>11122</v>
      </c>
    </row>
    <row r="7048" spans="1:1">
      <c r="A7048" s="13" t="s">
        <v>11123</v>
      </c>
    </row>
    <row r="7049" spans="1:1">
      <c r="A7049" s="13" t="s">
        <v>11124</v>
      </c>
    </row>
    <row r="7050" spans="1:1">
      <c r="A7050" s="13" t="s">
        <v>6484</v>
      </c>
    </row>
    <row r="7051" spans="1:1">
      <c r="A7051" s="13" t="s">
        <v>7196</v>
      </c>
    </row>
    <row r="7052" spans="1:1">
      <c r="A7052" s="13" t="s">
        <v>11125</v>
      </c>
    </row>
    <row r="7053" spans="1:1" ht="27">
      <c r="A7053" s="13" t="s">
        <v>11126</v>
      </c>
    </row>
    <row r="7054" spans="1:1">
      <c r="A7054" s="13" t="s">
        <v>11127</v>
      </c>
    </row>
    <row r="7055" spans="1:1">
      <c r="A7055" s="13" t="s">
        <v>6424</v>
      </c>
    </row>
    <row r="7056" spans="1:1">
      <c r="A7056" s="13" t="s">
        <v>7708</v>
      </c>
    </row>
    <row r="7057" spans="1:1">
      <c r="A7057" s="13" t="s">
        <v>11128</v>
      </c>
    </row>
    <row r="7058" spans="1:1">
      <c r="A7058" s="13" t="s">
        <v>11129</v>
      </c>
    </row>
    <row r="7059" spans="1:1">
      <c r="A7059" s="13" t="s">
        <v>11130</v>
      </c>
    </row>
    <row r="7060" spans="1:1">
      <c r="A7060" s="13" t="s">
        <v>11131</v>
      </c>
    </row>
    <row r="7061" spans="1:1">
      <c r="A7061" s="13" t="s">
        <v>11132</v>
      </c>
    </row>
    <row r="7062" spans="1:1">
      <c r="A7062" s="13" t="s">
        <v>11133</v>
      </c>
    </row>
    <row r="7063" spans="1:1">
      <c r="A7063" s="13" t="s">
        <v>11134</v>
      </c>
    </row>
    <row r="7064" spans="1:1">
      <c r="A7064" s="13" t="s">
        <v>11135</v>
      </c>
    </row>
    <row r="7065" spans="1:1">
      <c r="A7065" s="13" t="s">
        <v>11136</v>
      </c>
    </row>
    <row r="7066" spans="1:1">
      <c r="A7066" s="13" t="s">
        <v>6484</v>
      </c>
    </row>
    <row r="7067" spans="1:1">
      <c r="A7067" s="13" t="s">
        <v>7718</v>
      </c>
    </row>
    <row r="7068" spans="1:1">
      <c r="A7068" s="13" t="s">
        <v>11137</v>
      </c>
    </row>
    <row r="7069" spans="1:1" ht="40.5">
      <c r="A7069" s="13" t="s">
        <v>11138</v>
      </c>
    </row>
    <row r="7070" spans="1:1">
      <c r="A7070" s="13" t="s">
        <v>11139</v>
      </c>
    </row>
    <row r="7071" spans="1:1">
      <c r="A7071" s="13" t="s">
        <v>6463</v>
      </c>
    </row>
    <row r="7072" spans="1:1">
      <c r="A7072" s="13" t="s">
        <v>7727</v>
      </c>
    </row>
    <row r="7073" spans="1:1">
      <c r="A7073" s="13" t="s">
        <v>11140</v>
      </c>
    </row>
    <row r="7074" spans="1:1" ht="54">
      <c r="A7074" s="13" t="s">
        <v>11141</v>
      </c>
    </row>
    <row r="7075" spans="1:1">
      <c r="A7075" s="13" t="s">
        <v>11142</v>
      </c>
    </row>
    <row r="7076" spans="1:1">
      <c r="A7076" s="13" t="s">
        <v>6424</v>
      </c>
    </row>
    <row r="7077" spans="1:1">
      <c r="A7077" s="13" t="s">
        <v>6686</v>
      </c>
    </row>
    <row r="7078" spans="1:1">
      <c r="A7078" s="13" t="s">
        <v>11143</v>
      </c>
    </row>
    <row r="7079" spans="1:1">
      <c r="A7079" s="13" t="s">
        <v>7744</v>
      </c>
    </row>
    <row r="7080" spans="1:1">
      <c r="A7080" s="13" t="s">
        <v>11144</v>
      </c>
    </row>
    <row r="7081" spans="1:1">
      <c r="A7081" s="13" t="s">
        <v>11145</v>
      </c>
    </row>
    <row r="7082" spans="1:1">
      <c r="A7082" s="13" t="s">
        <v>11146</v>
      </c>
    </row>
    <row r="7083" spans="1:1">
      <c r="A7083" s="13" t="s">
        <v>11147</v>
      </c>
    </row>
    <row r="7084" spans="1:1">
      <c r="A7084" s="13" t="s">
        <v>11148</v>
      </c>
    </row>
    <row r="7085" spans="1:1">
      <c r="A7085" s="13" t="s">
        <v>11149</v>
      </c>
    </row>
    <row r="7086" spans="1:1">
      <c r="A7086" s="13" t="s">
        <v>11150</v>
      </c>
    </row>
    <row r="7087" spans="1:1">
      <c r="A7087" s="13" t="s">
        <v>11151</v>
      </c>
    </row>
    <row r="7088" spans="1:1">
      <c r="A7088" s="13" t="s">
        <v>11152</v>
      </c>
    </row>
    <row r="7089" spans="1:1">
      <c r="A7089" s="13" t="s">
        <v>6424</v>
      </c>
    </row>
    <row r="7090" spans="1:1">
      <c r="A7090" s="13" t="s">
        <v>6485</v>
      </c>
    </row>
    <row r="7091" spans="1:1">
      <c r="A7091" s="13" t="s">
        <v>11153</v>
      </c>
    </row>
    <row r="7092" spans="1:1">
      <c r="A7092" s="13" t="s">
        <v>8129</v>
      </c>
    </row>
    <row r="7093" spans="1:1">
      <c r="A7093" s="13" t="s">
        <v>11154</v>
      </c>
    </row>
    <row r="7094" spans="1:1" ht="27">
      <c r="A7094" s="13" t="s">
        <v>11155</v>
      </c>
    </row>
    <row r="7095" spans="1:1">
      <c r="A7095" s="13" t="s">
        <v>11156</v>
      </c>
    </row>
    <row r="7096" spans="1:1">
      <c r="A7096" s="13" t="s">
        <v>11157</v>
      </c>
    </row>
    <row r="7097" spans="1:1">
      <c r="A7097" s="13" t="s">
        <v>11158</v>
      </c>
    </row>
    <row r="7098" spans="1:1">
      <c r="A7098" s="13" t="s">
        <v>11159</v>
      </c>
    </row>
    <row r="7099" spans="1:1">
      <c r="A7099" s="13" t="s">
        <v>11160</v>
      </c>
    </row>
    <row r="7100" spans="1:1">
      <c r="A7100" s="13" t="s">
        <v>11161</v>
      </c>
    </row>
    <row r="7101" spans="1:1">
      <c r="A7101" s="13" t="s">
        <v>11162</v>
      </c>
    </row>
    <row r="7102" spans="1:1">
      <c r="A7102" s="13" t="s">
        <v>11163</v>
      </c>
    </row>
    <row r="7103" spans="1:1">
      <c r="A7103" s="13" t="s">
        <v>11164</v>
      </c>
    </row>
    <row r="7104" spans="1:1">
      <c r="A7104" s="13" t="s">
        <v>11165</v>
      </c>
    </row>
    <row r="7105" spans="1:1">
      <c r="A7105" s="13" t="s">
        <v>6486</v>
      </c>
    </row>
    <row r="7106" spans="1:1">
      <c r="A7106" s="13" t="s">
        <v>11166</v>
      </c>
    </row>
    <row r="7107" spans="1:1" ht="27">
      <c r="A7107" s="13" t="s">
        <v>11167</v>
      </c>
    </row>
    <row r="7108" spans="1:1">
      <c r="A7108" s="13" t="s">
        <v>11168</v>
      </c>
    </row>
    <row r="7109" spans="1:1">
      <c r="A7109" s="13" t="s">
        <v>11169</v>
      </c>
    </row>
    <row r="7110" spans="1:1">
      <c r="A7110" s="13" t="s">
        <v>11170</v>
      </c>
    </row>
    <row r="7111" spans="1:1">
      <c r="A7111" s="13" t="s">
        <v>6686</v>
      </c>
    </row>
    <row r="7112" spans="1:1">
      <c r="A7112" s="13" t="s">
        <v>11171</v>
      </c>
    </row>
    <row r="7113" spans="1:1">
      <c r="A7113" s="13" t="s">
        <v>11172</v>
      </c>
    </row>
    <row r="7114" spans="1:1">
      <c r="A7114" s="13" t="s">
        <v>11173</v>
      </c>
    </row>
    <row r="7115" spans="1:1">
      <c r="A7115" s="13" t="s">
        <v>6484</v>
      </c>
    </row>
    <row r="7116" spans="1:1">
      <c r="A7116" s="13" t="s">
        <v>6425</v>
      </c>
    </row>
    <row r="7117" spans="1:1" ht="27">
      <c r="A7117" s="13" t="s">
        <v>11174</v>
      </c>
    </row>
    <row r="7118" spans="1:1" ht="54">
      <c r="A7118" s="13" t="s">
        <v>11175</v>
      </c>
    </row>
    <row r="7119" spans="1:1">
      <c r="A7119" s="13" t="s">
        <v>11176</v>
      </c>
    </row>
    <row r="7120" spans="1:1">
      <c r="A7120" s="13" t="s">
        <v>11177</v>
      </c>
    </row>
    <row r="7121" spans="1:1">
      <c r="A7121" s="13" t="s">
        <v>11178</v>
      </c>
    </row>
    <row r="7122" spans="1:1">
      <c r="A7122" s="13" t="s">
        <v>11179</v>
      </c>
    </row>
    <row r="7123" spans="1:1">
      <c r="A7123" s="13" t="s">
        <v>11180</v>
      </c>
    </row>
    <row r="7124" spans="1:1">
      <c r="A7124" s="13" t="s">
        <v>6463</v>
      </c>
    </row>
    <row r="7125" spans="1:1">
      <c r="A7125" s="13" t="s">
        <v>6436</v>
      </c>
    </row>
    <row r="7126" spans="1:1">
      <c r="A7126" s="13" t="s">
        <v>11181</v>
      </c>
    </row>
    <row r="7127" spans="1:1">
      <c r="A7127" s="13" t="s">
        <v>11182</v>
      </c>
    </row>
    <row r="7128" spans="1:1">
      <c r="A7128" s="13" t="s">
        <v>11183</v>
      </c>
    </row>
    <row r="7129" spans="1:1" ht="27">
      <c r="A7129" s="13" t="s">
        <v>11184</v>
      </c>
    </row>
    <row r="7130" spans="1:1">
      <c r="A7130" s="13" t="s">
        <v>11185</v>
      </c>
    </row>
    <row r="7131" spans="1:1">
      <c r="A7131" s="13" t="s">
        <v>11186</v>
      </c>
    </row>
    <row r="7132" spans="1:1">
      <c r="A7132" s="13" t="s">
        <v>11187</v>
      </c>
    </row>
    <row r="7133" spans="1:1">
      <c r="A7133" s="13" t="s">
        <v>11188</v>
      </c>
    </row>
    <row r="7134" spans="1:1">
      <c r="A7134" s="13" t="s">
        <v>11189</v>
      </c>
    </row>
    <row r="7135" spans="1:1">
      <c r="A7135" s="13" t="s">
        <v>11190</v>
      </c>
    </row>
    <row r="7136" spans="1:1">
      <c r="A7136" s="13" t="s">
        <v>6435</v>
      </c>
    </row>
    <row r="7137" spans="1:1">
      <c r="A7137" s="13" t="s">
        <v>6446</v>
      </c>
    </row>
    <row r="7138" spans="1:1">
      <c r="A7138" s="13" t="s">
        <v>11191</v>
      </c>
    </row>
    <row r="7139" spans="1:1" ht="27">
      <c r="A7139" s="13" t="s">
        <v>11192</v>
      </c>
    </row>
    <row r="7140" spans="1:1">
      <c r="A7140" s="13" t="s">
        <v>11193</v>
      </c>
    </row>
    <row r="7141" spans="1:1">
      <c r="A7141" s="13" t="s">
        <v>11194</v>
      </c>
    </row>
    <row r="7142" spans="1:1">
      <c r="A7142" s="13" t="s">
        <v>11195</v>
      </c>
    </row>
    <row r="7143" spans="1:1">
      <c r="A7143" s="13" t="s">
        <v>11196</v>
      </c>
    </row>
    <row r="7144" spans="1:1">
      <c r="A7144" s="13" t="s">
        <v>6686</v>
      </c>
    </row>
    <row r="7145" spans="1:1">
      <c r="A7145" s="13" t="s">
        <v>11197</v>
      </c>
    </row>
    <row r="7146" spans="1:1">
      <c r="A7146" s="13" t="s">
        <v>11198</v>
      </c>
    </row>
    <row r="7147" spans="1:1">
      <c r="A7147" s="13" t="s">
        <v>6424</v>
      </c>
    </row>
    <row r="7148" spans="1:1">
      <c r="A7148" s="13" t="s">
        <v>6531</v>
      </c>
    </row>
    <row r="7149" spans="1:1">
      <c r="A7149" s="13" t="s">
        <v>11199</v>
      </c>
    </row>
    <row r="7150" spans="1:1" ht="40.5">
      <c r="A7150" s="13" t="s">
        <v>11200</v>
      </c>
    </row>
    <row r="7151" spans="1:1">
      <c r="A7151" s="13" t="s">
        <v>11201</v>
      </c>
    </row>
    <row r="7152" spans="1:1">
      <c r="A7152" s="13" t="s">
        <v>11202</v>
      </c>
    </row>
    <row r="7153" spans="1:1">
      <c r="A7153" s="13" t="s">
        <v>11203</v>
      </c>
    </row>
    <row r="7154" spans="1:1">
      <c r="A7154" s="13" t="s">
        <v>11204</v>
      </c>
    </row>
    <row r="7155" spans="1:1">
      <c r="A7155" s="13" t="s">
        <v>11205</v>
      </c>
    </row>
    <row r="7156" spans="1:1">
      <c r="A7156" s="13" t="s">
        <v>6435</v>
      </c>
    </row>
    <row r="7157" spans="1:1">
      <c r="A7157" s="13" t="s">
        <v>6536</v>
      </c>
    </row>
    <row r="7158" spans="1:1">
      <c r="A7158" s="13" t="s">
        <v>11206</v>
      </c>
    </row>
    <row r="7159" spans="1:1">
      <c r="A7159" s="13" t="s">
        <v>11207</v>
      </c>
    </row>
    <row r="7160" spans="1:1">
      <c r="A7160" s="13" t="s">
        <v>11208</v>
      </c>
    </row>
    <row r="7161" spans="1:1">
      <c r="A7161" s="13" t="s">
        <v>11209</v>
      </c>
    </row>
    <row r="7162" spans="1:1">
      <c r="A7162" s="13" t="s">
        <v>11210</v>
      </c>
    </row>
    <row r="7163" spans="1:1">
      <c r="A7163" s="13" t="s">
        <v>11211</v>
      </c>
    </row>
    <row r="7164" spans="1:1">
      <c r="A7164" s="13" t="s">
        <v>11212</v>
      </c>
    </row>
    <row r="7165" spans="1:1">
      <c r="A7165" s="13" t="s">
        <v>11213</v>
      </c>
    </row>
    <row r="7166" spans="1:1">
      <c r="A7166" s="13" t="s">
        <v>11214</v>
      </c>
    </row>
    <row r="7167" spans="1:1">
      <c r="A7167" s="13" t="s">
        <v>11215</v>
      </c>
    </row>
    <row r="7168" spans="1:1">
      <c r="A7168" s="13" t="s">
        <v>11216</v>
      </c>
    </row>
    <row r="7169" spans="1:1">
      <c r="A7169" s="13" t="s">
        <v>11217</v>
      </c>
    </row>
    <row r="7170" spans="1:1">
      <c r="A7170" s="13" t="s">
        <v>11218</v>
      </c>
    </row>
    <row r="7171" spans="1:1">
      <c r="A7171" s="13" t="s">
        <v>11219</v>
      </c>
    </row>
    <row r="7172" spans="1:1">
      <c r="A7172" s="13" t="s">
        <v>11220</v>
      </c>
    </row>
    <row r="7173" spans="1:1">
      <c r="A7173" s="13" t="s">
        <v>11221</v>
      </c>
    </row>
    <row r="7174" spans="1:1">
      <c r="A7174" s="13" t="s">
        <v>11222</v>
      </c>
    </row>
    <row r="7175" spans="1:1">
      <c r="A7175" s="13" t="s">
        <v>6424</v>
      </c>
    </row>
    <row r="7176" spans="1:1">
      <c r="A7176" s="13" t="s">
        <v>6466</v>
      </c>
    </row>
    <row r="7177" spans="1:1">
      <c r="A7177" s="13" t="s">
        <v>11223</v>
      </c>
    </row>
    <row r="7178" spans="1:1" ht="67.5">
      <c r="A7178" s="13" t="s">
        <v>11224</v>
      </c>
    </row>
    <row r="7179" spans="1:1">
      <c r="A7179" s="13" t="s">
        <v>6686</v>
      </c>
    </row>
    <row r="7180" spans="1:1">
      <c r="A7180" s="13" t="s">
        <v>11225</v>
      </c>
    </row>
    <row r="7181" spans="1:1">
      <c r="A7181" s="13" t="s">
        <v>11226</v>
      </c>
    </row>
    <row r="7182" spans="1:1">
      <c r="A7182" s="13" t="s">
        <v>11227</v>
      </c>
    </row>
    <row r="7183" spans="1:1">
      <c r="A7183" s="13" t="s">
        <v>11228</v>
      </c>
    </row>
    <row r="7184" spans="1:1">
      <c r="A7184" s="13" t="s">
        <v>11229</v>
      </c>
    </row>
    <row r="7185" spans="1:1">
      <c r="A7185" s="13" t="s">
        <v>11230</v>
      </c>
    </row>
    <row r="7186" spans="1:1">
      <c r="A7186" s="13" t="s">
        <v>11231</v>
      </c>
    </row>
    <row r="7187" spans="1:1">
      <c r="A7187" s="13" t="s">
        <v>6435</v>
      </c>
    </row>
    <row r="7188" spans="1:1">
      <c r="A7188" s="13" t="s">
        <v>11232</v>
      </c>
    </row>
    <row r="7189" spans="1:1">
      <c r="A7189" s="13" t="s">
        <v>11233</v>
      </c>
    </row>
    <row r="7190" spans="1:1">
      <c r="A7190" s="13" t="s">
        <v>6476</v>
      </c>
    </row>
    <row r="7191" spans="1:1">
      <c r="A7191" s="13" t="s">
        <v>11234</v>
      </c>
    </row>
    <row r="7192" spans="1:1" ht="40.5">
      <c r="A7192" s="13" t="s">
        <v>11235</v>
      </c>
    </row>
    <row r="7193" spans="1:1">
      <c r="A7193" s="13" t="s">
        <v>11236</v>
      </c>
    </row>
    <row r="7194" spans="1:1">
      <c r="A7194" s="13" t="s">
        <v>11237</v>
      </c>
    </row>
    <row r="7195" spans="1:1">
      <c r="A7195" s="13" t="s">
        <v>11238</v>
      </c>
    </row>
    <row r="7196" spans="1:1">
      <c r="A7196" s="13" t="s">
        <v>11239</v>
      </c>
    </row>
    <row r="7197" spans="1:1">
      <c r="A7197" s="13" t="s">
        <v>11240</v>
      </c>
    </row>
    <row r="7198" spans="1:1">
      <c r="A7198" s="13" t="s">
        <v>6463</v>
      </c>
    </row>
    <row r="7199" spans="1:1">
      <c r="A7199" s="13" t="s">
        <v>6566</v>
      </c>
    </row>
    <row r="7200" spans="1:1">
      <c r="A7200" s="13" t="s">
        <v>11241</v>
      </c>
    </row>
    <row r="7201" spans="1:1">
      <c r="A7201" s="13" t="s">
        <v>11242</v>
      </c>
    </row>
    <row r="7202" spans="1:1">
      <c r="A7202" s="13" t="s">
        <v>11243</v>
      </c>
    </row>
    <row r="7203" spans="1:1">
      <c r="A7203" s="13" t="s">
        <v>11244</v>
      </c>
    </row>
    <row r="7204" spans="1:1" ht="27">
      <c r="A7204" s="13" t="s">
        <v>11245</v>
      </c>
    </row>
    <row r="7205" spans="1:1">
      <c r="A7205" s="13" t="s">
        <v>11246</v>
      </c>
    </row>
    <row r="7206" spans="1:1">
      <c r="A7206" s="13" t="s">
        <v>11247</v>
      </c>
    </row>
    <row r="7207" spans="1:1">
      <c r="A7207" s="13" t="s">
        <v>11248</v>
      </c>
    </row>
    <row r="7208" spans="1:1">
      <c r="A7208" s="13" t="s">
        <v>11249</v>
      </c>
    </row>
    <row r="7209" spans="1:1">
      <c r="A7209" s="13" t="s">
        <v>6433</v>
      </c>
    </row>
    <row r="7210" spans="1:1">
      <c r="A7210" s="13" t="s">
        <v>11250</v>
      </c>
    </row>
    <row r="7211" spans="1:1">
      <c r="A7211" s="13" t="s">
        <v>11251</v>
      </c>
    </row>
    <row r="7212" spans="1:1">
      <c r="A7212" s="13" t="s">
        <v>11252</v>
      </c>
    </row>
    <row r="7213" spans="1:1">
      <c r="A7213" s="13" t="s">
        <v>11253</v>
      </c>
    </row>
    <row r="7214" spans="1:1">
      <c r="A7214" s="13" t="s">
        <v>11254</v>
      </c>
    </row>
    <row r="7215" spans="1:1">
      <c r="A7215" s="13" t="s">
        <v>6424</v>
      </c>
    </row>
    <row r="7216" spans="1:1">
      <c r="A7216" s="13" t="s">
        <v>6686</v>
      </c>
    </row>
    <row r="7217" spans="1:1">
      <c r="A7217" s="13" t="s">
        <v>11255</v>
      </c>
    </row>
    <row r="7218" spans="1:1">
      <c r="A7218" s="13" t="s">
        <v>6581</v>
      </c>
    </row>
    <row r="7219" spans="1:1">
      <c r="A7219" s="13" t="s">
        <v>11256</v>
      </c>
    </row>
    <row r="7220" spans="1:1">
      <c r="A7220" s="13" t="s">
        <v>11257</v>
      </c>
    </row>
    <row r="7221" spans="1:1">
      <c r="A7221" s="13" t="s">
        <v>11258</v>
      </c>
    </row>
    <row r="7222" spans="1:1">
      <c r="A7222" s="13" t="s">
        <v>11259</v>
      </c>
    </row>
    <row r="7223" spans="1:1">
      <c r="A7223" s="13" t="s">
        <v>11260</v>
      </c>
    </row>
    <row r="7224" spans="1:1">
      <c r="A7224" s="13" t="s">
        <v>11261</v>
      </c>
    </row>
    <row r="7225" spans="1:1">
      <c r="A7225" s="13" t="s">
        <v>11262</v>
      </c>
    </row>
    <row r="7226" spans="1:1">
      <c r="A7226" s="13" t="s">
        <v>11263</v>
      </c>
    </row>
    <row r="7227" spans="1:1">
      <c r="A7227" s="13" t="s">
        <v>11264</v>
      </c>
    </row>
    <row r="7228" spans="1:1">
      <c r="A7228" s="13" t="s">
        <v>11265</v>
      </c>
    </row>
    <row r="7229" spans="1:1">
      <c r="A7229" s="13" t="s">
        <v>11266</v>
      </c>
    </row>
    <row r="7230" spans="1:1">
      <c r="A7230" s="13" t="s">
        <v>6435</v>
      </c>
    </row>
    <row r="7231" spans="1:1">
      <c r="A7231" s="13" t="s">
        <v>6586</v>
      </c>
    </row>
    <row r="7232" spans="1:1">
      <c r="A7232" s="13" t="s">
        <v>10834</v>
      </c>
    </row>
    <row r="7233" spans="1:1">
      <c r="A7233" s="13" t="s">
        <v>11267</v>
      </c>
    </row>
    <row r="7234" spans="1:1" ht="27">
      <c r="A7234" s="13" t="s">
        <v>11268</v>
      </c>
    </row>
    <row r="7235" spans="1:1" ht="27">
      <c r="A7235" s="13" t="s">
        <v>11269</v>
      </c>
    </row>
    <row r="7236" spans="1:1">
      <c r="A7236" s="13" t="s">
        <v>11270</v>
      </c>
    </row>
    <row r="7237" spans="1:1">
      <c r="A7237" s="13" t="s">
        <v>11271</v>
      </c>
    </row>
    <row r="7238" spans="1:1">
      <c r="A7238" s="13" t="s">
        <v>11272</v>
      </c>
    </row>
    <row r="7239" spans="1:1">
      <c r="A7239" s="13" t="s">
        <v>11273</v>
      </c>
    </row>
    <row r="7240" spans="1:1">
      <c r="A7240" s="13" t="s">
        <v>11274</v>
      </c>
    </row>
    <row r="7241" spans="1:1">
      <c r="A7241" s="13" t="s">
        <v>11275</v>
      </c>
    </row>
    <row r="7242" spans="1:1">
      <c r="A7242" s="13" t="s">
        <v>6435</v>
      </c>
    </row>
    <row r="7243" spans="1:1">
      <c r="A7243" s="13" t="s">
        <v>7196</v>
      </c>
    </row>
    <row r="7244" spans="1:1">
      <c r="A7244" s="13" t="s">
        <v>11276</v>
      </c>
    </row>
    <row r="7245" spans="1:1">
      <c r="A7245" s="13" t="s">
        <v>11277</v>
      </c>
    </row>
    <row r="7246" spans="1:1">
      <c r="A7246" s="13" t="s">
        <v>11278</v>
      </c>
    </row>
    <row r="7247" spans="1:1">
      <c r="A7247" s="13" t="s">
        <v>11279</v>
      </c>
    </row>
    <row r="7248" spans="1:1">
      <c r="A7248" s="13" t="s">
        <v>11280</v>
      </c>
    </row>
    <row r="7249" spans="1:1">
      <c r="A7249" s="13" t="s">
        <v>11281</v>
      </c>
    </row>
    <row r="7250" spans="1:1">
      <c r="A7250" s="13" t="s">
        <v>11282</v>
      </c>
    </row>
    <row r="7251" spans="1:1">
      <c r="A7251" s="13" t="s">
        <v>6686</v>
      </c>
    </row>
    <row r="7252" spans="1:1">
      <c r="A7252" s="13" t="s">
        <v>11283</v>
      </c>
    </row>
    <row r="7253" spans="1:1">
      <c r="A7253" s="13" t="s">
        <v>11284</v>
      </c>
    </row>
    <row r="7254" spans="1:1">
      <c r="A7254" s="13" t="s">
        <v>11285</v>
      </c>
    </row>
    <row r="7255" spans="1:1">
      <c r="A7255" s="13" t="s">
        <v>11286</v>
      </c>
    </row>
    <row r="7256" spans="1:1">
      <c r="A7256" s="13" t="s">
        <v>11287</v>
      </c>
    </row>
    <row r="7257" spans="1:1">
      <c r="A7257" s="13" t="s">
        <v>11288</v>
      </c>
    </row>
    <row r="7258" spans="1:1">
      <c r="A7258" s="13" t="s">
        <v>11289</v>
      </c>
    </row>
    <row r="7259" spans="1:1">
      <c r="A7259" s="13" t="s">
        <v>11290</v>
      </c>
    </row>
    <row r="7260" spans="1:1">
      <c r="A7260" s="13" t="s">
        <v>11291</v>
      </c>
    </row>
    <row r="7261" spans="1:1">
      <c r="A7261" s="13" t="s">
        <v>6463</v>
      </c>
    </row>
    <row r="7262" spans="1:1">
      <c r="A7262" s="13" t="s">
        <v>7708</v>
      </c>
    </row>
    <row r="7263" spans="1:1">
      <c r="A7263" s="13" t="s">
        <v>11292</v>
      </c>
    </row>
    <row r="7264" spans="1:1" ht="54">
      <c r="A7264" s="13" t="s">
        <v>11293</v>
      </c>
    </row>
    <row r="7265" spans="1:1">
      <c r="A7265" s="13" t="s">
        <v>11294</v>
      </c>
    </row>
    <row r="7266" spans="1:1">
      <c r="A7266" s="13" t="s">
        <v>11295</v>
      </c>
    </row>
    <row r="7267" spans="1:1">
      <c r="A7267" s="13" t="s">
        <v>11296</v>
      </c>
    </row>
    <row r="7268" spans="1:1">
      <c r="A7268" s="13" t="s">
        <v>11297</v>
      </c>
    </row>
    <row r="7269" spans="1:1">
      <c r="A7269" s="13" t="s">
        <v>11298</v>
      </c>
    </row>
    <row r="7270" spans="1:1">
      <c r="A7270" s="13" t="s">
        <v>6463</v>
      </c>
    </row>
    <row r="7271" spans="1:1">
      <c r="A7271" s="13" t="s">
        <v>7718</v>
      </c>
    </row>
    <row r="7272" spans="1:1">
      <c r="A7272" s="13" t="s">
        <v>11299</v>
      </c>
    </row>
    <row r="7273" spans="1:1">
      <c r="A7273" s="13" t="s">
        <v>11300</v>
      </c>
    </row>
    <row r="7274" spans="1:1">
      <c r="A7274" s="13" t="s">
        <v>11301</v>
      </c>
    </row>
    <row r="7275" spans="1:1">
      <c r="A7275" s="13" t="s">
        <v>11302</v>
      </c>
    </row>
    <row r="7276" spans="1:1">
      <c r="A7276" s="13" t="s">
        <v>11303</v>
      </c>
    </row>
    <row r="7277" spans="1:1">
      <c r="A7277" s="13" t="s">
        <v>11304</v>
      </c>
    </row>
    <row r="7278" spans="1:1">
      <c r="A7278" s="13" t="s">
        <v>11305</v>
      </c>
    </row>
    <row r="7279" spans="1:1">
      <c r="A7279" s="13" t="s">
        <v>11306</v>
      </c>
    </row>
    <row r="7280" spans="1:1">
      <c r="A7280" s="13" t="s">
        <v>11307</v>
      </c>
    </row>
    <row r="7281" spans="1:1">
      <c r="A7281" s="13" t="s">
        <v>11308</v>
      </c>
    </row>
    <row r="7282" spans="1:1">
      <c r="A7282" s="13" t="s">
        <v>11309</v>
      </c>
    </row>
    <row r="7283" spans="1:1">
      <c r="A7283" s="13" t="s">
        <v>11310</v>
      </c>
    </row>
    <row r="7284" spans="1:1">
      <c r="A7284" s="13" t="s">
        <v>11311</v>
      </c>
    </row>
    <row r="7285" spans="1:1">
      <c r="A7285" s="13" t="s">
        <v>11312</v>
      </c>
    </row>
    <row r="7286" spans="1:1">
      <c r="A7286" s="13" t="s">
        <v>6435</v>
      </c>
    </row>
    <row r="7287" spans="1:1">
      <c r="A7287" s="13" t="s">
        <v>6686</v>
      </c>
    </row>
    <row r="7288" spans="1:1">
      <c r="A7288" s="13" t="s">
        <v>11313</v>
      </c>
    </row>
    <row r="7289" spans="1:1">
      <c r="A7289" s="13" t="s">
        <v>11314</v>
      </c>
    </row>
    <row r="7290" spans="1:1">
      <c r="A7290" s="13" t="s">
        <v>6927</v>
      </c>
    </row>
    <row r="7291" spans="1:1">
      <c r="A7291" s="13" t="s">
        <v>6416</v>
      </c>
    </row>
    <row r="7292" spans="1:1">
      <c r="A7292" s="13" t="s">
        <v>6486</v>
      </c>
    </row>
    <row r="7293" spans="1:1">
      <c r="A7293" s="13" t="s">
        <v>6425</v>
      </c>
    </row>
    <row r="7294" spans="1:1">
      <c r="A7294" s="13" t="s">
        <v>6436</v>
      </c>
    </row>
    <row r="7295" spans="1:1">
      <c r="A7295" s="13" t="s">
        <v>6446</v>
      </c>
    </row>
    <row r="7296" spans="1:1">
      <c r="A7296" s="13" t="s">
        <v>6531</v>
      </c>
    </row>
    <row r="7297" spans="1:1">
      <c r="A7297" s="13" t="s">
        <v>6536</v>
      </c>
    </row>
    <row r="7298" spans="1:1">
      <c r="A7298" s="13" t="s">
        <v>6466</v>
      </c>
    </row>
    <row r="7299" spans="1:1">
      <c r="A7299" s="13" t="s">
        <v>6476</v>
      </c>
    </row>
    <row r="7300" spans="1:1">
      <c r="A7300" s="13" t="s">
        <v>6566</v>
      </c>
    </row>
    <row r="7301" spans="1:1">
      <c r="A7301" s="13" t="s">
        <v>6581</v>
      </c>
    </row>
    <row r="7302" spans="1:1">
      <c r="A7302" s="13">
        <v>4</v>
      </c>
    </row>
    <row r="7303" spans="1:1">
      <c r="A7303" s="13">
        <v>2</v>
      </c>
    </row>
    <row r="7304" spans="1:1">
      <c r="A7304" s="13">
        <v>3</v>
      </c>
    </row>
    <row r="7305" spans="1:1">
      <c r="A7305" s="13">
        <v>3</v>
      </c>
    </row>
    <row r="7306" spans="1:1">
      <c r="A7306" s="13">
        <v>2</v>
      </c>
    </row>
    <row r="7307" spans="1:1">
      <c r="A7307" s="13">
        <v>2</v>
      </c>
    </row>
    <row r="7308" spans="1:1">
      <c r="A7308" s="13">
        <v>4</v>
      </c>
    </row>
    <row r="7309" spans="1:1">
      <c r="A7309" s="13">
        <v>2</v>
      </c>
    </row>
    <row r="7310" spans="1:1">
      <c r="A7310" s="13">
        <v>1</v>
      </c>
    </row>
    <row r="7311" spans="1:1">
      <c r="A7311" s="13">
        <v>3</v>
      </c>
    </row>
    <row r="7312" spans="1:1">
      <c r="A7312" s="13" t="s">
        <v>6586</v>
      </c>
    </row>
    <row r="7313" spans="1:1">
      <c r="A7313" s="13" t="s">
        <v>7196</v>
      </c>
    </row>
    <row r="7314" spans="1:1">
      <c r="A7314" s="13" t="s">
        <v>7708</v>
      </c>
    </row>
    <row r="7315" spans="1:1">
      <c r="A7315" s="13" t="s">
        <v>7718</v>
      </c>
    </row>
    <row r="7316" spans="1:1">
      <c r="A7316" s="13" t="s">
        <v>7727</v>
      </c>
    </row>
    <row r="7317" spans="1:1">
      <c r="A7317" s="13" t="s">
        <v>7744</v>
      </c>
    </row>
    <row r="7318" spans="1:1">
      <c r="A7318" s="13">
        <v>2</v>
      </c>
    </row>
    <row r="7319" spans="1:1">
      <c r="A7319" s="13">
        <v>1</v>
      </c>
    </row>
    <row r="7320" spans="1:1">
      <c r="A7320" s="13">
        <v>2</v>
      </c>
    </row>
    <row r="7321" spans="1:1">
      <c r="A7321" s="13">
        <v>3</v>
      </c>
    </row>
    <row r="7322" spans="1:1">
      <c r="A7322" s="13">
        <v>1</v>
      </c>
    </row>
    <row r="7323" spans="1:1">
      <c r="A7323" s="13">
        <v>1</v>
      </c>
    </row>
    <row r="7324" spans="1:1">
      <c r="A7324" s="13" t="s">
        <v>6485</v>
      </c>
    </row>
    <row r="7325" spans="1:1">
      <c r="A7325" s="13" t="s">
        <v>6486</v>
      </c>
    </row>
    <row r="7326" spans="1:1">
      <c r="A7326" s="13" t="s">
        <v>6425</v>
      </c>
    </row>
    <row r="7327" spans="1:1">
      <c r="A7327" s="13" t="s">
        <v>6436</v>
      </c>
    </row>
    <row r="7328" spans="1:1">
      <c r="A7328" s="13" t="s">
        <v>6446</v>
      </c>
    </row>
    <row r="7329" spans="1:1">
      <c r="A7329" s="13" t="s">
        <v>6531</v>
      </c>
    </row>
    <row r="7330" spans="1:1">
      <c r="A7330" s="13" t="s">
        <v>6536</v>
      </c>
    </row>
    <row r="7331" spans="1:1">
      <c r="A7331" s="13" t="s">
        <v>6466</v>
      </c>
    </row>
    <row r="7332" spans="1:1">
      <c r="A7332" s="13" t="s">
        <v>6476</v>
      </c>
    </row>
    <row r="7333" spans="1:1">
      <c r="A7333" s="13" t="s">
        <v>6566</v>
      </c>
    </row>
    <row r="7334" spans="1:1">
      <c r="A7334" s="13" t="s">
        <v>6581</v>
      </c>
    </row>
    <row r="7335" spans="1:1">
      <c r="A7335" s="13">
        <v>2</v>
      </c>
    </row>
    <row r="7336" spans="1:1">
      <c r="A7336" s="13">
        <v>3</v>
      </c>
    </row>
    <row r="7337" spans="1:1">
      <c r="A7337" s="13">
        <v>4</v>
      </c>
    </row>
    <row r="7338" spans="1:1">
      <c r="A7338" s="13">
        <v>1</v>
      </c>
    </row>
    <row r="7339" spans="1:1">
      <c r="A7339" s="13">
        <v>4</v>
      </c>
    </row>
    <row r="7340" spans="1:1">
      <c r="A7340" s="13">
        <v>1</v>
      </c>
    </row>
    <row r="7341" spans="1:1">
      <c r="A7341" s="13">
        <v>4</v>
      </c>
    </row>
    <row r="7342" spans="1:1">
      <c r="A7342" s="13">
        <v>3</v>
      </c>
    </row>
    <row r="7343" spans="1:1">
      <c r="A7343" s="13">
        <v>1</v>
      </c>
    </row>
    <row r="7344" spans="1:1">
      <c r="A7344" s="13">
        <v>4</v>
      </c>
    </row>
    <row r="7345" spans="1:1">
      <c r="A7345" s="13" t="s">
        <v>6586</v>
      </c>
    </row>
    <row r="7346" spans="1:1">
      <c r="A7346" s="13" t="s">
        <v>7196</v>
      </c>
    </row>
    <row r="7347" spans="1:1">
      <c r="A7347" s="13" t="s">
        <v>7708</v>
      </c>
    </row>
    <row r="7348" spans="1:1">
      <c r="A7348" s="13" t="s">
        <v>7718</v>
      </c>
    </row>
    <row r="7349" spans="1:1">
      <c r="A7349" s="13">
        <v>4</v>
      </c>
    </row>
    <row r="7350" spans="1:1">
      <c r="A7350" s="13">
        <v>3</v>
      </c>
    </row>
    <row r="7351" spans="1:1">
      <c r="A7351" s="13">
        <v>3</v>
      </c>
    </row>
    <row r="7352" spans="1:1">
      <c r="A7352" s="13">
        <v>4</v>
      </c>
    </row>
    <row r="7353" spans="1:1">
      <c r="A7353" s="13" t="s">
        <v>11315</v>
      </c>
    </row>
    <row r="7354" spans="1:1">
      <c r="A7354" s="13" t="s">
        <v>6416</v>
      </c>
    </row>
    <row r="7355" spans="1:1">
      <c r="A7355" s="13" t="s">
        <v>11316</v>
      </c>
    </row>
    <row r="7356" spans="1:1">
      <c r="A7356" s="13" t="s">
        <v>11317</v>
      </c>
    </row>
    <row r="7357" spans="1:1">
      <c r="A7357" s="13" t="s">
        <v>11318</v>
      </c>
    </row>
    <row r="7358" spans="1:1">
      <c r="A7358" s="13" t="s">
        <v>11319</v>
      </c>
    </row>
    <row r="7359" spans="1:1">
      <c r="A7359" s="13" t="s">
        <v>11320</v>
      </c>
    </row>
    <row r="7360" spans="1:1">
      <c r="A7360" s="13" t="s">
        <v>11321</v>
      </c>
    </row>
    <row r="7361" spans="1:1">
      <c r="A7361" s="13" t="s">
        <v>11322</v>
      </c>
    </row>
    <row r="7362" spans="1:1">
      <c r="A7362" s="13" t="s">
        <v>11323</v>
      </c>
    </row>
    <row r="7363" spans="1:1">
      <c r="A7363" s="13" t="s">
        <v>11324</v>
      </c>
    </row>
    <row r="7364" spans="1:1">
      <c r="A7364" s="13" t="s">
        <v>11325</v>
      </c>
    </row>
    <row r="7365" spans="1:1">
      <c r="A7365" s="13" t="s">
        <v>11326</v>
      </c>
    </row>
    <row r="7366" spans="1:1">
      <c r="A7366" s="13" t="s">
        <v>11327</v>
      </c>
    </row>
    <row r="7367" spans="1:1">
      <c r="A7367" s="13" t="s">
        <v>11328</v>
      </c>
    </row>
    <row r="7368" spans="1:1">
      <c r="A7368" s="13" t="s">
        <v>11329</v>
      </c>
    </row>
    <row r="7369" spans="1:1">
      <c r="A7369" s="13" t="s">
        <v>11330</v>
      </c>
    </row>
    <row r="7370" spans="1:1">
      <c r="A7370" s="13" t="s">
        <v>11331</v>
      </c>
    </row>
    <row r="7371" spans="1:1">
      <c r="A7371" s="13" t="s">
        <v>11332</v>
      </c>
    </row>
    <row r="7372" spans="1:1">
      <c r="A7372" s="13" t="s">
        <v>11333</v>
      </c>
    </row>
    <row r="7373" spans="1:1">
      <c r="A7373" s="13" t="s">
        <v>11334</v>
      </c>
    </row>
    <row r="7374" spans="1:1">
      <c r="A7374" s="13" t="s">
        <v>11335</v>
      </c>
    </row>
    <row r="7375" spans="1:1">
      <c r="A7375" s="13" t="s">
        <v>6686</v>
      </c>
    </row>
    <row r="7376" spans="1:1">
      <c r="A7376" s="13" t="s">
        <v>11336</v>
      </c>
    </row>
    <row r="7377" spans="1:1">
      <c r="A7377" s="13" t="s">
        <v>11337</v>
      </c>
    </row>
    <row r="7378" spans="1:1">
      <c r="A7378" s="13" t="s">
        <v>11338</v>
      </c>
    </row>
    <row r="7379" spans="1:1">
      <c r="A7379" s="13" t="s">
        <v>11339</v>
      </c>
    </row>
    <row r="7380" spans="1:1">
      <c r="A7380" s="13" t="s">
        <v>11340</v>
      </c>
    </row>
    <row r="7381" spans="1:1">
      <c r="A7381" s="13" t="s">
        <v>11341</v>
      </c>
    </row>
    <row r="7382" spans="1:1">
      <c r="A7382" s="13" t="s">
        <v>11342</v>
      </c>
    </row>
    <row r="7383" spans="1:1">
      <c r="A7383" s="13" t="s">
        <v>11343</v>
      </c>
    </row>
    <row r="7384" spans="1:1">
      <c r="A7384" s="13" t="s">
        <v>11344</v>
      </c>
    </row>
    <row r="7385" spans="1:1">
      <c r="A7385" s="13" t="s">
        <v>11320</v>
      </c>
    </row>
    <row r="7386" spans="1:1">
      <c r="A7386" s="13" t="s">
        <v>11345</v>
      </c>
    </row>
    <row r="7387" spans="1:1">
      <c r="A7387" s="13" t="s">
        <v>11346</v>
      </c>
    </row>
    <row r="7388" spans="1:1">
      <c r="A7388" s="13" t="s">
        <v>11347</v>
      </c>
    </row>
    <row r="7389" spans="1:1">
      <c r="A7389" s="13" t="s">
        <v>11348</v>
      </c>
    </row>
    <row r="7390" spans="1:1">
      <c r="A7390" s="13" t="s">
        <v>11349</v>
      </c>
    </row>
    <row r="7391" spans="1:1">
      <c r="A7391" s="13" t="s">
        <v>11350</v>
      </c>
    </row>
    <row r="7392" spans="1:1">
      <c r="A7392" s="13" t="s">
        <v>11351</v>
      </c>
    </row>
    <row r="7393" spans="1:1">
      <c r="A7393" s="13" t="s">
        <v>11352</v>
      </c>
    </row>
    <row r="7394" spans="1:1">
      <c r="A7394" s="13" t="s">
        <v>11320</v>
      </c>
    </row>
    <row r="7395" spans="1:1">
      <c r="A7395" s="13" t="s">
        <v>11353</v>
      </c>
    </row>
    <row r="7396" spans="1:1">
      <c r="A7396" s="13" t="s">
        <v>11354</v>
      </c>
    </row>
    <row r="7397" spans="1:1">
      <c r="A7397" s="13" t="s">
        <v>11355</v>
      </c>
    </row>
    <row r="7398" spans="1:1">
      <c r="A7398" s="13" t="s">
        <v>11356</v>
      </c>
    </row>
    <row r="7399" spans="1:1">
      <c r="A7399" s="13" t="s">
        <v>11357</v>
      </c>
    </row>
    <row r="7400" spans="1:1">
      <c r="A7400" s="13" t="s">
        <v>6786</v>
      </c>
    </row>
    <row r="7401" spans="1:1">
      <c r="A7401" s="13" t="s">
        <v>11358</v>
      </c>
    </row>
    <row r="7402" spans="1:1">
      <c r="A7402" s="13" t="s">
        <v>10269</v>
      </c>
    </row>
    <row r="7403" spans="1:1">
      <c r="A7403" s="13" t="s">
        <v>11359</v>
      </c>
    </row>
    <row r="7404" spans="1:1">
      <c r="A7404" s="13" t="s">
        <v>11360</v>
      </c>
    </row>
    <row r="7405" spans="1:1">
      <c r="A7405" s="13" t="s">
        <v>11361</v>
      </c>
    </row>
    <row r="7406" spans="1:1">
      <c r="A7406" s="13" t="s">
        <v>11362</v>
      </c>
    </row>
    <row r="7407" spans="1:1">
      <c r="A7407" s="13" t="s">
        <v>11363</v>
      </c>
    </row>
    <row r="7408" spans="1:1">
      <c r="A7408" s="13" t="s">
        <v>11364</v>
      </c>
    </row>
    <row r="7409" spans="1:1">
      <c r="A7409" s="13" t="s">
        <v>6554</v>
      </c>
    </row>
    <row r="7410" spans="1:1">
      <c r="A7410" s="13" t="s">
        <v>11365</v>
      </c>
    </row>
    <row r="7411" spans="1:1">
      <c r="A7411" s="13" t="s">
        <v>6554</v>
      </c>
    </row>
    <row r="7412" spans="1:1">
      <c r="A7412" s="13" t="s">
        <v>11366</v>
      </c>
    </row>
    <row r="7413" spans="1:1">
      <c r="A7413" s="13" t="s">
        <v>11367</v>
      </c>
    </row>
    <row r="7414" spans="1:1">
      <c r="A7414" s="13" t="s">
        <v>11368</v>
      </c>
    </row>
    <row r="7415" spans="1:1">
      <c r="A7415" s="13" t="s">
        <v>11369</v>
      </c>
    </row>
    <row r="7416" spans="1:1">
      <c r="A7416" s="13" t="s">
        <v>6686</v>
      </c>
    </row>
    <row r="7417" spans="1:1">
      <c r="A7417" s="13" t="s">
        <v>11370</v>
      </c>
    </row>
    <row r="7418" spans="1:1">
      <c r="A7418" s="13" t="s">
        <v>11371</v>
      </c>
    </row>
    <row r="7419" spans="1:1">
      <c r="A7419" s="13" t="s">
        <v>6554</v>
      </c>
    </row>
    <row r="7420" spans="1:1">
      <c r="A7420" s="13" t="s">
        <v>11372</v>
      </c>
    </row>
    <row r="7421" spans="1:1">
      <c r="A7421" s="13" t="s">
        <v>11361</v>
      </c>
    </row>
    <row r="7422" spans="1:1">
      <c r="A7422" s="13" t="s">
        <v>11373</v>
      </c>
    </row>
    <row r="7423" spans="1:1">
      <c r="A7423" s="13" t="s">
        <v>11374</v>
      </c>
    </row>
    <row r="7424" spans="1:1" ht="27">
      <c r="A7424" s="13" t="s">
        <v>11375</v>
      </c>
    </row>
    <row r="7425" spans="1:1">
      <c r="A7425" s="13" t="s">
        <v>11376</v>
      </c>
    </row>
    <row r="7426" spans="1:1">
      <c r="A7426" s="13" t="s">
        <v>11361</v>
      </c>
    </row>
    <row r="7427" spans="1:1">
      <c r="A7427" s="13" t="s">
        <v>11377</v>
      </c>
    </row>
    <row r="7428" spans="1:1">
      <c r="A7428" s="13" t="s">
        <v>11378</v>
      </c>
    </row>
    <row r="7429" spans="1:1">
      <c r="A7429" s="13" t="s">
        <v>11379</v>
      </c>
    </row>
    <row r="7430" spans="1:1">
      <c r="A7430" s="13" t="s">
        <v>11380</v>
      </c>
    </row>
    <row r="7431" spans="1:1">
      <c r="A7431" s="13" t="s">
        <v>11381</v>
      </c>
    </row>
    <row r="7432" spans="1:1">
      <c r="A7432" s="13" t="s">
        <v>11382</v>
      </c>
    </row>
    <row r="7433" spans="1:1">
      <c r="A7433" s="13" t="s">
        <v>11330</v>
      </c>
    </row>
    <row r="7434" spans="1:1">
      <c r="A7434" s="13" t="s">
        <v>11383</v>
      </c>
    </row>
    <row r="7435" spans="1:1">
      <c r="A7435" s="13" t="s">
        <v>11384</v>
      </c>
    </row>
    <row r="7436" spans="1:1" ht="40.5">
      <c r="A7436" s="13" t="s">
        <v>11385</v>
      </c>
    </row>
    <row r="7437" spans="1:1">
      <c r="A7437" s="13" t="s">
        <v>11386</v>
      </c>
    </row>
    <row r="7438" spans="1:1">
      <c r="A7438" s="13" t="s">
        <v>11320</v>
      </c>
    </row>
    <row r="7439" spans="1:1">
      <c r="A7439" s="13" t="s">
        <v>11387</v>
      </c>
    </row>
    <row r="7440" spans="1:1">
      <c r="A7440" s="13" t="s">
        <v>11388</v>
      </c>
    </row>
    <row r="7441" spans="1:1">
      <c r="A7441" s="13" t="s">
        <v>11389</v>
      </c>
    </row>
    <row r="7442" spans="1:1">
      <c r="A7442" s="13" t="s">
        <v>11390</v>
      </c>
    </row>
    <row r="7443" spans="1:1">
      <c r="A7443" s="13" t="s">
        <v>11391</v>
      </c>
    </row>
    <row r="7444" spans="1:1">
      <c r="A7444" s="13" t="s">
        <v>11392</v>
      </c>
    </row>
    <row r="7445" spans="1:1">
      <c r="A7445" s="13" t="s">
        <v>11393</v>
      </c>
    </row>
    <row r="7446" spans="1:1">
      <c r="A7446" s="13" t="s">
        <v>11394</v>
      </c>
    </row>
    <row r="7447" spans="1:1">
      <c r="A7447" s="13" t="s">
        <v>11395</v>
      </c>
    </row>
    <row r="7448" spans="1:1">
      <c r="A7448" s="13" t="s">
        <v>11396</v>
      </c>
    </row>
    <row r="7449" spans="1:1">
      <c r="A7449" s="13" t="s">
        <v>11397</v>
      </c>
    </row>
    <row r="7450" spans="1:1">
      <c r="A7450" s="13" t="s">
        <v>6686</v>
      </c>
    </row>
    <row r="7451" spans="1:1">
      <c r="A7451" s="13" t="s">
        <v>11398</v>
      </c>
    </row>
    <row r="7452" spans="1:1">
      <c r="A7452" s="13" t="s">
        <v>11399</v>
      </c>
    </row>
    <row r="7453" spans="1:1">
      <c r="A7453" s="13" t="s">
        <v>11400</v>
      </c>
    </row>
    <row r="7454" spans="1:1">
      <c r="A7454" s="13" t="s">
        <v>11401</v>
      </c>
    </row>
    <row r="7455" spans="1:1">
      <c r="A7455" s="13" t="s">
        <v>11402</v>
      </c>
    </row>
    <row r="7456" spans="1:1">
      <c r="A7456" s="13" t="s">
        <v>11403</v>
      </c>
    </row>
    <row r="7457" spans="1:1" ht="27">
      <c r="A7457" s="13" t="s">
        <v>11404</v>
      </c>
    </row>
    <row r="7458" spans="1:1">
      <c r="A7458" s="13" t="s">
        <v>11405</v>
      </c>
    </row>
    <row r="7459" spans="1:1">
      <c r="A7459" s="13" t="s">
        <v>11406</v>
      </c>
    </row>
    <row r="7460" spans="1:1">
      <c r="A7460" s="13" t="s">
        <v>11407</v>
      </c>
    </row>
    <row r="7461" spans="1:1">
      <c r="A7461" s="13" t="s">
        <v>11408</v>
      </c>
    </row>
    <row r="7462" spans="1:1">
      <c r="A7462" s="13" t="s">
        <v>11361</v>
      </c>
    </row>
    <row r="7463" spans="1:1">
      <c r="A7463" s="13" t="s">
        <v>11409</v>
      </c>
    </row>
    <row r="7464" spans="1:1">
      <c r="A7464" s="13" t="s">
        <v>11410</v>
      </c>
    </row>
    <row r="7465" spans="1:1" ht="54">
      <c r="A7465" s="13" t="s">
        <v>11411</v>
      </c>
    </row>
    <row r="7466" spans="1:1">
      <c r="A7466" s="13" t="s">
        <v>11412</v>
      </c>
    </row>
    <row r="7467" spans="1:1">
      <c r="A7467" s="13" t="s">
        <v>11400</v>
      </c>
    </row>
    <row r="7468" spans="1:1">
      <c r="A7468" s="13" t="s">
        <v>11413</v>
      </c>
    </row>
    <row r="7469" spans="1:1">
      <c r="A7469" s="13" t="s">
        <v>11414</v>
      </c>
    </row>
    <row r="7470" spans="1:1" ht="40.5">
      <c r="A7470" s="13" t="s">
        <v>11415</v>
      </c>
    </row>
    <row r="7471" spans="1:1">
      <c r="A7471" s="13" t="s">
        <v>11416</v>
      </c>
    </row>
    <row r="7472" spans="1:1">
      <c r="A7472" s="13" t="s">
        <v>11400</v>
      </c>
    </row>
    <row r="7473" spans="1:1">
      <c r="A7473" s="13" t="s">
        <v>11417</v>
      </c>
    </row>
    <row r="7474" spans="1:1" ht="27">
      <c r="A7474" s="13" t="s">
        <v>11418</v>
      </c>
    </row>
    <row r="7475" spans="1:1" ht="54">
      <c r="A7475" s="13" t="s">
        <v>11419</v>
      </c>
    </row>
    <row r="7476" spans="1:1">
      <c r="A7476" s="13" t="s">
        <v>6686</v>
      </c>
    </row>
    <row r="7477" spans="1:1">
      <c r="A7477" s="13" t="s">
        <v>11420</v>
      </c>
    </row>
    <row r="7478" spans="1:1">
      <c r="A7478" s="13" t="s">
        <v>11421</v>
      </c>
    </row>
    <row r="7479" spans="1:1">
      <c r="A7479" s="13" t="s">
        <v>11422</v>
      </c>
    </row>
    <row r="7480" spans="1:1">
      <c r="A7480" s="13" t="s">
        <v>11330</v>
      </c>
    </row>
    <row r="7481" spans="1:1">
      <c r="A7481" s="13" t="s">
        <v>11423</v>
      </c>
    </row>
    <row r="7482" spans="1:1">
      <c r="A7482" s="13" t="s">
        <v>11424</v>
      </c>
    </row>
    <row r="7483" spans="1:1">
      <c r="A7483" s="13" t="s">
        <v>11425</v>
      </c>
    </row>
    <row r="7484" spans="1:1">
      <c r="A7484" s="13" t="s">
        <v>11426</v>
      </c>
    </row>
    <row r="7485" spans="1:1">
      <c r="A7485" s="13" t="s">
        <v>11427</v>
      </c>
    </row>
    <row r="7486" spans="1:1">
      <c r="A7486" s="13" t="s">
        <v>11428</v>
      </c>
    </row>
    <row r="7487" spans="1:1">
      <c r="A7487" s="13" t="s">
        <v>11429</v>
      </c>
    </row>
    <row r="7488" spans="1:1">
      <c r="A7488" s="13" t="s">
        <v>11430</v>
      </c>
    </row>
    <row r="7489" spans="1:1">
      <c r="A7489" s="13" t="s">
        <v>11431</v>
      </c>
    </row>
    <row r="7490" spans="1:1">
      <c r="A7490" s="13" t="s">
        <v>11432</v>
      </c>
    </row>
    <row r="7491" spans="1:1">
      <c r="A7491" s="13" t="s">
        <v>11433</v>
      </c>
    </row>
    <row r="7492" spans="1:1">
      <c r="A7492" s="13" t="s">
        <v>11434</v>
      </c>
    </row>
    <row r="7493" spans="1:1">
      <c r="A7493" s="13" t="s">
        <v>11320</v>
      </c>
    </row>
    <row r="7494" spans="1:1">
      <c r="A7494" s="13" t="s">
        <v>6485</v>
      </c>
    </row>
    <row r="7495" spans="1:1">
      <c r="A7495" s="13" t="s">
        <v>11316</v>
      </c>
    </row>
    <row r="7496" spans="1:1">
      <c r="A7496" s="13" t="s">
        <v>11435</v>
      </c>
    </row>
    <row r="7497" spans="1:1">
      <c r="A7497" s="13" t="s">
        <v>11436</v>
      </c>
    </row>
    <row r="7498" spans="1:1">
      <c r="A7498" s="13" t="s">
        <v>11437</v>
      </c>
    </row>
    <row r="7499" spans="1:1">
      <c r="A7499" s="13" t="s">
        <v>11438</v>
      </c>
    </row>
    <row r="7500" spans="1:1">
      <c r="A7500" s="13" t="s">
        <v>11439</v>
      </c>
    </row>
    <row r="7501" spans="1:1">
      <c r="A7501" s="13" t="s">
        <v>11440</v>
      </c>
    </row>
    <row r="7502" spans="1:1">
      <c r="A7502" s="13" t="s">
        <v>11441</v>
      </c>
    </row>
    <row r="7503" spans="1:1">
      <c r="A7503" s="13" t="s">
        <v>11442</v>
      </c>
    </row>
    <row r="7504" spans="1:1">
      <c r="A7504" s="13" t="s">
        <v>11443</v>
      </c>
    </row>
    <row r="7505" spans="1:1">
      <c r="A7505" s="13" t="s">
        <v>11444</v>
      </c>
    </row>
    <row r="7506" spans="1:1">
      <c r="A7506" s="13" t="s">
        <v>11445</v>
      </c>
    </row>
    <row r="7507" spans="1:1">
      <c r="A7507" s="13" t="s">
        <v>11446</v>
      </c>
    </row>
    <row r="7508" spans="1:1">
      <c r="A7508" s="13" t="s">
        <v>11447</v>
      </c>
    </row>
    <row r="7509" spans="1:1">
      <c r="A7509" s="13" t="s">
        <v>11448</v>
      </c>
    </row>
    <row r="7510" spans="1:1">
      <c r="A7510" s="13" t="s">
        <v>11361</v>
      </c>
    </row>
    <row r="7511" spans="1:1">
      <c r="A7511" s="13" t="s">
        <v>11321</v>
      </c>
    </row>
    <row r="7512" spans="1:1">
      <c r="A7512" s="13" t="s">
        <v>11449</v>
      </c>
    </row>
    <row r="7513" spans="1:1" ht="40.5">
      <c r="A7513" s="13" t="s">
        <v>11450</v>
      </c>
    </row>
    <row r="7514" spans="1:1">
      <c r="A7514" s="13" t="s">
        <v>6686</v>
      </c>
    </row>
    <row r="7515" spans="1:1">
      <c r="A7515" s="13" t="s">
        <v>11451</v>
      </c>
    </row>
    <row r="7516" spans="1:1">
      <c r="A7516" s="13" t="s">
        <v>11452</v>
      </c>
    </row>
    <row r="7517" spans="1:1">
      <c r="A7517" s="13" t="s">
        <v>11453</v>
      </c>
    </row>
    <row r="7518" spans="1:1">
      <c r="A7518" s="13" t="s">
        <v>11454</v>
      </c>
    </row>
    <row r="7519" spans="1:1">
      <c r="A7519" s="13" t="s">
        <v>11455</v>
      </c>
    </row>
    <row r="7520" spans="1:1">
      <c r="A7520" s="13" t="s">
        <v>11456</v>
      </c>
    </row>
    <row r="7521" spans="1:1">
      <c r="A7521" s="13" t="s">
        <v>11457</v>
      </c>
    </row>
    <row r="7522" spans="1:1">
      <c r="A7522" s="13" t="s">
        <v>11320</v>
      </c>
    </row>
    <row r="7523" spans="1:1">
      <c r="A7523" s="13" t="s">
        <v>11331</v>
      </c>
    </row>
    <row r="7524" spans="1:1">
      <c r="A7524" s="13" t="s">
        <v>11458</v>
      </c>
    </row>
    <row r="7525" spans="1:1">
      <c r="A7525" s="13" t="s">
        <v>11459</v>
      </c>
    </row>
    <row r="7526" spans="1:1">
      <c r="A7526" s="13" t="s">
        <v>11460</v>
      </c>
    </row>
    <row r="7527" spans="1:1">
      <c r="A7527" s="13" t="s">
        <v>11461</v>
      </c>
    </row>
    <row r="7528" spans="1:1">
      <c r="A7528" s="13" t="s">
        <v>11462</v>
      </c>
    </row>
    <row r="7529" spans="1:1">
      <c r="A7529" s="13" t="s">
        <v>11463</v>
      </c>
    </row>
    <row r="7530" spans="1:1">
      <c r="A7530" s="13" t="s">
        <v>11464</v>
      </c>
    </row>
    <row r="7531" spans="1:1">
      <c r="A7531" s="13" t="s">
        <v>11465</v>
      </c>
    </row>
    <row r="7532" spans="1:1">
      <c r="A7532" s="13" t="s">
        <v>8188</v>
      </c>
    </row>
    <row r="7533" spans="1:1">
      <c r="A7533" s="13" t="s">
        <v>11466</v>
      </c>
    </row>
    <row r="7534" spans="1:1">
      <c r="A7534" s="13" t="s">
        <v>11467</v>
      </c>
    </row>
    <row r="7535" spans="1:1">
      <c r="A7535" s="13" t="s">
        <v>11468</v>
      </c>
    </row>
    <row r="7536" spans="1:1">
      <c r="A7536" s="13" t="s">
        <v>11469</v>
      </c>
    </row>
    <row r="7537" spans="1:1">
      <c r="A7537" s="13" t="s">
        <v>11470</v>
      </c>
    </row>
    <row r="7538" spans="1:1">
      <c r="A7538" s="13" t="s">
        <v>11320</v>
      </c>
    </row>
    <row r="7539" spans="1:1">
      <c r="A7539" s="13" t="s">
        <v>11345</v>
      </c>
    </row>
    <row r="7540" spans="1:1">
      <c r="A7540" s="13" t="s">
        <v>11471</v>
      </c>
    </row>
    <row r="7541" spans="1:1">
      <c r="A7541" s="13" t="s">
        <v>11472</v>
      </c>
    </row>
    <row r="7542" spans="1:1">
      <c r="A7542" s="13" t="s">
        <v>11473</v>
      </c>
    </row>
    <row r="7543" spans="1:1">
      <c r="A7543" s="13" t="s">
        <v>11474</v>
      </c>
    </row>
    <row r="7544" spans="1:1">
      <c r="A7544" s="13" t="s">
        <v>11475</v>
      </c>
    </row>
    <row r="7545" spans="1:1">
      <c r="A7545" s="13" t="s">
        <v>11476</v>
      </c>
    </row>
    <row r="7546" spans="1:1">
      <c r="A7546" s="13" t="s">
        <v>11477</v>
      </c>
    </row>
    <row r="7547" spans="1:1">
      <c r="A7547" s="13" t="s">
        <v>11478</v>
      </c>
    </row>
    <row r="7548" spans="1:1">
      <c r="A7548" s="13" t="s">
        <v>11479</v>
      </c>
    </row>
    <row r="7549" spans="1:1">
      <c r="A7549" s="13" t="s">
        <v>11480</v>
      </c>
    </row>
    <row r="7550" spans="1:1" ht="27">
      <c r="A7550" s="13" t="s">
        <v>11481</v>
      </c>
    </row>
    <row r="7551" spans="1:1">
      <c r="A7551" s="13" t="s">
        <v>11482</v>
      </c>
    </row>
    <row r="7552" spans="1:1">
      <c r="A7552" s="13" t="s">
        <v>6686</v>
      </c>
    </row>
    <row r="7553" spans="1:1">
      <c r="A7553" s="13" t="s">
        <v>11483</v>
      </c>
    </row>
    <row r="7554" spans="1:1">
      <c r="A7554" s="13" t="s">
        <v>11484</v>
      </c>
    </row>
    <row r="7555" spans="1:1">
      <c r="A7555" s="13" t="s">
        <v>11485</v>
      </c>
    </row>
    <row r="7556" spans="1:1">
      <c r="A7556" s="13" t="s">
        <v>11486</v>
      </c>
    </row>
    <row r="7557" spans="1:1">
      <c r="A7557" s="13" t="s">
        <v>11487</v>
      </c>
    </row>
    <row r="7558" spans="1:1">
      <c r="A7558" s="13" t="s">
        <v>11488</v>
      </c>
    </row>
    <row r="7559" spans="1:1">
      <c r="A7559" s="13" t="s">
        <v>11330</v>
      </c>
    </row>
    <row r="7560" spans="1:1">
      <c r="A7560" s="13" t="s">
        <v>11353</v>
      </c>
    </row>
    <row r="7561" spans="1:1">
      <c r="A7561" s="13" t="s">
        <v>11489</v>
      </c>
    </row>
    <row r="7562" spans="1:1" ht="67.5">
      <c r="A7562" s="13" t="s">
        <v>11490</v>
      </c>
    </row>
    <row r="7563" spans="1:1">
      <c r="A7563" s="13" t="s">
        <v>11491</v>
      </c>
    </row>
    <row r="7564" spans="1:1">
      <c r="A7564" s="13" t="s">
        <v>11492</v>
      </c>
    </row>
    <row r="7565" spans="1:1">
      <c r="A7565" s="13" t="s">
        <v>11493</v>
      </c>
    </row>
    <row r="7566" spans="1:1">
      <c r="A7566" s="13" t="s">
        <v>11494</v>
      </c>
    </row>
    <row r="7567" spans="1:1">
      <c r="A7567" s="13" t="s">
        <v>11495</v>
      </c>
    </row>
    <row r="7568" spans="1:1">
      <c r="A7568" s="13" t="s">
        <v>11361</v>
      </c>
    </row>
    <row r="7569" spans="1:1">
      <c r="A7569" s="13" t="s">
        <v>11362</v>
      </c>
    </row>
    <row r="7570" spans="1:1">
      <c r="A7570" s="13" t="s">
        <v>11496</v>
      </c>
    </row>
    <row r="7571" spans="1:1">
      <c r="A7571" s="13" t="s">
        <v>11497</v>
      </c>
    </row>
    <row r="7572" spans="1:1">
      <c r="A7572" s="13" t="s">
        <v>11498</v>
      </c>
    </row>
    <row r="7573" spans="1:1">
      <c r="A7573" s="13" t="s">
        <v>11499</v>
      </c>
    </row>
    <row r="7574" spans="1:1">
      <c r="A7574" s="13" t="s">
        <v>11500</v>
      </c>
    </row>
    <row r="7575" spans="1:1">
      <c r="A7575" s="13" t="s">
        <v>11501</v>
      </c>
    </row>
    <row r="7576" spans="1:1" ht="27">
      <c r="A7576" s="13" t="s">
        <v>11502</v>
      </c>
    </row>
    <row r="7577" spans="1:1">
      <c r="A7577" s="13" t="s">
        <v>11503</v>
      </c>
    </row>
    <row r="7578" spans="1:1">
      <c r="A7578" s="13" t="s">
        <v>11504</v>
      </c>
    </row>
    <row r="7579" spans="1:1">
      <c r="A7579" s="13" t="s">
        <v>11505</v>
      </c>
    </row>
    <row r="7580" spans="1:1">
      <c r="A7580" s="13" t="s">
        <v>11506</v>
      </c>
    </row>
    <row r="7581" spans="1:1">
      <c r="A7581" s="13" t="s">
        <v>11507</v>
      </c>
    </row>
    <row r="7582" spans="1:1">
      <c r="A7582" s="13" t="s">
        <v>11508</v>
      </c>
    </row>
    <row r="7583" spans="1:1">
      <c r="A7583" s="13" t="s">
        <v>11509</v>
      </c>
    </row>
    <row r="7584" spans="1:1">
      <c r="A7584" s="13" t="s">
        <v>11510</v>
      </c>
    </row>
    <row r="7585" spans="1:1">
      <c r="A7585" s="13" t="s">
        <v>11400</v>
      </c>
    </row>
    <row r="7586" spans="1:1">
      <c r="A7586" s="13" t="s">
        <v>6686</v>
      </c>
    </row>
    <row r="7587" spans="1:1">
      <c r="A7587" s="13" t="s">
        <v>11511</v>
      </c>
    </row>
    <row r="7588" spans="1:1">
      <c r="A7588" s="13" t="s">
        <v>11373</v>
      </c>
    </row>
    <row r="7589" spans="1:1">
      <c r="A7589" s="13" t="s">
        <v>11512</v>
      </c>
    </row>
    <row r="7590" spans="1:1" ht="40.5">
      <c r="A7590" s="13" t="s">
        <v>11513</v>
      </c>
    </row>
    <row r="7591" spans="1:1">
      <c r="A7591" s="13" t="s">
        <v>11514</v>
      </c>
    </row>
    <row r="7592" spans="1:1">
      <c r="A7592" s="13" t="s">
        <v>11515</v>
      </c>
    </row>
    <row r="7593" spans="1:1">
      <c r="A7593" s="13" t="s">
        <v>11516</v>
      </c>
    </row>
    <row r="7594" spans="1:1">
      <c r="A7594" s="13" t="s">
        <v>11517</v>
      </c>
    </row>
    <row r="7595" spans="1:1">
      <c r="A7595" s="13" t="s">
        <v>11518</v>
      </c>
    </row>
    <row r="7596" spans="1:1">
      <c r="A7596" s="13" t="s">
        <v>11330</v>
      </c>
    </row>
    <row r="7597" spans="1:1">
      <c r="A7597" s="13" t="s">
        <v>11377</v>
      </c>
    </row>
    <row r="7598" spans="1:1">
      <c r="A7598" s="13" t="s">
        <v>11519</v>
      </c>
    </row>
    <row r="7599" spans="1:1">
      <c r="A7599" s="13" t="s">
        <v>11520</v>
      </c>
    </row>
    <row r="7600" spans="1:1">
      <c r="A7600" s="13" t="s">
        <v>11521</v>
      </c>
    </row>
    <row r="7601" spans="1:1" ht="27">
      <c r="A7601" s="13" t="s">
        <v>11522</v>
      </c>
    </row>
    <row r="7602" spans="1:1">
      <c r="A7602" s="13" t="s">
        <v>11523</v>
      </c>
    </row>
    <row r="7603" spans="1:1">
      <c r="A7603" s="13" t="s">
        <v>11524</v>
      </c>
    </row>
    <row r="7604" spans="1:1">
      <c r="A7604" s="13" t="s">
        <v>11525</v>
      </c>
    </row>
    <row r="7605" spans="1:1">
      <c r="A7605" s="13" t="s">
        <v>11526</v>
      </c>
    </row>
    <row r="7606" spans="1:1">
      <c r="A7606" s="13" t="s">
        <v>11527</v>
      </c>
    </row>
    <row r="7607" spans="1:1">
      <c r="A7607" s="13" t="s">
        <v>11528</v>
      </c>
    </row>
    <row r="7608" spans="1:1">
      <c r="A7608" s="13" t="s">
        <v>11529</v>
      </c>
    </row>
    <row r="7609" spans="1:1">
      <c r="A7609" s="13" t="s">
        <v>11530</v>
      </c>
    </row>
    <row r="7610" spans="1:1">
      <c r="A7610" s="13" t="s">
        <v>11531</v>
      </c>
    </row>
    <row r="7611" spans="1:1">
      <c r="A7611" s="13" t="s">
        <v>11532</v>
      </c>
    </row>
    <row r="7612" spans="1:1">
      <c r="A7612" s="13" t="s">
        <v>11320</v>
      </c>
    </row>
    <row r="7613" spans="1:1">
      <c r="A7613" s="13" t="s">
        <v>11383</v>
      </c>
    </row>
    <row r="7614" spans="1:1">
      <c r="A7614" s="13" t="s">
        <v>11533</v>
      </c>
    </row>
    <row r="7615" spans="1:1" ht="40.5">
      <c r="A7615" s="13" t="s">
        <v>11534</v>
      </c>
    </row>
    <row r="7616" spans="1:1">
      <c r="A7616" s="13" t="s">
        <v>11535</v>
      </c>
    </row>
    <row r="7617" spans="1:1">
      <c r="A7617" s="13" t="s">
        <v>11536</v>
      </c>
    </row>
    <row r="7618" spans="1:1">
      <c r="A7618" s="13" t="s">
        <v>11468</v>
      </c>
    </row>
    <row r="7619" spans="1:1">
      <c r="A7619" s="13" t="s">
        <v>11537</v>
      </c>
    </row>
    <row r="7620" spans="1:1">
      <c r="A7620" s="13" t="s">
        <v>6686</v>
      </c>
    </row>
    <row r="7621" spans="1:1">
      <c r="A7621" s="13" t="s">
        <v>11538</v>
      </c>
    </row>
    <row r="7622" spans="1:1">
      <c r="A7622" s="13" t="s">
        <v>11539</v>
      </c>
    </row>
    <row r="7623" spans="1:1">
      <c r="A7623" s="13" t="s">
        <v>11400</v>
      </c>
    </row>
    <row r="7624" spans="1:1">
      <c r="A7624" s="13" t="s">
        <v>11387</v>
      </c>
    </row>
    <row r="7625" spans="1:1">
      <c r="A7625" s="13" t="s">
        <v>11540</v>
      </c>
    </row>
    <row r="7626" spans="1:1" ht="54">
      <c r="A7626" s="13" t="s">
        <v>11541</v>
      </c>
    </row>
    <row r="7627" spans="1:1">
      <c r="A7627" s="13" t="s">
        <v>11542</v>
      </c>
    </row>
    <row r="7628" spans="1:1">
      <c r="A7628" s="13" t="s">
        <v>11543</v>
      </c>
    </row>
    <row r="7629" spans="1:1">
      <c r="A7629" s="13" t="s">
        <v>11544</v>
      </c>
    </row>
    <row r="7630" spans="1:1">
      <c r="A7630" s="13" t="s">
        <v>11545</v>
      </c>
    </row>
    <row r="7631" spans="1:1">
      <c r="A7631" s="13" t="s">
        <v>11546</v>
      </c>
    </row>
    <row r="7632" spans="1:1">
      <c r="A7632" s="13" t="s">
        <v>11330</v>
      </c>
    </row>
    <row r="7633" spans="1:1">
      <c r="A7633" s="13" t="s">
        <v>11401</v>
      </c>
    </row>
    <row r="7634" spans="1:1">
      <c r="A7634" s="13" t="s">
        <v>11547</v>
      </c>
    </row>
    <row r="7635" spans="1:1">
      <c r="A7635" s="13" t="s">
        <v>11548</v>
      </c>
    </row>
    <row r="7636" spans="1:1">
      <c r="A7636" s="13" t="s">
        <v>11549</v>
      </c>
    </row>
    <row r="7637" spans="1:1">
      <c r="A7637" s="13" t="s">
        <v>11550</v>
      </c>
    </row>
    <row r="7638" spans="1:1">
      <c r="A7638" s="13" t="s">
        <v>11551</v>
      </c>
    </row>
    <row r="7639" spans="1:1">
      <c r="A7639" s="13" t="s">
        <v>11552</v>
      </c>
    </row>
    <row r="7640" spans="1:1">
      <c r="A7640" s="13" t="s">
        <v>11553</v>
      </c>
    </row>
    <row r="7641" spans="1:1">
      <c r="A7641" s="13" t="s">
        <v>11554</v>
      </c>
    </row>
    <row r="7642" spans="1:1">
      <c r="A7642" s="13" t="s">
        <v>11555</v>
      </c>
    </row>
    <row r="7643" spans="1:1">
      <c r="A7643" s="13" t="s">
        <v>11556</v>
      </c>
    </row>
    <row r="7644" spans="1:1">
      <c r="A7644" s="13" t="s">
        <v>11557</v>
      </c>
    </row>
    <row r="7645" spans="1:1">
      <c r="A7645" s="13" t="s">
        <v>11558</v>
      </c>
    </row>
    <row r="7646" spans="1:1">
      <c r="A7646" s="13" t="s">
        <v>11559</v>
      </c>
    </row>
    <row r="7647" spans="1:1">
      <c r="A7647" s="13" t="s">
        <v>11560</v>
      </c>
    </row>
    <row r="7648" spans="1:1">
      <c r="A7648" s="13" t="s">
        <v>11561</v>
      </c>
    </row>
    <row r="7649" spans="1:1">
      <c r="A7649" s="13" t="s">
        <v>11361</v>
      </c>
    </row>
    <row r="7650" spans="1:1">
      <c r="A7650" s="13" t="s">
        <v>11409</v>
      </c>
    </row>
    <row r="7651" spans="1:1">
      <c r="A7651" s="13" t="s">
        <v>11562</v>
      </c>
    </row>
    <row r="7652" spans="1:1" ht="54">
      <c r="A7652" s="13" t="s">
        <v>11563</v>
      </c>
    </row>
    <row r="7653" spans="1:1">
      <c r="A7653" s="13" t="s">
        <v>6686</v>
      </c>
    </row>
    <row r="7654" spans="1:1">
      <c r="A7654" s="13" t="s">
        <v>11564</v>
      </c>
    </row>
    <row r="7655" spans="1:1">
      <c r="A7655" s="13" t="s">
        <v>11565</v>
      </c>
    </row>
    <row r="7656" spans="1:1">
      <c r="A7656" s="13" t="s">
        <v>11566</v>
      </c>
    </row>
    <row r="7657" spans="1:1">
      <c r="A7657" s="13" t="s">
        <v>11567</v>
      </c>
    </row>
    <row r="7658" spans="1:1">
      <c r="A7658" s="13" t="s">
        <v>11568</v>
      </c>
    </row>
    <row r="7659" spans="1:1">
      <c r="A7659" s="13" t="s">
        <v>11569</v>
      </c>
    </row>
    <row r="7660" spans="1:1">
      <c r="A7660" s="13" t="s">
        <v>11570</v>
      </c>
    </row>
    <row r="7661" spans="1:1">
      <c r="A7661" s="13" t="s">
        <v>11361</v>
      </c>
    </row>
    <row r="7662" spans="1:1">
      <c r="A7662" s="13" t="s">
        <v>11413</v>
      </c>
    </row>
    <row r="7663" spans="1:1">
      <c r="A7663" s="13" t="s">
        <v>11571</v>
      </c>
    </row>
    <row r="7664" spans="1:1">
      <c r="A7664" s="13" t="s">
        <v>11572</v>
      </c>
    </row>
    <row r="7665" spans="1:1">
      <c r="A7665" s="13" t="s">
        <v>11573</v>
      </c>
    </row>
    <row r="7666" spans="1:1">
      <c r="A7666" s="13" t="s">
        <v>11574</v>
      </c>
    </row>
    <row r="7667" spans="1:1" ht="27">
      <c r="A7667" s="13" t="s">
        <v>11575</v>
      </c>
    </row>
    <row r="7668" spans="1:1">
      <c r="A7668" s="13" t="s">
        <v>11576</v>
      </c>
    </row>
    <row r="7669" spans="1:1">
      <c r="A7669" s="13" t="s">
        <v>11577</v>
      </c>
    </row>
    <row r="7670" spans="1:1" ht="27">
      <c r="A7670" s="13" t="s">
        <v>11578</v>
      </c>
    </row>
    <row r="7671" spans="1:1">
      <c r="A7671" s="13" t="s">
        <v>11579</v>
      </c>
    </row>
    <row r="7672" spans="1:1">
      <c r="A7672" s="13" t="s">
        <v>11580</v>
      </c>
    </row>
    <row r="7673" spans="1:1">
      <c r="A7673" s="13" t="s">
        <v>11581</v>
      </c>
    </row>
    <row r="7674" spans="1:1">
      <c r="A7674" s="13" t="s">
        <v>11582</v>
      </c>
    </row>
    <row r="7675" spans="1:1">
      <c r="A7675" s="13" t="s">
        <v>11583</v>
      </c>
    </row>
    <row r="7676" spans="1:1">
      <c r="A7676" s="13" t="s">
        <v>11400</v>
      </c>
    </row>
    <row r="7677" spans="1:1">
      <c r="A7677" s="13" t="s">
        <v>11417</v>
      </c>
    </row>
    <row r="7678" spans="1:1">
      <c r="A7678" s="13" t="s">
        <v>11584</v>
      </c>
    </row>
    <row r="7679" spans="1:1" ht="27">
      <c r="A7679" s="13" t="s">
        <v>11585</v>
      </c>
    </row>
    <row r="7680" spans="1:1">
      <c r="A7680" s="13" t="s">
        <v>8188</v>
      </c>
    </row>
    <row r="7681" spans="1:1" ht="27">
      <c r="A7681" s="13" t="s">
        <v>11586</v>
      </c>
    </row>
    <row r="7682" spans="1:1">
      <c r="A7682" s="13" t="s">
        <v>11587</v>
      </c>
    </row>
    <row r="7683" spans="1:1">
      <c r="A7683" s="13" t="s">
        <v>11588</v>
      </c>
    </row>
    <row r="7684" spans="1:1">
      <c r="A7684" s="13" t="s">
        <v>6786</v>
      </c>
    </row>
    <row r="7685" spans="1:1">
      <c r="A7685" s="13" t="s">
        <v>11589</v>
      </c>
    </row>
    <row r="7686" spans="1:1">
      <c r="A7686" s="13" t="s">
        <v>11590</v>
      </c>
    </row>
    <row r="7687" spans="1:1">
      <c r="A7687" s="13" t="s">
        <v>11591</v>
      </c>
    </row>
    <row r="7688" spans="1:1">
      <c r="A7688" s="13" t="s">
        <v>6686</v>
      </c>
    </row>
    <row r="7689" spans="1:1">
      <c r="A7689" s="13" t="s">
        <v>11592</v>
      </c>
    </row>
    <row r="7690" spans="1:1">
      <c r="A7690" s="13" t="s">
        <v>11593</v>
      </c>
    </row>
    <row r="7691" spans="1:1">
      <c r="A7691" s="13" t="s">
        <v>11594</v>
      </c>
    </row>
    <row r="7692" spans="1:1">
      <c r="A7692" s="13" t="s">
        <v>11400</v>
      </c>
    </row>
    <row r="7693" spans="1:1">
      <c r="A7693" s="13" t="s">
        <v>11423</v>
      </c>
    </row>
    <row r="7694" spans="1:1">
      <c r="A7694" s="13" t="s">
        <v>11595</v>
      </c>
    </row>
    <row r="7695" spans="1:1">
      <c r="A7695" s="13" t="s">
        <v>11596</v>
      </c>
    </row>
    <row r="7696" spans="1:1">
      <c r="A7696" s="13" t="s">
        <v>11597</v>
      </c>
    </row>
    <row r="7697" spans="1:1">
      <c r="A7697" s="13" t="s">
        <v>11598</v>
      </c>
    </row>
    <row r="7698" spans="1:1">
      <c r="A7698" s="13" t="s">
        <v>11599</v>
      </c>
    </row>
    <row r="7699" spans="1:1">
      <c r="A7699" s="13" t="s">
        <v>11600</v>
      </c>
    </row>
    <row r="7700" spans="1:1">
      <c r="A7700" s="13" t="s">
        <v>11601</v>
      </c>
    </row>
    <row r="7701" spans="1:1" ht="27">
      <c r="A7701" s="13" t="s">
        <v>11602</v>
      </c>
    </row>
    <row r="7702" spans="1:1">
      <c r="A7702" s="13" t="s">
        <v>11603</v>
      </c>
    </row>
    <row r="7703" spans="1:1">
      <c r="A7703" s="13" t="s">
        <v>11604</v>
      </c>
    </row>
    <row r="7704" spans="1:1">
      <c r="A7704" s="13" t="s">
        <v>11605</v>
      </c>
    </row>
    <row r="7705" spans="1:1">
      <c r="A7705" s="13" t="s">
        <v>10536</v>
      </c>
    </row>
    <row r="7706" spans="1:1">
      <c r="A7706" s="13" t="s">
        <v>11606</v>
      </c>
    </row>
    <row r="7707" spans="1:1">
      <c r="A7707" s="13" t="s">
        <v>11607</v>
      </c>
    </row>
    <row r="7708" spans="1:1">
      <c r="A7708" s="13" t="s">
        <v>11608</v>
      </c>
    </row>
    <row r="7709" spans="1:1">
      <c r="A7709" s="13" t="s">
        <v>11609</v>
      </c>
    </row>
    <row r="7710" spans="1:1">
      <c r="A7710" s="13" t="s">
        <v>11610</v>
      </c>
    </row>
    <row r="7711" spans="1:1">
      <c r="A7711" s="13" t="s">
        <v>11320</v>
      </c>
    </row>
    <row r="7712" spans="1:1">
      <c r="A7712" s="13" t="s">
        <v>6927</v>
      </c>
    </row>
    <row r="7713" spans="1:1">
      <c r="A7713" s="13" t="s">
        <v>6416</v>
      </c>
    </row>
    <row r="7714" spans="1:1">
      <c r="A7714" s="13" t="s">
        <v>6486</v>
      </c>
    </row>
    <row r="7715" spans="1:1">
      <c r="A7715" s="13" t="s">
        <v>6425</v>
      </c>
    </row>
    <row r="7716" spans="1:1">
      <c r="A7716" s="13" t="s">
        <v>6436</v>
      </c>
    </row>
    <row r="7717" spans="1:1">
      <c r="A7717" s="13" t="s">
        <v>6446</v>
      </c>
    </row>
    <row r="7718" spans="1:1">
      <c r="A7718" s="13" t="s">
        <v>6531</v>
      </c>
    </row>
    <row r="7719" spans="1:1">
      <c r="A7719" s="13" t="s">
        <v>6536</v>
      </c>
    </row>
    <row r="7720" spans="1:1">
      <c r="A7720" s="13" t="s">
        <v>6466</v>
      </c>
    </row>
    <row r="7721" spans="1:1">
      <c r="A7721" s="13" t="s">
        <v>6476</v>
      </c>
    </row>
    <row r="7722" spans="1:1">
      <c r="A7722" s="13" t="s">
        <v>6566</v>
      </c>
    </row>
    <row r="7723" spans="1:1">
      <c r="A7723" s="13" t="s">
        <v>6581</v>
      </c>
    </row>
    <row r="7724" spans="1:1">
      <c r="A7724" s="13">
        <v>1</v>
      </c>
    </row>
    <row r="7725" spans="1:1">
      <c r="A7725" s="13">
        <v>3</v>
      </c>
    </row>
    <row r="7726" spans="1:1">
      <c r="A7726" s="13">
        <v>1</v>
      </c>
    </row>
    <row r="7727" spans="1:1">
      <c r="A7727" s="13">
        <v>1</v>
      </c>
    </row>
    <row r="7728" spans="1:1">
      <c r="A7728" s="13">
        <v>4</v>
      </c>
    </row>
    <row r="7729" spans="1:1">
      <c r="A7729" s="13">
        <v>4</v>
      </c>
    </row>
    <row r="7730" spans="1:1">
      <c r="A7730" s="13">
        <v>4</v>
      </c>
    </row>
    <row r="7731" spans="1:1">
      <c r="A7731" s="13">
        <v>3</v>
      </c>
    </row>
    <row r="7732" spans="1:1">
      <c r="A7732" s="13">
        <v>1</v>
      </c>
    </row>
    <row r="7733" spans="1:1">
      <c r="A7733" s="13">
        <v>2</v>
      </c>
    </row>
    <row r="7734" spans="1:1">
      <c r="A7734" s="13" t="s">
        <v>6586</v>
      </c>
    </row>
    <row r="7735" spans="1:1">
      <c r="A7735" s="13" t="s">
        <v>7196</v>
      </c>
    </row>
    <row r="7736" spans="1:1">
      <c r="A7736" s="13" t="s">
        <v>7708</v>
      </c>
    </row>
    <row r="7737" spans="1:1">
      <c r="A7737" s="13" t="s">
        <v>7718</v>
      </c>
    </row>
    <row r="7738" spans="1:1">
      <c r="A7738" s="13" t="s">
        <v>7727</v>
      </c>
    </row>
    <row r="7739" spans="1:1">
      <c r="A7739" s="13">
        <v>4</v>
      </c>
    </row>
    <row r="7740" spans="1:1">
      <c r="A7740" s="13">
        <v>2</v>
      </c>
    </row>
    <row r="7741" spans="1:1">
      <c r="A7741" s="13">
        <v>2</v>
      </c>
    </row>
    <row r="7742" spans="1:1">
      <c r="A7742" s="13">
        <v>3</v>
      </c>
    </row>
    <row r="7743" spans="1:1">
      <c r="A7743" s="13">
        <v>1</v>
      </c>
    </row>
    <row r="7744" spans="1:1">
      <c r="A7744" s="13" t="s">
        <v>6485</v>
      </c>
    </row>
    <row r="7745" spans="1:1">
      <c r="A7745" s="13" t="s">
        <v>6486</v>
      </c>
    </row>
    <row r="7746" spans="1:1">
      <c r="A7746" s="13" t="s">
        <v>6425</v>
      </c>
    </row>
    <row r="7747" spans="1:1">
      <c r="A7747" s="13" t="s">
        <v>6436</v>
      </c>
    </row>
    <row r="7748" spans="1:1">
      <c r="A7748" s="13" t="s">
        <v>6446</v>
      </c>
    </row>
    <row r="7749" spans="1:1">
      <c r="A7749" s="13" t="s">
        <v>6531</v>
      </c>
    </row>
    <row r="7750" spans="1:1">
      <c r="A7750" s="13" t="s">
        <v>6536</v>
      </c>
    </row>
    <row r="7751" spans="1:1">
      <c r="A7751" s="13" t="s">
        <v>6466</v>
      </c>
    </row>
    <row r="7752" spans="1:1">
      <c r="A7752" s="13" t="s">
        <v>6476</v>
      </c>
    </row>
    <row r="7753" spans="1:1">
      <c r="A7753" s="13" t="s">
        <v>6566</v>
      </c>
    </row>
    <row r="7754" spans="1:1">
      <c r="A7754" s="13" t="s">
        <v>6581</v>
      </c>
    </row>
    <row r="7755" spans="1:1">
      <c r="A7755" s="13">
        <v>4</v>
      </c>
    </row>
    <row r="7756" spans="1:1">
      <c r="A7756" s="13">
        <v>1</v>
      </c>
    </row>
    <row r="7757" spans="1:1">
      <c r="A7757" s="13">
        <v>1</v>
      </c>
    </row>
    <row r="7758" spans="1:1">
      <c r="A7758" s="13">
        <v>3</v>
      </c>
    </row>
    <row r="7759" spans="1:1">
      <c r="A7759" s="13">
        <v>4</v>
      </c>
    </row>
    <row r="7760" spans="1:1">
      <c r="A7760" s="13">
        <v>2</v>
      </c>
    </row>
    <row r="7761" spans="1:1">
      <c r="A7761" s="13">
        <v>3</v>
      </c>
    </row>
    <row r="7762" spans="1:1">
      <c r="A7762" s="13">
        <v>1</v>
      </c>
    </row>
    <row r="7763" spans="1:1">
      <c r="A7763" s="13">
        <v>2</v>
      </c>
    </row>
    <row r="7764" spans="1:1">
      <c r="A7764" s="13">
        <v>3</v>
      </c>
    </row>
    <row r="7765" spans="1:1">
      <c r="A7765" s="13" t="s">
        <v>6586</v>
      </c>
    </row>
    <row r="7766" spans="1:1">
      <c r="A7766" s="13" t="s">
        <v>7196</v>
      </c>
    </row>
    <row r="7767" spans="1:1">
      <c r="A7767" s="13" t="s">
        <v>7708</v>
      </c>
    </row>
    <row r="7768" spans="1:1">
      <c r="A7768" s="13" t="s">
        <v>7718</v>
      </c>
    </row>
    <row r="7769" spans="1:1">
      <c r="A7769" s="13" t="s">
        <v>7727</v>
      </c>
    </row>
    <row r="7770" spans="1:1">
      <c r="A7770" s="13">
        <v>4</v>
      </c>
    </row>
    <row r="7771" spans="1:1">
      <c r="A7771" s="13">
        <v>4</v>
      </c>
    </row>
    <row r="7772" spans="1:1">
      <c r="A7772" s="13">
        <v>2</v>
      </c>
    </row>
    <row r="7773" spans="1:1">
      <c r="A7773" s="13">
        <v>2</v>
      </c>
    </row>
    <row r="7774" spans="1:1">
      <c r="A7774" s="13">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
  <sheetViews>
    <sheetView topLeftCell="A7" zoomScaleNormal="100" workbookViewId="0">
      <selection activeCell="C16" sqref="C16"/>
    </sheetView>
  </sheetViews>
  <sheetFormatPr defaultColWidth="34.375" defaultRowHeight="13.5"/>
  <cols>
    <col min="1" max="1" width="4.75" style="14" bestFit="1" customWidth="1"/>
    <col min="2" max="2" width="8" style="14" bestFit="1" customWidth="1"/>
    <col min="3" max="3" width="6.375" style="14" bestFit="1" customWidth="1"/>
    <col min="4" max="6" width="6.875" style="14" bestFit="1" customWidth="1"/>
    <col min="7" max="7" width="6.375" style="14" bestFit="1" customWidth="1"/>
    <col min="8" max="8" width="6.875" style="14" bestFit="1" customWidth="1"/>
    <col min="9" max="9" width="15" style="14" bestFit="1" customWidth="1"/>
    <col min="10" max="10" width="24" style="14" bestFit="1" customWidth="1"/>
    <col min="11" max="11" width="25.75" style="14" bestFit="1" customWidth="1"/>
    <col min="12" max="12" width="20.375" style="14" bestFit="1" customWidth="1"/>
    <col min="13" max="13" width="13.125" style="14" bestFit="1" customWidth="1"/>
    <col min="14" max="16384" width="34.375" style="14"/>
  </cols>
  <sheetData>
    <row r="1" spans="1:13">
      <c r="B1" s="15">
        <v>2</v>
      </c>
      <c r="C1" s="15">
        <v>3</v>
      </c>
      <c r="D1" s="15"/>
      <c r="E1" s="15">
        <v>5</v>
      </c>
      <c r="F1" s="15">
        <v>4</v>
      </c>
      <c r="G1" s="15">
        <v>4</v>
      </c>
      <c r="H1" s="15">
        <v>3</v>
      </c>
      <c r="I1" s="15">
        <v>4</v>
      </c>
      <c r="J1" s="15">
        <v>1</v>
      </c>
      <c r="K1" s="15">
        <v>1</v>
      </c>
      <c r="L1" s="15">
        <v>1</v>
      </c>
      <c r="M1" s="15">
        <v>1</v>
      </c>
    </row>
    <row r="2" spans="1:13">
      <c r="B2" s="16" t="s">
        <v>6164</v>
      </c>
      <c r="C2" s="16" t="s">
        <v>6165</v>
      </c>
      <c r="D2" s="16" t="s">
        <v>6166</v>
      </c>
      <c r="E2" s="16" t="s">
        <v>6167</v>
      </c>
      <c r="F2" s="16" t="s">
        <v>6168</v>
      </c>
      <c r="G2" s="16" t="s">
        <v>6169</v>
      </c>
      <c r="H2" s="16" t="s">
        <v>6170</v>
      </c>
      <c r="I2" s="16" t="s">
        <v>11906</v>
      </c>
      <c r="J2" s="16" t="s">
        <v>11947</v>
      </c>
      <c r="K2" s="16" t="s">
        <v>6171</v>
      </c>
      <c r="L2" s="16" t="s">
        <v>6172</v>
      </c>
      <c r="M2" s="16" t="s">
        <v>11907</v>
      </c>
    </row>
    <row r="3" spans="1:13">
      <c r="A3" s="17" t="s">
        <v>6173</v>
      </c>
      <c r="B3" s="18" t="s">
        <v>6174</v>
      </c>
      <c r="C3" s="19" t="s">
        <v>751</v>
      </c>
      <c r="D3" s="19" t="s">
        <v>6175</v>
      </c>
      <c r="E3" s="19" t="s">
        <v>6176</v>
      </c>
      <c r="F3" s="19" t="s">
        <v>6177</v>
      </c>
      <c r="G3" s="19" t="s">
        <v>6178</v>
      </c>
      <c r="H3" s="19" t="s">
        <v>6179</v>
      </c>
      <c r="I3" s="19" t="s">
        <v>6180</v>
      </c>
      <c r="J3" s="19" t="s">
        <v>11912</v>
      </c>
      <c r="K3" s="19" t="s">
        <v>11896</v>
      </c>
      <c r="L3" s="19" t="s">
        <v>11922</v>
      </c>
      <c r="M3" s="19" t="s">
        <v>11927</v>
      </c>
    </row>
    <row r="4" spans="1:13">
      <c r="B4" s="19" t="s">
        <v>6181</v>
      </c>
      <c r="C4" s="19" t="s">
        <v>136</v>
      </c>
      <c r="D4" s="19" t="s">
        <v>6182</v>
      </c>
      <c r="E4" s="19" t="s">
        <v>6183</v>
      </c>
      <c r="F4" s="19" t="s">
        <v>6184</v>
      </c>
      <c r="G4" s="19" t="s">
        <v>6185</v>
      </c>
      <c r="H4" s="19" t="s">
        <v>11935</v>
      </c>
      <c r="I4" s="19" t="s">
        <v>6186</v>
      </c>
      <c r="J4" s="19" t="s">
        <v>11914</v>
      </c>
      <c r="K4" s="19" t="s">
        <v>11921</v>
      </c>
      <c r="L4" s="19" t="s">
        <v>11923</v>
      </c>
      <c r="M4" s="19" t="s">
        <v>11928</v>
      </c>
    </row>
    <row r="5" spans="1:13">
      <c r="B5" s="19" t="s">
        <v>11930</v>
      </c>
      <c r="C5" s="19" t="s">
        <v>11929</v>
      </c>
      <c r="D5" s="19" t="s">
        <v>11932</v>
      </c>
      <c r="E5" s="19" t="s">
        <v>11933</v>
      </c>
      <c r="F5" s="19" t="s">
        <v>11937</v>
      </c>
      <c r="G5" s="19" t="s">
        <v>11934</v>
      </c>
      <c r="H5" s="19" t="s">
        <v>11936</v>
      </c>
      <c r="I5" s="19" t="s">
        <v>11938</v>
      </c>
      <c r="J5" s="19" t="s">
        <v>11939</v>
      </c>
      <c r="K5" s="19" t="s">
        <v>11940</v>
      </c>
      <c r="L5" s="19" t="s">
        <v>11941</v>
      </c>
      <c r="M5" s="19" t="s">
        <v>11942</v>
      </c>
    </row>
    <row r="6" spans="1:13">
      <c r="A6" s="17" t="s">
        <v>6187</v>
      </c>
      <c r="B6" s="18" t="s">
        <v>6188</v>
      </c>
      <c r="C6" s="19" t="s">
        <v>1992</v>
      </c>
      <c r="D6" s="19" t="s">
        <v>6189</v>
      </c>
      <c r="E6" s="19" t="s">
        <v>6190</v>
      </c>
      <c r="F6" s="19" t="s">
        <v>6191</v>
      </c>
      <c r="G6" s="19" t="s">
        <v>6192</v>
      </c>
      <c r="H6" s="19" t="s">
        <v>6193</v>
      </c>
      <c r="I6" s="19" t="s">
        <v>11908</v>
      </c>
      <c r="J6" s="19" t="s">
        <v>11910</v>
      </c>
      <c r="K6" s="19" t="s">
        <v>11924</v>
      </c>
      <c r="L6" s="19" t="s">
        <v>11925</v>
      </c>
      <c r="M6" s="19" t="s">
        <v>11942</v>
      </c>
    </row>
    <row r="7" spans="1:13">
      <c r="A7" s="17" t="s">
        <v>6194</v>
      </c>
      <c r="B7" s="18" t="s">
        <v>2445</v>
      </c>
      <c r="C7" s="19" t="s">
        <v>6194</v>
      </c>
      <c r="D7" s="19" t="s">
        <v>11931</v>
      </c>
      <c r="E7" s="19" t="s">
        <v>2447</v>
      </c>
      <c r="F7" s="19" t="s">
        <v>708</v>
      </c>
      <c r="G7" s="19" t="s">
        <v>2446</v>
      </c>
      <c r="H7" s="19" t="s">
        <v>6195</v>
      </c>
      <c r="I7" s="19" t="s">
        <v>2053</v>
      </c>
      <c r="J7" s="19" t="s">
        <v>11913</v>
      </c>
      <c r="K7" s="19" t="s">
        <v>11897</v>
      </c>
      <c r="L7" s="19" t="s">
        <v>11920</v>
      </c>
      <c r="M7" s="19" t="s">
        <v>11942</v>
      </c>
    </row>
    <row r="8" spans="1:13">
      <c r="A8" s="17" t="s">
        <v>6196</v>
      </c>
      <c r="B8" s="18" t="s">
        <v>1769</v>
      </c>
      <c r="C8" s="19" t="s">
        <v>6196</v>
      </c>
      <c r="D8" s="19" t="s">
        <v>1770</v>
      </c>
      <c r="E8" s="19" t="s">
        <v>4326</v>
      </c>
      <c r="F8" s="19" t="s">
        <v>4324</v>
      </c>
      <c r="G8" s="19" t="s">
        <v>4325</v>
      </c>
      <c r="H8" s="19" t="s">
        <v>6197</v>
      </c>
      <c r="I8" s="19" t="s">
        <v>11909</v>
      </c>
      <c r="J8" s="19" t="s">
        <v>11911</v>
      </c>
      <c r="K8" s="19" t="s">
        <v>11918</v>
      </c>
      <c r="L8" s="19" t="s">
        <v>11926</v>
      </c>
      <c r="M8" s="19" t="s">
        <v>11942</v>
      </c>
    </row>
    <row r="9" spans="1:13">
      <c r="J9" s="81" t="s">
        <v>11904</v>
      </c>
      <c r="K9" s="81" t="s">
        <v>11898</v>
      </c>
      <c r="L9" s="81" t="s">
        <v>11943</v>
      </c>
    </row>
    <row r="10" spans="1:13">
      <c r="C10" s="20" t="s">
        <v>6165</v>
      </c>
      <c r="D10" s="21" t="s">
        <v>6166</v>
      </c>
      <c r="J10" s="79" t="s">
        <v>11902</v>
      </c>
      <c r="K10" s="80" t="s">
        <v>11899</v>
      </c>
      <c r="L10" s="79" t="s">
        <v>11945</v>
      </c>
    </row>
    <row r="11" spans="1:13">
      <c r="B11" s="22" t="s">
        <v>6198</v>
      </c>
      <c r="C11" s="23" t="s">
        <v>6199</v>
      </c>
      <c r="D11" s="24" t="s">
        <v>6198</v>
      </c>
      <c r="J11" s="14" t="s">
        <v>11915</v>
      </c>
      <c r="K11" s="77" t="s">
        <v>11919</v>
      </c>
      <c r="L11" s="14" t="s">
        <v>11944</v>
      </c>
    </row>
    <row r="12" spans="1:13">
      <c r="A12" s="78"/>
      <c r="C12" s="25" t="s">
        <v>6200</v>
      </c>
      <c r="D12" s="26" t="s">
        <v>6198</v>
      </c>
      <c r="J12" s="14" t="s">
        <v>11903</v>
      </c>
      <c r="K12" s="80" t="s">
        <v>11900</v>
      </c>
    </row>
    <row r="13" spans="1:13">
      <c r="C13" s="27" t="s">
        <v>6201</v>
      </c>
      <c r="D13" s="28" t="s">
        <v>6198</v>
      </c>
      <c r="I13" s="81" t="s">
        <v>11946</v>
      </c>
      <c r="J13" s="81" t="s">
        <v>11905</v>
      </c>
      <c r="K13" s="77" t="s">
        <v>11901</v>
      </c>
    </row>
    <row r="14" spans="1:13">
      <c r="B14" s="22" t="s">
        <v>6202</v>
      </c>
      <c r="C14" s="23" t="s">
        <v>6203</v>
      </c>
      <c r="D14" s="24" t="s">
        <v>6202</v>
      </c>
      <c r="I14" s="79" t="s">
        <v>11948</v>
      </c>
      <c r="J14" s="79" t="s">
        <v>11948</v>
      </c>
      <c r="K14" s="77"/>
    </row>
    <row r="15" spans="1:13">
      <c r="C15" s="27" t="s">
        <v>6204</v>
      </c>
      <c r="D15" s="28" t="s">
        <v>6205</v>
      </c>
      <c r="I15" s="14" t="s">
        <v>11916</v>
      </c>
      <c r="J15" s="14" t="s">
        <v>11917</v>
      </c>
    </row>
    <row r="16" spans="1:13">
      <c r="B16" s="22" t="s">
        <v>6206</v>
      </c>
      <c r="C16" s="23" t="s">
        <v>6207</v>
      </c>
      <c r="D16" s="24" t="s">
        <v>6206</v>
      </c>
      <c r="J16" s="81" t="s">
        <v>11905</v>
      </c>
    </row>
    <row r="17" spans="2:10">
      <c r="C17" s="25" t="s">
        <v>6208</v>
      </c>
      <c r="D17" s="26" t="s">
        <v>6206</v>
      </c>
      <c r="J17" s="79" t="s">
        <v>11948</v>
      </c>
    </row>
    <row r="18" spans="2:10">
      <c r="C18" s="27" t="s">
        <v>6209</v>
      </c>
      <c r="D18" s="28" t="s">
        <v>6206</v>
      </c>
      <c r="J18" s="14" t="s">
        <v>11949</v>
      </c>
    </row>
    <row r="19" spans="2:10">
      <c r="B19" s="22" t="s">
        <v>6210</v>
      </c>
      <c r="C19" s="23" t="s">
        <v>6211</v>
      </c>
      <c r="D19" s="24" t="s">
        <v>6210</v>
      </c>
    </row>
    <row r="20" spans="2:10">
      <c r="C20" s="27" t="s">
        <v>6194</v>
      </c>
      <c r="D20" s="28" t="s">
        <v>6210</v>
      </c>
    </row>
    <row r="22" spans="2:10">
      <c r="C22" s="23" t="s">
        <v>6212</v>
      </c>
      <c r="D22" s="24" t="s">
        <v>6213</v>
      </c>
    </row>
    <row r="23" spans="2:10">
      <c r="C23" s="27" t="s">
        <v>6214</v>
      </c>
      <c r="D23" s="28" t="s">
        <v>6215</v>
      </c>
    </row>
    <row r="30" spans="2:10" s="29" customFormat="1" ht="16.5"/>
  </sheetData>
  <phoneticPr fontId="1"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1"/>
  <sheetViews>
    <sheetView zoomScaleNormal="100" workbookViewId="0">
      <selection activeCell="C5" sqref="C5"/>
    </sheetView>
  </sheetViews>
  <sheetFormatPr defaultColWidth="20.5" defaultRowHeight="13.5"/>
  <cols>
    <col min="1" max="1" width="16.75" style="64" bestFit="1" customWidth="1"/>
    <col min="2" max="2" width="16.75" style="56" bestFit="1" customWidth="1"/>
    <col min="3" max="3" width="74.5" style="34" bestFit="1" customWidth="1"/>
    <col min="4" max="4" width="43.25" style="34" bestFit="1" customWidth="1"/>
    <col min="5" max="5" width="1.875" style="53" customWidth="1"/>
    <col min="6" max="6" width="61.875" style="34" bestFit="1" customWidth="1"/>
    <col min="7" max="16384" width="20.5" style="34"/>
  </cols>
  <sheetData>
    <row r="1" spans="1:6">
      <c r="A1" s="30" t="s">
        <v>6216</v>
      </c>
      <c r="B1" s="31" t="s">
        <v>6217</v>
      </c>
      <c r="C1" s="32" t="s">
        <v>6218</v>
      </c>
      <c r="D1" s="31" t="s">
        <v>6219</v>
      </c>
      <c r="E1" s="33"/>
    </row>
    <row r="2" spans="1:6">
      <c r="A2" s="35" t="s">
        <v>6220</v>
      </c>
      <c r="B2" s="36" t="s">
        <v>6221</v>
      </c>
      <c r="C2" s="37" t="s">
        <v>11950</v>
      </c>
      <c r="D2" s="38" t="s">
        <v>6222</v>
      </c>
      <c r="E2" s="39"/>
    </row>
    <row r="3" spans="1:6" ht="13.5" customHeight="1">
      <c r="A3" s="35" t="s">
        <v>6223</v>
      </c>
      <c r="B3" s="36" t="s">
        <v>136</v>
      </c>
      <c r="C3" s="40" t="s">
        <v>6224</v>
      </c>
      <c r="D3" s="41" t="s">
        <v>6225</v>
      </c>
      <c r="E3" s="39"/>
    </row>
    <row r="4" spans="1:6" ht="13.5" customHeight="1">
      <c r="A4" s="35" t="s">
        <v>6226</v>
      </c>
      <c r="B4" s="36" t="s">
        <v>6227</v>
      </c>
      <c r="C4" s="42" t="s">
        <v>6228</v>
      </c>
      <c r="D4" s="43" t="s">
        <v>6225</v>
      </c>
      <c r="E4" s="44"/>
      <c r="F4" s="34" t="s">
        <v>6229</v>
      </c>
    </row>
    <row r="5" spans="1:6" ht="13.5" customHeight="1">
      <c r="A5" s="45"/>
      <c r="B5" s="46"/>
      <c r="C5" s="47"/>
      <c r="D5" s="47"/>
      <c r="E5" s="44"/>
    </row>
    <row r="6" spans="1:6">
      <c r="A6" s="48" t="s">
        <v>6230</v>
      </c>
      <c r="B6" s="49" t="s">
        <v>6231</v>
      </c>
      <c r="C6" s="48" t="s">
        <v>6232</v>
      </c>
      <c r="D6" s="48" t="s">
        <v>6233</v>
      </c>
      <c r="E6" s="39"/>
      <c r="F6" s="50" t="s">
        <v>6234</v>
      </c>
    </row>
    <row r="7" spans="1:6">
      <c r="A7" s="39"/>
      <c r="B7" s="49" t="s">
        <v>6235</v>
      </c>
      <c r="C7" s="51" t="s">
        <v>6236</v>
      </c>
      <c r="D7" s="51"/>
      <c r="E7" s="52"/>
    </row>
    <row r="8" spans="1:6">
      <c r="A8" s="39"/>
      <c r="B8" s="49" t="s">
        <v>6237</v>
      </c>
      <c r="C8" s="51" t="s">
        <v>6238</v>
      </c>
      <c r="D8" s="51"/>
      <c r="E8" s="52"/>
      <c r="F8" s="34" t="s">
        <v>6239</v>
      </c>
    </row>
    <row r="9" spans="1:6" ht="13.5" customHeight="1">
      <c r="A9" s="45"/>
      <c r="B9" s="46"/>
      <c r="C9" s="47"/>
      <c r="D9" s="47"/>
      <c r="E9" s="44"/>
    </row>
    <row r="10" spans="1:6" s="53" customFormat="1">
      <c r="A10" s="48" t="s">
        <v>6240</v>
      </c>
      <c r="B10" s="49" t="s">
        <v>134</v>
      </c>
      <c r="C10" s="48" t="s">
        <v>6241</v>
      </c>
      <c r="D10" s="48" t="s">
        <v>6242</v>
      </c>
      <c r="E10" s="39"/>
      <c r="F10" s="53" t="s">
        <v>6243</v>
      </c>
    </row>
    <row r="11" spans="1:6" s="53" customFormat="1">
      <c r="A11" s="48" t="s">
        <v>6244</v>
      </c>
      <c r="B11" s="49" t="s">
        <v>6245</v>
      </c>
      <c r="C11" s="48" t="s">
        <v>6246</v>
      </c>
      <c r="D11" s="48" t="s">
        <v>6247</v>
      </c>
      <c r="E11" s="39"/>
    </row>
    <row r="12" spans="1:6" s="53" customFormat="1">
      <c r="A12" s="39"/>
      <c r="B12" s="54"/>
      <c r="C12" s="39"/>
      <c r="D12" s="39"/>
      <c r="E12" s="39"/>
    </row>
    <row r="13" spans="1:6" s="53" customFormat="1">
      <c r="A13" s="48" t="s">
        <v>6248</v>
      </c>
      <c r="B13" s="49" t="s">
        <v>2045</v>
      </c>
      <c r="C13" s="127" t="s">
        <v>6249</v>
      </c>
      <c r="D13" s="130" t="s">
        <v>6250</v>
      </c>
      <c r="E13" s="39"/>
      <c r="F13" s="53" t="s">
        <v>6251</v>
      </c>
    </row>
    <row r="14" spans="1:6" s="53" customFormat="1">
      <c r="A14" s="48" t="s">
        <v>6252</v>
      </c>
      <c r="B14" s="49" t="s">
        <v>6253</v>
      </c>
      <c r="C14" s="128"/>
      <c r="D14" s="130"/>
      <c r="E14" s="39"/>
    </row>
    <row r="15" spans="1:6">
      <c r="A15" s="48" t="s">
        <v>6254</v>
      </c>
      <c r="B15" s="49" t="s">
        <v>751</v>
      </c>
      <c r="C15" s="129"/>
      <c r="D15" s="130"/>
      <c r="E15" s="39"/>
    </row>
    <row r="16" spans="1:6" s="55" customFormat="1" ht="16.5">
      <c r="A16" s="39"/>
      <c r="B16" s="54"/>
      <c r="C16" s="44"/>
      <c r="D16" s="39"/>
      <c r="E16" s="39"/>
    </row>
    <row r="17" spans="1:6" s="53" customFormat="1">
      <c r="A17" s="48" t="s">
        <v>6255</v>
      </c>
      <c r="B17" s="49" t="s">
        <v>6256</v>
      </c>
      <c r="C17" s="48" t="s">
        <v>6257</v>
      </c>
      <c r="D17" s="48" t="s">
        <v>6258</v>
      </c>
      <c r="E17" s="39"/>
    </row>
    <row r="18" spans="1:6" s="53" customFormat="1">
      <c r="A18" s="39"/>
      <c r="B18" s="49" t="s">
        <v>6259</v>
      </c>
      <c r="C18" s="48" t="s">
        <v>6260</v>
      </c>
      <c r="D18" s="48" t="s">
        <v>6261</v>
      </c>
      <c r="E18" s="39"/>
    </row>
    <row r="19" spans="1:6" s="53" customFormat="1">
      <c r="A19" s="39"/>
      <c r="B19" s="49" t="s">
        <v>6262</v>
      </c>
      <c r="C19" s="48"/>
      <c r="D19" s="48" t="s">
        <v>6263</v>
      </c>
      <c r="E19" s="39"/>
      <c r="F19" s="53" t="s">
        <v>6264</v>
      </c>
    </row>
    <row r="20" spans="1:6">
      <c r="A20" s="34"/>
    </row>
    <row r="21" spans="1:6" s="53" customFormat="1">
      <c r="A21" s="48" t="s">
        <v>6265</v>
      </c>
      <c r="B21" s="49" t="s">
        <v>707</v>
      </c>
      <c r="C21" s="48" t="s">
        <v>6266</v>
      </c>
      <c r="D21" s="48" t="s">
        <v>6267</v>
      </c>
      <c r="E21" s="39"/>
    </row>
    <row r="22" spans="1:6" s="53" customFormat="1">
      <c r="A22" s="39"/>
      <c r="B22" s="54"/>
      <c r="C22" s="39"/>
      <c r="D22" s="39"/>
      <c r="E22" s="39"/>
    </row>
    <row r="23" spans="1:6" s="60" customFormat="1" ht="27">
      <c r="A23" s="57" t="s">
        <v>6268</v>
      </c>
      <c r="B23" s="58" t="s">
        <v>6269</v>
      </c>
      <c r="C23" s="57" t="s">
        <v>6270</v>
      </c>
      <c r="D23" s="57" t="s">
        <v>6271</v>
      </c>
      <c r="E23" s="59"/>
    </row>
    <row r="24" spans="1:6" s="53" customFormat="1">
      <c r="A24" s="39"/>
      <c r="B24" s="54"/>
      <c r="C24" s="39"/>
      <c r="D24" s="39"/>
      <c r="E24" s="39"/>
    </row>
    <row r="25" spans="1:6" s="53" customFormat="1">
      <c r="A25" s="48" t="s">
        <v>6272</v>
      </c>
      <c r="B25" s="49" t="s">
        <v>6273</v>
      </c>
      <c r="C25" s="61"/>
      <c r="D25" s="48" t="s">
        <v>6274</v>
      </c>
      <c r="E25" s="39"/>
    </row>
    <row r="26" spans="1:6">
      <c r="A26" s="34"/>
    </row>
    <row r="27" spans="1:6" s="53" customFormat="1" ht="27">
      <c r="A27" s="48" t="s">
        <v>6275</v>
      </c>
      <c r="B27" s="49" t="s">
        <v>6276</v>
      </c>
      <c r="C27" s="62"/>
      <c r="D27" s="48" t="s">
        <v>6277</v>
      </c>
      <c r="E27" s="39"/>
      <c r="F27" s="60" t="s">
        <v>6278</v>
      </c>
    </row>
    <row r="28" spans="1:6">
      <c r="A28" s="34"/>
    </row>
    <row r="29" spans="1:6">
      <c r="A29" s="62" t="s">
        <v>6279</v>
      </c>
      <c r="B29" s="63" t="s">
        <v>1768</v>
      </c>
      <c r="C29" s="62" t="s">
        <v>6280</v>
      </c>
      <c r="D29" s="62"/>
      <c r="E29" s="39"/>
    </row>
    <row r="30" spans="1:6">
      <c r="A30" s="62" t="s">
        <v>6281</v>
      </c>
      <c r="B30" s="63" t="s">
        <v>6282</v>
      </c>
      <c r="C30" s="62" t="s">
        <v>6283</v>
      </c>
      <c r="D30" s="62" t="s">
        <v>6284</v>
      </c>
      <c r="E30" s="39"/>
    </row>
    <row r="31" spans="1:6">
      <c r="A31" s="62" t="s">
        <v>6285</v>
      </c>
      <c r="B31" s="63" t="s">
        <v>6286</v>
      </c>
      <c r="C31" s="62" t="s">
        <v>6287</v>
      </c>
      <c r="D31" s="62" t="s">
        <v>6288</v>
      </c>
      <c r="E31" s="39"/>
    </row>
    <row r="32" spans="1:6">
      <c r="A32" s="34"/>
    </row>
    <row r="33" spans="1:5">
      <c r="A33" s="62" t="s">
        <v>6289</v>
      </c>
      <c r="B33" s="63" t="s">
        <v>517</v>
      </c>
      <c r="C33" s="62"/>
      <c r="D33" s="62" t="s">
        <v>534</v>
      </c>
      <c r="E33" s="39"/>
    </row>
    <row r="34" spans="1:5">
      <c r="A34" s="131" t="s">
        <v>6290</v>
      </c>
      <c r="B34" s="63" t="s">
        <v>1779</v>
      </c>
      <c r="C34" s="62"/>
      <c r="D34" s="62" t="s">
        <v>1969</v>
      </c>
      <c r="E34" s="39"/>
    </row>
    <row r="35" spans="1:5">
      <c r="A35" s="131"/>
      <c r="B35" s="63" t="s">
        <v>1807</v>
      </c>
      <c r="C35" s="62" t="s">
        <v>1303</v>
      </c>
      <c r="D35" s="62"/>
      <c r="E35" s="39"/>
    </row>
    <row r="36" spans="1:5">
      <c r="A36" s="34"/>
    </row>
    <row r="37" spans="1:5">
      <c r="A37" s="30" t="s">
        <v>6291</v>
      </c>
      <c r="C37" s="31" t="s">
        <v>6218</v>
      </c>
      <c r="D37" s="31" t="s">
        <v>6219</v>
      </c>
      <c r="E37" s="33"/>
    </row>
    <row r="38" spans="1:5">
      <c r="A38" s="34"/>
      <c r="C38" s="51" t="s">
        <v>6292</v>
      </c>
      <c r="D38" s="51" t="s">
        <v>6293</v>
      </c>
      <c r="E38" s="52"/>
    </row>
    <row r="39" spans="1:5">
      <c r="C39" s="51" t="s">
        <v>6294</v>
      </c>
      <c r="D39" s="51" t="s">
        <v>6295</v>
      </c>
      <c r="E39" s="52"/>
    </row>
    <row r="40" spans="1:5">
      <c r="C40" s="51" t="s">
        <v>6296</v>
      </c>
      <c r="D40" s="51" t="s">
        <v>6297</v>
      </c>
      <c r="E40" s="52"/>
    </row>
    <row r="41" spans="1:5">
      <c r="C41" s="51" t="s">
        <v>6298</v>
      </c>
      <c r="D41" s="51" t="s">
        <v>6299</v>
      </c>
      <c r="E41" s="52"/>
    </row>
    <row r="42" spans="1:5">
      <c r="C42" s="51" t="s">
        <v>6300</v>
      </c>
      <c r="D42" s="51" t="s">
        <v>6301</v>
      </c>
      <c r="E42" s="52"/>
    </row>
    <row r="43" spans="1:5">
      <c r="C43" s="51" t="s">
        <v>6302</v>
      </c>
      <c r="D43" s="51" t="s">
        <v>6303</v>
      </c>
      <c r="E43" s="52"/>
    </row>
    <row r="44" spans="1:5">
      <c r="C44" s="51" t="s">
        <v>6304</v>
      </c>
      <c r="D44" s="51" t="s">
        <v>6305</v>
      </c>
      <c r="E44" s="52"/>
    </row>
    <row r="45" spans="1:5">
      <c r="C45" s="51" t="s">
        <v>6306</v>
      </c>
      <c r="D45" s="51" t="s">
        <v>6307</v>
      </c>
      <c r="E45" s="52"/>
    </row>
    <row r="46" spans="1:5">
      <c r="C46" s="51" t="s">
        <v>6308</v>
      </c>
      <c r="D46" s="51" t="s">
        <v>6309</v>
      </c>
      <c r="E46" s="52"/>
    </row>
    <row r="47" spans="1:5">
      <c r="C47" s="51" t="s">
        <v>6310</v>
      </c>
      <c r="D47" s="51" t="s">
        <v>6311</v>
      </c>
      <c r="E47" s="52"/>
    </row>
    <row r="48" spans="1:5">
      <c r="C48" s="65" t="s">
        <v>6312</v>
      </c>
      <c r="D48" s="51" t="s">
        <v>6313</v>
      </c>
      <c r="E48" s="52"/>
    </row>
    <row r="49" spans="3:5">
      <c r="C49" s="65" t="s">
        <v>6314</v>
      </c>
      <c r="D49" s="51" t="s">
        <v>6315</v>
      </c>
      <c r="E49" s="52"/>
    </row>
    <row r="50" spans="3:5">
      <c r="C50" s="51" t="s">
        <v>6316</v>
      </c>
      <c r="D50" s="51" t="s">
        <v>6317</v>
      </c>
      <c r="E50" s="52"/>
    </row>
    <row r="51" spans="3:5">
      <c r="C51" s="65" t="s">
        <v>6318</v>
      </c>
      <c r="D51" s="51" t="s">
        <v>6319</v>
      </c>
      <c r="E51" s="52"/>
    </row>
    <row r="52" spans="3:5">
      <c r="C52" s="66" t="s">
        <v>6320</v>
      </c>
      <c r="D52" s="132" t="s">
        <v>6321</v>
      </c>
      <c r="E52" s="39"/>
    </row>
    <row r="53" spans="3:5" ht="13.5" customHeight="1">
      <c r="C53" s="66" t="s">
        <v>6322</v>
      </c>
      <c r="D53" s="133"/>
      <c r="E53" s="39"/>
    </row>
    <row r="54" spans="3:5">
      <c r="C54" s="66" t="s">
        <v>6323</v>
      </c>
      <c r="D54" s="132" t="s">
        <v>6324</v>
      </c>
      <c r="E54" s="39"/>
    </row>
    <row r="55" spans="3:5">
      <c r="C55" s="66" t="s">
        <v>6325</v>
      </c>
      <c r="D55" s="133"/>
      <c r="E55" s="39"/>
    </row>
    <row r="56" spans="3:5">
      <c r="C56" s="51" t="s">
        <v>6326</v>
      </c>
      <c r="D56" s="51" t="s">
        <v>6327</v>
      </c>
      <c r="E56" s="52"/>
    </row>
    <row r="57" spans="3:5">
      <c r="C57" s="51" t="s">
        <v>6328</v>
      </c>
      <c r="D57" s="51" t="s">
        <v>6329</v>
      </c>
      <c r="E57" s="52"/>
    </row>
    <row r="58" spans="3:5">
      <c r="C58" s="51" t="s">
        <v>6330</v>
      </c>
      <c r="D58" s="51" t="s">
        <v>6331</v>
      </c>
      <c r="E58" s="52"/>
    </row>
    <row r="59" spans="3:5">
      <c r="C59" s="51" t="s">
        <v>6332</v>
      </c>
      <c r="D59" s="51" t="s">
        <v>6333</v>
      </c>
      <c r="E59" s="52"/>
    </row>
    <row r="60" spans="3:5">
      <c r="C60" s="51" t="s">
        <v>6334</v>
      </c>
      <c r="D60" s="51" t="s">
        <v>6335</v>
      </c>
      <c r="E60" s="52"/>
    </row>
    <row r="61" spans="3:5">
      <c r="C61" s="65" t="s">
        <v>6336</v>
      </c>
      <c r="D61" s="51" t="s">
        <v>6337</v>
      </c>
      <c r="E61" s="52"/>
    </row>
    <row r="62" spans="3:5">
      <c r="C62" s="51" t="s">
        <v>6338</v>
      </c>
      <c r="D62" s="51" t="s">
        <v>6339</v>
      </c>
      <c r="E62" s="52"/>
    </row>
    <row r="63" spans="3:5">
      <c r="C63" s="51" t="s">
        <v>6340</v>
      </c>
      <c r="D63" s="51" t="s">
        <v>6341</v>
      </c>
      <c r="E63" s="52"/>
    </row>
    <row r="64" spans="3:5">
      <c r="C64" s="51" t="s">
        <v>6342</v>
      </c>
      <c r="D64" s="51" t="s">
        <v>6343</v>
      </c>
      <c r="E64" s="52"/>
    </row>
    <row r="65" spans="1:5">
      <c r="C65" s="51" t="s">
        <v>6344</v>
      </c>
      <c r="D65" s="51" t="s">
        <v>6345</v>
      </c>
      <c r="E65" s="52"/>
    </row>
    <row r="66" spans="1:5">
      <c r="C66" s="55"/>
      <c r="D66" s="55"/>
      <c r="E66" s="52"/>
    </row>
    <row r="67" spans="1:5">
      <c r="A67" s="30" t="s">
        <v>6346</v>
      </c>
      <c r="B67" s="31" t="s">
        <v>6217</v>
      </c>
      <c r="C67" s="31" t="s">
        <v>6218</v>
      </c>
      <c r="D67" s="55"/>
      <c r="E67" s="52"/>
    </row>
    <row r="68" spans="1:5">
      <c r="D68" s="67"/>
      <c r="E68" s="68"/>
    </row>
    <row r="69" spans="1:5">
      <c r="A69" s="30" t="s">
        <v>6347</v>
      </c>
      <c r="B69" s="34" t="s">
        <v>6348</v>
      </c>
      <c r="C69" s="34" t="s">
        <v>6349</v>
      </c>
    </row>
    <row r="70" spans="1:5">
      <c r="A70" s="34"/>
      <c r="B70" s="34" t="s">
        <v>6350</v>
      </c>
      <c r="C70" s="34" t="s">
        <v>6351</v>
      </c>
    </row>
    <row r="71" spans="1:5">
      <c r="B71" s="34" t="s">
        <v>6352</v>
      </c>
      <c r="C71" s="34" t="s">
        <v>6353</v>
      </c>
    </row>
    <row r="72" spans="1:5">
      <c r="B72" s="34" t="s">
        <v>6354</v>
      </c>
      <c r="C72" s="34" t="s">
        <v>6355</v>
      </c>
    </row>
    <row r="74" spans="1:5">
      <c r="A74" s="30" t="s">
        <v>6356</v>
      </c>
      <c r="B74" s="34" t="s">
        <v>6356</v>
      </c>
      <c r="C74" s="34" t="s">
        <v>6357</v>
      </c>
      <c r="D74" s="34" t="s">
        <v>6358</v>
      </c>
    </row>
    <row r="75" spans="1:5">
      <c r="A75" s="34"/>
      <c r="B75" s="34"/>
    </row>
    <row r="76" spans="1:5">
      <c r="A76" s="30" t="s">
        <v>6359</v>
      </c>
      <c r="B76" s="34" t="s">
        <v>6360</v>
      </c>
      <c r="C76" s="34" t="s">
        <v>6361</v>
      </c>
    </row>
    <row r="77" spans="1:5">
      <c r="A77" s="34"/>
      <c r="B77" s="34" t="s">
        <v>6362</v>
      </c>
      <c r="C77" s="34" t="s">
        <v>6363</v>
      </c>
    </row>
    <row r="78" spans="1:5">
      <c r="A78" s="34"/>
      <c r="B78" s="34"/>
    </row>
    <row r="79" spans="1:5">
      <c r="A79" s="30" t="s">
        <v>6364</v>
      </c>
      <c r="B79" s="34" t="s">
        <v>6365</v>
      </c>
      <c r="C79" s="34" t="s">
        <v>6366</v>
      </c>
    </row>
    <row r="80" spans="1:5">
      <c r="A80" s="34"/>
      <c r="B80" s="34" t="s">
        <v>6367</v>
      </c>
      <c r="C80" s="34" t="s">
        <v>6368</v>
      </c>
    </row>
    <row r="81" spans="1:5">
      <c r="A81" s="34"/>
      <c r="B81" s="34"/>
    </row>
    <row r="82" spans="1:5">
      <c r="A82" s="69"/>
      <c r="B82" s="69"/>
      <c r="C82" s="69"/>
      <c r="D82" s="69"/>
      <c r="E82" s="70"/>
    </row>
    <row r="83" spans="1:5">
      <c r="A83" s="30" t="s">
        <v>6369</v>
      </c>
      <c r="B83" s="31" t="s">
        <v>6217</v>
      </c>
      <c r="C83" s="31" t="s">
        <v>6218</v>
      </c>
      <c r="D83" s="69"/>
      <c r="E83" s="70"/>
    </row>
    <row r="84" spans="1:5">
      <c r="A84" s="34"/>
      <c r="B84" s="51" t="s">
        <v>6370</v>
      </c>
      <c r="C84" s="51" t="s">
        <v>6371</v>
      </c>
      <c r="D84" s="69"/>
      <c r="E84" s="70"/>
    </row>
    <row r="85" spans="1:5">
      <c r="A85" s="69"/>
      <c r="B85" s="51" t="s">
        <v>6372</v>
      </c>
      <c r="C85" s="51" t="s">
        <v>6373</v>
      </c>
      <c r="D85" s="69"/>
      <c r="E85" s="70"/>
    </row>
    <row r="86" spans="1:5">
      <c r="A86" s="69"/>
      <c r="B86" s="51" t="s">
        <v>6374</v>
      </c>
      <c r="C86" s="51" t="s">
        <v>6375</v>
      </c>
      <c r="D86" s="69"/>
      <c r="E86" s="70"/>
    </row>
    <row r="87" spans="1:5">
      <c r="A87" s="69"/>
      <c r="B87" s="51" t="s">
        <v>6376</v>
      </c>
      <c r="C87" s="51" t="s">
        <v>6377</v>
      </c>
      <c r="D87" s="69"/>
      <c r="E87" s="70"/>
    </row>
    <row r="88" spans="1:5">
      <c r="A88" s="34"/>
    </row>
    <row r="89" spans="1:5">
      <c r="A89" s="71" t="s">
        <v>6218</v>
      </c>
      <c r="B89" s="72"/>
      <c r="C89" s="55"/>
    </row>
    <row r="90" spans="1:5">
      <c r="A90" s="69" t="s">
        <v>6378</v>
      </c>
      <c r="B90" s="72"/>
      <c r="C90" s="55" t="s">
        <v>6379</v>
      </c>
    </row>
    <row r="91" spans="1:5">
      <c r="A91" s="55"/>
      <c r="B91" s="72"/>
      <c r="C91" s="55" t="s">
        <v>6380</v>
      </c>
    </row>
    <row r="92" spans="1:5">
      <c r="A92" s="55"/>
      <c r="B92" s="72"/>
      <c r="C92" s="55"/>
      <c r="D92" s="55"/>
      <c r="E92" s="52"/>
    </row>
    <row r="93" spans="1:5">
      <c r="A93" s="69" t="s">
        <v>6381</v>
      </c>
      <c r="B93" s="69" t="s">
        <v>6382</v>
      </c>
      <c r="C93" s="55" t="s">
        <v>6383</v>
      </c>
      <c r="D93" s="69"/>
      <c r="E93" s="70"/>
    </row>
    <row r="94" spans="1:5">
      <c r="A94" s="69"/>
      <c r="B94" s="69" t="s">
        <v>6384</v>
      </c>
      <c r="C94" s="55"/>
      <c r="D94" s="69"/>
      <c r="E94" s="70"/>
    </row>
    <row r="95" spans="1:5">
      <c r="A95" s="69"/>
      <c r="B95" s="69" t="s">
        <v>6385</v>
      </c>
      <c r="C95" s="55" t="s">
        <v>6386</v>
      </c>
      <c r="D95" s="69"/>
      <c r="E95" s="70"/>
    </row>
    <row r="96" spans="1:5">
      <c r="A96" s="55"/>
      <c r="B96" s="69"/>
      <c r="C96" s="55"/>
      <c r="D96" s="69"/>
      <c r="E96" s="70"/>
    </row>
    <row r="97" spans="1:5">
      <c r="A97" s="69" t="s">
        <v>6387</v>
      </c>
      <c r="B97" s="69" t="s">
        <v>6388</v>
      </c>
      <c r="C97" s="55" t="s">
        <v>6389</v>
      </c>
    </row>
    <row r="98" spans="1:5">
      <c r="A98" s="69"/>
      <c r="B98" s="69"/>
      <c r="C98" s="55"/>
    </row>
    <row r="99" spans="1:5">
      <c r="A99" s="69" t="s">
        <v>6390</v>
      </c>
      <c r="B99" s="69" t="s">
        <v>6391</v>
      </c>
      <c r="C99" s="55" t="s">
        <v>6392</v>
      </c>
    </row>
    <row r="100" spans="1:5">
      <c r="A100" s="69"/>
      <c r="B100" s="69"/>
      <c r="C100" s="55" t="s">
        <v>6393</v>
      </c>
    </row>
    <row r="101" spans="1:5">
      <c r="A101" s="55"/>
      <c r="B101" s="69"/>
      <c r="C101" s="55"/>
      <c r="D101" s="55"/>
      <c r="E101" s="52"/>
    </row>
    <row r="102" spans="1:5">
      <c r="A102" s="71" t="s">
        <v>6394</v>
      </c>
      <c r="B102" s="69"/>
      <c r="C102" s="55"/>
      <c r="D102" s="69"/>
      <c r="E102" s="70"/>
    </row>
    <row r="103" spans="1:5">
      <c r="A103" s="69" t="s">
        <v>6381</v>
      </c>
      <c r="B103" s="69" t="s">
        <v>6395</v>
      </c>
      <c r="C103" s="55" t="s">
        <v>6396</v>
      </c>
      <c r="D103" s="55"/>
      <c r="E103" s="52"/>
    </row>
    <row r="104" spans="1:5">
      <c r="A104" s="69"/>
      <c r="B104" s="69" t="s">
        <v>6397</v>
      </c>
      <c r="C104" s="55" t="s">
        <v>6398</v>
      </c>
    </row>
    <row r="105" spans="1:5">
      <c r="A105" s="69"/>
      <c r="B105" s="69" t="s">
        <v>6399</v>
      </c>
      <c r="C105" s="55"/>
      <c r="D105" s="69"/>
      <c r="E105" s="70"/>
    </row>
    <row r="106" spans="1:5">
      <c r="A106" s="69"/>
      <c r="B106" s="69" t="s">
        <v>6400</v>
      </c>
      <c r="C106" s="55" t="s">
        <v>6401</v>
      </c>
      <c r="D106" s="69"/>
      <c r="E106" s="70"/>
    </row>
    <row r="107" spans="1:5">
      <c r="A107" s="55"/>
      <c r="B107" s="69"/>
      <c r="C107" s="55"/>
    </row>
    <row r="108" spans="1:5">
      <c r="A108" s="69" t="s">
        <v>6402</v>
      </c>
      <c r="B108" s="69" t="s">
        <v>6403</v>
      </c>
      <c r="C108" s="55" t="s">
        <v>6404</v>
      </c>
      <c r="D108" s="69"/>
      <c r="E108" s="70"/>
    </row>
    <row r="109" spans="1:5">
      <c r="A109" s="69"/>
      <c r="B109" s="69" t="s">
        <v>6405</v>
      </c>
      <c r="C109" s="55"/>
    </row>
    <row r="110" spans="1:5">
      <c r="A110" s="69"/>
      <c r="B110" s="69"/>
      <c r="C110" s="55"/>
      <c r="D110" s="69"/>
      <c r="E110" s="70"/>
    </row>
    <row r="111" spans="1:5">
      <c r="A111" s="69"/>
      <c r="B111" s="69" t="s">
        <v>6406</v>
      </c>
      <c r="C111" s="55" t="s">
        <v>6407</v>
      </c>
      <c r="D111" s="69"/>
      <c r="E111" s="70"/>
    </row>
    <row r="112" spans="1:5">
      <c r="A112" s="69"/>
      <c r="B112" s="69"/>
      <c r="C112" s="55" t="s">
        <v>6408</v>
      </c>
      <c r="D112" s="69"/>
      <c r="E112" s="70"/>
    </row>
    <row r="113" spans="1:5">
      <c r="A113" s="69"/>
      <c r="B113" s="69" t="s">
        <v>6409</v>
      </c>
      <c r="C113" s="55" t="s">
        <v>6410</v>
      </c>
      <c r="D113" s="69"/>
      <c r="E113" s="70"/>
    </row>
    <row r="114" spans="1:5">
      <c r="A114" s="69"/>
      <c r="B114" s="69"/>
      <c r="C114" s="55"/>
      <c r="D114" s="69"/>
      <c r="E114" s="70"/>
    </row>
    <row r="115" spans="1:5">
      <c r="A115" s="69"/>
      <c r="B115" s="69" t="s">
        <v>6411</v>
      </c>
      <c r="C115" s="55"/>
      <c r="D115" s="69"/>
      <c r="E115" s="70"/>
    </row>
    <row r="116" spans="1:5">
      <c r="A116" s="69"/>
      <c r="B116" s="69" t="s">
        <v>6412</v>
      </c>
      <c r="C116" s="55"/>
      <c r="D116" s="69"/>
      <c r="E116" s="70"/>
    </row>
    <row r="117" spans="1:5">
      <c r="A117" s="69"/>
      <c r="B117" s="69"/>
      <c r="C117" s="55"/>
      <c r="D117" s="69"/>
      <c r="E117" s="70"/>
    </row>
    <row r="118" spans="1:5">
      <c r="A118" s="69"/>
      <c r="B118" s="69" t="s">
        <v>6413</v>
      </c>
      <c r="C118" s="55"/>
      <c r="D118" s="69"/>
      <c r="E118" s="70"/>
    </row>
    <row r="119" spans="1:5">
      <c r="A119" s="55"/>
      <c r="B119" s="69" t="s">
        <v>6414</v>
      </c>
      <c r="C119" s="55"/>
      <c r="D119" s="69"/>
      <c r="E119" s="70"/>
    </row>
    <row r="121" spans="1:5">
      <c r="B121" s="69"/>
    </row>
  </sheetData>
  <mergeCells count="5">
    <mergeCell ref="C13:C15"/>
    <mergeCell ref="D13:D15"/>
    <mergeCell ref="A34:A35"/>
    <mergeCell ref="D52:D53"/>
    <mergeCell ref="D54:D5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動詞</vt:lpstr>
      <vt:lpstr>有対自動詞</vt:lpstr>
      <vt:lpstr>い形容詞</vt:lpstr>
      <vt:lpstr>な形容詞</vt:lpstr>
      <vt:lpstr>副詞</vt:lpstr>
      <vt:lpstr>文法</vt:lpstr>
      <vt:lpstr>聴解</vt:lpstr>
      <vt:lpstr>活用</vt:lpstr>
      <vt:lpstr>敬語</vt:lpstr>
      <vt:lpstr>數字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Swire</dc:creator>
  <cp:lastModifiedBy>Swire</cp:lastModifiedBy>
  <cp:lastPrinted>2020-04-20T10:10:06Z</cp:lastPrinted>
  <dcterms:created xsi:type="dcterms:W3CDTF">2020-02-17T07:33:01Z</dcterms:created>
  <dcterms:modified xsi:type="dcterms:W3CDTF">2020-07-01T08:51:50Z</dcterms:modified>
</cp:coreProperties>
</file>