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CC4C7C8E-A53F-42A1-B861-D1456B121EA2}" xr6:coauthVersionLast="45" xr6:coauthVersionMax="45"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ProjectSchedule!#REF!</definedName>
    <definedName name="_xlnm.Print_Titles" localSheetId="0">ProjectSchedule!$4:$4</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1" l="1"/>
  <c r="C7" i="11" l="1"/>
  <c r="E20" i="11" l="1"/>
  <c r="E22" i="11"/>
  <c r="E21" i="11"/>
  <c r="E19" i="11"/>
  <c r="E18" i="11"/>
  <c r="E12" i="11"/>
  <c r="E6" i="11"/>
  <c r="E7" i="11" l="1"/>
  <c r="C9" i="11"/>
  <c r="E8" i="11" l="1"/>
  <c r="E13" i="11"/>
  <c r="E11" i="11"/>
  <c r="F4" i="11"/>
  <c r="E14" i="11" l="1"/>
  <c r="E9" i="11"/>
  <c r="E10" i="11"/>
  <c r="G4" i="11" l="1"/>
  <c r="E17" i="11"/>
  <c r="E16" i="11"/>
  <c r="E15" i="11"/>
  <c r="H4" i="11" l="1"/>
  <c r="I4" i="11" l="1"/>
</calcChain>
</file>

<file path=xl/sharedStrings.xml><?xml version="1.0" encoding="utf-8"?>
<sst xmlns="http://schemas.openxmlformats.org/spreadsheetml/2006/main" count="63" uniqueCount="60">
  <si>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</si>
  <si>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</si>
  <si>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</si>
  <si>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</si>
  <si>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</si>
  <si>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</si>
  <si>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</si>
  <si>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</si>
  <si>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</si>
  <si>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</si>
  <si>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</si>
  <si>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</si>
  <si>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</si>
  <si>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</si>
  <si>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</si>
  <si>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</si>
  <si>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</si>
  <si>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</si>
  <si>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</si>
  <si>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</si>
  <si>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</si>
  <si>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</si>
  <si>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</si>
  <si>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</si>
  <si>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</si>
  <si>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</si>
  <si>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</si>
  <si>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</si>
  <si>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</si>
  <si>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</si>
  <si>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</si>
  <si>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19/09/2020</t>
  </si>
  <si>
    <t xml:space="preserve">BILLING SYSTEM IN DEPARTMENTAL STORE </t>
  </si>
  <si>
    <t>L&amp;T TECHNOLOGY SERVICES</t>
  </si>
  <si>
    <t>Problem Statement Identification</t>
  </si>
  <si>
    <t>20/09/2020</t>
  </si>
  <si>
    <t>Requirements gathering</t>
  </si>
  <si>
    <t>Design</t>
  </si>
  <si>
    <t>Test Plan</t>
  </si>
  <si>
    <t>Test cases and expected results</t>
  </si>
  <si>
    <t>21/09/2020</t>
  </si>
  <si>
    <t>22/09/2020</t>
  </si>
  <si>
    <t>DOCUMENT PREPARATION</t>
  </si>
  <si>
    <t>CODING AND TESTING</t>
  </si>
  <si>
    <t>CODE DOCUMENTATION AND UPLOAD THE PROJECT TO GITHUB</t>
  </si>
  <si>
    <t>Code Add product function</t>
  </si>
  <si>
    <t>Code Calculate Bill function</t>
  </si>
  <si>
    <t>Code Edit Product function</t>
  </si>
  <si>
    <t>Code Display and Search products function</t>
  </si>
  <si>
    <t>Unit Test with Cunit</t>
  </si>
  <si>
    <t>23/09/2020</t>
  </si>
  <si>
    <t>24/09/2020</t>
  </si>
  <si>
    <t>25/09/2020</t>
  </si>
  <si>
    <t>Document the Code Using Doxygen</t>
  </si>
  <si>
    <t>Static and Dynamic code analysis</t>
  </si>
  <si>
    <t>26/09/2020</t>
  </si>
  <si>
    <t>27/09/2020</t>
  </si>
  <si>
    <t>28/09/2020</t>
  </si>
  <si>
    <t>29/09/2020</t>
  </si>
  <si>
    <t>30/09/2020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</si>
</sst>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yy;@"/>
    <numFmt numFmtId="165" formatCode="ddd\,\ m/d/yyyy"/>
  </numFmts>
  <fonts count="1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7" fillId="0" borderId="0"/>
    <xf numFmtId="43"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4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9" fillId="9" borderId="4"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5" xfId="0" applyBorder="1" applyAlignment="1">
      <alignment vertical="center"/>
    </xf>
    <xf numFmtId="0" fontId="0" fillId="2" borderId="5"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7" fillId="0" borderId="0" xfId="0" applyFont="1" applyAlignment="1">
      <alignment horizontal="center"/>
    </xf>
    <xf numFmtId="0" fontId="10" fillId="0" borderId="0" xfId="4" applyAlignment="1">
      <alignment horizontal="left"/>
    </xf>
    <xf numFmtId="0" fontId="8" fillId="0" borderId="0" xfId="5"/>
    <xf numFmtId="0" fontId="8" fillId="0" borderId="0" xfId="6">
      <alignment vertical="top"/>
    </xf>
    <xf numFmtId="164" fontId="7" fillId="3" borderId="2" xfId="9" applyFill="1">
      <alignment horizontal="center" vertical="center"/>
    </xf>
    <xf numFmtId="164" fontId="7" fillId="4" borderId="2" xfId="9" applyFill="1">
      <alignment horizontal="center" vertical="center"/>
    </xf>
    <xf numFmtId="164" fontId="7" fillId="8" borderId="2" xfId="9" applyFill="1">
      <alignment horizontal="center" vertical="center"/>
    </xf>
    <xf numFmtId="164" fontId="7" fillId="0" borderId="2" xfId="9">
      <alignment horizontal="center" vertical="center"/>
    </xf>
    <xf numFmtId="0" fontId="7" fillId="3" borderId="2" xfId="11" applyFill="1">
      <alignment horizontal="left" vertical="center" indent="2"/>
    </xf>
    <xf numFmtId="0" fontId="7" fillId="4" borderId="2" xfId="11" applyFill="1">
      <alignment horizontal="left" vertical="center" indent="2"/>
    </xf>
    <xf numFmtId="0" fontId="7" fillId="8" borderId="2" xfId="11" applyFill="1">
      <alignment horizontal="left" vertical="center" indent="2"/>
    </xf>
    <xf numFmtId="165" fontId="7" fillId="0" borderId="3" xfId="8">
      <alignment horizontal="center" vertical="center"/>
    </xf>
  </cellXfs>
  <cellStyles count="12">
    <cellStyle name="Comma" xfId="3" builtinId="3" customBuiltin="1"/>
    <cellStyle name="Date" xfId="9" xr:uid="{00000000-0005-0000-0000-000001000000}"/>
    <cellStyle name="Heading 1" xfId="5" builtinId="16" customBuiltin="1"/>
    <cellStyle name="Heading 2" xfId="6" builtinId="17" customBuiltin="1"/>
    <cellStyle name="Heading 3" xfId="7" builtinId="18" customBuiltin="1"/>
    <cellStyle name="Hyperlink" xfId="1" builtinId="8" customBuiltin="1"/>
    <cellStyle name="Name" xfId="10" xr:uid="{00000000-0005-0000-0000-000006000000}"/>
    <cellStyle name="Normal" xfId="0" builtinId="0"/>
    <cellStyle name="Project Start" xfId="8" xr:uid="{00000000-0005-0000-0000-000009000000}"/>
    <cellStyle name="Task" xfId="11" xr:uid="{00000000-0005-0000-0000-00000A000000}"/>
    <cellStyle name="Title" xfId="4" builtinId="15" customBuiltin="1"/>
    <cellStyle name="zHiddenText" xfId="2" xr:uid="{00000000-0005-0000-0000-00000C000000}"/>
  </cellStyles>
  <dxfs count="1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4"/>
  <sheetViews>
    <sheetView showGridLines="0" tabSelected="1" showRuler="0" zoomScaleNormal="100" zoomScalePageLayoutView="70" workbookViewId="0">
      <pane ySplit="4" topLeftCell="A5" activePane="bottomLeft" state="frozen"/>
      <selection pane="bottomLeft" activeCell="G4" sqref="G4"/>
    </sheetView>
  </sheetViews>
  <sheetFormatPr defaultRowHeight="30" customHeight="1" x14ac:dyDescent="0.25"/>
  <cols>
    <col min="1" max="1" width="2.7109375" style="34" customWidth="1"/>
    <col min="2" max="2" width="79" bestFit="1" customWidth="1"/>
    <col min="3" max="3" width="10.42578125" style="4" customWidth="1"/>
    <col min="4" max="4" width="10.42578125" customWidth="1"/>
    <col min="5" max="5" width="6.140625" hidden="1" customWidth="1"/>
    <col min="6" max="9" width="2.5703125" customWidth="1"/>
    <col min="14" max="15" width="10.28515625"/>
  </cols>
  <sheetData>
    <row r="1" spans="1:9" ht="30" customHeight="1" x14ac:dyDescent="0.45">
      <c r="A1" s="35" t="s">
        <v>24</v>
      </c>
      <c r="B1" s="37" t="s">
        <v>32</v>
      </c>
      <c r="C1" s="3"/>
      <c r="D1" s="23"/>
      <c r="E1" s="1"/>
    </row>
    <row r="2" spans="1:9" ht="30" customHeight="1" x14ac:dyDescent="0.3">
      <c r="A2" s="34" t="s">
        <v>19</v>
      </c>
      <c r="B2" s="38" t="s">
        <v>33</v>
      </c>
    </row>
    <row r="3" spans="1:9" ht="30" customHeight="1" x14ac:dyDescent="0.25">
      <c r="A3" s="34" t="s">
        <v>25</v>
      </c>
      <c r="B3" s="39"/>
      <c r="C3" s="47" t="s">
        <v>31</v>
      </c>
      <c r="D3" s="47"/>
    </row>
    <row r="4" spans="1:9" ht="30" customHeight="1" thickBot="1" x14ac:dyDescent="0.3">
      <c r="A4" s="35" t="s">
        <v>26</v>
      </c>
      <c r="B4" s="5" t="s">
        <v>4</v>
      </c>
      <c r="C4" s="6" t="s">
        <v>1</v>
      </c>
      <c r="D4" s="6" t="s">
        <v>2</v>
      </c>
      <c r="E4" s="6" t="s">
        <v>3</v>
      </c>
      <c r="F4" s="7" t="e">
        <f>LEFT(TEXT(#REF!,"ddd"),1)</f>
        <v>#REF!</v>
      </c>
      <c r="G4" s="7" t="e">
        <f>LEFT(TEXT(#REF!,"ddd"),1)</f>
        <v>#REF!</v>
      </c>
      <c r="H4" s="7" t="e">
        <f>LEFT(TEXT(#REF!,"ddd"),1)</f>
        <v>#REF!</v>
      </c>
      <c r="I4" s="7" t="e">
        <f>LEFT(TEXT(#REF!,"ddd"),1)</f>
        <v>#REF!</v>
      </c>
    </row>
    <row r="5" spans="1:9" ht="30" hidden="1" customHeight="1" thickBot="1" x14ac:dyDescent="0.3">
      <c r="A5" s="34" t="s">
        <v>23</v>
      </c>
      <c r="C5"/>
      <c r="E5" t="str">
        <f>IF(OR(ISBLANK(task_start),ISBLANK(task_end)),"",task_end-task_start+1)</f>
        <v/>
      </c>
      <c r="F5" s="21"/>
      <c r="G5" s="21"/>
      <c r="H5" s="21"/>
      <c r="I5" s="21"/>
    </row>
    <row r="6" spans="1:9" s="2" customFormat="1" ht="30" customHeight="1" thickBot="1" x14ac:dyDescent="0.3">
      <c r="A6" s="35" t="s">
        <v>27</v>
      </c>
      <c r="B6" s="9" t="s">
        <v>42</v>
      </c>
      <c r="C6" s="10"/>
      <c r="D6" s="11"/>
      <c r="E6" s="8" t="str">
        <f t="shared" ref="E6:E22" si="0">IF(OR(ISBLANK(task_start),ISBLANK(task_end)),"",task_end-task_start+1)</f>
        <v/>
      </c>
      <c r="F6" s="21"/>
      <c r="G6" s="21"/>
      <c r="H6" s="21"/>
      <c r="I6" s="21"/>
    </row>
    <row r="7" spans="1:9" s="2" customFormat="1" ht="30" customHeight="1" thickBot="1" x14ac:dyDescent="0.3">
      <c r="A7" s="35" t="s">
        <v>28</v>
      </c>
      <c r="B7" s="44" t="s">
        <v>34</v>
      </c>
      <c r="C7" s="40" t="str">
        <f>Project_Start</f>
        <v>19/09/2020</v>
      </c>
      <c r="D7" s="40" t="s">
        <v>35</v>
      </c>
      <c r="E7" s="8" t="e">
        <f t="shared" si="0"/>
        <v>#VALUE!</v>
      </c>
      <c r="F7" s="21"/>
      <c r="G7" s="21"/>
      <c r="H7" s="21"/>
      <c r="I7" s="21"/>
    </row>
    <row r="8" spans="1:9" s="2" customFormat="1" ht="30" customHeight="1" thickBot="1" x14ac:dyDescent="0.3">
      <c r="A8" s="35" t="s">
        <v>29</v>
      </c>
      <c r="B8" s="44" t="s">
        <v>36</v>
      </c>
      <c r="C8" s="40" t="s">
        <v>40</v>
      </c>
      <c r="D8" s="40" t="s">
        <v>41</v>
      </c>
      <c r="E8" s="8" t="e">
        <f t="shared" si="0"/>
        <v>#VALUE!</v>
      </c>
      <c r="F8" s="21"/>
      <c r="G8" s="21"/>
      <c r="H8" s="21"/>
      <c r="I8" s="21"/>
    </row>
    <row r="9" spans="1:9" s="2" customFormat="1" ht="30" customHeight="1" thickBot="1" x14ac:dyDescent="0.3">
      <c r="A9" s="34"/>
      <c r="B9" s="44" t="s">
        <v>37</v>
      </c>
      <c r="C9" s="40" t="str">
        <f>D8</f>
        <v>22/09/2020</v>
      </c>
      <c r="D9" s="40" t="s">
        <v>50</v>
      </c>
      <c r="E9" s="8" t="e">
        <f t="shared" si="0"/>
        <v>#VALUE!</v>
      </c>
      <c r="F9" s="21"/>
      <c r="G9" s="21"/>
      <c r="H9" s="21"/>
      <c r="I9" s="21"/>
    </row>
    <row r="10" spans="1:9" s="2" customFormat="1" ht="30" customHeight="1" thickBot="1" x14ac:dyDescent="0.3">
      <c r="A10" s="34"/>
      <c r="B10" s="44" t="s">
        <v>38</v>
      </c>
      <c r="C10" s="40" t="s">
        <v>51</v>
      </c>
      <c r="D10" s="40" t="s">
        <v>52</v>
      </c>
      <c r="E10" s="8" t="e">
        <f t="shared" si="0"/>
        <v>#VALUE!</v>
      </c>
      <c r="F10" s="21"/>
      <c r="G10" s="21"/>
      <c r="H10" s="21"/>
      <c r="I10" s="21"/>
    </row>
    <row r="11" spans="1:9" s="2" customFormat="1" ht="30" customHeight="1" thickBot="1" x14ac:dyDescent="0.3">
      <c r="A11" s="34"/>
      <c r="B11" s="44" t="s">
        <v>39</v>
      </c>
      <c r="C11" s="40" t="s">
        <v>51</v>
      </c>
      <c r="D11" s="40" t="s">
        <v>52</v>
      </c>
      <c r="E11" s="8" t="e">
        <f t="shared" si="0"/>
        <v>#VALUE!</v>
      </c>
      <c r="F11" s="21"/>
      <c r="G11" s="21"/>
      <c r="H11" s="21"/>
      <c r="I11" s="21"/>
    </row>
    <row r="12" spans="1:9" s="2" customFormat="1" ht="30" customHeight="1" thickBot="1" x14ac:dyDescent="0.3">
      <c r="A12" s="35" t="s">
        <v>30</v>
      </c>
      <c r="B12" s="12" t="s">
        <v>43</v>
      </c>
      <c r="C12" s="13"/>
      <c r="D12" s="14"/>
      <c r="E12" s="8" t="str">
        <f t="shared" si="0"/>
        <v/>
      </c>
      <c r="F12" s="21"/>
      <c r="G12" s="21"/>
      <c r="H12" s="21"/>
      <c r="I12" s="21"/>
    </row>
    <row r="13" spans="1:9" s="2" customFormat="1" ht="30" customHeight="1" thickBot="1" x14ac:dyDescent="0.3">
      <c r="A13" s="35"/>
      <c r="B13" s="45" t="s">
        <v>45</v>
      </c>
      <c r="C13" s="41" t="s">
        <v>55</v>
      </c>
      <c r="D13" s="41" t="s">
        <v>56</v>
      </c>
      <c r="E13" s="8" t="e">
        <f t="shared" si="0"/>
        <v>#VALUE!</v>
      </c>
      <c r="F13" s="21"/>
      <c r="G13" s="21"/>
      <c r="H13" s="21"/>
      <c r="I13" s="21"/>
    </row>
    <row r="14" spans="1:9" s="2" customFormat="1" ht="30" customHeight="1" thickBot="1" x14ac:dyDescent="0.3">
      <c r="A14" s="34"/>
      <c r="B14" s="45" t="s">
        <v>46</v>
      </c>
      <c r="C14" s="41" t="s">
        <v>57</v>
      </c>
      <c r="D14" s="41" t="s">
        <v>57</v>
      </c>
      <c r="E14" s="8" t="e">
        <f t="shared" si="0"/>
        <v>#VALUE!</v>
      </c>
      <c r="F14" s="21"/>
      <c r="G14" s="21"/>
      <c r="H14" s="21"/>
      <c r="I14" s="21"/>
    </row>
    <row r="15" spans="1:9" s="2" customFormat="1" ht="30" customHeight="1" thickBot="1" x14ac:dyDescent="0.3">
      <c r="A15" s="34"/>
      <c r="B15" s="45" t="s">
        <v>47</v>
      </c>
      <c r="C15" s="41" t="s">
        <v>58</v>
      </c>
      <c r="D15" s="41" t="s">
        <v>59</v>
      </c>
      <c r="E15" s="8" t="e">
        <f t="shared" si="0"/>
        <v>#VALUE!</v>
      </c>
      <c r="F15" s="21"/>
      <c r="G15" s="21"/>
      <c r="H15" s="21"/>
      <c r="I15" s="21"/>
    </row>
    <row r="16" spans="1:9" s="2" customFormat="1" ht="30" customHeight="1" thickBot="1" x14ac:dyDescent="0.3">
      <c r="A16" s="34"/>
      <c r="B16" s="45" t="s">
        <v>48</v>
      </c>
      <c r="C16" s="41">
        <v>43840</v>
      </c>
      <c r="D16" s="41">
        <v>43900</v>
      </c>
      <c r="E16" s="8">
        <f t="shared" si="0"/>
        <v>61</v>
      </c>
      <c r="F16" s="21"/>
      <c r="G16" s="21"/>
      <c r="H16" s="21"/>
      <c r="I16" s="21"/>
    </row>
    <row r="17" spans="1:9" s="2" customFormat="1" ht="30" customHeight="1" thickBot="1" x14ac:dyDescent="0.3">
      <c r="A17" s="34"/>
      <c r="B17" s="45" t="s">
        <v>49</v>
      </c>
      <c r="C17" s="41">
        <v>43900</v>
      </c>
      <c r="D17" s="41">
        <v>43961</v>
      </c>
      <c r="E17" s="8">
        <f t="shared" si="0"/>
        <v>62</v>
      </c>
      <c r="F17" s="21"/>
      <c r="G17" s="21"/>
      <c r="H17" s="21"/>
      <c r="I17" s="21"/>
    </row>
    <row r="18" spans="1:9" s="2" customFormat="1" ht="30" customHeight="1" thickBot="1" x14ac:dyDescent="0.3">
      <c r="A18" s="34" t="s">
        <v>20</v>
      </c>
      <c r="B18" s="15" t="s">
        <v>44</v>
      </c>
      <c r="C18" s="16"/>
      <c r="D18" s="17"/>
      <c r="E18" s="8" t="str">
        <f t="shared" si="0"/>
        <v/>
      </c>
      <c r="F18" s="21"/>
      <c r="G18" s="21"/>
      <c r="H18" s="21"/>
      <c r="I18" s="21"/>
    </row>
    <row r="19" spans="1:9" s="2" customFormat="1" ht="30" customHeight="1" thickBot="1" x14ac:dyDescent="0.3">
      <c r="A19" s="34"/>
      <c r="B19" s="46" t="s">
        <v>53</v>
      </c>
      <c r="C19" s="42">
        <v>43992</v>
      </c>
      <c r="D19" s="42">
        <v>44022</v>
      </c>
      <c r="E19" s="8">
        <f t="shared" si="0"/>
        <v>31</v>
      </c>
      <c r="F19" s="21"/>
      <c r="G19" s="21"/>
      <c r="H19" s="21"/>
      <c r="I19" s="21"/>
    </row>
    <row r="20" spans="1:9" s="2" customFormat="1" ht="30" customHeight="1" thickBot="1" x14ac:dyDescent="0.3">
      <c r="A20" s="34"/>
      <c r="B20" s="46" t="s">
        <v>54</v>
      </c>
      <c r="C20" s="42">
        <v>44053</v>
      </c>
      <c r="D20" s="42">
        <v>44053</v>
      </c>
      <c r="E20" s="8">
        <f t="shared" si="0"/>
        <v>1</v>
      </c>
      <c r="F20" s="21"/>
      <c r="G20" s="21"/>
      <c r="H20" s="21"/>
      <c r="I20" s="21"/>
    </row>
    <row r="21" spans="1:9" s="2" customFormat="1" ht="30" customHeight="1" thickBot="1" x14ac:dyDescent="0.3">
      <c r="A21" s="34" t="s">
        <v>22</v>
      </c>
      <c r="B21"/>
      <c r="C21" s="43"/>
      <c r="D21" s="43"/>
      <c r="E21" s="8" t="str">
        <f t="shared" si="0"/>
        <v/>
      </c>
      <c r="F21" s="21"/>
      <c r="G21" s="21"/>
      <c r="H21" s="21"/>
      <c r="I21" s="21"/>
    </row>
    <row r="22" spans="1:9" s="2" customFormat="1" ht="30" customHeight="1" thickBot="1" x14ac:dyDescent="0.3">
      <c r="A22" s="35" t="s">
        <v>21</v>
      </c>
      <c r="B22"/>
      <c r="C22" s="18"/>
      <c r="D22" s="19"/>
      <c r="E22" s="20" t="str">
        <f t="shared" si="0"/>
        <v/>
      </c>
      <c r="F22" s="22"/>
      <c r="G22" s="22"/>
      <c r="H22" s="22"/>
      <c r="I22" s="22"/>
    </row>
    <row r="24" spans="1:9" ht="30" customHeight="1" x14ac:dyDescent="0.25">
      <c r="D24" s="36"/>
    </row>
  </sheetData>
  <mergeCells count="1">
    <mergeCell ref="C3:D3"/>
  </mergeCells>
  <conditionalFormatting sqref="F5:I22">
    <cfRule type="expression" dxfId="5" priority="27">
      <formula>AND(task_start&lt;=#REF!,ROUNDDOWN((task_end-task_start+1)*task_progress,0)+task_start-1&gt;=#REF!)</formula>
    </cfRule>
    <cfRule type="expression" dxfId="4" priority="28" stopIfTrue="1">
      <formula>AND(task_end&gt;=#REF!,task_start&lt;#REF!)</formula>
    </cfRule>
  </conditionalFormatting>
  <conditionalFormatting sqref="F4:I22">
    <cfRule type="expression" dxfId="1" priority="43">
      <formula>AND(TODAY()&gt;=#REF!,TODAY()&lt;#REF!)</formula>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4" customWidth="1"/>
    <col min="2" max="16384" width="9.140625" style="1"/>
  </cols>
  <sheetData>
    <row r="1" spans="1:2" ht="46.5" customHeight="1" x14ac:dyDescent="0.2"/>
    <row r="2" spans="1:2" s="26" customFormat="1" ht="15.75" x14ac:dyDescent="0.25">
      <c r="A2" s="25" t="s">
        <v>7</v>
      </c>
      <c r="B2" s="25"/>
    </row>
    <row r="3" spans="1:2" s="30" customFormat="1" ht="27" customHeight="1" x14ac:dyDescent="0.25">
      <c r="A3" s="31" t="s">
        <v>12</v>
      </c>
      <c r="B3" s="31"/>
    </row>
    <row r="4" spans="1:2" s="27" customFormat="1" ht="26.25" x14ac:dyDescent="0.4">
      <c r="A4" s="28" t="s">
        <v>6</v>
      </c>
    </row>
    <row r="5" spans="1:2" ht="74.099999999999994" customHeight="1" x14ac:dyDescent="0.2">
      <c r="A5" s="29" t="s">
        <v>15</v>
      </c>
    </row>
    <row r="6" spans="1:2" ht="26.25" customHeight="1" x14ac:dyDescent="0.2">
      <c r="A6" s="28" t="s">
        <v>18</v>
      </c>
    </row>
    <row r="7" spans="1:2" s="24" customFormat="1" ht="204.95" customHeight="1" x14ac:dyDescent="0.25">
      <c r="A7" s="33" t="s">
        <v>17</v>
      </c>
    </row>
    <row r="8" spans="1:2" s="27" customFormat="1" ht="26.25" x14ac:dyDescent="0.4">
      <c r="A8" s="28" t="s">
        <v>8</v>
      </c>
    </row>
    <row r="9" spans="1:2" ht="60" x14ac:dyDescent="0.2">
      <c r="A9" s="29" t="s">
        <v>16</v>
      </c>
    </row>
    <row r="10" spans="1:2" s="24" customFormat="1" ht="27.95" customHeight="1" x14ac:dyDescent="0.25">
      <c r="A10" s="32" t="s">
        <v>14</v>
      </c>
    </row>
    <row r="11" spans="1:2" s="27" customFormat="1" ht="26.25" x14ac:dyDescent="0.4">
      <c r="A11" s="28" t="s">
        <v>5</v>
      </c>
    </row>
    <row r="12" spans="1:2" ht="30" x14ac:dyDescent="0.2">
      <c r="A12" s="29" t="s">
        <v>13</v>
      </c>
    </row>
    <row r="13" spans="1:2" s="24" customFormat="1" ht="27.95" customHeight="1" x14ac:dyDescent="0.25">
      <c r="A13" s="32" t="s">
        <v>0</v>
      </c>
    </row>
    <row r="14" spans="1:2" s="27" customFormat="1" ht="26.25" x14ac:dyDescent="0.4">
      <c r="A14" s="28" t="s">
        <v>9</v>
      </c>
    </row>
    <row r="15" spans="1:2" ht="75" customHeight="1" x14ac:dyDescent="0.2">
      <c r="A15" s="29" t="s">
        <v>10</v>
      </c>
    </row>
    <row r="16" spans="1:2" ht="75" x14ac:dyDescent="0.2">
      <c r="A16" s="29"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ProjectSchedule</vt:lpstr>
      <vt:lpstr>About</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2020-10-06T06:19:30Z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