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038" windowHeight="9654"/>
  </bookViews>
  <sheets>
    <sheet name="Foglio1" sheetId="1" r:id="rId1"/>
    <sheet name="Foglio2" sheetId="2" r:id="rId2"/>
    <sheet name="Foglio3" sheetId="3" r:id="rId3"/>
  </sheets>
  <calcPr calcId="145621"/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3" i="1"/>
  <c r="L5" i="1"/>
  <c r="L8" i="1"/>
  <c r="L4" i="1"/>
  <c r="L11" i="1"/>
  <c r="L12" i="1"/>
  <c r="L7" i="1"/>
  <c r="L14" i="1"/>
  <c r="L13" i="1"/>
  <c r="L3" i="1"/>
  <c r="L10" i="1"/>
  <c r="L16" i="1"/>
  <c r="L9" i="1"/>
  <c r="L6" i="1"/>
  <c r="L15" i="1"/>
  <c r="I15" i="1" l="1"/>
  <c r="K5" i="1"/>
  <c r="K8" i="1"/>
  <c r="K4" i="1"/>
  <c r="K11" i="1"/>
  <c r="K12" i="1"/>
  <c r="K7" i="1"/>
  <c r="K14" i="1"/>
  <c r="K13" i="1"/>
  <c r="K3" i="1"/>
  <c r="K10" i="1"/>
  <c r="K16" i="1"/>
  <c r="K9" i="1"/>
  <c r="K6" i="1"/>
  <c r="K15" i="1"/>
  <c r="J5" i="1"/>
  <c r="N5" i="1" s="1"/>
  <c r="J8" i="1"/>
  <c r="N8" i="1" s="1"/>
  <c r="J4" i="1"/>
  <c r="N4" i="1" s="1"/>
  <c r="J11" i="1"/>
  <c r="N11" i="1" s="1"/>
  <c r="J12" i="1"/>
  <c r="N12" i="1" s="1"/>
  <c r="J7" i="1"/>
  <c r="N7" i="1" s="1"/>
  <c r="J14" i="1"/>
  <c r="N14" i="1" s="1"/>
  <c r="J13" i="1"/>
  <c r="N13" i="1" s="1"/>
  <c r="J3" i="1"/>
  <c r="N3" i="1" s="1"/>
  <c r="J10" i="1"/>
  <c r="N10" i="1" s="1"/>
  <c r="J16" i="1"/>
  <c r="N16" i="1" s="1"/>
  <c r="J9" i="1"/>
  <c r="N9" i="1" s="1"/>
  <c r="J6" i="1"/>
  <c r="N6" i="1" s="1"/>
  <c r="J15" i="1"/>
  <c r="N15" i="1" s="1"/>
  <c r="I5" i="1"/>
  <c r="I8" i="1"/>
  <c r="I4" i="1"/>
  <c r="I11" i="1"/>
  <c r="I12" i="1"/>
  <c r="I7" i="1"/>
  <c r="I14" i="1"/>
  <c r="I13" i="1"/>
  <c r="I3" i="1"/>
  <c r="I10" i="1"/>
  <c r="I16" i="1"/>
  <c r="I9" i="1"/>
  <c r="I6" i="1"/>
</calcChain>
</file>

<file path=xl/sharedStrings.xml><?xml version="1.0" encoding="utf-8"?>
<sst xmlns="http://schemas.openxmlformats.org/spreadsheetml/2006/main" count="11" uniqueCount="7">
  <si>
    <t>tooth out</t>
  </si>
  <si>
    <t>MSEx</t>
  </si>
  <si>
    <t>MSEy</t>
  </si>
  <si>
    <t>err%x</t>
  </si>
  <si>
    <t>err%y</t>
  </si>
  <si>
    <t>MAEx</t>
  </si>
  <si>
    <t>MAEy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</si>
</sst>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Font="1"/>
    <xf numFmtId="2" fontId="0" fillId="0" borderId="0" xfId="0" applyNumberFormat="1"/>
    <xf numFmtId="2" fontId="0" fillId="0" borderId="0" xfId="0" applyNumberFormat="1" applyFont="1"/>
    <xf numFmtId="0" fontId="1" fillId="0" borderId="0" xfId="0" applyFont="1"/>
    <xf numFmtId="164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zoomScale="85" zoomScaleNormal="85" workbookViewId="0">
      <selection activeCell="Q28" sqref="Q28"/>
    </sheetView>
  </sheetViews>
  <sheetFormatPr defaultRowHeight="14.4" x14ac:dyDescent="0.55000000000000004"/>
  <cols>
    <col min="1" max="12" width="8.83984375" customWidth="1"/>
    <col min="14" max="14" width="8.83984375" customWidth="1"/>
    <col min="16" max="16" width="8.83984375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4</v>
      </c>
      <c r="I1" t="s">
        <v>5</v>
      </c>
      <c r="J1" t="s">
        <v>3</v>
      </c>
      <c r="K1" t="s">
        <v>6</v>
      </c>
      <c r="L1" t="s">
        <v>4</v>
      </c>
    </row>
    <row r="2" spans="1:16" x14ac:dyDescent="0.55000000000000004">
      <c r="B2" s="3"/>
      <c r="C2" s="3"/>
      <c r="D2" s="3"/>
      <c r="E2" s="3"/>
      <c r="F2" s="3"/>
      <c r="G2" s="3"/>
      <c r="J2" s="1"/>
      <c r="K2" s="1"/>
    </row>
    <row r="3" spans="1:16" x14ac:dyDescent="0.55000000000000004">
      <c r="A3" s="2">
        <v>10</v>
      </c>
      <c r="B3" s="4">
        <v>4063.35</v>
      </c>
      <c r="C3" s="4">
        <v>206.04</v>
      </c>
      <c r="D3" s="4">
        <v>6.17</v>
      </c>
      <c r="E3" s="4">
        <v>0.2</v>
      </c>
      <c r="F3" s="4">
        <v>3.07</v>
      </c>
      <c r="G3" s="4">
        <v>0.19</v>
      </c>
      <c r="H3" s="6"/>
      <c r="I3" s="4">
        <f>D3/8</f>
        <v>0.77124999999999999</v>
      </c>
      <c r="J3" s="4">
        <f>E3/8</f>
        <v>2.5000000000000001E-2</v>
      </c>
      <c r="K3" s="4">
        <f>F3/8</f>
        <v>0.38374999999999998</v>
      </c>
      <c r="L3" s="4">
        <f>G3/8</f>
        <v>2.375E-2</v>
      </c>
      <c r="M3" s="2"/>
      <c r="N3" s="6">
        <f>(J3+L3)/2</f>
        <v>2.4375000000000001E-2</v>
      </c>
      <c r="P3">
        <f>(B3+C3)/2</f>
        <v>2134.6950000000002</v>
      </c>
    </row>
    <row r="4" spans="1:16" x14ac:dyDescent="0.55000000000000004">
      <c r="A4" s="2">
        <v>4</v>
      </c>
      <c r="B4" s="4">
        <v>259.79000000000002</v>
      </c>
      <c r="C4" s="4">
        <v>409.6</v>
      </c>
      <c r="D4" s="4">
        <v>8.8000000000000007</v>
      </c>
      <c r="E4" s="4">
        <v>0.28999999999999998</v>
      </c>
      <c r="F4" s="4">
        <v>6.67</v>
      </c>
      <c r="G4" s="4">
        <v>0.42</v>
      </c>
      <c r="H4" s="6"/>
      <c r="I4" s="4">
        <f>D4/8</f>
        <v>1.1000000000000001</v>
      </c>
      <c r="J4" s="4">
        <f>E4/8</f>
        <v>3.6249999999999998E-2</v>
      </c>
      <c r="K4" s="4">
        <f>F4/8</f>
        <v>0.83374999999999999</v>
      </c>
      <c r="L4" s="4">
        <f>G4/8</f>
        <v>5.2499999999999998E-2</v>
      </c>
      <c r="M4" s="2"/>
      <c r="N4" s="6">
        <f>(J4+L4)/2</f>
        <v>4.4374999999999998E-2</v>
      </c>
      <c r="P4">
        <f t="shared" ref="P4:P16" si="0">(B4+C4)/2</f>
        <v>334.69500000000005</v>
      </c>
    </row>
    <row r="5" spans="1:16" x14ac:dyDescent="0.55000000000000004">
      <c r="A5" s="2">
        <v>2</v>
      </c>
      <c r="B5" s="4">
        <v>309.05399999999997</v>
      </c>
      <c r="C5" s="4">
        <v>392.536</v>
      </c>
      <c r="D5" s="4">
        <v>7.74</v>
      </c>
      <c r="E5" s="4">
        <v>0.26</v>
      </c>
      <c r="F5" s="4">
        <v>8.9700000000000006</v>
      </c>
      <c r="G5" s="4">
        <v>0.56000000000000005</v>
      </c>
      <c r="H5" s="6"/>
      <c r="I5" s="4">
        <f>D5/8</f>
        <v>0.96750000000000003</v>
      </c>
      <c r="J5" s="4">
        <f>E5/8</f>
        <v>3.2500000000000001E-2</v>
      </c>
      <c r="K5" s="4">
        <f>F5/8</f>
        <v>1.1212500000000001</v>
      </c>
      <c r="L5" s="4">
        <f>G5/8</f>
        <v>7.0000000000000007E-2</v>
      </c>
      <c r="M5" s="2"/>
      <c r="N5" s="6">
        <f>(J5+L5)/2</f>
        <v>5.1250000000000004E-2</v>
      </c>
      <c r="P5">
        <f t="shared" si="0"/>
        <v>350.79499999999996</v>
      </c>
    </row>
    <row r="6" spans="1:16" s="5" customFormat="1" x14ac:dyDescent="0.55000000000000004">
      <c r="A6" s="2">
        <v>14</v>
      </c>
      <c r="B6" s="4">
        <v>150.68</v>
      </c>
      <c r="C6" s="4">
        <v>425.43</v>
      </c>
      <c r="D6" s="4">
        <v>5.65</v>
      </c>
      <c r="E6" s="4">
        <v>0.19</v>
      </c>
      <c r="F6" s="4">
        <v>10.42</v>
      </c>
      <c r="G6" s="4">
        <v>0.65</v>
      </c>
      <c r="H6" s="6"/>
      <c r="I6" s="4">
        <f>D6/8</f>
        <v>0.70625000000000004</v>
      </c>
      <c r="J6" s="4">
        <f>E6/8</f>
        <v>2.375E-2</v>
      </c>
      <c r="K6" s="4">
        <f>F6/8</f>
        <v>1.3025</v>
      </c>
      <c r="L6" s="4">
        <f>G6/8</f>
        <v>8.1250000000000003E-2</v>
      </c>
      <c r="M6" s="2"/>
      <c r="N6" s="6">
        <f>(J6+L6)/2</f>
        <v>5.2500000000000005E-2</v>
      </c>
      <c r="P6">
        <f t="shared" si="0"/>
        <v>288.05500000000001</v>
      </c>
    </row>
    <row r="7" spans="1:16" x14ac:dyDescent="0.55000000000000004">
      <c r="A7" s="2">
        <v>7</v>
      </c>
      <c r="B7" s="4">
        <v>244.44</v>
      </c>
      <c r="C7" s="4">
        <v>405.18</v>
      </c>
      <c r="D7" s="4">
        <v>21.64</v>
      </c>
      <c r="E7" s="4">
        <v>0.72</v>
      </c>
      <c r="F7" s="4">
        <v>3.93</v>
      </c>
      <c r="G7" s="4">
        <v>0.25</v>
      </c>
      <c r="H7" s="6"/>
      <c r="I7" s="4">
        <f>D7/8</f>
        <v>2.7050000000000001</v>
      </c>
      <c r="J7" s="4">
        <f>E7/8</f>
        <v>0.09</v>
      </c>
      <c r="K7" s="4">
        <f>F7/8</f>
        <v>0.49125000000000002</v>
      </c>
      <c r="L7" s="4">
        <f>G7/8</f>
        <v>3.125E-2</v>
      </c>
      <c r="M7" s="6"/>
      <c r="N7" s="6">
        <f>(J7+L7)/2</f>
        <v>6.0624999999999998E-2</v>
      </c>
      <c r="P7">
        <f t="shared" si="0"/>
        <v>324.81</v>
      </c>
    </row>
    <row r="8" spans="1:16" s="5" customFormat="1" x14ac:dyDescent="0.55000000000000004">
      <c r="A8" s="2">
        <v>3</v>
      </c>
      <c r="B8" s="4">
        <v>335.12</v>
      </c>
      <c r="C8" s="4">
        <v>1037.68</v>
      </c>
      <c r="D8" s="4">
        <v>3.59</v>
      </c>
      <c r="E8" s="4">
        <v>0.12</v>
      </c>
      <c r="F8" s="4">
        <v>13.91</v>
      </c>
      <c r="G8" s="4">
        <v>0.87</v>
      </c>
      <c r="H8" s="6"/>
      <c r="I8" s="4">
        <f>D8/8</f>
        <v>0.44874999999999998</v>
      </c>
      <c r="J8" s="4">
        <f>E8/8</f>
        <v>1.4999999999999999E-2</v>
      </c>
      <c r="K8" s="4">
        <f>F8/8</f>
        <v>1.73875</v>
      </c>
      <c r="L8" s="4">
        <f>G8/8</f>
        <v>0.10875</v>
      </c>
      <c r="M8" s="2"/>
      <c r="N8" s="6">
        <f>(J8+L8)/2</f>
        <v>6.1874999999999999E-2</v>
      </c>
      <c r="P8">
        <f t="shared" si="0"/>
        <v>686.40000000000009</v>
      </c>
    </row>
    <row r="9" spans="1:16" s="5" customFormat="1" x14ac:dyDescent="0.55000000000000004">
      <c r="A9" s="2">
        <v>13</v>
      </c>
      <c r="B9" s="4">
        <v>186.61</v>
      </c>
      <c r="C9" s="4">
        <v>205.67</v>
      </c>
      <c r="D9" s="4">
        <v>14.81</v>
      </c>
      <c r="E9" s="4">
        <v>0.49</v>
      </c>
      <c r="F9" s="4">
        <v>17.940000000000001</v>
      </c>
      <c r="G9" s="4">
        <v>1.1200000000000001</v>
      </c>
      <c r="H9" s="6"/>
      <c r="I9" s="4">
        <f>D9/8</f>
        <v>1.8512500000000001</v>
      </c>
      <c r="J9" s="4">
        <f>E9/8</f>
        <v>6.1249999999999999E-2</v>
      </c>
      <c r="K9" s="4">
        <f>F9/8</f>
        <v>2.2425000000000002</v>
      </c>
      <c r="L9" s="4">
        <f>G9/8</f>
        <v>0.14000000000000001</v>
      </c>
      <c r="M9" s="2"/>
      <c r="N9" s="6">
        <f>(J9+L9)/2</f>
        <v>0.10062500000000001</v>
      </c>
      <c r="P9">
        <f t="shared" si="0"/>
        <v>196.14</v>
      </c>
    </row>
    <row r="10" spans="1:16" s="5" customFormat="1" x14ac:dyDescent="0.55000000000000004">
      <c r="A10" s="2">
        <v>11</v>
      </c>
      <c r="B10" s="4">
        <v>2155.4699999999998</v>
      </c>
      <c r="C10" s="4">
        <v>512.22</v>
      </c>
      <c r="D10" s="4">
        <v>17.53</v>
      </c>
      <c r="E10" s="4">
        <v>0.57999999999999996</v>
      </c>
      <c r="F10" s="4">
        <v>18.68</v>
      </c>
      <c r="G10" s="4">
        <v>1.17</v>
      </c>
      <c r="H10" s="6"/>
      <c r="I10" s="4">
        <f>D10/8</f>
        <v>2.1912500000000001</v>
      </c>
      <c r="J10" s="4">
        <f>E10/8</f>
        <v>7.2499999999999995E-2</v>
      </c>
      <c r="K10" s="4">
        <f>F10/8</f>
        <v>2.335</v>
      </c>
      <c r="L10" s="4">
        <f>G10/8</f>
        <v>0.14624999999999999</v>
      </c>
      <c r="M10" s="2"/>
      <c r="N10" s="6">
        <f>(J10+L10)/2</f>
        <v>0.109375</v>
      </c>
      <c r="P10">
        <f t="shared" si="0"/>
        <v>1333.8449999999998</v>
      </c>
    </row>
    <row r="11" spans="1:16" s="5" customFormat="1" x14ac:dyDescent="0.55000000000000004">
      <c r="A11" s="2">
        <v>5</v>
      </c>
      <c r="B11" s="4">
        <v>3475.37</v>
      </c>
      <c r="C11" s="4">
        <v>1712.84</v>
      </c>
      <c r="D11" s="4">
        <v>82.44</v>
      </c>
      <c r="E11" s="4">
        <v>2.73</v>
      </c>
      <c r="F11" s="4">
        <v>18.46</v>
      </c>
      <c r="G11" s="4">
        <v>1.1499999999999999</v>
      </c>
      <c r="H11" s="6"/>
      <c r="I11" s="4">
        <f>D11/8</f>
        <v>10.305</v>
      </c>
      <c r="J11" s="4">
        <f>E11/8</f>
        <v>0.34125</v>
      </c>
      <c r="K11" s="4">
        <f>F11/8</f>
        <v>2.3075000000000001</v>
      </c>
      <c r="L11" s="4">
        <f>G11/8</f>
        <v>0.14374999999999999</v>
      </c>
      <c r="M11" s="2"/>
      <c r="N11" s="6">
        <f>(J11+L11)/2</f>
        <v>0.24249999999999999</v>
      </c>
      <c r="P11">
        <f t="shared" si="0"/>
        <v>2594.105</v>
      </c>
    </row>
    <row r="12" spans="1:16" x14ac:dyDescent="0.55000000000000004">
      <c r="A12" s="2">
        <v>6</v>
      </c>
      <c r="B12" s="4">
        <v>3042.8</v>
      </c>
      <c r="C12" s="4">
        <v>1004.48</v>
      </c>
      <c r="D12" s="4">
        <v>62.08</v>
      </c>
      <c r="E12" s="4">
        <v>2.0499999999999998</v>
      </c>
      <c r="F12" s="4">
        <v>33.4</v>
      </c>
      <c r="G12" s="4">
        <v>2.09</v>
      </c>
      <c r="H12" s="6"/>
      <c r="I12" s="4">
        <f>D12/8</f>
        <v>7.76</v>
      </c>
      <c r="J12" s="4">
        <f>E12/8</f>
        <v>0.25624999999999998</v>
      </c>
      <c r="K12" s="4">
        <f>F12/8</f>
        <v>4.1749999999999998</v>
      </c>
      <c r="L12" s="4">
        <f>G12/8</f>
        <v>0.26124999999999998</v>
      </c>
      <c r="M12" s="2"/>
      <c r="N12" s="6">
        <f>(J12+L12)/2</f>
        <v>0.25874999999999998</v>
      </c>
      <c r="P12">
        <f t="shared" si="0"/>
        <v>2023.64</v>
      </c>
    </row>
    <row r="13" spans="1:16" x14ac:dyDescent="0.55000000000000004">
      <c r="A13" s="2">
        <v>9</v>
      </c>
      <c r="B13" s="4">
        <v>4164.5600000000004</v>
      </c>
      <c r="C13" s="4">
        <v>1980.69</v>
      </c>
      <c r="D13" s="4">
        <v>90.79</v>
      </c>
      <c r="E13" s="4">
        <v>3</v>
      </c>
      <c r="F13" s="4">
        <v>20.11</v>
      </c>
      <c r="G13" s="4">
        <v>1.26</v>
      </c>
      <c r="H13" s="6"/>
      <c r="I13" s="4">
        <f>D13/8</f>
        <v>11.348750000000001</v>
      </c>
      <c r="J13" s="4">
        <f>E13/8</f>
        <v>0.375</v>
      </c>
      <c r="K13" s="4">
        <f>F13/8</f>
        <v>2.5137499999999999</v>
      </c>
      <c r="L13" s="4">
        <f>G13/8</f>
        <v>0.1575</v>
      </c>
      <c r="M13" s="2"/>
      <c r="N13" s="6">
        <f>(J13+L13)/2</f>
        <v>0.26624999999999999</v>
      </c>
      <c r="P13">
        <f t="shared" si="0"/>
        <v>3072.625</v>
      </c>
    </row>
    <row r="14" spans="1:16" x14ac:dyDescent="0.55000000000000004">
      <c r="A14" s="2">
        <v>8</v>
      </c>
      <c r="B14" s="4">
        <v>286.43</v>
      </c>
      <c r="C14" s="4">
        <v>10644.19</v>
      </c>
      <c r="D14" s="4">
        <v>5.7</v>
      </c>
      <c r="E14" s="4">
        <v>0.19</v>
      </c>
      <c r="F14" s="4">
        <v>84.68</v>
      </c>
      <c r="G14" s="4">
        <v>5.29</v>
      </c>
      <c r="H14" s="6"/>
      <c r="I14" s="4">
        <f>D14/8</f>
        <v>0.71250000000000002</v>
      </c>
      <c r="J14" s="4">
        <f>E14/8</f>
        <v>2.375E-2</v>
      </c>
      <c r="K14" s="4">
        <f>F14/8</f>
        <v>10.585000000000001</v>
      </c>
      <c r="L14" s="4">
        <f>G14/8</f>
        <v>0.66125</v>
      </c>
      <c r="M14" s="2"/>
      <c r="N14" s="6">
        <f>(J14+L14)/2</f>
        <v>0.34250000000000003</v>
      </c>
      <c r="P14">
        <f t="shared" si="0"/>
        <v>5465.31</v>
      </c>
    </row>
    <row r="15" spans="1:16" x14ac:dyDescent="0.55000000000000004">
      <c r="A15" s="2">
        <v>1</v>
      </c>
      <c r="B15" s="4">
        <v>2052.9259999999999</v>
      </c>
      <c r="C15" s="4">
        <v>2255.6869999999999</v>
      </c>
      <c r="D15" s="4">
        <v>80.28</v>
      </c>
      <c r="E15" s="4">
        <v>2.66</v>
      </c>
      <c r="F15" s="4">
        <v>48.79</v>
      </c>
      <c r="G15" s="4">
        <v>3.06</v>
      </c>
      <c r="H15" s="6"/>
      <c r="I15" s="4">
        <f>D15/8</f>
        <v>10.035</v>
      </c>
      <c r="J15" s="4">
        <f>E15/8</f>
        <v>0.33250000000000002</v>
      </c>
      <c r="K15" s="4">
        <f>F15/8</f>
        <v>6.0987499999999999</v>
      </c>
      <c r="L15" s="4">
        <f>G15/8</f>
        <v>0.38250000000000001</v>
      </c>
      <c r="M15" s="2"/>
      <c r="N15" s="6">
        <f>(J15+L15)/2</f>
        <v>0.35750000000000004</v>
      </c>
      <c r="P15">
        <f t="shared" si="0"/>
        <v>2154.3064999999997</v>
      </c>
    </row>
    <row r="16" spans="1:16" x14ac:dyDescent="0.55000000000000004">
      <c r="A16" s="2">
        <v>12</v>
      </c>
      <c r="B16" s="4">
        <v>2956.24</v>
      </c>
      <c r="C16" s="4">
        <v>4429.92</v>
      </c>
      <c r="D16" s="4">
        <v>86.79</v>
      </c>
      <c r="E16" s="4">
        <v>2.87</v>
      </c>
      <c r="F16" s="4">
        <v>61.88</v>
      </c>
      <c r="G16" s="4">
        <v>3.87</v>
      </c>
      <c r="H16" s="6"/>
      <c r="I16" s="4">
        <f>D16/8</f>
        <v>10.848750000000001</v>
      </c>
      <c r="J16" s="4">
        <f>E16/8</f>
        <v>0.35875000000000001</v>
      </c>
      <c r="K16" s="4">
        <f>F16/8</f>
        <v>7.7350000000000003</v>
      </c>
      <c r="L16" s="4">
        <f>G16/8</f>
        <v>0.48375000000000001</v>
      </c>
      <c r="M16" s="2"/>
      <c r="N16" s="6">
        <f>(J16+L16)/2</f>
        <v>0.42125000000000001</v>
      </c>
      <c r="P16">
        <f t="shared" si="0"/>
        <v>3693.08</v>
      </c>
    </row>
    <row r="17" spans="1:13" x14ac:dyDescent="0.5500000000000000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5500000000000000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5500000000000000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5500000000000000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55000000000000004">
      <c r="E21" s="2"/>
    </row>
  </sheetData>
  <sortState ref="A3:N16">
    <sortCondition ref="N3:N1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2017-06-04T14:07:15Z</dcterms:created>
  <dcterms:modified xsi:type="dcterms:W3CDTF">2017-06-06T08:43:59Z</dcterms:modified>
</cp:coreProperties>
</file>