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nas-repo1\SHARE\STRANIERI\Archivio\DEMO ISTAT\2019\PDS\"/>
    </mc:Choice>
  </mc:AlternateContent>
  <bookViews>
    <workbookView xWindow="-30" yWindow="-60" windowWidth="15060" windowHeight="12720" activeTab="1"/>
  </bookViews>
  <sheets>
    <sheet name="dati assoluti" sheetId="1" r:id="rId1"/>
    <sheet name="dati %" sheetId="3" r:id="rId2"/>
  </sheets>
  <calcPr calcId="152511"/>
</workbook>
</file>

<file path=xl/calcChain.xml><?xml version="1.0" encoding="utf-8"?>
<calcChain xmlns="http://schemas.openxmlformats.org/spreadsheetml/2006/main">
  <c r="L71" i="3" l="1"/>
  <c r="L93" i="3"/>
  <c r="L7" i="3"/>
  <c r="M7" i="3"/>
  <c r="N7" i="3"/>
  <c r="O7" i="3"/>
  <c r="L8" i="3"/>
  <c r="M8" i="3"/>
  <c r="N8" i="3"/>
  <c r="O8" i="3"/>
  <c r="L9" i="3"/>
  <c r="M9" i="3"/>
  <c r="N9" i="3"/>
  <c r="O9" i="3"/>
  <c r="L10" i="3"/>
  <c r="M10" i="3"/>
  <c r="N10" i="3"/>
  <c r="O10" i="3"/>
  <c r="L11" i="3"/>
  <c r="M11" i="3"/>
  <c r="N11" i="3"/>
  <c r="O11" i="3"/>
  <c r="M12" i="3"/>
  <c r="N12" i="3"/>
  <c r="O12" i="3"/>
  <c r="L13" i="3"/>
  <c r="M13" i="3"/>
  <c r="N13" i="3"/>
  <c r="O13" i="3"/>
  <c r="L14" i="3"/>
  <c r="M14" i="3"/>
  <c r="N14" i="3"/>
  <c r="O14" i="3"/>
  <c r="M15" i="3"/>
  <c r="N15" i="3"/>
  <c r="O15" i="3"/>
  <c r="M16" i="3"/>
  <c r="N16" i="3"/>
  <c r="O16" i="3"/>
  <c r="M17" i="3"/>
  <c r="N17" i="3"/>
  <c r="O17" i="3"/>
  <c r="L18" i="3"/>
  <c r="M18" i="3"/>
  <c r="N18" i="3"/>
  <c r="O18" i="3"/>
  <c r="L19" i="3"/>
  <c r="M19" i="3"/>
  <c r="N19" i="3"/>
  <c r="O19" i="3"/>
  <c r="M20" i="3"/>
  <c r="N20" i="3"/>
  <c r="O20" i="3"/>
  <c r="L21" i="3"/>
  <c r="M21" i="3"/>
  <c r="N21" i="3"/>
  <c r="O21" i="3"/>
  <c r="L22" i="3"/>
  <c r="M22" i="3"/>
  <c r="N22" i="3"/>
  <c r="O22" i="3"/>
  <c r="L23" i="3"/>
  <c r="M23" i="3"/>
  <c r="N23" i="3"/>
  <c r="O23" i="3"/>
  <c r="L24" i="3"/>
  <c r="M24" i="3"/>
  <c r="N24" i="3"/>
  <c r="O24" i="3"/>
  <c r="L25" i="3"/>
  <c r="M25" i="3"/>
  <c r="N25" i="3"/>
  <c r="O25" i="3"/>
  <c r="L26" i="3"/>
  <c r="M26" i="3"/>
  <c r="N26" i="3"/>
  <c r="O26" i="3"/>
  <c r="L27" i="3"/>
  <c r="M27" i="3"/>
  <c r="N27" i="3"/>
  <c r="O27" i="3"/>
  <c r="L28" i="3"/>
  <c r="M28" i="3"/>
  <c r="N28" i="3"/>
  <c r="O28" i="3"/>
  <c r="L29" i="3"/>
  <c r="M29" i="3"/>
  <c r="N29" i="3"/>
  <c r="O29" i="3"/>
  <c r="L30" i="3"/>
  <c r="M30" i="3"/>
  <c r="N30" i="3"/>
  <c r="O30" i="3"/>
  <c r="L31" i="3"/>
  <c r="M31" i="3"/>
  <c r="N31" i="3"/>
  <c r="O31" i="3"/>
  <c r="L32" i="3"/>
  <c r="M32" i="3"/>
  <c r="N32" i="3"/>
  <c r="O32" i="3"/>
  <c r="L33" i="3"/>
  <c r="M33" i="3"/>
  <c r="N33" i="3"/>
  <c r="O33" i="3"/>
  <c r="L34" i="3"/>
  <c r="M34" i="3"/>
  <c r="N34" i="3"/>
  <c r="O34" i="3"/>
  <c r="L35" i="3"/>
  <c r="M35" i="3"/>
  <c r="N35" i="3"/>
  <c r="O35" i="3"/>
  <c r="L36" i="3"/>
  <c r="M36" i="3"/>
  <c r="N36" i="3"/>
  <c r="O36" i="3"/>
  <c r="L37" i="3"/>
  <c r="M37" i="3"/>
  <c r="N37" i="3"/>
  <c r="O37" i="3"/>
  <c r="L38" i="3"/>
  <c r="M38" i="3"/>
  <c r="N38" i="3"/>
  <c r="O38" i="3"/>
  <c r="L39" i="3"/>
  <c r="M39" i="3"/>
  <c r="N39" i="3"/>
  <c r="O39" i="3"/>
  <c r="L40" i="3"/>
  <c r="M40" i="3"/>
  <c r="N40" i="3"/>
  <c r="O40" i="3"/>
  <c r="L41" i="3"/>
  <c r="M41" i="3"/>
  <c r="N41" i="3"/>
  <c r="O41" i="3"/>
  <c r="L42" i="3"/>
  <c r="M42" i="3"/>
  <c r="N42" i="3"/>
  <c r="O42" i="3"/>
  <c r="L43" i="3"/>
  <c r="M43" i="3"/>
  <c r="N43" i="3"/>
  <c r="O43" i="3"/>
  <c r="L44" i="3"/>
  <c r="M44" i="3"/>
  <c r="N44" i="3"/>
  <c r="O44" i="3"/>
  <c r="L45" i="3"/>
  <c r="M45" i="3"/>
  <c r="N45" i="3"/>
  <c r="O45" i="3"/>
  <c r="L46" i="3"/>
  <c r="M46" i="3"/>
  <c r="N46" i="3"/>
  <c r="O46" i="3"/>
  <c r="L47" i="3"/>
  <c r="M47" i="3"/>
  <c r="N47" i="3"/>
  <c r="O47" i="3"/>
  <c r="L48" i="3"/>
  <c r="M48" i="3"/>
  <c r="N48" i="3"/>
  <c r="O48" i="3"/>
  <c r="L49" i="3"/>
  <c r="M49" i="3"/>
  <c r="N49" i="3"/>
  <c r="O49" i="3"/>
  <c r="L50" i="3"/>
  <c r="M50" i="3"/>
  <c r="N50" i="3"/>
  <c r="O50" i="3"/>
  <c r="L51" i="3"/>
  <c r="M51" i="3"/>
  <c r="N51" i="3"/>
  <c r="O51" i="3"/>
  <c r="L52" i="3"/>
  <c r="M52" i="3"/>
  <c r="N52" i="3"/>
  <c r="O52" i="3"/>
  <c r="L53" i="3"/>
  <c r="M53" i="3"/>
  <c r="N53" i="3"/>
  <c r="O53" i="3"/>
  <c r="L54" i="3"/>
  <c r="M54" i="3"/>
  <c r="N54" i="3"/>
  <c r="O54" i="3"/>
  <c r="L55" i="3"/>
  <c r="M55" i="3"/>
  <c r="N55" i="3"/>
  <c r="O55" i="3"/>
  <c r="L56" i="3"/>
  <c r="M56" i="3"/>
  <c r="N56" i="3"/>
  <c r="O56" i="3"/>
  <c r="L57" i="3"/>
  <c r="M57" i="3"/>
  <c r="N57" i="3"/>
  <c r="O57" i="3"/>
  <c r="L58" i="3"/>
  <c r="M58" i="3"/>
  <c r="N58" i="3"/>
  <c r="O58" i="3"/>
  <c r="L59" i="3"/>
  <c r="M59" i="3"/>
  <c r="N59" i="3"/>
  <c r="O59" i="3"/>
  <c r="L60" i="3"/>
  <c r="M60" i="3"/>
  <c r="N60" i="3"/>
  <c r="O60" i="3"/>
  <c r="L61" i="3"/>
  <c r="M61" i="3"/>
  <c r="N61" i="3"/>
  <c r="O61" i="3"/>
  <c r="L62" i="3"/>
  <c r="M62" i="3"/>
  <c r="N62" i="3"/>
  <c r="O62" i="3"/>
  <c r="L63" i="3"/>
  <c r="M63" i="3"/>
  <c r="N63" i="3"/>
  <c r="O63" i="3"/>
  <c r="M64" i="3"/>
  <c r="N64" i="3"/>
  <c r="O64" i="3"/>
  <c r="L65" i="3"/>
  <c r="M65" i="3"/>
  <c r="N65" i="3"/>
  <c r="O65" i="3"/>
  <c r="L66" i="3"/>
  <c r="M66" i="3"/>
  <c r="N66" i="3"/>
  <c r="O66" i="3"/>
  <c r="L67" i="3"/>
  <c r="M67" i="3"/>
  <c r="N67" i="3"/>
  <c r="O67" i="3"/>
  <c r="M68" i="3"/>
  <c r="N68" i="3"/>
  <c r="O68" i="3"/>
  <c r="L69" i="3"/>
  <c r="M69" i="3"/>
  <c r="N69" i="3"/>
  <c r="O69" i="3"/>
  <c r="L70" i="3"/>
  <c r="M70" i="3"/>
  <c r="N70" i="3"/>
  <c r="O70" i="3"/>
  <c r="M71" i="3"/>
  <c r="N71" i="3"/>
  <c r="O71" i="3"/>
  <c r="M72" i="3"/>
  <c r="N72" i="3"/>
  <c r="O72" i="3"/>
  <c r="L73" i="3"/>
  <c r="M73" i="3"/>
  <c r="N73" i="3"/>
  <c r="O73" i="3"/>
  <c r="M74" i="3"/>
  <c r="N74" i="3"/>
  <c r="O74" i="3"/>
  <c r="L75" i="3"/>
  <c r="M75" i="3"/>
  <c r="N75" i="3"/>
  <c r="O75" i="3"/>
  <c r="L76" i="3"/>
  <c r="M76" i="3"/>
  <c r="N76" i="3"/>
  <c r="O76" i="3"/>
  <c r="L77" i="3"/>
  <c r="M77" i="3"/>
  <c r="N77" i="3"/>
  <c r="O77" i="3"/>
  <c r="L78" i="3"/>
  <c r="M78" i="3"/>
  <c r="N78" i="3"/>
  <c r="O78" i="3"/>
  <c r="M79" i="3"/>
  <c r="N79" i="3"/>
  <c r="O79" i="3"/>
  <c r="L80" i="3"/>
  <c r="M80" i="3"/>
  <c r="N80" i="3"/>
  <c r="O80" i="3"/>
  <c r="L81" i="3"/>
  <c r="M81" i="3"/>
  <c r="N81" i="3"/>
  <c r="O81" i="3"/>
  <c r="L82" i="3"/>
  <c r="M82" i="3"/>
  <c r="N82" i="3"/>
  <c r="O82" i="3"/>
  <c r="L83" i="3"/>
  <c r="M83" i="3"/>
  <c r="N83" i="3"/>
  <c r="O83" i="3"/>
  <c r="L84" i="3"/>
  <c r="M84" i="3"/>
  <c r="N84" i="3"/>
  <c r="O84" i="3"/>
  <c r="L85" i="3"/>
  <c r="M85" i="3"/>
  <c r="N85" i="3"/>
  <c r="O85" i="3"/>
  <c r="L86" i="3"/>
  <c r="M86" i="3"/>
  <c r="N86" i="3"/>
  <c r="O86" i="3"/>
  <c r="L87" i="3"/>
  <c r="M87" i="3"/>
  <c r="N87" i="3"/>
  <c r="O87" i="3"/>
  <c r="L88" i="3"/>
  <c r="M88" i="3"/>
  <c r="N88" i="3"/>
  <c r="O88" i="3"/>
  <c r="L89" i="3"/>
  <c r="M89" i="3"/>
  <c r="N89" i="3"/>
  <c r="O89" i="3"/>
  <c r="M90" i="3"/>
  <c r="N90" i="3"/>
  <c r="O90" i="3"/>
  <c r="M91" i="3"/>
  <c r="N91" i="3"/>
  <c r="O91" i="3"/>
  <c r="M92" i="3"/>
  <c r="N92" i="3"/>
  <c r="O92" i="3"/>
  <c r="M93" i="3"/>
  <c r="N93" i="3"/>
  <c r="O93" i="3"/>
  <c r="M94" i="3"/>
  <c r="N94" i="3"/>
  <c r="O94" i="3"/>
  <c r="L95" i="3"/>
  <c r="M95" i="3"/>
  <c r="N95" i="3"/>
  <c r="O95" i="3"/>
  <c r="M96" i="3"/>
  <c r="N96" i="3"/>
  <c r="O96" i="3"/>
  <c r="L97" i="3"/>
  <c r="M97" i="3"/>
  <c r="N97" i="3"/>
  <c r="O97" i="3"/>
  <c r="L98" i="3"/>
  <c r="M98" i="3"/>
  <c r="N98" i="3"/>
  <c r="O98" i="3"/>
  <c r="M99" i="3"/>
  <c r="N99" i="3"/>
  <c r="O99" i="3"/>
  <c r="L100" i="3"/>
  <c r="M100" i="3"/>
  <c r="N100" i="3"/>
  <c r="O100" i="3"/>
  <c r="L101" i="3"/>
  <c r="M101" i="3"/>
  <c r="N101" i="3"/>
  <c r="O101" i="3"/>
  <c r="L102" i="3"/>
  <c r="M102" i="3"/>
  <c r="N102" i="3"/>
  <c r="O102" i="3"/>
  <c r="L103" i="3"/>
  <c r="M103" i="3"/>
  <c r="N103" i="3"/>
  <c r="O103" i="3"/>
  <c r="L104" i="3"/>
  <c r="M104" i="3"/>
  <c r="N104" i="3"/>
  <c r="O104" i="3"/>
  <c r="L105" i="3"/>
  <c r="M105" i="3"/>
  <c r="N105" i="3"/>
  <c r="O105" i="3"/>
  <c r="L106" i="3"/>
  <c r="M106" i="3"/>
  <c r="N106" i="3"/>
  <c r="O106" i="3"/>
  <c r="L107" i="3"/>
  <c r="M107" i="3"/>
  <c r="N107" i="3"/>
  <c r="O107" i="3"/>
  <c r="L108" i="3"/>
  <c r="M108" i="3"/>
  <c r="N108" i="3"/>
  <c r="O108" i="3"/>
  <c r="M109" i="3"/>
  <c r="N109" i="3"/>
  <c r="O109" i="3"/>
  <c r="L110" i="3"/>
  <c r="M110" i="3"/>
  <c r="N110" i="3"/>
  <c r="O110" i="3"/>
  <c r="M111" i="3"/>
  <c r="N111" i="3"/>
  <c r="O111" i="3"/>
  <c r="L112" i="3"/>
  <c r="M112" i="3"/>
  <c r="N112" i="3"/>
  <c r="O112" i="3"/>
  <c r="L113" i="3"/>
  <c r="M113" i="3"/>
  <c r="N113" i="3"/>
  <c r="O113" i="3"/>
  <c r="M114" i="3"/>
  <c r="N114" i="3"/>
  <c r="O114" i="3"/>
  <c r="L115" i="3"/>
  <c r="M115" i="3"/>
  <c r="N115" i="3"/>
  <c r="O115" i="3"/>
  <c r="M116" i="3"/>
  <c r="N116" i="3"/>
  <c r="O116" i="3"/>
  <c r="L117" i="3"/>
  <c r="M117" i="3"/>
  <c r="N117" i="3"/>
  <c r="O117" i="3"/>
  <c r="M118" i="3"/>
  <c r="N118" i="3"/>
  <c r="O118" i="3"/>
  <c r="L119" i="3"/>
  <c r="M119" i="3"/>
  <c r="N119" i="3"/>
  <c r="O119" i="3"/>
  <c r="L120" i="3"/>
  <c r="M120" i="3"/>
  <c r="N120" i="3"/>
  <c r="O120" i="3"/>
  <c r="L121" i="3"/>
  <c r="M121" i="3"/>
  <c r="N121" i="3"/>
  <c r="O121" i="3"/>
  <c r="M122" i="3"/>
  <c r="N122" i="3"/>
  <c r="O122" i="3"/>
  <c r="L123" i="3"/>
  <c r="M123" i="3"/>
  <c r="N123" i="3"/>
  <c r="O123" i="3"/>
  <c r="L124" i="3"/>
  <c r="M124" i="3"/>
  <c r="N124" i="3"/>
  <c r="O124" i="3"/>
  <c r="M125" i="3"/>
  <c r="N125" i="3"/>
  <c r="O125" i="3"/>
  <c r="L126" i="3"/>
  <c r="M126" i="3"/>
  <c r="N126" i="3"/>
  <c r="O126" i="3"/>
  <c r="M127" i="3"/>
  <c r="N127" i="3"/>
  <c r="O127" i="3"/>
  <c r="L128" i="3"/>
  <c r="M128" i="3"/>
  <c r="N128" i="3"/>
  <c r="O128" i="3"/>
  <c r="L130" i="3"/>
  <c r="M130" i="3"/>
  <c r="N130" i="3"/>
  <c r="O130" i="3"/>
  <c r="L131" i="3"/>
  <c r="M131" i="3"/>
  <c r="N131" i="3"/>
  <c r="O131" i="3"/>
  <c r="L132" i="3"/>
  <c r="M132" i="3"/>
  <c r="N132" i="3"/>
  <c r="O132" i="3"/>
  <c r="L133" i="3"/>
  <c r="M133" i="3"/>
  <c r="N133" i="3"/>
  <c r="O133" i="3"/>
  <c r="L134" i="3"/>
  <c r="M134" i="3"/>
  <c r="N134" i="3"/>
  <c r="O134" i="3"/>
  <c r="L135" i="3"/>
  <c r="M135" i="3"/>
  <c r="N135" i="3"/>
  <c r="O135" i="3"/>
  <c r="M6" i="3"/>
  <c r="N6" i="3"/>
  <c r="O6" i="3"/>
  <c r="L6" i="3"/>
  <c r="G7" i="3"/>
  <c r="H7" i="3"/>
  <c r="I7" i="3"/>
  <c r="J7" i="3"/>
  <c r="G8" i="3"/>
  <c r="H8" i="3"/>
  <c r="I8" i="3"/>
  <c r="J8" i="3"/>
  <c r="G9" i="3"/>
  <c r="H9" i="3"/>
  <c r="I9" i="3"/>
  <c r="J9" i="3"/>
  <c r="G10" i="3"/>
  <c r="H10" i="3"/>
  <c r="I10" i="3"/>
  <c r="J10" i="3"/>
  <c r="G11" i="3"/>
  <c r="H11" i="3"/>
  <c r="I11" i="3"/>
  <c r="J11" i="3"/>
  <c r="G12" i="3"/>
  <c r="H12" i="3"/>
  <c r="I12" i="3"/>
  <c r="J12" i="3"/>
  <c r="G13" i="3"/>
  <c r="H13" i="3"/>
  <c r="I13" i="3"/>
  <c r="J13" i="3"/>
  <c r="G14" i="3"/>
  <c r="H14" i="3"/>
  <c r="I14" i="3"/>
  <c r="J14" i="3"/>
  <c r="G15" i="3"/>
  <c r="H15" i="3"/>
  <c r="I15" i="3"/>
  <c r="J15" i="3"/>
  <c r="G16" i="3"/>
  <c r="H16" i="3"/>
  <c r="I16" i="3"/>
  <c r="J16" i="3"/>
  <c r="G17" i="3"/>
  <c r="H17" i="3"/>
  <c r="I17" i="3"/>
  <c r="J17" i="3"/>
  <c r="G18" i="3"/>
  <c r="H18" i="3"/>
  <c r="I18" i="3"/>
  <c r="J18" i="3"/>
  <c r="G19" i="3"/>
  <c r="H19" i="3"/>
  <c r="I19" i="3"/>
  <c r="J19" i="3"/>
  <c r="G20" i="3"/>
  <c r="H20" i="3"/>
  <c r="I20" i="3"/>
  <c r="J20" i="3"/>
  <c r="G21" i="3"/>
  <c r="H21" i="3"/>
  <c r="I21" i="3"/>
  <c r="J21" i="3"/>
  <c r="G22" i="3"/>
  <c r="H22" i="3"/>
  <c r="I22" i="3"/>
  <c r="J22" i="3"/>
  <c r="G23" i="3"/>
  <c r="H23" i="3"/>
  <c r="I23" i="3"/>
  <c r="J23" i="3"/>
  <c r="G24" i="3"/>
  <c r="H24" i="3"/>
  <c r="I24" i="3"/>
  <c r="J24" i="3"/>
  <c r="G25" i="3"/>
  <c r="H25" i="3"/>
  <c r="I25" i="3"/>
  <c r="J25" i="3"/>
  <c r="G26" i="3"/>
  <c r="H26" i="3"/>
  <c r="I26" i="3"/>
  <c r="J26" i="3"/>
  <c r="G27" i="3"/>
  <c r="H27" i="3"/>
  <c r="I27" i="3"/>
  <c r="J27" i="3"/>
  <c r="G28" i="3"/>
  <c r="H28" i="3"/>
  <c r="I28" i="3"/>
  <c r="J28" i="3"/>
  <c r="G29" i="3"/>
  <c r="H29" i="3"/>
  <c r="I29" i="3"/>
  <c r="J29" i="3"/>
  <c r="G30" i="3"/>
  <c r="H30" i="3"/>
  <c r="I30" i="3"/>
  <c r="J30" i="3"/>
  <c r="G31" i="3"/>
  <c r="H31" i="3"/>
  <c r="I31" i="3"/>
  <c r="J31" i="3"/>
  <c r="G32" i="3"/>
  <c r="H32" i="3"/>
  <c r="I32" i="3"/>
  <c r="J32" i="3"/>
  <c r="G33" i="3"/>
  <c r="H33" i="3"/>
  <c r="I33" i="3"/>
  <c r="J33" i="3"/>
  <c r="G34" i="3"/>
  <c r="H34" i="3"/>
  <c r="I34" i="3"/>
  <c r="J34" i="3"/>
  <c r="G35" i="3"/>
  <c r="H35" i="3"/>
  <c r="I35" i="3"/>
  <c r="J35" i="3"/>
  <c r="G36" i="3"/>
  <c r="H36" i="3"/>
  <c r="I36" i="3"/>
  <c r="J36" i="3"/>
  <c r="G37" i="3"/>
  <c r="H37" i="3"/>
  <c r="I37" i="3"/>
  <c r="J37" i="3"/>
  <c r="G38" i="3"/>
  <c r="H38" i="3"/>
  <c r="I38" i="3"/>
  <c r="J38" i="3"/>
  <c r="G39" i="3"/>
  <c r="H39" i="3"/>
  <c r="I39" i="3"/>
  <c r="J39" i="3"/>
  <c r="G40" i="3"/>
  <c r="H40" i="3"/>
  <c r="I40" i="3"/>
  <c r="J40" i="3"/>
  <c r="G41" i="3"/>
  <c r="H41" i="3"/>
  <c r="I41" i="3"/>
  <c r="J41" i="3"/>
  <c r="G42" i="3"/>
  <c r="H42" i="3"/>
  <c r="I42" i="3"/>
  <c r="J42" i="3"/>
  <c r="G43" i="3"/>
  <c r="H43" i="3"/>
  <c r="I43" i="3"/>
  <c r="J43" i="3"/>
  <c r="G44" i="3"/>
  <c r="H44" i="3"/>
  <c r="I44" i="3"/>
  <c r="J44" i="3"/>
  <c r="G45" i="3"/>
  <c r="H45" i="3"/>
  <c r="I45" i="3"/>
  <c r="J45" i="3"/>
  <c r="G46" i="3"/>
  <c r="H46" i="3"/>
  <c r="I46" i="3"/>
  <c r="J46" i="3"/>
  <c r="G47" i="3"/>
  <c r="H47" i="3"/>
  <c r="I47" i="3"/>
  <c r="J47" i="3"/>
  <c r="G48" i="3"/>
  <c r="H48" i="3"/>
  <c r="I48" i="3"/>
  <c r="J48" i="3"/>
  <c r="G49" i="3"/>
  <c r="H49" i="3"/>
  <c r="I49" i="3"/>
  <c r="J49" i="3"/>
  <c r="G50" i="3"/>
  <c r="H50" i="3"/>
  <c r="I50" i="3"/>
  <c r="J50" i="3"/>
  <c r="G51" i="3"/>
  <c r="H51" i="3"/>
  <c r="I51" i="3"/>
  <c r="J51" i="3"/>
  <c r="G52" i="3"/>
  <c r="H52" i="3"/>
  <c r="I52" i="3"/>
  <c r="J52" i="3"/>
  <c r="G53" i="3"/>
  <c r="H53" i="3"/>
  <c r="I53" i="3"/>
  <c r="J53" i="3"/>
  <c r="G54" i="3"/>
  <c r="H54" i="3"/>
  <c r="I54" i="3"/>
  <c r="J54" i="3"/>
  <c r="G55" i="3"/>
  <c r="H55" i="3"/>
  <c r="I55" i="3"/>
  <c r="J55" i="3"/>
  <c r="G56" i="3"/>
  <c r="H56" i="3"/>
  <c r="I56" i="3"/>
  <c r="J56" i="3"/>
  <c r="G57" i="3"/>
  <c r="H57" i="3"/>
  <c r="I57" i="3"/>
  <c r="J57" i="3"/>
  <c r="G58" i="3"/>
  <c r="H58" i="3"/>
  <c r="I58" i="3"/>
  <c r="J58" i="3"/>
  <c r="G59" i="3"/>
  <c r="H59" i="3"/>
  <c r="I59" i="3"/>
  <c r="J59" i="3"/>
  <c r="G60" i="3"/>
  <c r="H60" i="3"/>
  <c r="I60" i="3"/>
  <c r="J60" i="3"/>
  <c r="G61" i="3"/>
  <c r="H61" i="3"/>
  <c r="I61" i="3"/>
  <c r="J61" i="3"/>
  <c r="G62" i="3"/>
  <c r="H62" i="3"/>
  <c r="I62" i="3"/>
  <c r="J62" i="3"/>
  <c r="G63" i="3"/>
  <c r="H63" i="3"/>
  <c r="I63" i="3"/>
  <c r="J63" i="3"/>
  <c r="G64" i="3"/>
  <c r="H64" i="3"/>
  <c r="I64" i="3"/>
  <c r="J64" i="3"/>
  <c r="G65" i="3"/>
  <c r="H65" i="3"/>
  <c r="I65" i="3"/>
  <c r="J65" i="3"/>
  <c r="G66" i="3"/>
  <c r="H66" i="3"/>
  <c r="I66" i="3"/>
  <c r="J66" i="3"/>
  <c r="G67" i="3"/>
  <c r="H67" i="3"/>
  <c r="I67" i="3"/>
  <c r="J67" i="3"/>
  <c r="G68" i="3"/>
  <c r="H68" i="3"/>
  <c r="I68" i="3"/>
  <c r="J68" i="3"/>
  <c r="G69" i="3"/>
  <c r="H69" i="3"/>
  <c r="I69" i="3"/>
  <c r="J69" i="3"/>
  <c r="G70" i="3"/>
  <c r="H70" i="3"/>
  <c r="I70" i="3"/>
  <c r="J70" i="3"/>
  <c r="G71" i="3"/>
  <c r="H71" i="3"/>
  <c r="I71" i="3"/>
  <c r="J71" i="3"/>
  <c r="G72" i="3"/>
  <c r="H72" i="3"/>
  <c r="I72" i="3"/>
  <c r="J72" i="3"/>
  <c r="G73" i="3"/>
  <c r="H73" i="3"/>
  <c r="I73" i="3"/>
  <c r="J73" i="3"/>
  <c r="G74" i="3"/>
  <c r="H74" i="3"/>
  <c r="I74" i="3"/>
  <c r="J74" i="3"/>
  <c r="G75" i="3"/>
  <c r="H75" i="3"/>
  <c r="I75" i="3"/>
  <c r="J75" i="3"/>
  <c r="G76" i="3"/>
  <c r="H76" i="3"/>
  <c r="I76" i="3"/>
  <c r="J76" i="3"/>
  <c r="G77" i="3"/>
  <c r="H77" i="3"/>
  <c r="I77" i="3"/>
  <c r="J77" i="3"/>
  <c r="G78" i="3"/>
  <c r="H78" i="3"/>
  <c r="I78" i="3"/>
  <c r="J78" i="3"/>
  <c r="G79" i="3"/>
  <c r="H79" i="3"/>
  <c r="I79" i="3"/>
  <c r="J79" i="3"/>
  <c r="G80" i="3"/>
  <c r="H80" i="3"/>
  <c r="I80" i="3"/>
  <c r="J80" i="3"/>
  <c r="G81" i="3"/>
  <c r="H81" i="3"/>
  <c r="I81" i="3"/>
  <c r="J81" i="3"/>
  <c r="G82" i="3"/>
  <c r="H82" i="3"/>
  <c r="I82" i="3"/>
  <c r="J82" i="3"/>
  <c r="G83" i="3"/>
  <c r="H83" i="3"/>
  <c r="I83" i="3"/>
  <c r="J83" i="3"/>
  <c r="G84" i="3"/>
  <c r="H84" i="3"/>
  <c r="I84" i="3"/>
  <c r="J84" i="3"/>
  <c r="G85" i="3"/>
  <c r="H85" i="3"/>
  <c r="I85" i="3"/>
  <c r="J85" i="3"/>
  <c r="G86" i="3"/>
  <c r="H86" i="3"/>
  <c r="I86" i="3"/>
  <c r="J86" i="3"/>
  <c r="G87" i="3"/>
  <c r="H87" i="3"/>
  <c r="I87" i="3"/>
  <c r="J87" i="3"/>
  <c r="G88" i="3"/>
  <c r="H88" i="3"/>
  <c r="I88" i="3"/>
  <c r="J88" i="3"/>
  <c r="G89" i="3"/>
  <c r="H89" i="3"/>
  <c r="I89" i="3"/>
  <c r="J89" i="3"/>
  <c r="G90" i="3"/>
  <c r="H90" i="3"/>
  <c r="I90" i="3"/>
  <c r="J90" i="3"/>
  <c r="G91" i="3"/>
  <c r="H91" i="3"/>
  <c r="I91" i="3"/>
  <c r="J91" i="3"/>
  <c r="G92" i="3"/>
  <c r="H92" i="3"/>
  <c r="I92" i="3"/>
  <c r="J92" i="3"/>
  <c r="G93" i="3"/>
  <c r="H93" i="3"/>
  <c r="I93" i="3"/>
  <c r="J93" i="3"/>
  <c r="G94" i="3"/>
  <c r="H94" i="3"/>
  <c r="I94" i="3"/>
  <c r="J94" i="3"/>
  <c r="G95" i="3"/>
  <c r="H95" i="3"/>
  <c r="I95" i="3"/>
  <c r="J95" i="3"/>
  <c r="G96" i="3"/>
  <c r="H96" i="3"/>
  <c r="I96" i="3"/>
  <c r="J96" i="3"/>
  <c r="G97" i="3"/>
  <c r="H97" i="3"/>
  <c r="I97" i="3"/>
  <c r="J97" i="3"/>
  <c r="G98" i="3"/>
  <c r="H98" i="3"/>
  <c r="I98" i="3"/>
  <c r="J98" i="3"/>
  <c r="G99" i="3"/>
  <c r="H99" i="3"/>
  <c r="I99" i="3"/>
  <c r="J99" i="3"/>
  <c r="G100" i="3"/>
  <c r="H100" i="3"/>
  <c r="I100" i="3"/>
  <c r="J100" i="3"/>
  <c r="G101" i="3"/>
  <c r="H101" i="3"/>
  <c r="I101" i="3"/>
  <c r="J101" i="3"/>
  <c r="G102" i="3"/>
  <c r="H102" i="3"/>
  <c r="I102" i="3"/>
  <c r="J102" i="3"/>
  <c r="G103" i="3"/>
  <c r="H103" i="3"/>
  <c r="I103" i="3"/>
  <c r="J103" i="3"/>
  <c r="G104" i="3"/>
  <c r="H104" i="3"/>
  <c r="I104" i="3"/>
  <c r="J104" i="3"/>
  <c r="G105" i="3"/>
  <c r="H105" i="3"/>
  <c r="I105" i="3"/>
  <c r="J105" i="3"/>
  <c r="G106" i="3"/>
  <c r="H106" i="3"/>
  <c r="I106" i="3"/>
  <c r="J106" i="3"/>
  <c r="G107" i="3"/>
  <c r="H107" i="3"/>
  <c r="I107" i="3"/>
  <c r="J107" i="3"/>
  <c r="G108" i="3"/>
  <c r="H108" i="3"/>
  <c r="I108" i="3"/>
  <c r="J108" i="3"/>
  <c r="G109" i="3"/>
  <c r="H109" i="3"/>
  <c r="I109" i="3"/>
  <c r="J109" i="3"/>
  <c r="G110" i="3"/>
  <c r="H110" i="3"/>
  <c r="I110" i="3"/>
  <c r="J110" i="3"/>
  <c r="G111" i="3"/>
  <c r="H111" i="3"/>
  <c r="I111" i="3"/>
  <c r="J111" i="3"/>
  <c r="G112" i="3"/>
  <c r="H112" i="3"/>
  <c r="I112" i="3"/>
  <c r="J112" i="3"/>
  <c r="G113" i="3"/>
  <c r="H113" i="3"/>
  <c r="I113" i="3"/>
  <c r="J113" i="3"/>
  <c r="G114" i="3"/>
  <c r="H114" i="3"/>
  <c r="I114" i="3"/>
  <c r="J114" i="3"/>
  <c r="G115" i="3"/>
  <c r="H115" i="3"/>
  <c r="I115" i="3"/>
  <c r="J115" i="3"/>
  <c r="G116" i="3"/>
  <c r="H116" i="3"/>
  <c r="I116" i="3"/>
  <c r="J116" i="3"/>
  <c r="G117" i="3"/>
  <c r="H117" i="3"/>
  <c r="I117" i="3"/>
  <c r="J117" i="3"/>
  <c r="G118" i="3"/>
  <c r="H118" i="3"/>
  <c r="I118" i="3"/>
  <c r="J118" i="3"/>
  <c r="G119" i="3"/>
  <c r="H119" i="3"/>
  <c r="I119" i="3"/>
  <c r="J119" i="3"/>
  <c r="G120" i="3"/>
  <c r="H120" i="3"/>
  <c r="I120" i="3"/>
  <c r="J120" i="3"/>
  <c r="G121" i="3"/>
  <c r="H121" i="3"/>
  <c r="I121" i="3"/>
  <c r="J121" i="3"/>
  <c r="G122" i="3"/>
  <c r="H122" i="3"/>
  <c r="I122" i="3"/>
  <c r="J122" i="3"/>
  <c r="G123" i="3"/>
  <c r="H123" i="3"/>
  <c r="I123" i="3"/>
  <c r="J123" i="3"/>
  <c r="G124" i="3"/>
  <c r="H124" i="3"/>
  <c r="I124" i="3"/>
  <c r="J124" i="3"/>
  <c r="G125" i="3"/>
  <c r="H125" i="3"/>
  <c r="I125" i="3"/>
  <c r="J125" i="3"/>
  <c r="G126" i="3"/>
  <c r="H126" i="3"/>
  <c r="I126" i="3"/>
  <c r="J126" i="3"/>
  <c r="G127" i="3"/>
  <c r="H127" i="3"/>
  <c r="I127" i="3"/>
  <c r="J127" i="3"/>
  <c r="G128" i="3"/>
  <c r="H128" i="3"/>
  <c r="I128" i="3"/>
  <c r="J128" i="3"/>
  <c r="G130" i="3"/>
  <c r="H130" i="3"/>
  <c r="I130" i="3"/>
  <c r="J130" i="3"/>
  <c r="G131" i="3"/>
  <c r="H131" i="3"/>
  <c r="I131" i="3"/>
  <c r="J131" i="3"/>
  <c r="G132" i="3"/>
  <c r="H132" i="3"/>
  <c r="I132" i="3"/>
  <c r="J132" i="3"/>
  <c r="G133" i="3"/>
  <c r="H133" i="3"/>
  <c r="I133" i="3"/>
  <c r="J133" i="3"/>
  <c r="G134" i="3"/>
  <c r="H134" i="3"/>
  <c r="I134" i="3"/>
  <c r="J134" i="3"/>
  <c r="G135" i="3"/>
  <c r="H135" i="3"/>
  <c r="I135" i="3"/>
  <c r="J135" i="3"/>
  <c r="H6" i="3"/>
  <c r="I6" i="3"/>
  <c r="J6" i="3"/>
  <c r="G6" i="3"/>
  <c r="B9" i="3"/>
  <c r="C9" i="3"/>
  <c r="D9" i="3"/>
  <c r="E9" i="3"/>
  <c r="B10" i="3"/>
  <c r="C10" i="3"/>
  <c r="D10" i="3"/>
  <c r="E10" i="3"/>
  <c r="B11" i="3"/>
  <c r="C11" i="3"/>
  <c r="D11" i="3"/>
  <c r="E11" i="3"/>
  <c r="B12" i="3"/>
  <c r="C12" i="3"/>
  <c r="D12" i="3"/>
  <c r="E12" i="3"/>
  <c r="B13" i="3"/>
  <c r="C13" i="3"/>
  <c r="D13" i="3"/>
  <c r="E13" i="3"/>
  <c r="B14" i="3"/>
  <c r="C14" i="3"/>
  <c r="D14" i="3"/>
  <c r="E14" i="3"/>
  <c r="B15" i="3"/>
  <c r="C15" i="3"/>
  <c r="D15" i="3"/>
  <c r="E15" i="3"/>
  <c r="B16" i="3"/>
  <c r="C16" i="3"/>
  <c r="D16" i="3"/>
  <c r="E16" i="3"/>
  <c r="B17" i="3"/>
  <c r="C17" i="3"/>
  <c r="D17" i="3"/>
  <c r="E17" i="3"/>
  <c r="B18" i="3"/>
  <c r="C18" i="3"/>
  <c r="D18" i="3"/>
  <c r="E18" i="3"/>
  <c r="B19" i="3"/>
  <c r="C19" i="3"/>
  <c r="D19" i="3"/>
  <c r="E19" i="3"/>
  <c r="B20" i="3"/>
  <c r="C20" i="3"/>
  <c r="D20" i="3"/>
  <c r="E20" i="3"/>
  <c r="B21" i="3"/>
  <c r="C21" i="3"/>
  <c r="D21" i="3"/>
  <c r="E21" i="3"/>
  <c r="B22" i="3"/>
  <c r="C22" i="3"/>
  <c r="D22" i="3"/>
  <c r="E22" i="3"/>
  <c r="B23" i="3"/>
  <c r="C23" i="3"/>
  <c r="D23" i="3"/>
  <c r="E23" i="3"/>
  <c r="B24" i="3"/>
  <c r="C24" i="3"/>
  <c r="D24" i="3"/>
  <c r="E24" i="3"/>
  <c r="B25" i="3"/>
  <c r="C25" i="3"/>
  <c r="D25" i="3"/>
  <c r="E25" i="3"/>
  <c r="B26" i="3"/>
  <c r="C26" i="3"/>
  <c r="D26" i="3"/>
  <c r="E26" i="3"/>
  <c r="B27" i="3"/>
  <c r="C27" i="3"/>
  <c r="D27" i="3"/>
  <c r="E27" i="3"/>
  <c r="B28" i="3"/>
  <c r="C28" i="3"/>
  <c r="D28" i="3"/>
  <c r="E28" i="3"/>
  <c r="B29" i="3"/>
  <c r="C29" i="3"/>
  <c r="D29" i="3"/>
  <c r="E29" i="3"/>
  <c r="B30" i="3"/>
  <c r="C30" i="3"/>
  <c r="D30" i="3"/>
  <c r="E30" i="3"/>
  <c r="B31" i="3"/>
  <c r="C31" i="3"/>
  <c r="D31" i="3"/>
  <c r="E31" i="3"/>
  <c r="B32" i="3"/>
  <c r="C32" i="3"/>
  <c r="D32" i="3"/>
  <c r="E32" i="3"/>
  <c r="B33" i="3"/>
  <c r="C33" i="3"/>
  <c r="D33" i="3"/>
  <c r="E33" i="3"/>
  <c r="B34" i="3"/>
  <c r="C34" i="3"/>
  <c r="D34" i="3"/>
  <c r="E34" i="3"/>
  <c r="B35" i="3"/>
  <c r="C35" i="3"/>
  <c r="D35" i="3"/>
  <c r="E35" i="3"/>
  <c r="B36" i="3"/>
  <c r="C36" i="3"/>
  <c r="D36" i="3"/>
  <c r="E36" i="3"/>
  <c r="B37" i="3"/>
  <c r="C37" i="3"/>
  <c r="D37" i="3"/>
  <c r="E37" i="3"/>
  <c r="B38" i="3"/>
  <c r="C38" i="3"/>
  <c r="D38" i="3"/>
  <c r="E38" i="3"/>
  <c r="B39" i="3"/>
  <c r="C39" i="3"/>
  <c r="D39" i="3"/>
  <c r="E39" i="3"/>
  <c r="B40" i="3"/>
  <c r="C40" i="3"/>
  <c r="D40" i="3"/>
  <c r="E40" i="3"/>
  <c r="B41" i="3"/>
  <c r="C41" i="3"/>
  <c r="D41" i="3"/>
  <c r="E41" i="3"/>
  <c r="B42" i="3"/>
  <c r="C42" i="3"/>
  <c r="D42" i="3"/>
  <c r="E42" i="3"/>
  <c r="B43" i="3"/>
  <c r="C43" i="3"/>
  <c r="D43" i="3"/>
  <c r="E43" i="3"/>
  <c r="B44" i="3"/>
  <c r="C44" i="3"/>
  <c r="D44" i="3"/>
  <c r="E44" i="3"/>
  <c r="B45" i="3"/>
  <c r="C45" i="3"/>
  <c r="D45" i="3"/>
  <c r="E45" i="3"/>
  <c r="B46" i="3"/>
  <c r="C46" i="3"/>
  <c r="D46" i="3"/>
  <c r="E46" i="3"/>
  <c r="B47" i="3"/>
  <c r="C47" i="3"/>
  <c r="D47" i="3"/>
  <c r="E47" i="3"/>
  <c r="B48" i="3"/>
  <c r="C48" i="3"/>
  <c r="D48" i="3"/>
  <c r="E48" i="3"/>
  <c r="B49" i="3"/>
  <c r="C49" i="3"/>
  <c r="D49" i="3"/>
  <c r="E49" i="3"/>
  <c r="B50" i="3"/>
  <c r="C50" i="3"/>
  <c r="D50" i="3"/>
  <c r="E50" i="3"/>
  <c r="B51" i="3"/>
  <c r="C51" i="3"/>
  <c r="D51" i="3"/>
  <c r="E51" i="3"/>
  <c r="B52" i="3"/>
  <c r="C52" i="3"/>
  <c r="D52" i="3"/>
  <c r="E52" i="3"/>
  <c r="B53" i="3"/>
  <c r="C53" i="3"/>
  <c r="D53" i="3"/>
  <c r="E53" i="3"/>
  <c r="B54" i="3"/>
  <c r="C54" i="3"/>
  <c r="D54" i="3"/>
  <c r="E54" i="3"/>
  <c r="B55" i="3"/>
  <c r="C55" i="3"/>
  <c r="D55" i="3"/>
  <c r="E55" i="3"/>
  <c r="B56" i="3"/>
  <c r="C56" i="3"/>
  <c r="D56" i="3"/>
  <c r="E56" i="3"/>
  <c r="B57" i="3"/>
  <c r="C57" i="3"/>
  <c r="D57" i="3"/>
  <c r="E57" i="3"/>
  <c r="B58" i="3"/>
  <c r="C58" i="3"/>
  <c r="D58" i="3"/>
  <c r="E58" i="3"/>
  <c r="B59" i="3"/>
  <c r="C59" i="3"/>
  <c r="D59" i="3"/>
  <c r="E59" i="3"/>
  <c r="B60" i="3"/>
  <c r="C60" i="3"/>
  <c r="D60" i="3"/>
  <c r="E60" i="3"/>
  <c r="B61" i="3"/>
  <c r="C61" i="3"/>
  <c r="D61" i="3"/>
  <c r="E61" i="3"/>
  <c r="B62" i="3"/>
  <c r="C62" i="3"/>
  <c r="D62" i="3"/>
  <c r="E62" i="3"/>
  <c r="B63" i="3"/>
  <c r="C63" i="3"/>
  <c r="D63" i="3"/>
  <c r="E63" i="3"/>
  <c r="B64" i="3"/>
  <c r="C64" i="3"/>
  <c r="D64" i="3"/>
  <c r="E64" i="3"/>
  <c r="B65" i="3"/>
  <c r="C65" i="3"/>
  <c r="D65" i="3"/>
  <c r="E65" i="3"/>
  <c r="B66" i="3"/>
  <c r="C66" i="3"/>
  <c r="D66" i="3"/>
  <c r="E66" i="3"/>
  <c r="B67" i="3"/>
  <c r="C67" i="3"/>
  <c r="D67" i="3"/>
  <c r="E67" i="3"/>
  <c r="B68" i="3"/>
  <c r="C68" i="3"/>
  <c r="D68" i="3"/>
  <c r="E68" i="3"/>
  <c r="B69" i="3"/>
  <c r="C69" i="3"/>
  <c r="D69" i="3"/>
  <c r="E69" i="3"/>
  <c r="B70" i="3"/>
  <c r="C70" i="3"/>
  <c r="D70" i="3"/>
  <c r="E70" i="3"/>
  <c r="B71" i="3"/>
  <c r="C71" i="3"/>
  <c r="D71" i="3"/>
  <c r="E71" i="3"/>
  <c r="B72" i="3"/>
  <c r="C72" i="3"/>
  <c r="D72" i="3"/>
  <c r="E72" i="3"/>
  <c r="B73" i="3"/>
  <c r="C73" i="3"/>
  <c r="D73" i="3"/>
  <c r="E73" i="3"/>
  <c r="B74" i="3"/>
  <c r="C74" i="3"/>
  <c r="D74" i="3"/>
  <c r="E74" i="3"/>
  <c r="B75" i="3"/>
  <c r="C75" i="3"/>
  <c r="D75" i="3"/>
  <c r="E75" i="3"/>
  <c r="B76" i="3"/>
  <c r="C76" i="3"/>
  <c r="D76" i="3"/>
  <c r="E76" i="3"/>
  <c r="B77" i="3"/>
  <c r="C77" i="3"/>
  <c r="D77" i="3"/>
  <c r="E77" i="3"/>
  <c r="B78" i="3"/>
  <c r="C78" i="3"/>
  <c r="D78" i="3"/>
  <c r="E78" i="3"/>
  <c r="B79" i="3"/>
  <c r="C79" i="3"/>
  <c r="D79" i="3"/>
  <c r="E79" i="3"/>
  <c r="C80" i="3"/>
  <c r="D80" i="3"/>
  <c r="E80" i="3"/>
  <c r="B81" i="3"/>
  <c r="C81" i="3"/>
  <c r="D81" i="3"/>
  <c r="E81" i="3"/>
  <c r="B82" i="3"/>
  <c r="C82" i="3"/>
  <c r="D82" i="3"/>
  <c r="E82" i="3"/>
  <c r="B83" i="3"/>
  <c r="C83" i="3"/>
  <c r="D83" i="3"/>
  <c r="E83" i="3"/>
  <c r="B84" i="3"/>
  <c r="C84" i="3"/>
  <c r="D84" i="3"/>
  <c r="E84" i="3"/>
  <c r="B85" i="3"/>
  <c r="C85" i="3"/>
  <c r="D85" i="3"/>
  <c r="E85" i="3"/>
  <c r="B86" i="3"/>
  <c r="C86" i="3"/>
  <c r="D86" i="3"/>
  <c r="E86" i="3"/>
  <c r="B87" i="3"/>
  <c r="C87" i="3"/>
  <c r="D87" i="3"/>
  <c r="E87" i="3"/>
  <c r="B88" i="3"/>
  <c r="C88" i="3"/>
  <c r="D88" i="3"/>
  <c r="E88" i="3"/>
  <c r="B89" i="3"/>
  <c r="C89" i="3"/>
  <c r="D89" i="3"/>
  <c r="E89" i="3"/>
  <c r="B90" i="3"/>
  <c r="C90" i="3"/>
  <c r="D90" i="3"/>
  <c r="E90" i="3"/>
  <c r="B91" i="3"/>
  <c r="C91" i="3"/>
  <c r="D91" i="3"/>
  <c r="E91" i="3"/>
  <c r="B92" i="3"/>
  <c r="C92" i="3"/>
  <c r="D92" i="3"/>
  <c r="E92" i="3"/>
  <c r="B93" i="3"/>
  <c r="C93" i="3"/>
  <c r="D93" i="3"/>
  <c r="E93" i="3"/>
  <c r="B94" i="3"/>
  <c r="C94" i="3"/>
  <c r="D94" i="3"/>
  <c r="E94" i="3"/>
  <c r="B95" i="3"/>
  <c r="C95" i="3"/>
  <c r="D95" i="3"/>
  <c r="E95" i="3"/>
  <c r="B96" i="3"/>
  <c r="C96" i="3"/>
  <c r="D96" i="3"/>
  <c r="E96" i="3"/>
  <c r="B97" i="3"/>
  <c r="C97" i="3"/>
  <c r="D97" i="3"/>
  <c r="E97" i="3"/>
  <c r="B98" i="3"/>
  <c r="C98" i="3"/>
  <c r="D98" i="3"/>
  <c r="E98" i="3"/>
  <c r="B99" i="3"/>
  <c r="C99" i="3"/>
  <c r="D99" i="3"/>
  <c r="E99" i="3"/>
  <c r="B100" i="3"/>
  <c r="C100" i="3"/>
  <c r="D100" i="3"/>
  <c r="E100" i="3"/>
  <c r="B101" i="3"/>
  <c r="C101" i="3"/>
  <c r="D101" i="3"/>
  <c r="E101" i="3"/>
  <c r="B102" i="3"/>
  <c r="C102" i="3"/>
  <c r="D102" i="3"/>
  <c r="E102" i="3"/>
  <c r="B103" i="3"/>
  <c r="C103" i="3"/>
  <c r="D103" i="3"/>
  <c r="E103" i="3"/>
  <c r="B104" i="3"/>
  <c r="C104" i="3"/>
  <c r="D104" i="3"/>
  <c r="E104" i="3"/>
  <c r="B105" i="3"/>
  <c r="C105" i="3"/>
  <c r="D105" i="3"/>
  <c r="E105" i="3"/>
  <c r="B106" i="3"/>
  <c r="C106" i="3"/>
  <c r="D106" i="3"/>
  <c r="E106" i="3"/>
  <c r="B107" i="3"/>
  <c r="C107" i="3"/>
  <c r="D107" i="3"/>
  <c r="E107" i="3"/>
  <c r="B108" i="3"/>
  <c r="C108" i="3"/>
  <c r="D108" i="3"/>
  <c r="E108" i="3"/>
  <c r="C109" i="3"/>
  <c r="D109" i="3"/>
  <c r="E109" i="3"/>
  <c r="B110" i="3"/>
  <c r="C110" i="3"/>
  <c r="D110" i="3"/>
  <c r="E110" i="3"/>
  <c r="B111" i="3"/>
  <c r="C111" i="3"/>
  <c r="D111" i="3"/>
  <c r="E111" i="3"/>
  <c r="B112" i="3"/>
  <c r="C112" i="3"/>
  <c r="D112" i="3"/>
  <c r="E112" i="3"/>
  <c r="B113" i="3"/>
  <c r="C113" i="3"/>
  <c r="D113" i="3"/>
  <c r="E113" i="3"/>
  <c r="B114" i="3"/>
  <c r="C114" i="3"/>
  <c r="D114" i="3"/>
  <c r="E114" i="3"/>
  <c r="B115" i="3"/>
  <c r="C115" i="3"/>
  <c r="D115" i="3"/>
  <c r="E115" i="3"/>
  <c r="B116" i="3"/>
  <c r="C116" i="3"/>
  <c r="D116" i="3"/>
  <c r="E116" i="3"/>
  <c r="B117" i="3"/>
  <c r="C117" i="3"/>
  <c r="D117" i="3"/>
  <c r="E117" i="3"/>
  <c r="B118" i="3"/>
  <c r="C118" i="3"/>
  <c r="D118" i="3"/>
  <c r="E118" i="3"/>
  <c r="B119" i="3"/>
  <c r="C119" i="3"/>
  <c r="D119" i="3"/>
  <c r="E119" i="3"/>
  <c r="B120" i="3"/>
  <c r="C120" i="3"/>
  <c r="D120" i="3"/>
  <c r="E120" i="3"/>
  <c r="B121" i="3"/>
  <c r="C121" i="3"/>
  <c r="D121" i="3"/>
  <c r="E121" i="3"/>
  <c r="B122" i="3"/>
  <c r="C122" i="3"/>
  <c r="D122" i="3"/>
  <c r="E122" i="3"/>
  <c r="B123" i="3"/>
  <c r="C123" i="3"/>
  <c r="D123" i="3"/>
  <c r="E123" i="3"/>
  <c r="B124" i="3"/>
  <c r="C124" i="3"/>
  <c r="D124" i="3"/>
  <c r="E124" i="3"/>
  <c r="B125" i="3"/>
  <c r="C125" i="3"/>
  <c r="D125" i="3"/>
  <c r="E125" i="3"/>
  <c r="B126" i="3"/>
  <c r="C126" i="3"/>
  <c r="D126" i="3"/>
  <c r="E126" i="3"/>
  <c r="B127" i="3"/>
  <c r="C127" i="3"/>
  <c r="D127" i="3"/>
  <c r="E127" i="3"/>
  <c r="B128" i="3"/>
  <c r="C128" i="3"/>
  <c r="D128" i="3"/>
  <c r="E128" i="3"/>
  <c r="B130" i="3"/>
  <c r="C130" i="3"/>
  <c r="D130" i="3"/>
  <c r="E130" i="3"/>
  <c r="B131" i="3"/>
  <c r="C131" i="3"/>
  <c r="D131" i="3"/>
  <c r="E131" i="3"/>
  <c r="B132" i="3"/>
  <c r="C132" i="3"/>
  <c r="D132" i="3"/>
  <c r="E132" i="3"/>
  <c r="B133" i="3"/>
  <c r="C133" i="3"/>
  <c r="D133" i="3"/>
  <c r="E133" i="3"/>
  <c r="B134" i="3"/>
  <c r="C134" i="3"/>
  <c r="D134" i="3"/>
  <c r="E134" i="3"/>
  <c r="B135" i="3"/>
  <c r="C135" i="3"/>
  <c r="D135" i="3"/>
  <c r="E135" i="3"/>
  <c r="B8" i="3"/>
  <c r="C8" i="3"/>
  <c r="D8" i="3"/>
  <c r="E8" i="3"/>
  <c r="B7" i="3"/>
  <c r="C7" i="3"/>
  <c r="D7" i="3"/>
  <c r="E7" i="3"/>
  <c r="E6" i="3"/>
  <c r="D6" i="3"/>
  <c r="C6" i="3"/>
  <c r="B6" i="3"/>
</calcChain>
</file>

<file path=xl/sharedStrings.xml><?xml version="1.0" encoding="utf-8"?>
<sst xmlns="http://schemas.openxmlformats.org/spreadsheetml/2006/main" count="322" uniqueCount="142">
  <si>
    <t>PROVINCE</t>
  </si>
  <si>
    <t>Lavoro</t>
  </si>
  <si>
    <t>Altro</t>
  </si>
  <si>
    <t>TOTALE</t>
  </si>
  <si>
    <t>Torino</t>
  </si>
  <si>
    <t>Vercelli</t>
  </si>
  <si>
    <t>Biella</t>
  </si>
  <si>
    <t>Verbano-Cusio-Ossola</t>
  </si>
  <si>
    <t>Novara</t>
  </si>
  <si>
    <t xml:space="preserve">Cuneo                </t>
  </si>
  <si>
    <t>Asti</t>
  </si>
  <si>
    <t>Alessandria</t>
  </si>
  <si>
    <t>Piemonte</t>
  </si>
  <si>
    <t>Aosta</t>
  </si>
  <si>
    <t>Valle d'Aosta</t>
  </si>
  <si>
    <t>Varese</t>
  </si>
  <si>
    <t xml:space="preserve">Como </t>
  </si>
  <si>
    <t>Lecco</t>
  </si>
  <si>
    <t>Sondrio</t>
  </si>
  <si>
    <t>Milano</t>
  </si>
  <si>
    <t>Bergamo</t>
  </si>
  <si>
    <t>Brescia</t>
  </si>
  <si>
    <t>Pavia</t>
  </si>
  <si>
    <t>Lodi</t>
  </si>
  <si>
    <t>Cremona</t>
  </si>
  <si>
    <t>Mantova</t>
  </si>
  <si>
    <t>Lombardia</t>
  </si>
  <si>
    <t xml:space="preserve">Bolzano-Bozen         </t>
  </si>
  <si>
    <t>Trento</t>
  </si>
  <si>
    <t>Trentino-Alto Adige</t>
  </si>
  <si>
    <t>Verona</t>
  </si>
  <si>
    <t>Vicenza</t>
  </si>
  <si>
    <t>Belluno</t>
  </si>
  <si>
    <t>Treviso</t>
  </si>
  <si>
    <t>Venezia</t>
  </si>
  <si>
    <t>Padova</t>
  </si>
  <si>
    <t>Rovigo</t>
  </si>
  <si>
    <t>Veneto</t>
  </si>
  <si>
    <t>Pordenone</t>
  </si>
  <si>
    <t>Udine</t>
  </si>
  <si>
    <t>Gorizia</t>
  </si>
  <si>
    <t>Trieste</t>
  </si>
  <si>
    <t>Friuli-Venezia Giulia</t>
  </si>
  <si>
    <t>Imperia</t>
  </si>
  <si>
    <t>Savona</t>
  </si>
  <si>
    <t>Genova</t>
  </si>
  <si>
    <t>La Spezia</t>
  </si>
  <si>
    <t>Liguria</t>
  </si>
  <si>
    <t>Piacenza</t>
  </si>
  <si>
    <t>Parma</t>
  </si>
  <si>
    <t>Reggio nell'Emilia</t>
  </si>
  <si>
    <t>Modena</t>
  </si>
  <si>
    <t>Bologna</t>
  </si>
  <si>
    <t>Ferrara</t>
  </si>
  <si>
    <t>Ravenna</t>
  </si>
  <si>
    <t>Forlì-Cesena</t>
  </si>
  <si>
    <t>Rimini</t>
  </si>
  <si>
    <t>Emilia-Romagna</t>
  </si>
  <si>
    <t>Massa-Carrara</t>
  </si>
  <si>
    <t>Lucca</t>
  </si>
  <si>
    <t>Pistoia</t>
  </si>
  <si>
    <t xml:space="preserve">Firenze                     </t>
  </si>
  <si>
    <t>Prato</t>
  </si>
  <si>
    <t>Livorno</t>
  </si>
  <si>
    <t>Pisa</t>
  </si>
  <si>
    <t>Arezzo</t>
  </si>
  <si>
    <t>Siena</t>
  </si>
  <si>
    <t>Grosseto</t>
  </si>
  <si>
    <t>Toscana</t>
  </si>
  <si>
    <t>Perugia</t>
  </si>
  <si>
    <t>Terni</t>
  </si>
  <si>
    <t>Umbria</t>
  </si>
  <si>
    <t xml:space="preserve">Pesaro e Urbino </t>
  </si>
  <si>
    <t>Ancona</t>
  </si>
  <si>
    <t>Macerata</t>
  </si>
  <si>
    <t>Ascoli Piceno</t>
  </si>
  <si>
    <t>Marche</t>
  </si>
  <si>
    <t>Viterbo</t>
  </si>
  <si>
    <t>Rieti</t>
  </si>
  <si>
    <t>Roma</t>
  </si>
  <si>
    <t>Latina</t>
  </si>
  <si>
    <t>Frosinone</t>
  </si>
  <si>
    <t>Lazio</t>
  </si>
  <si>
    <t>L'Aquila</t>
  </si>
  <si>
    <t>Teramo</t>
  </si>
  <si>
    <t>Pescara</t>
  </si>
  <si>
    <t>Chieti</t>
  </si>
  <si>
    <t>Abruzzo</t>
  </si>
  <si>
    <t>Isernia</t>
  </si>
  <si>
    <t>Campobasso</t>
  </si>
  <si>
    <t>Molise</t>
  </si>
  <si>
    <t>Caserta</t>
  </si>
  <si>
    <t>Benevento</t>
  </si>
  <si>
    <t>Napoli</t>
  </si>
  <si>
    <t>Avellino</t>
  </si>
  <si>
    <t>Salerno</t>
  </si>
  <si>
    <t>Campania</t>
  </si>
  <si>
    <t>Foggia</t>
  </si>
  <si>
    <t>Bari</t>
  </si>
  <si>
    <t>Taranto</t>
  </si>
  <si>
    <t>Brindisi</t>
  </si>
  <si>
    <t>Lecce</t>
  </si>
  <si>
    <t>Puglia</t>
  </si>
  <si>
    <t>Potenza</t>
  </si>
  <si>
    <t>Matera</t>
  </si>
  <si>
    <t>Basilicata</t>
  </si>
  <si>
    <t>Cosenza</t>
  </si>
  <si>
    <t>Crotone</t>
  </si>
  <si>
    <t>Catanzaro</t>
  </si>
  <si>
    <t>Vibo Valentia</t>
  </si>
  <si>
    <t>Reggio di Calabria</t>
  </si>
  <si>
    <t>Calabria</t>
  </si>
  <si>
    <t>Trapani</t>
  </si>
  <si>
    <t>Palermo</t>
  </si>
  <si>
    <t>Messina</t>
  </si>
  <si>
    <t>Agrigento</t>
  </si>
  <si>
    <t>Caltanissetta</t>
  </si>
  <si>
    <t>Enna</t>
  </si>
  <si>
    <t>Catania</t>
  </si>
  <si>
    <t>Ragusa</t>
  </si>
  <si>
    <t>Siracusa</t>
  </si>
  <si>
    <t>Sicilia</t>
  </si>
  <si>
    <t>Sassari</t>
  </si>
  <si>
    <t>Nuoro</t>
  </si>
  <si>
    <t>Oristano</t>
  </si>
  <si>
    <t>Cagliari</t>
  </si>
  <si>
    <t>Sardegna</t>
  </si>
  <si>
    <t>ITALIA</t>
  </si>
  <si>
    <t>Nord-ovest</t>
  </si>
  <si>
    <t>Nord-est</t>
  </si>
  <si>
    <t>Centro</t>
  </si>
  <si>
    <t>Sud</t>
  </si>
  <si>
    <t>Isole</t>
  </si>
  <si>
    <t>VALIDITA' FINO A 6 MESI</t>
  </si>
  <si>
    <t>VALIDITA' DA 6 A 12 MESI</t>
  </si>
  <si>
    <t>VALIDITA' OLTRE 12 MESI</t>
  </si>
  <si>
    <t>Fonte: elaborazioni Istat su dati del Ministero dell'Interno</t>
  </si>
  <si>
    <t>Famiglia (a)</t>
  </si>
  <si>
    <t>(a) Sono compresi i minori registrati sul permesso di un adulto anche se rilasciato per lavoro</t>
  </si>
  <si>
    <t>.</t>
  </si>
  <si>
    <r>
      <t xml:space="preserve">Tavola 19.2.1 </t>
    </r>
    <r>
      <rPr>
        <i/>
        <sz val="9"/>
        <rFont val="Arial"/>
        <family val="2"/>
      </rPr>
      <t xml:space="preserve"> segue -     </t>
    </r>
  </si>
  <si>
    <r>
      <t xml:space="preserve">Tavola 19.2.1 </t>
    </r>
    <r>
      <rPr>
        <i/>
        <sz val="9"/>
        <rFont val="Arial"/>
        <family val="2"/>
      </rPr>
      <t xml:space="preserve"> -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</si>
</sst>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-* #,##0_-;\-* #,##0_-;_-* &quot;-&quot;_-;_-@_-"/>
    <numFmt numFmtId="165" formatCode="_-* #,##0.0_-;\-* #,##0.0_-;_-* &quot;-&quot;_-;_-@_-"/>
  </numFmts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9"/>
      <name val="Arial"/>
      <family val="2"/>
    </font>
    <font>
      <i/>
      <sz val="9"/>
      <name val="Arial"/>
      <family val="2"/>
    </font>
    <font>
      <sz val="7"/>
      <name val="Arial"/>
      <family val="2"/>
    </font>
    <font>
      <sz val="9"/>
      <name val="Arial"/>
      <family val="2"/>
    </font>
    <font>
      <b/>
      <sz val="7"/>
      <name val="Arial"/>
      <family val="2"/>
    </font>
    <font>
      <sz val="8"/>
      <name val="Arial"/>
      <family val="2"/>
    </font>
    <font>
      <i/>
      <sz val="7"/>
      <name val="Arial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1" fontId="9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1" fillId="0" borderId="0"/>
    <xf numFmtId="0" fontId="1" fillId="0" borderId="0"/>
  </cellStyleXfs>
  <cellXfs count="50">
    <xf numFmtId="0" fontId="0" fillId="0" borderId="0" xfId="0"/>
    <xf numFmtId="3" fontId="4" fillId="0" borderId="0" xfId="0" applyNumberFormat="1" applyFont="1" applyFill="1" applyBorder="1" applyAlignment="1">
      <alignment horizontal="left" vertical="center"/>
    </xf>
    <xf numFmtId="3" fontId="6" fillId="0" borderId="0" xfId="0" applyNumberFormat="1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0" fontId="4" fillId="0" borderId="0" xfId="0" applyFont="1" applyFill="1" applyAlignment="1">
      <alignment horizontal="left" vertical="center"/>
    </xf>
    <xf numFmtId="0" fontId="6" fillId="0" borderId="0" xfId="0" applyFont="1" applyFill="1" applyAlignment="1">
      <alignment horizontal="left" vertical="center"/>
    </xf>
    <xf numFmtId="0" fontId="4" fillId="0" borderId="0" xfId="0" quotePrefix="1" applyFont="1" applyFill="1" applyAlignment="1">
      <alignment horizontal="left" vertical="center"/>
    </xf>
    <xf numFmtId="0" fontId="6" fillId="0" borderId="0" xfId="0" quotePrefix="1" applyFont="1" applyFill="1" applyAlignment="1">
      <alignment horizontal="left" vertical="center"/>
    </xf>
    <xf numFmtId="0" fontId="0" fillId="0" borderId="0" xfId="0" applyFill="1" applyAlignment="1">
      <alignment vertical="center"/>
    </xf>
    <xf numFmtId="0" fontId="4" fillId="0" borderId="1" xfId="0" quotePrefix="1" applyFont="1" applyFill="1" applyBorder="1" applyAlignment="1">
      <alignment horizontal="left" vertical="center"/>
    </xf>
    <xf numFmtId="0" fontId="4" fillId="0" borderId="0" xfId="4" quotePrefix="1" applyFont="1" applyFill="1" applyAlignment="1">
      <alignment horizontal="left" vertical="center"/>
    </xf>
    <xf numFmtId="0" fontId="4" fillId="0" borderId="1" xfId="0" applyFont="1" applyBorder="1" applyAlignment="1">
      <alignment horizontal="right" vertical="center"/>
    </xf>
    <xf numFmtId="0" fontId="0" fillId="0" borderId="0" xfId="0" applyBorder="1" applyAlignment="1">
      <alignment vertical="center"/>
    </xf>
    <xf numFmtId="3" fontId="2" fillId="0" borderId="0" xfId="3" quotePrefix="1" applyNumberFormat="1" applyFont="1" applyAlignment="1">
      <alignment horizontal="left" vertical="center"/>
    </xf>
    <xf numFmtId="3" fontId="2" fillId="0" borderId="0" xfId="3" applyNumberFormat="1" applyFont="1" applyAlignment="1">
      <alignment horizontal="centerContinuous" vertical="center"/>
    </xf>
    <xf numFmtId="3" fontId="2" fillId="0" borderId="0" xfId="3" applyNumberFormat="1" applyFont="1" applyBorder="1" applyAlignment="1">
      <alignment horizontal="centerContinuous" vertical="center"/>
    </xf>
    <xf numFmtId="0" fontId="4" fillId="0" borderId="0" xfId="3" applyFont="1" applyAlignment="1">
      <alignment vertical="center"/>
    </xf>
    <xf numFmtId="0" fontId="4" fillId="0" borderId="0" xfId="3" applyFont="1" applyBorder="1" applyAlignment="1">
      <alignment vertical="center"/>
    </xf>
    <xf numFmtId="41" fontId="4" fillId="0" borderId="0" xfId="2" applyFont="1" applyAlignment="1">
      <alignment horizontal="right" vertical="center"/>
    </xf>
    <xf numFmtId="49" fontId="3" fillId="0" borderId="0" xfId="3" applyNumberFormat="1" applyFont="1" applyAlignment="1">
      <alignment horizontal="left" vertical="center"/>
    </xf>
    <xf numFmtId="3" fontId="5" fillId="0" borderId="0" xfId="3" applyNumberFormat="1" applyFont="1" applyAlignment="1">
      <alignment horizontal="centerContinuous" vertical="center"/>
    </xf>
    <xf numFmtId="3" fontId="5" fillId="0" borderId="0" xfId="3" applyNumberFormat="1" applyFont="1" applyBorder="1" applyAlignment="1">
      <alignment horizontal="centerContinuous" vertical="center"/>
    </xf>
    <xf numFmtId="0" fontId="4" fillId="0" borderId="0" xfId="0" applyFont="1" applyBorder="1" applyAlignment="1">
      <alignment horizontal="right" vertical="center"/>
    </xf>
    <xf numFmtId="0" fontId="0" fillId="0" borderId="2" xfId="0" applyFill="1" applyBorder="1" applyAlignment="1">
      <alignment vertical="center"/>
    </xf>
    <xf numFmtId="41" fontId="4" fillId="0" borderId="1" xfId="1" applyFont="1" applyBorder="1" applyAlignment="1">
      <alignment horizontal="right" vertical="center"/>
    </xf>
    <xf numFmtId="0" fontId="7" fillId="0" borderId="1" xfId="0" applyFont="1" applyFill="1" applyBorder="1" applyAlignment="1">
      <alignment vertical="center"/>
    </xf>
    <xf numFmtId="0" fontId="7" fillId="0" borderId="0" xfId="0" applyFont="1" applyFill="1" applyAlignment="1">
      <alignment vertical="center"/>
    </xf>
    <xf numFmtId="0" fontId="0" fillId="0" borderId="0" xfId="0" applyFill="1" applyBorder="1" applyAlignment="1">
      <alignment vertical="center"/>
    </xf>
    <xf numFmtId="0" fontId="8" fillId="0" borderId="0" xfId="4" quotePrefix="1" applyFont="1" applyFill="1" applyAlignment="1">
      <alignment horizontal="left" vertical="center"/>
    </xf>
    <xf numFmtId="0" fontId="1" fillId="0" borderId="0" xfId="3" applyAlignment="1">
      <alignment vertical="center"/>
    </xf>
    <xf numFmtId="41" fontId="0" fillId="0" borderId="0" xfId="0" applyNumberFormat="1" applyFill="1" applyAlignment="1">
      <alignment vertical="center"/>
    </xf>
    <xf numFmtId="41" fontId="6" fillId="0" borderId="0" xfId="2" applyFont="1" applyAlignment="1">
      <alignment horizontal="right" vertical="center"/>
    </xf>
    <xf numFmtId="41" fontId="4" fillId="0" borderId="0" xfId="2" applyFont="1" applyBorder="1" applyAlignment="1">
      <alignment horizontal="right" vertical="center"/>
    </xf>
    <xf numFmtId="41" fontId="4" fillId="0" borderId="1" xfId="2" applyFont="1" applyBorder="1" applyAlignment="1">
      <alignment horizontal="right" vertical="center"/>
    </xf>
    <xf numFmtId="0" fontId="4" fillId="0" borderId="2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3" fontId="2" fillId="0" borderId="0" xfId="3" applyNumberFormat="1" applyFont="1" applyAlignment="1">
      <alignment horizontal="center" vertical="center"/>
    </xf>
    <xf numFmtId="3" fontId="2" fillId="0" borderId="0" xfId="3" applyNumberFormat="1" applyFont="1" applyBorder="1" applyAlignment="1">
      <alignment horizontal="center" vertical="center"/>
    </xf>
    <xf numFmtId="3" fontId="5" fillId="0" borderId="0" xfId="3" applyNumberFormat="1" applyFont="1" applyAlignment="1">
      <alignment horizontal="center" vertical="center"/>
    </xf>
    <xf numFmtId="3" fontId="5" fillId="0" borderId="0" xfId="3" applyNumberFormat="1" applyFont="1" applyBorder="1" applyAlignment="1">
      <alignment horizontal="center" vertical="center"/>
    </xf>
    <xf numFmtId="41" fontId="6" fillId="0" borderId="3" xfId="1" applyFont="1" applyBorder="1" applyAlignment="1">
      <alignment horizontal="center" vertical="center"/>
    </xf>
    <xf numFmtId="0" fontId="4" fillId="0" borderId="2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165" fontId="4" fillId="0" borderId="0" xfId="2" applyNumberFormat="1" applyFont="1" applyAlignment="1">
      <alignment horizontal="right" vertical="center"/>
    </xf>
    <xf numFmtId="165" fontId="0" fillId="0" borderId="0" xfId="0" applyNumberFormat="1" applyAlignment="1">
      <alignment vertical="center"/>
    </xf>
    <xf numFmtId="165" fontId="0" fillId="0" borderId="0" xfId="0" applyNumberFormat="1" applyFill="1" applyAlignment="1">
      <alignment vertical="center"/>
    </xf>
    <xf numFmtId="165" fontId="6" fillId="0" borderId="0" xfId="2" applyNumberFormat="1" applyFont="1" applyAlignment="1">
      <alignment horizontal="right" vertical="center"/>
    </xf>
    <xf numFmtId="165" fontId="0" fillId="0" borderId="0" xfId="0" applyNumberFormat="1" applyFill="1" applyBorder="1" applyAlignment="1">
      <alignment vertical="center"/>
    </xf>
    <xf numFmtId="165" fontId="4" fillId="0" borderId="0" xfId="2" applyNumberFormat="1" applyFont="1" applyBorder="1" applyAlignment="1">
      <alignment horizontal="right" vertical="center"/>
    </xf>
    <xf numFmtId="165" fontId="4" fillId="0" borderId="1" xfId="2" applyNumberFormat="1" applyFont="1" applyBorder="1" applyAlignment="1">
      <alignment horizontal="right" vertical="center"/>
    </xf>
  </cellXfs>
  <cellStyles count="5">
    <cellStyle name="Migliaia [0]" xfId="1" builtinId="6"/>
    <cellStyle name="Migliaia [0] 2" xfId="2"/>
    <cellStyle name="Normale" xfId="0" builtinId="0"/>
    <cellStyle name="Normale 2" xfId="3"/>
    <cellStyle name="Normale_italiamf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847724</xdr:colOff>
      <xdr:row>0</xdr:row>
      <xdr:rowOff>0</xdr:rowOff>
    </xdr:from>
    <xdr:to>
      <xdr:col>14</xdr:col>
      <xdr:colOff>638175</xdr:colOff>
      <xdr:row>1</xdr:row>
      <xdr:rowOff>66675</xdr:rowOff>
    </xdr:to>
    <xdr:sp macro="" textlink="">
      <xdr:nvSpPr>
        <xdr:cNvPr id="2" name="Testo 1"/>
        <xdr:cNvSpPr txBox="1">
          <a:spLocks noChangeArrowheads="1"/>
        </xdr:cNvSpPr>
      </xdr:nvSpPr>
      <xdr:spPr bwMode="auto">
        <a:xfrm>
          <a:off x="847724" y="0"/>
          <a:ext cx="8067676" cy="21907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rtl="0"/>
          <a:r>
            <a:rPr kumimoji="0" lang="it-IT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Ingressi di cittadini non comunitari nel 2017 per durata del permesso, motivo della presenza e provincia </a:t>
          </a:r>
          <a:r>
            <a:rPr lang="it-IT" sz="900" b="0" i="0" baseline="0">
              <a:effectLst/>
              <a:latin typeface="Arial" pitchFamily="34" charset="0"/>
              <a:ea typeface="+mn-ea"/>
              <a:cs typeface="Arial" pitchFamily="34" charset="0"/>
            </a:rPr>
            <a:t>(dati assoluti )</a:t>
          </a:r>
          <a:endParaRPr lang="it-IT" sz="900" b="1" i="0" u="none" strike="noStrike" baseline="0">
            <a:solidFill>
              <a:srgbClr val="000000"/>
            </a:solidFill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0</xdr:col>
      <xdr:colOff>847724</xdr:colOff>
      <xdr:row>0</xdr:row>
      <xdr:rowOff>0</xdr:rowOff>
    </xdr:from>
    <xdr:to>
      <xdr:col>14</xdr:col>
      <xdr:colOff>638175</xdr:colOff>
      <xdr:row>1</xdr:row>
      <xdr:rowOff>66675</xdr:rowOff>
    </xdr:to>
    <xdr:sp macro="" textlink="">
      <xdr:nvSpPr>
        <xdr:cNvPr id="3" name="Testo 1"/>
        <xdr:cNvSpPr txBox="1">
          <a:spLocks noChangeArrowheads="1"/>
        </xdr:cNvSpPr>
      </xdr:nvSpPr>
      <xdr:spPr bwMode="auto">
        <a:xfrm>
          <a:off x="847724" y="0"/>
          <a:ext cx="8077201" cy="222539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rtl="0"/>
          <a:r>
            <a:rPr kumimoji="0" lang="it-IT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Ingressi di cittadini non comunitari nel 2018 per durata del permesso, motivo della presenza e provincia </a:t>
          </a:r>
          <a:r>
            <a:rPr lang="it-IT" sz="900" b="0" i="0" baseline="0">
              <a:effectLst/>
              <a:latin typeface="Arial" pitchFamily="34" charset="0"/>
              <a:ea typeface="+mn-ea"/>
              <a:cs typeface="Arial" pitchFamily="34" charset="0"/>
            </a:rPr>
            <a:t>(dati assoluti )</a:t>
          </a:r>
          <a:endParaRPr lang="it-IT" sz="900" b="1" i="0" u="none" strike="noStrike" baseline="0">
            <a:solidFill>
              <a:srgbClr val="000000"/>
            </a:solidFill>
            <a:latin typeface="Arial" pitchFamily="34" charset="0"/>
            <a:cs typeface="Arial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133350</xdr:colOff>
      <xdr:row>0</xdr:row>
      <xdr:rowOff>0</xdr:rowOff>
    </xdr:from>
    <xdr:to>
      <xdr:col>13</xdr:col>
      <xdr:colOff>361950</xdr:colOff>
      <xdr:row>1</xdr:row>
      <xdr:rowOff>66675</xdr:rowOff>
    </xdr:to>
    <xdr:sp macro="" textlink="">
      <xdr:nvSpPr>
        <xdr:cNvPr id="2" name="Testo 1"/>
        <xdr:cNvSpPr txBox="1">
          <a:spLocks noChangeArrowheads="1"/>
        </xdr:cNvSpPr>
      </xdr:nvSpPr>
      <xdr:spPr bwMode="auto">
        <a:xfrm>
          <a:off x="1209675" y="0"/>
          <a:ext cx="6781800" cy="21907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rtl="0"/>
          <a:r>
            <a:rPr lang="it-IT" sz="900" b="1" i="0" baseline="0">
              <a:effectLst/>
              <a:latin typeface="Arial" pitchFamily="34" charset="0"/>
              <a:ea typeface="+mn-ea"/>
              <a:cs typeface="Arial" pitchFamily="34" charset="0"/>
            </a:rPr>
            <a:t>Ingressi di cittadini non comunitari nel 2018 per durata del permesso, motivo della presenza e provincia  </a:t>
          </a:r>
          <a:r>
            <a:rPr lang="it-IT" sz="900" b="0" i="0" baseline="0">
              <a:effectLst/>
              <a:latin typeface="Arial" pitchFamily="34" charset="0"/>
              <a:ea typeface="+mn-ea"/>
              <a:cs typeface="Arial" pitchFamily="34" charset="0"/>
            </a:rPr>
            <a:t>(dati percentuali)</a:t>
          </a:r>
          <a:endParaRPr lang="it-IT" sz="900" b="1" i="0" u="none" strike="noStrike" baseline="0">
            <a:solidFill>
              <a:srgbClr val="000000"/>
            </a:solidFill>
            <a:latin typeface="Arial" pitchFamily="34" charset="0"/>
            <a:cs typeface="Arial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9"/>
  <sheetViews>
    <sheetView topLeftCell="L99" zoomScaleNormal="100" workbookViewId="0">
      <selection activeCell="B6" sqref="B6:P135"/>
    </sheetView>
  </sheetViews>
  <sheetFormatPr defaultColWidth="7" defaultRowHeight="15" x14ac:dyDescent="0.25"/>
  <cols>
    <col min="1" max="1" width="16.140625" style="8" customWidth="1"/>
    <col min="2" max="5" width="9.7109375" style="8" customWidth="1"/>
    <col min="6" max="6" width="0.5703125" style="27" customWidth="1"/>
    <col min="7" max="10" width="9.7109375" style="8" customWidth="1"/>
    <col min="11" max="11" width="0.5703125" style="27" customWidth="1"/>
    <col min="12" max="15" width="9.7109375" style="8" customWidth="1"/>
    <col min="16" max="242" width="9.140625" style="8" customWidth="1"/>
    <col min="243" max="243" width="16.140625" style="8" customWidth="1"/>
    <col min="244" max="244" width="8.85546875" style="8" customWidth="1"/>
    <col min="245" max="246" width="7.7109375" style="8" customWidth="1"/>
    <col min="247" max="247" width="8.85546875" style="8" customWidth="1"/>
    <col min="248" max="249" width="7.7109375" style="8" customWidth="1"/>
    <col min="250" max="250" width="4.42578125" style="8" customWidth="1"/>
    <col min="251" max="251" width="7.140625" style="8" customWidth="1"/>
    <col min="252" max="252" width="6.42578125" style="8" customWidth="1"/>
    <col min="253" max="253" width="6.140625" style="8" customWidth="1"/>
    <col min="254" max="254" width="8.7109375" style="8" customWidth="1"/>
    <col min="255" max="255" width="6.140625" style="8" customWidth="1"/>
    <col min="256" max="16384" width="7" style="8"/>
  </cols>
  <sheetData>
    <row r="1" spans="1:16" s="16" customFormat="1" ht="12" x14ac:dyDescent="0.25">
      <c r="A1" s="13" t="s">
        <v>141</v>
      </c>
      <c r="B1" s="36"/>
      <c r="C1" s="36"/>
      <c r="D1" s="36"/>
      <c r="E1" s="36"/>
      <c r="F1" s="37"/>
      <c r="K1" s="17"/>
      <c r="M1" s="18"/>
    </row>
    <row r="2" spans="1:16" s="16" customFormat="1" ht="12" x14ac:dyDescent="0.25">
      <c r="A2" s="19"/>
      <c r="B2" s="38"/>
      <c r="C2" s="38"/>
      <c r="D2" s="38"/>
      <c r="E2" s="38"/>
      <c r="F2" s="39"/>
      <c r="K2" s="17"/>
      <c r="M2" s="22"/>
    </row>
    <row r="3" spans="1:16" ht="9" customHeight="1" x14ac:dyDescent="0.25">
      <c r="A3" s="34" t="s">
        <v>0</v>
      </c>
      <c r="B3" s="40" t="s">
        <v>133</v>
      </c>
      <c r="C3" s="40"/>
      <c r="D3" s="40"/>
      <c r="E3" s="40"/>
      <c r="F3" s="23"/>
      <c r="G3" s="40" t="s">
        <v>134</v>
      </c>
      <c r="H3" s="40"/>
      <c r="I3" s="40"/>
      <c r="J3" s="40"/>
      <c r="K3" s="23"/>
      <c r="L3" s="40" t="s">
        <v>135</v>
      </c>
      <c r="M3" s="40"/>
      <c r="N3" s="40"/>
      <c r="O3" s="40"/>
    </row>
    <row r="4" spans="1:16" s="26" customFormat="1" ht="9" customHeight="1" x14ac:dyDescent="0.25">
      <c r="A4" s="35"/>
      <c r="B4" s="24" t="s">
        <v>1</v>
      </c>
      <c r="C4" s="24" t="s">
        <v>137</v>
      </c>
      <c r="D4" s="24" t="s">
        <v>2</v>
      </c>
      <c r="E4" s="11" t="s">
        <v>3</v>
      </c>
      <c r="F4" s="11"/>
      <c r="G4" s="24" t="s">
        <v>1</v>
      </c>
      <c r="H4" s="24" t="s">
        <v>137</v>
      </c>
      <c r="I4" s="24" t="s">
        <v>2</v>
      </c>
      <c r="J4" s="11" t="s">
        <v>3</v>
      </c>
      <c r="K4" s="25"/>
      <c r="L4" s="24" t="s">
        <v>1</v>
      </c>
      <c r="M4" s="24" t="s">
        <v>137</v>
      </c>
      <c r="N4" s="24" t="s">
        <v>2</v>
      </c>
      <c r="O4" s="11" t="s">
        <v>3</v>
      </c>
    </row>
    <row r="5" spans="1:16" ht="9" customHeight="1" x14ac:dyDescent="0.25">
      <c r="B5" s="3"/>
      <c r="C5" s="3"/>
      <c r="D5" s="3"/>
      <c r="E5" s="3"/>
      <c r="F5" s="12"/>
    </row>
    <row r="6" spans="1:16" ht="9" customHeight="1" x14ac:dyDescent="0.25">
      <c r="A6" s="1" t="s">
        <v>4</v>
      </c>
      <c r="B6" s="18">
        <v>42</v>
      </c>
      <c r="C6" s="18">
        <v>137</v>
      </c>
      <c r="D6" s="18">
        <v>1589</v>
      </c>
      <c r="E6" s="18">
        <v>1768</v>
      </c>
      <c r="F6" s="3"/>
      <c r="G6" s="18">
        <v>155</v>
      </c>
      <c r="H6" s="18">
        <v>426</v>
      </c>
      <c r="I6" s="18">
        <v>1368</v>
      </c>
      <c r="J6" s="18">
        <v>1949</v>
      </c>
      <c r="K6" s="3"/>
      <c r="L6" s="18">
        <v>113</v>
      </c>
      <c r="M6" s="18">
        <v>3380</v>
      </c>
      <c r="N6" s="18">
        <v>609</v>
      </c>
      <c r="O6" s="18">
        <v>4102</v>
      </c>
      <c r="P6" s="30"/>
    </row>
    <row r="7" spans="1:16" ht="9" customHeight="1" x14ac:dyDescent="0.25">
      <c r="A7" s="1" t="s">
        <v>5</v>
      </c>
      <c r="B7" s="18">
        <v>8</v>
      </c>
      <c r="C7" s="18">
        <v>22</v>
      </c>
      <c r="D7" s="18">
        <v>250</v>
      </c>
      <c r="E7" s="18">
        <v>280</v>
      </c>
      <c r="F7" s="3"/>
      <c r="G7" s="18">
        <v>8</v>
      </c>
      <c r="H7" s="18">
        <v>184</v>
      </c>
      <c r="I7" s="18">
        <v>32</v>
      </c>
      <c r="J7" s="18">
        <v>224</v>
      </c>
      <c r="K7" s="3"/>
      <c r="L7" s="18">
        <v>1</v>
      </c>
      <c r="M7" s="18">
        <v>124</v>
      </c>
      <c r="N7" s="18">
        <v>12</v>
      </c>
      <c r="O7" s="18">
        <v>137</v>
      </c>
      <c r="P7" s="30"/>
    </row>
    <row r="8" spans="1:16" ht="9" customHeight="1" x14ac:dyDescent="0.25">
      <c r="A8" s="1" t="s">
        <v>6</v>
      </c>
      <c r="B8" s="18">
        <v>10</v>
      </c>
      <c r="C8" s="18">
        <v>25</v>
      </c>
      <c r="D8" s="18">
        <v>141</v>
      </c>
      <c r="E8" s="18">
        <v>176</v>
      </c>
      <c r="F8" s="3"/>
      <c r="G8" s="18">
        <v>4</v>
      </c>
      <c r="H8" s="18">
        <v>119</v>
      </c>
      <c r="I8" s="18">
        <v>14</v>
      </c>
      <c r="J8" s="18">
        <v>137</v>
      </c>
      <c r="K8" s="3"/>
      <c r="L8" s="18">
        <v>3</v>
      </c>
      <c r="M8" s="18">
        <v>112</v>
      </c>
      <c r="N8" s="18">
        <v>8</v>
      </c>
      <c r="O8" s="18">
        <v>123</v>
      </c>
      <c r="P8" s="30"/>
    </row>
    <row r="9" spans="1:16" ht="9" customHeight="1" x14ac:dyDescent="0.25">
      <c r="A9" s="1" t="s">
        <v>7</v>
      </c>
      <c r="B9" s="18">
        <v>2</v>
      </c>
      <c r="C9" s="18">
        <v>17</v>
      </c>
      <c r="D9" s="18">
        <v>74</v>
      </c>
      <c r="E9" s="18">
        <v>93</v>
      </c>
      <c r="F9" s="3"/>
      <c r="G9" s="18">
        <v>3</v>
      </c>
      <c r="H9" s="18">
        <v>203</v>
      </c>
      <c r="I9" s="18">
        <v>77</v>
      </c>
      <c r="J9" s="18">
        <v>283</v>
      </c>
      <c r="K9" s="3"/>
      <c r="L9" s="18">
        <v>2</v>
      </c>
      <c r="M9" s="18">
        <v>63</v>
      </c>
      <c r="N9" s="18">
        <v>26</v>
      </c>
      <c r="O9" s="18">
        <v>91</v>
      </c>
      <c r="P9" s="30"/>
    </row>
    <row r="10" spans="1:16" ht="9" customHeight="1" x14ac:dyDescent="0.25">
      <c r="A10" s="1" t="s">
        <v>8</v>
      </c>
      <c r="B10" s="18">
        <v>14</v>
      </c>
      <c r="C10" s="18">
        <v>147</v>
      </c>
      <c r="D10" s="18">
        <v>480</v>
      </c>
      <c r="E10" s="18">
        <v>641</v>
      </c>
      <c r="F10" s="3"/>
      <c r="G10" s="18">
        <v>28</v>
      </c>
      <c r="H10" s="18">
        <v>102</v>
      </c>
      <c r="I10" s="18">
        <v>91</v>
      </c>
      <c r="J10" s="18">
        <v>221</v>
      </c>
      <c r="K10" s="3"/>
      <c r="L10" s="18">
        <v>20</v>
      </c>
      <c r="M10" s="18">
        <v>1115</v>
      </c>
      <c r="N10" s="18">
        <v>72</v>
      </c>
      <c r="O10" s="18">
        <v>1207</v>
      </c>
      <c r="P10" s="30"/>
    </row>
    <row r="11" spans="1:16" ht="9" customHeight="1" x14ac:dyDescent="0.25">
      <c r="A11" s="1" t="s">
        <v>9</v>
      </c>
      <c r="B11" s="18">
        <v>332</v>
      </c>
      <c r="C11" s="18">
        <v>17</v>
      </c>
      <c r="D11" s="18">
        <v>194</v>
      </c>
      <c r="E11" s="18">
        <v>543</v>
      </c>
      <c r="F11" s="3"/>
      <c r="G11" s="18">
        <v>173</v>
      </c>
      <c r="H11" s="18">
        <v>337</v>
      </c>
      <c r="I11" s="18">
        <v>265</v>
      </c>
      <c r="J11" s="18">
        <v>775</v>
      </c>
      <c r="K11" s="3"/>
      <c r="L11" s="18">
        <v>10</v>
      </c>
      <c r="M11" s="18">
        <v>1013</v>
      </c>
      <c r="N11" s="18">
        <v>37</v>
      </c>
      <c r="O11" s="18">
        <v>1060</v>
      </c>
      <c r="P11" s="30"/>
    </row>
    <row r="12" spans="1:16" ht="9" customHeight="1" x14ac:dyDescent="0.25">
      <c r="A12" s="1" t="s">
        <v>10</v>
      </c>
      <c r="B12" s="18">
        <v>9</v>
      </c>
      <c r="C12" s="18">
        <v>17</v>
      </c>
      <c r="D12" s="18">
        <v>167</v>
      </c>
      <c r="E12" s="18">
        <v>193</v>
      </c>
      <c r="F12" s="3"/>
      <c r="G12" s="18">
        <v>84</v>
      </c>
      <c r="H12" s="18">
        <v>250</v>
      </c>
      <c r="I12" s="18">
        <v>45</v>
      </c>
      <c r="J12" s="18">
        <v>379</v>
      </c>
      <c r="K12" s="3"/>
      <c r="L12" s="18" t="s">
        <v>139</v>
      </c>
      <c r="M12" s="18">
        <v>133</v>
      </c>
      <c r="N12" s="18">
        <v>40</v>
      </c>
      <c r="O12" s="18">
        <v>173</v>
      </c>
      <c r="P12" s="30"/>
    </row>
    <row r="13" spans="1:16" ht="9" customHeight="1" x14ac:dyDescent="0.25">
      <c r="A13" s="1" t="s">
        <v>11</v>
      </c>
      <c r="B13" s="18">
        <v>3</v>
      </c>
      <c r="C13" s="18">
        <v>95</v>
      </c>
      <c r="D13" s="18">
        <v>338</v>
      </c>
      <c r="E13" s="18">
        <v>436</v>
      </c>
      <c r="F13" s="3"/>
      <c r="G13" s="18">
        <v>21</v>
      </c>
      <c r="H13" s="18">
        <v>275</v>
      </c>
      <c r="I13" s="18">
        <v>62</v>
      </c>
      <c r="J13" s="18">
        <v>358</v>
      </c>
      <c r="K13" s="3"/>
      <c r="L13" s="18">
        <v>4</v>
      </c>
      <c r="M13" s="18">
        <v>544</v>
      </c>
      <c r="N13" s="18">
        <v>34</v>
      </c>
      <c r="O13" s="18">
        <v>582</v>
      </c>
      <c r="P13" s="30"/>
    </row>
    <row r="14" spans="1:16" ht="9" customHeight="1" x14ac:dyDescent="0.25">
      <c r="A14" s="2" t="s">
        <v>12</v>
      </c>
      <c r="B14" s="31">
        <v>420</v>
      </c>
      <c r="C14" s="31">
        <v>477</v>
      </c>
      <c r="D14" s="31">
        <v>3233</v>
      </c>
      <c r="E14" s="31">
        <v>4130</v>
      </c>
      <c r="F14" s="31"/>
      <c r="G14" s="31">
        <v>476</v>
      </c>
      <c r="H14" s="31">
        <v>1896</v>
      </c>
      <c r="I14" s="31">
        <v>1954</v>
      </c>
      <c r="J14" s="31">
        <v>4326</v>
      </c>
      <c r="K14" s="31"/>
      <c r="L14" s="31">
        <v>153</v>
      </c>
      <c r="M14" s="31">
        <v>6484</v>
      </c>
      <c r="N14" s="31">
        <v>838</v>
      </c>
      <c r="O14" s="31">
        <v>7475</v>
      </c>
      <c r="P14" s="30"/>
    </row>
    <row r="15" spans="1:16" ht="9" customHeight="1" x14ac:dyDescent="0.25">
      <c r="A15" s="1" t="s">
        <v>13</v>
      </c>
      <c r="B15" s="18">
        <v>21</v>
      </c>
      <c r="C15" s="18">
        <v>12</v>
      </c>
      <c r="D15" s="18">
        <v>180</v>
      </c>
      <c r="E15" s="18">
        <v>213</v>
      </c>
      <c r="F15" s="3"/>
      <c r="G15" s="18">
        <v>9</v>
      </c>
      <c r="H15" s="18">
        <v>236</v>
      </c>
      <c r="I15" s="18">
        <v>12</v>
      </c>
      <c r="J15" s="18">
        <v>257</v>
      </c>
      <c r="K15" s="3"/>
      <c r="L15" s="18" t="s">
        <v>139</v>
      </c>
      <c r="M15" s="18">
        <v>25</v>
      </c>
      <c r="N15" s="18">
        <v>2</v>
      </c>
      <c r="O15" s="18">
        <v>27</v>
      </c>
      <c r="P15" s="30"/>
    </row>
    <row r="16" spans="1:16" ht="9" customHeight="1" x14ac:dyDescent="0.25">
      <c r="A16" s="2" t="s">
        <v>14</v>
      </c>
      <c r="B16" s="31">
        <v>21</v>
      </c>
      <c r="C16" s="31">
        <v>12</v>
      </c>
      <c r="D16" s="31">
        <v>180</v>
      </c>
      <c r="E16" s="31">
        <v>213</v>
      </c>
      <c r="F16" s="31"/>
      <c r="G16" s="31">
        <v>9</v>
      </c>
      <c r="H16" s="31">
        <v>236</v>
      </c>
      <c r="I16" s="31">
        <v>12</v>
      </c>
      <c r="J16" s="31">
        <v>257</v>
      </c>
      <c r="K16" s="31"/>
      <c r="L16" s="31" t="s">
        <v>139</v>
      </c>
      <c r="M16" s="31">
        <v>25</v>
      </c>
      <c r="N16" s="31">
        <v>2</v>
      </c>
      <c r="O16" s="31">
        <v>27</v>
      </c>
      <c r="P16" s="30"/>
    </row>
    <row r="17" spans="1:16" ht="9" customHeight="1" x14ac:dyDescent="0.25">
      <c r="A17" s="1" t="s">
        <v>43</v>
      </c>
      <c r="B17" s="18">
        <v>21</v>
      </c>
      <c r="C17" s="18">
        <v>52</v>
      </c>
      <c r="D17" s="18">
        <v>523</v>
      </c>
      <c r="E17" s="18">
        <v>596</v>
      </c>
      <c r="F17" s="3"/>
      <c r="G17" s="18">
        <v>74</v>
      </c>
      <c r="H17" s="18">
        <v>266</v>
      </c>
      <c r="I17" s="18">
        <v>52</v>
      </c>
      <c r="J17" s="18">
        <v>392</v>
      </c>
      <c r="K17" s="3"/>
      <c r="L17" s="18" t="s">
        <v>139</v>
      </c>
      <c r="M17" s="18">
        <v>363</v>
      </c>
      <c r="N17" s="18">
        <v>42</v>
      </c>
      <c r="O17" s="18">
        <v>405</v>
      </c>
      <c r="P17" s="30"/>
    </row>
    <row r="18" spans="1:16" ht="9" customHeight="1" x14ac:dyDescent="0.25">
      <c r="A18" s="1" t="s">
        <v>44</v>
      </c>
      <c r="B18" s="18">
        <v>2</v>
      </c>
      <c r="C18" s="18">
        <v>46</v>
      </c>
      <c r="D18" s="18">
        <v>662</v>
      </c>
      <c r="E18" s="18">
        <v>710</v>
      </c>
      <c r="F18" s="3"/>
      <c r="G18" s="18">
        <v>16</v>
      </c>
      <c r="H18" s="18">
        <v>175</v>
      </c>
      <c r="I18" s="18">
        <v>66</v>
      </c>
      <c r="J18" s="18">
        <v>257</v>
      </c>
      <c r="K18" s="3"/>
      <c r="L18" s="18">
        <v>9</v>
      </c>
      <c r="M18" s="18">
        <v>616</v>
      </c>
      <c r="N18" s="18">
        <v>29</v>
      </c>
      <c r="O18" s="18">
        <v>654</v>
      </c>
      <c r="P18" s="30"/>
    </row>
    <row r="19" spans="1:16" ht="9" customHeight="1" x14ac:dyDescent="0.25">
      <c r="A19" s="1" t="s">
        <v>45</v>
      </c>
      <c r="B19" s="18">
        <v>9</v>
      </c>
      <c r="C19" s="18">
        <v>32</v>
      </c>
      <c r="D19" s="18">
        <v>800</v>
      </c>
      <c r="E19" s="18">
        <v>841</v>
      </c>
      <c r="F19" s="3"/>
      <c r="G19" s="18">
        <v>65</v>
      </c>
      <c r="H19" s="18">
        <v>370</v>
      </c>
      <c r="I19" s="18">
        <v>465</v>
      </c>
      <c r="J19" s="18">
        <v>900</v>
      </c>
      <c r="K19" s="3"/>
      <c r="L19" s="18">
        <v>29</v>
      </c>
      <c r="M19" s="18">
        <v>1257</v>
      </c>
      <c r="N19" s="18">
        <v>111</v>
      </c>
      <c r="O19" s="18">
        <v>1397</v>
      </c>
      <c r="P19" s="30"/>
    </row>
    <row r="20" spans="1:16" ht="9" customHeight="1" x14ac:dyDescent="0.25">
      <c r="A20" s="1" t="s">
        <v>46</v>
      </c>
      <c r="B20" s="18">
        <v>15</v>
      </c>
      <c r="C20" s="18">
        <v>23</v>
      </c>
      <c r="D20" s="18">
        <v>80</v>
      </c>
      <c r="E20" s="18">
        <v>118</v>
      </c>
      <c r="F20" s="3"/>
      <c r="G20" s="18">
        <v>17</v>
      </c>
      <c r="H20" s="18">
        <v>247</v>
      </c>
      <c r="I20" s="18">
        <v>27</v>
      </c>
      <c r="J20" s="18">
        <v>291</v>
      </c>
      <c r="K20" s="3"/>
      <c r="L20" s="18" t="s">
        <v>139</v>
      </c>
      <c r="M20" s="18">
        <v>200</v>
      </c>
      <c r="N20" s="18">
        <v>4</v>
      </c>
      <c r="O20" s="18">
        <v>204</v>
      </c>
      <c r="P20" s="30"/>
    </row>
    <row r="21" spans="1:16" ht="9" customHeight="1" x14ac:dyDescent="0.25">
      <c r="A21" s="2" t="s">
        <v>47</v>
      </c>
      <c r="B21" s="31">
        <v>47</v>
      </c>
      <c r="C21" s="31">
        <v>153</v>
      </c>
      <c r="D21" s="31">
        <v>2065</v>
      </c>
      <c r="E21" s="31">
        <v>2265</v>
      </c>
      <c r="F21" s="31"/>
      <c r="G21" s="31">
        <v>172</v>
      </c>
      <c r="H21" s="31">
        <v>1058</v>
      </c>
      <c r="I21" s="31">
        <v>610</v>
      </c>
      <c r="J21" s="31">
        <v>1840</v>
      </c>
      <c r="K21" s="31"/>
      <c r="L21" s="31">
        <v>38</v>
      </c>
      <c r="M21" s="31">
        <v>2436</v>
      </c>
      <c r="N21" s="31">
        <v>186</v>
      </c>
      <c r="O21" s="31">
        <v>2660</v>
      </c>
      <c r="P21" s="30"/>
    </row>
    <row r="22" spans="1:16" ht="9" customHeight="1" x14ac:dyDescent="0.25">
      <c r="A22" s="1" t="s">
        <v>15</v>
      </c>
      <c r="B22" s="18">
        <v>36</v>
      </c>
      <c r="C22" s="18">
        <v>89</v>
      </c>
      <c r="D22" s="18">
        <v>590</v>
      </c>
      <c r="E22" s="18">
        <v>715</v>
      </c>
      <c r="F22" s="3"/>
      <c r="G22" s="18">
        <v>46</v>
      </c>
      <c r="H22" s="18">
        <v>183</v>
      </c>
      <c r="I22" s="18">
        <v>782</v>
      </c>
      <c r="J22" s="18">
        <v>1011</v>
      </c>
      <c r="K22" s="3"/>
      <c r="L22" s="18">
        <v>20</v>
      </c>
      <c r="M22" s="18">
        <v>1363</v>
      </c>
      <c r="N22" s="18">
        <v>247</v>
      </c>
      <c r="O22" s="18">
        <v>1630</v>
      </c>
      <c r="P22" s="30"/>
    </row>
    <row r="23" spans="1:16" ht="9" customHeight="1" x14ac:dyDescent="0.25">
      <c r="A23" s="1" t="s">
        <v>16</v>
      </c>
      <c r="B23" s="18">
        <v>6</v>
      </c>
      <c r="C23" s="18">
        <v>40</v>
      </c>
      <c r="D23" s="18">
        <v>507</v>
      </c>
      <c r="E23" s="18">
        <v>553</v>
      </c>
      <c r="F23" s="3"/>
      <c r="G23" s="18">
        <v>19</v>
      </c>
      <c r="H23" s="18">
        <v>742</v>
      </c>
      <c r="I23" s="18">
        <v>559</v>
      </c>
      <c r="J23" s="18">
        <v>1320</v>
      </c>
      <c r="K23" s="3"/>
      <c r="L23" s="18">
        <v>5</v>
      </c>
      <c r="M23" s="18">
        <v>560</v>
      </c>
      <c r="N23" s="18">
        <v>37</v>
      </c>
      <c r="O23" s="18">
        <v>602</v>
      </c>
      <c r="P23" s="30"/>
    </row>
    <row r="24" spans="1:16" ht="9" customHeight="1" x14ac:dyDescent="0.25">
      <c r="A24" s="1" t="s">
        <v>17</v>
      </c>
      <c r="B24" s="18">
        <v>24</v>
      </c>
      <c r="C24" s="18">
        <v>79</v>
      </c>
      <c r="D24" s="18">
        <v>225</v>
      </c>
      <c r="E24" s="18">
        <v>328</v>
      </c>
      <c r="F24" s="3"/>
      <c r="G24" s="18">
        <v>5</v>
      </c>
      <c r="H24" s="18">
        <v>82</v>
      </c>
      <c r="I24" s="18">
        <v>137</v>
      </c>
      <c r="J24" s="18">
        <v>224</v>
      </c>
      <c r="K24" s="3"/>
      <c r="L24" s="18">
        <v>1</v>
      </c>
      <c r="M24" s="18">
        <v>678</v>
      </c>
      <c r="N24" s="18">
        <v>36</v>
      </c>
      <c r="O24" s="18">
        <v>715</v>
      </c>
      <c r="P24" s="30"/>
    </row>
    <row r="25" spans="1:16" ht="9" customHeight="1" x14ac:dyDescent="0.25">
      <c r="A25" s="1" t="s">
        <v>18</v>
      </c>
      <c r="B25" s="18">
        <v>21</v>
      </c>
      <c r="C25" s="18">
        <v>26</v>
      </c>
      <c r="D25" s="18">
        <v>90</v>
      </c>
      <c r="E25" s="18">
        <v>137</v>
      </c>
      <c r="F25" s="3"/>
      <c r="G25" s="18">
        <v>20</v>
      </c>
      <c r="H25" s="18">
        <v>12</v>
      </c>
      <c r="I25" s="18">
        <v>16</v>
      </c>
      <c r="J25" s="18">
        <v>48</v>
      </c>
      <c r="K25" s="3"/>
      <c r="L25" s="18">
        <v>4</v>
      </c>
      <c r="M25" s="18">
        <v>325</v>
      </c>
      <c r="N25" s="18">
        <v>12</v>
      </c>
      <c r="O25" s="18">
        <v>341</v>
      </c>
      <c r="P25" s="30"/>
    </row>
    <row r="26" spans="1:16" ht="9" customHeight="1" x14ac:dyDescent="0.25">
      <c r="A26" s="1" t="s">
        <v>20</v>
      </c>
      <c r="B26" s="18">
        <v>13</v>
      </c>
      <c r="C26" s="18">
        <v>85</v>
      </c>
      <c r="D26" s="18">
        <v>1740</v>
      </c>
      <c r="E26" s="18">
        <v>1838</v>
      </c>
      <c r="F26" s="3"/>
      <c r="G26" s="18">
        <v>63</v>
      </c>
      <c r="H26" s="18">
        <v>523</v>
      </c>
      <c r="I26" s="18">
        <v>170</v>
      </c>
      <c r="J26" s="18">
        <v>756</v>
      </c>
      <c r="K26" s="3"/>
      <c r="L26" s="18">
        <v>28</v>
      </c>
      <c r="M26" s="18">
        <v>2649</v>
      </c>
      <c r="N26" s="18">
        <v>218</v>
      </c>
      <c r="O26" s="18">
        <v>2895</v>
      </c>
      <c r="P26" s="30"/>
    </row>
    <row r="27" spans="1:16" ht="9" customHeight="1" x14ac:dyDescent="0.25">
      <c r="A27" s="1" t="s">
        <v>21</v>
      </c>
      <c r="B27" s="18">
        <v>4</v>
      </c>
      <c r="C27" s="18">
        <v>161</v>
      </c>
      <c r="D27" s="18">
        <v>513</v>
      </c>
      <c r="E27" s="18">
        <v>678</v>
      </c>
      <c r="F27" s="3"/>
      <c r="G27" s="18">
        <v>69</v>
      </c>
      <c r="H27" s="18">
        <v>2444</v>
      </c>
      <c r="I27" s="18">
        <v>159</v>
      </c>
      <c r="J27" s="18">
        <v>2672</v>
      </c>
      <c r="K27" s="3"/>
      <c r="L27" s="18">
        <v>12</v>
      </c>
      <c r="M27" s="18">
        <v>1654</v>
      </c>
      <c r="N27" s="18">
        <v>421</v>
      </c>
      <c r="O27" s="18">
        <v>2087</v>
      </c>
      <c r="P27" s="30"/>
    </row>
    <row r="28" spans="1:16" ht="9" customHeight="1" x14ac:dyDescent="0.25">
      <c r="A28" s="1" t="s">
        <v>22</v>
      </c>
      <c r="B28" s="18">
        <v>6</v>
      </c>
      <c r="C28" s="18">
        <v>35</v>
      </c>
      <c r="D28" s="18">
        <v>120</v>
      </c>
      <c r="E28" s="18">
        <v>161</v>
      </c>
      <c r="F28" s="3"/>
      <c r="G28" s="18">
        <v>31</v>
      </c>
      <c r="H28" s="18">
        <v>232</v>
      </c>
      <c r="I28" s="18">
        <v>670</v>
      </c>
      <c r="J28" s="18">
        <v>933</v>
      </c>
      <c r="K28" s="3"/>
      <c r="L28" s="18">
        <v>7</v>
      </c>
      <c r="M28" s="18">
        <v>1015</v>
      </c>
      <c r="N28" s="18">
        <v>72</v>
      </c>
      <c r="O28" s="18">
        <v>1094</v>
      </c>
      <c r="P28" s="30"/>
    </row>
    <row r="29" spans="1:16" ht="9" customHeight="1" x14ac:dyDescent="0.25">
      <c r="A29" s="1" t="s">
        <v>23</v>
      </c>
      <c r="B29" s="18">
        <v>11</v>
      </c>
      <c r="C29" s="18">
        <v>37</v>
      </c>
      <c r="D29" s="18">
        <v>120</v>
      </c>
      <c r="E29" s="18">
        <v>168</v>
      </c>
      <c r="F29" s="3"/>
      <c r="G29" s="18">
        <v>6</v>
      </c>
      <c r="H29" s="18">
        <v>14</v>
      </c>
      <c r="I29" s="18">
        <v>20</v>
      </c>
      <c r="J29" s="18">
        <v>40</v>
      </c>
      <c r="K29" s="3"/>
      <c r="L29" s="18">
        <v>4</v>
      </c>
      <c r="M29" s="18">
        <v>504</v>
      </c>
      <c r="N29" s="18">
        <v>30</v>
      </c>
      <c r="O29" s="18">
        <v>538</v>
      </c>
      <c r="P29" s="30"/>
    </row>
    <row r="30" spans="1:16" ht="9" customHeight="1" x14ac:dyDescent="0.25">
      <c r="A30" s="1" t="s">
        <v>24</v>
      </c>
      <c r="B30" s="18">
        <v>9</v>
      </c>
      <c r="C30" s="18">
        <v>47</v>
      </c>
      <c r="D30" s="18">
        <v>441</v>
      </c>
      <c r="E30" s="18">
        <v>497</v>
      </c>
      <c r="F30" s="3"/>
      <c r="G30" s="18">
        <v>32</v>
      </c>
      <c r="H30" s="18">
        <v>173</v>
      </c>
      <c r="I30" s="18">
        <v>428</v>
      </c>
      <c r="J30" s="18">
        <v>633</v>
      </c>
      <c r="K30" s="3"/>
      <c r="L30" s="18">
        <v>1</v>
      </c>
      <c r="M30" s="18">
        <v>1030</v>
      </c>
      <c r="N30" s="18">
        <v>22</v>
      </c>
      <c r="O30" s="18">
        <v>1053</v>
      </c>
      <c r="P30" s="30"/>
    </row>
    <row r="31" spans="1:16" ht="9" customHeight="1" x14ac:dyDescent="0.25">
      <c r="A31" s="1" t="s">
        <v>25</v>
      </c>
      <c r="B31" s="18">
        <v>19</v>
      </c>
      <c r="C31" s="18">
        <v>24</v>
      </c>
      <c r="D31" s="18">
        <v>268</v>
      </c>
      <c r="E31" s="18">
        <v>311</v>
      </c>
      <c r="F31" s="3"/>
      <c r="G31" s="18">
        <v>31</v>
      </c>
      <c r="H31" s="18">
        <v>476</v>
      </c>
      <c r="I31" s="18">
        <v>79</v>
      </c>
      <c r="J31" s="18">
        <v>586</v>
      </c>
      <c r="K31" s="3"/>
      <c r="L31" s="18">
        <v>5</v>
      </c>
      <c r="M31" s="18">
        <v>1067</v>
      </c>
      <c r="N31" s="18">
        <v>59</v>
      </c>
      <c r="O31" s="18">
        <v>1131</v>
      </c>
      <c r="P31" s="30"/>
    </row>
    <row r="32" spans="1:16" ht="9" customHeight="1" x14ac:dyDescent="0.25">
      <c r="A32" s="1" t="s">
        <v>19</v>
      </c>
      <c r="B32" s="18">
        <v>304</v>
      </c>
      <c r="C32" s="18">
        <v>662</v>
      </c>
      <c r="D32" s="18">
        <v>4091</v>
      </c>
      <c r="E32" s="18">
        <v>5057</v>
      </c>
      <c r="F32" s="3"/>
      <c r="G32" s="18">
        <v>551</v>
      </c>
      <c r="H32" s="18">
        <v>3646</v>
      </c>
      <c r="I32" s="18">
        <v>7404</v>
      </c>
      <c r="J32" s="18">
        <v>11601</v>
      </c>
      <c r="K32" s="3"/>
      <c r="L32" s="18">
        <v>621</v>
      </c>
      <c r="M32" s="18">
        <v>13627</v>
      </c>
      <c r="N32" s="18">
        <v>1209</v>
      </c>
      <c r="O32" s="18">
        <v>15457</v>
      </c>
      <c r="P32" s="30"/>
    </row>
    <row r="33" spans="1:16" ht="9" customHeight="1" x14ac:dyDescent="0.25">
      <c r="A33" s="2" t="s">
        <v>26</v>
      </c>
      <c r="B33" s="31">
        <v>453</v>
      </c>
      <c r="C33" s="31">
        <v>1285</v>
      </c>
      <c r="D33" s="31">
        <v>8705</v>
      </c>
      <c r="E33" s="31">
        <v>10443</v>
      </c>
      <c r="F33" s="31"/>
      <c r="G33" s="31">
        <v>873</v>
      </c>
      <c r="H33" s="31">
        <v>8527</v>
      </c>
      <c r="I33" s="31">
        <v>10424</v>
      </c>
      <c r="J33" s="31">
        <v>19824</v>
      </c>
      <c r="K33" s="31"/>
      <c r="L33" s="31">
        <v>708</v>
      </c>
      <c r="M33" s="31">
        <v>24472</v>
      </c>
      <c r="N33" s="31">
        <v>2363</v>
      </c>
      <c r="O33" s="31">
        <v>27543</v>
      </c>
      <c r="P33" s="30"/>
    </row>
    <row r="34" spans="1:16" ht="9" customHeight="1" x14ac:dyDescent="0.25">
      <c r="A34" s="1" t="s">
        <v>27</v>
      </c>
      <c r="B34" s="18">
        <v>95</v>
      </c>
      <c r="C34" s="18">
        <v>34</v>
      </c>
      <c r="D34" s="18">
        <v>917</v>
      </c>
      <c r="E34" s="18">
        <v>1046</v>
      </c>
      <c r="F34" s="3"/>
      <c r="G34" s="18">
        <v>64</v>
      </c>
      <c r="H34" s="18">
        <v>617</v>
      </c>
      <c r="I34" s="18">
        <v>151</v>
      </c>
      <c r="J34" s="18">
        <v>832</v>
      </c>
      <c r="K34" s="3"/>
      <c r="L34" s="18">
        <v>3</v>
      </c>
      <c r="M34" s="18">
        <v>949</v>
      </c>
      <c r="N34" s="18">
        <v>24</v>
      </c>
      <c r="O34" s="18">
        <v>976</v>
      </c>
      <c r="P34" s="30"/>
    </row>
    <row r="35" spans="1:16" ht="9" customHeight="1" x14ac:dyDescent="0.25">
      <c r="A35" s="1" t="s">
        <v>28</v>
      </c>
      <c r="B35" s="18">
        <v>184</v>
      </c>
      <c r="C35" s="18">
        <v>25</v>
      </c>
      <c r="D35" s="18">
        <v>587</v>
      </c>
      <c r="E35" s="18">
        <v>796</v>
      </c>
      <c r="F35" s="3"/>
      <c r="G35" s="18">
        <v>92</v>
      </c>
      <c r="H35" s="18">
        <v>108</v>
      </c>
      <c r="I35" s="18">
        <v>299</v>
      </c>
      <c r="J35" s="18">
        <v>499</v>
      </c>
      <c r="K35" s="3"/>
      <c r="L35" s="18">
        <v>18</v>
      </c>
      <c r="M35" s="18">
        <v>771</v>
      </c>
      <c r="N35" s="18">
        <v>34</v>
      </c>
      <c r="O35" s="18">
        <v>823</v>
      </c>
      <c r="P35" s="30"/>
    </row>
    <row r="36" spans="1:16" ht="9" customHeight="1" x14ac:dyDescent="0.25">
      <c r="A36" s="2" t="s">
        <v>29</v>
      </c>
      <c r="B36" s="31">
        <v>279</v>
      </c>
      <c r="C36" s="31">
        <v>59</v>
      </c>
      <c r="D36" s="31">
        <v>1504</v>
      </c>
      <c r="E36" s="31">
        <v>1842</v>
      </c>
      <c r="F36" s="31"/>
      <c r="G36" s="31">
        <v>156</v>
      </c>
      <c r="H36" s="31">
        <v>725</v>
      </c>
      <c r="I36" s="31">
        <v>450</v>
      </c>
      <c r="J36" s="31">
        <v>1331</v>
      </c>
      <c r="K36" s="31"/>
      <c r="L36" s="31">
        <v>21</v>
      </c>
      <c r="M36" s="31">
        <v>1720</v>
      </c>
      <c r="N36" s="31">
        <v>58</v>
      </c>
      <c r="O36" s="31">
        <v>1799</v>
      </c>
      <c r="P36" s="30"/>
    </row>
    <row r="37" spans="1:16" ht="9" customHeight="1" x14ac:dyDescent="0.25">
      <c r="A37" s="1" t="s">
        <v>30</v>
      </c>
      <c r="B37" s="18">
        <v>112</v>
      </c>
      <c r="C37" s="18">
        <v>91</v>
      </c>
      <c r="D37" s="18">
        <v>368</v>
      </c>
      <c r="E37" s="18">
        <v>571</v>
      </c>
      <c r="F37" s="3"/>
      <c r="G37" s="18">
        <v>329</v>
      </c>
      <c r="H37" s="18">
        <v>1478</v>
      </c>
      <c r="I37" s="18">
        <v>459</v>
      </c>
      <c r="J37" s="18">
        <v>2266</v>
      </c>
      <c r="K37" s="3"/>
      <c r="L37" s="18">
        <v>6</v>
      </c>
      <c r="M37" s="18">
        <v>993</v>
      </c>
      <c r="N37" s="18">
        <v>26</v>
      </c>
      <c r="O37" s="18">
        <v>1025</v>
      </c>
      <c r="P37" s="30"/>
    </row>
    <row r="38" spans="1:16" ht="9" customHeight="1" x14ac:dyDescent="0.25">
      <c r="A38" s="1" t="s">
        <v>31</v>
      </c>
      <c r="B38" s="18">
        <v>49</v>
      </c>
      <c r="C38" s="18">
        <v>42</v>
      </c>
      <c r="D38" s="18">
        <v>332</v>
      </c>
      <c r="E38" s="18">
        <v>423</v>
      </c>
      <c r="F38" s="3"/>
      <c r="G38" s="18">
        <v>108</v>
      </c>
      <c r="H38" s="18">
        <v>728</v>
      </c>
      <c r="I38" s="18">
        <v>611</v>
      </c>
      <c r="J38" s="18">
        <v>1447</v>
      </c>
      <c r="K38" s="3"/>
      <c r="L38" s="18">
        <v>803</v>
      </c>
      <c r="M38" s="18">
        <v>1940</v>
      </c>
      <c r="N38" s="18">
        <v>140</v>
      </c>
      <c r="O38" s="18">
        <v>2883</v>
      </c>
      <c r="P38" s="30"/>
    </row>
    <row r="39" spans="1:16" ht="9" customHeight="1" x14ac:dyDescent="0.25">
      <c r="A39" s="1" t="s">
        <v>32</v>
      </c>
      <c r="B39" s="18">
        <v>13</v>
      </c>
      <c r="C39" s="18">
        <v>15</v>
      </c>
      <c r="D39" s="18">
        <v>259</v>
      </c>
      <c r="E39" s="18">
        <v>287</v>
      </c>
      <c r="F39" s="3"/>
      <c r="G39" s="18">
        <v>51</v>
      </c>
      <c r="H39" s="18">
        <v>282</v>
      </c>
      <c r="I39" s="18">
        <v>95</v>
      </c>
      <c r="J39" s="18">
        <v>428</v>
      </c>
      <c r="K39" s="3"/>
      <c r="L39" s="18">
        <v>11</v>
      </c>
      <c r="M39" s="18">
        <v>75</v>
      </c>
      <c r="N39" s="18">
        <v>6</v>
      </c>
      <c r="O39" s="18">
        <v>92</v>
      </c>
      <c r="P39" s="30"/>
    </row>
    <row r="40" spans="1:16" ht="9" customHeight="1" x14ac:dyDescent="0.25">
      <c r="A40" s="1" t="s">
        <v>33</v>
      </c>
      <c r="B40" s="18">
        <v>24</v>
      </c>
      <c r="C40" s="18">
        <v>35</v>
      </c>
      <c r="D40" s="18">
        <v>680</v>
      </c>
      <c r="E40" s="18">
        <v>739</v>
      </c>
      <c r="F40" s="3"/>
      <c r="G40" s="18">
        <v>83</v>
      </c>
      <c r="H40" s="18">
        <v>366</v>
      </c>
      <c r="I40" s="18">
        <v>172</v>
      </c>
      <c r="J40" s="18">
        <v>621</v>
      </c>
      <c r="K40" s="3"/>
      <c r="L40" s="18">
        <v>15</v>
      </c>
      <c r="M40" s="18">
        <v>2146</v>
      </c>
      <c r="N40" s="18">
        <v>29</v>
      </c>
      <c r="O40" s="18">
        <v>2190</v>
      </c>
      <c r="P40" s="30"/>
    </row>
    <row r="41" spans="1:16" ht="9" customHeight="1" x14ac:dyDescent="0.25">
      <c r="A41" s="1" t="s">
        <v>34</v>
      </c>
      <c r="B41" s="18">
        <v>56</v>
      </c>
      <c r="C41" s="18">
        <v>77</v>
      </c>
      <c r="D41" s="18">
        <v>51</v>
      </c>
      <c r="E41" s="18">
        <v>184</v>
      </c>
      <c r="F41" s="3"/>
      <c r="G41" s="18">
        <v>100</v>
      </c>
      <c r="H41" s="18">
        <v>291</v>
      </c>
      <c r="I41" s="18">
        <v>398</v>
      </c>
      <c r="J41" s="18">
        <v>789</v>
      </c>
      <c r="K41" s="3"/>
      <c r="L41" s="18">
        <v>13</v>
      </c>
      <c r="M41" s="18">
        <v>1612</v>
      </c>
      <c r="N41" s="18">
        <v>110</v>
      </c>
      <c r="O41" s="18">
        <v>1735</v>
      </c>
      <c r="P41" s="30"/>
    </row>
    <row r="42" spans="1:16" ht="9" customHeight="1" x14ac:dyDescent="0.25">
      <c r="A42" s="1" t="s">
        <v>35</v>
      </c>
      <c r="B42" s="18">
        <v>91</v>
      </c>
      <c r="C42" s="18">
        <v>94</v>
      </c>
      <c r="D42" s="18">
        <v>904</v>
      </c>
      <c r="E42" s="18">
        <v>1089</v>
      </c>
      <c r="F42" s="3"/>
      <c r="G42" s="18">
        <v>126</v>
      </c>
      <c r="H42" s="18">
        <v>636</v>
      </c>
      <c r="I42" s="18">
        <v>399</v>
      </c>
      <c r="J42" s="18">
        <v>1161</v>
      </c>
      <c r="K42" s="3"/>
      <c r="L42" s="18">
        <v>50</v>
      </c>
      <c r="M42" s="18">
        <v>760</v>
      </c>
      <c r="N42" s="18">
        <v>66</v>
      </c>
      <c r="O42" s="18">
        <v>876</v>
      </c>
      <c r="P42" s="30"/>
    </row>
    <row r="43" spans="1:16" ht="9" customHeight="1" x14ac:dyDescent="0.25">
      <c r="A43" s="1" t="s">
        <v>36</v>
      </c>
      <c r="B43" s="18">
        <v>122</v>
      </c>
      <c r="C43" s="18">
        <v>53</v>
      </c>
      <c r="D43" s="18">
        <v>171</v>
      </c>
      <c r="E43" s="18">
        <v>346</v>
      </c>
      <c r="F43" s="3"/>
      <c r="G43" s="18">
        <v>25</v>
      </c>
      <c r="H43" s="18">
        <v>51</v>
      </c>
      <c r="I43" s="18">
        <v>27</v>
      </c>
      <c r="J43" s="18">
        <v>103</v>
      </c>
      <c r="K43" s="3"/>
      <c r="L43" s="18">
        <v>1</v>
      </c>
      <c r="M43" s="18">
        <v>279</v>
      </c>
      <c r="N43" s="18">
        <v>17</v>
      </c>
      <c r="O43" s="18">
        <v>297</v>
      </c>
      <c r="P43" s="30"/>
    </row>
    <row r="44" spans="1:16" ht="9" customHeight="1" x14ac:dyDescent="0.25">
      <c r="A44" s="2" t="s">
        <v>37</v>
      </c>
      <c r="B44" s="31">
        <v>467</v>
      </c>
      <c r="C44" s="31">
        <v>407</v>
      </c>
      <c r="D44" s="31">
        <v>2765</v>
      </c>
      <c r="E44" s="31">
        <v>3639</v>
      </c>
      <c r="F44" s="31"/>
      <c r="G44" s="31">
        <v>822</v>
      </c>
      <c r="H44" s="31">
        <v>3832</v>
      </c>
      <c r="I44" s="31">
        <v>2161</v>
      </c>
      <c r="J44" s="31">
        <v>6815</v>
      </c>
      <c r="K44" s="31"/>
      <c r="L44" s="31">
        <v>899</v>
      </c>
      <c r="M44" s="31">
        <v>7805</v>
      </c>
      <c r="N44" s="31">
        <v>394</v>
      </c>
      <c r="O44" s="31">
        <v>9098</v>
      </c>
      <c r="P44" s="30"/>
    </row>
    <row r="45" spans="1:16" ht="9" customHeight="1" x14ac:dyDescent="0.25">
      <c r="A45" s="1" t="s">
        <v>38</v>
      </c>
      <c r="B45" s="18">
        <v>63</v>
      </c>
      <c r="C45" s="18">
        <v>55</v>
      </c>
      <c r="D45" s="18">
        <v>165</v>
      </c>
      <c r="E45" s="18">
        <v>283</v>
      </c>
      <c r="F45" s="3"/>
      <c r="G45" s="18">
        <v>98</v>
      </c>
      <c r="H45" s="18">
        <v>400</v>
      </c>
      <c r="I45" s="18">
        <v>273</v>
      </c>
      <c r="J45" s="18">
        <v>771</v>
      </c>
      <c r="K45" s="3"/>
      <c r="L45" s="18">
        <v>558</v>
      </c>
      <c r="M45" s="18">
        <v>760</v>
      </c>
      <c r="N45" s="18">
        <v>10</v>
      </c>
      <c r="O45" s="18">
        <v>1328</v>
      </c>
      <c r="P45" s="30"/>
    </row>
    <row r="46" spans="1:16" ht="9" customHeight="1" x14ac:dyDescent="0.25">
      <c r="A46" s="1" t="s">
        <v>39</v>
      </c>
      <c r="B46" s="18">
        <v>93</v>
      </c>
      <c r="C46" s="18">
        <v>65</v>
      </c>
      <c r="D46" s="18">
        <v>318</v>
      </c>
      <c r="E46" s="18">
        <v>476</v>
      </c>
      <c r="F46" s="3"/>
      <c r="G46" s="18">
        <v>45</v>
      </c>
      <c r="H46" s="18">
        <v>71</v>
      </c>
      <c r="I46" s="18">
        <v>269</v>
      </c>
      <c r="J46" s="18">
        <v>385</v>
      </c>
      <c r="K46" s="3"/>
      <c r="L46" s="18">
        <v>28</v>
      </c>
      <c r="M46" s="18">
        <v>830</v>
      </c>
      <c r="N46" s="18">
        <v>58</v>
      </c>
      <c r="O46" s="18">
        <v>916</v>
      </c>
      <c r="P46" s="30"/>
    </row>
    <row r="47" spans="1:16" ht="9" customHeight="1" x14ac:dyDescent="0.25">
      <c r="A47" s="1" t="s">
        <v>40</v>
      </c>
      <c r="B47" s="18">
        <v>8</v>
      </c>
      <c r="C47" s="18">
        <v>21</v>
      </c>
      <c r="D47" s="18">
        <v>640</v>
      </c>
      <c r="E47" s="18">
        <v>669</v>
      </c>
      <c r="F47" s="3"/>
      <c r="G47" s="18">
        <v>125</v>
      </c>
      <c r="H47" s="18">
        <v>34</v>
      </c>
      <c r="I47" s="18">
        <v>61</v>
      </c>
      <c r="J47" s="18">
        <v>220</v>
      </c>
      <c r="K47" s="3"/>
      <c r="L47" s="18">
        <v>12</v>
      </c>
      <c r="M47" s="18">
        <v>310</v>
      </c>
      <c r="N47" s="18">
        <v>1</v>
      </c>
      <c r="O47" s="18">
        <v>323</v>
      </c>
      <c r="P47" s="30"/>
    </row>
    <row r="48" spans="1:16" ht="9" customHeight="1" x14ac:dyDescent="0.25">
      <c r="A48" s="1" t="s">
        <v>41</v>
      </c>
      <c r="B48" s="18">
        <v>10</v>
      </c>
      <c r="C48" s="18">
        <v>126</v>
      </c>
      <c r="D48" s="18">
        <v>943</v>
      </c>
      <c r="E48" s="18">
        <v>1079</v>
      </c>
      <c r="F48" s="3"/>
      <c r="G48" s="18">
        <v>57</v>
      </c>
      <c r="H48" s="18">
        <v>325</v>
      </c>
      <c r="I48" s="18">
        <v>417</v>
      </c>
      <c r="J48" s="18">
        <v>799</v>
      </c>
      <c r="K48" s="3"/>
      <c r="L48" s="18">
        <v>2</v>
      </c>
      <c r="M48" s="18">
        <v>165</v>
      </c>
      <c r="N48" s="18">
        <v>51</v>
      </c>
      <c r="O48" s="18">
        <v>218</v>
      </c>
      <c r="P48" s="30"/>
    </row>
    <row r="49" spans="1:16" ht="9" customHeight="1" x14ac:dyDescent="0.25">
      <c r="A49" s="2" t="s">
        <v>42</v>
      </c>
      <c r="B49" s="31">
        <v>174</v>
      </c>
      <c r="C49" s="31">
        <v>267</v>
      </c>
      <c r="D49" s="31">
        <v>2066</v>
      </c>
      <c r="E49" s="31">
        <v>2507</v>
      </c>
      <c r="F49" s="31"/>
      <c r="G49" s="31">
        <v>325</v>
      </c>
      <c r="H49" s="31">
        <v>830</v>
      </c>
      <c r="I49" s="31">
        <v>1020</v>
      </c>
      <c r="J49" s="31">
        <v>2175</v>
      </c>
      <c r="K49" s="31"/>
      <c r="L49" s="31">
        <v>600</v>
      </c>
      <c r="M49" s="31">
        <v>2065</v>
      </c>
      <c r="N49" s="31">
        <v>120</v>
      </c>
      <c r="O49" s="31">
        <v>2785</v>
      </c>
      <c r="P49" s="30"/>
    </row>
    <row r="50" spans="1:16" ht="9" customHeight="1" x14ac:dyDescent="0.25">
      <c r="A50" s="1" t="s">
        <v>48</v>
      </c>
      <c r="B50" s="18">
        <v>120</v>
      </c>
      <c r="C50" s="18">
        <v>40</v>
      </c>
      <c r="D50" s="18">
        <v>218</v>
      </c>
      <c r="E50" s="18">
        <v>378</v>
      </c>
      <c r="F50" s="3"/>
      <c r="G50" s="18">
        <v>40</v>
      </c>
      <c r="H50" s="18">
        <v>421</v>
      </c>
      <c r="I50" s="18">
        <v>178</v>
      </c>
      <c r="J50" s="18">
        <v>639</v>
      </c>
      <c r="K50" s="3"/>
      <c r="L50" s="18">
        <v>3</v>
      </c>
      <c r="M50" s="18">
        <v>376</v>
      </c>
      <c r="N50" s="18">
        <v>13</v>
      </c>
      <c r="O50" s="18">
        <v>392</v>
      </c>
      <c r="P50" s="30"/>
    </row>
    <row r="51" spans="1:16" ht="9" customHeight="1" x14ac:dyDescent="0.25">
      <c r="A51" s="1" t="s">
        <v>49</v>
      </c>
      <c r="B51" s="18">
        <v>35</v>
      </c>
      <c r="C51" s="18">
        <v>60</v>
      </c>
      <c r="D51" s="18">
        <v>329</v>
      </c>
      <c r="E51" s="18">
        <v>424</v>
      </c>
      <c r="F51" s="3"/>
      <c r="G51" s="18">
        <v>42</v>
      </c>
      <c r="H51" s="18">
        <v>741</v>
      </c>
      <c r="I51" s="18">
        <v>161</v>
      </c>
      <c r="J51" s="18">
        <v>944</v>
      </c>
      <c r="K51" s="3"/>
      <c r="L51" s="18">
        <v>3</v>
      </c>
      <c r="M51" s="18">
        <v>603</v>
      </c>
      <c r="N51" s="18">
        <v>47</v>
      </c>
      <c r="O51" s="18">
        <v>653</v>
      </c>
      <c r="P51" s="30"/>
    </row>
    <row r="52" spans="1:16" ht="9" customHeight="1" x14ac:dyDescent="0.25">
      <c r="A52" s="1" t="s">
        <v>50</v>
      </c>
      <c r="B52" s="18">
        <v>7</v>
      </c>
      <c r="C52" s="18">
        <v>24</v>
      </c>
      <c r="D52" s="18">
        <v>207</v>
      </c>
      <c r="E52" s="18">
        <v>238</v>
      </c>
      <c r="F52" s="3"/>
      <c r="G52" s="18">
        <v>36</v>
      </c>
      <c r="H52" s="18">
        <v>181</v>
      </c>
      <c r="I52" s="18">
        <v>171</v>
      </c>
      <c r="J52" s="18">
        <v>388</v>
      </c>
      <c r="K52" s="3"/>
      <c r="L52" s="18">
        <v>7</v>
      </c>
      <c r="M52" s="18">
        <v>1420</v>
      </c>
      <c r="N52" s="18">
        <v>53</v>
      </c>
      <c r="O52" s="18">
        <v>1480</v>
      </c>
      <c r="P52" s="30"/>
    </row>
    <row r="53" spans="1:16" ht="9" customHeight="1" x14ac:dyDescent="0.25">
      <c r="A53" s="1" t="s">
        <v>51</v>
      </c>
      <c r="B53" s="18">
        <v>78</v>
      </c>
      <c r="C53" s="18">
        <v>25</v>
      </c>
      <c r="D53" s="18">
        <v>572</v>
      </c>
      <c r="E53" s="18">
        <v>675</v>
      </c>
      <c r="F53" s="3"/>
      <c r="G53" s="18">
        <v>104</v>
      </c>
      <c r="H53" s="18">
        <v>1328</v>
      </c>
      <c r="I53" s="18">
        <v>276</v>
      </c>
      <c r="J53" s="18">
        <v>1708</v>
      </c>
      <c r="K53" s="3"/>
      <c r="L53" s="18">
        <v>10</v>
      </c>
      <c r="M53" s="18">
        <v>1448</v>
      </c>
      <c r="N53" s="18">
        <v>50</v>
      </c>
      <c r="O53" s="18">
        <v>1508</v>
      </c>
      <c r="P53" s="30"/>
    </row>
    <row r="54" spans="1:16" ht="9" customHeight="1" x14ac:dyDescent="0.25">
      <c r="A54" s="1" t="s">
        <v>52</v>
      </c>
      <c r="B54" s="18">
        <v>59</v>
      </c>
      <c r="C54" s="18">
        <v>113</v>
      </c>
      <c r="D54" s="18">
        <v>1496</v>
      </c>
      <c r="E54" s="18">
        <v>1668</v>
      </c>
      <c r="F54" s="3"/>
      <c r="G54" s="18">
        <v>122</v>
      </c>
      <c r="H54" s="18">
        <v>1034</v>
      </c>
      <c r="I54" s="18">
        <v>870</v>
      </c>
      <c r="J54" s="18">
        <v>2026</v>
      </c>
      <c r="K54" s="3"/>
      <c r="L54" s="18">
        <v>20</v>
      </c>
      <c r="M54" s="18">
        <v>1949</v>
      </c>
      <c r="N54" s="18">
        <v>406</v>
      </c>
      <c r="O54" s="18">
        <v>2375</v>
      </c>
      <c r="P54" s="30"/>
    </row>
    <row r="55" spans="1:16" ht="9" customHeight="1" x14ac:dyDescent="0.25">
      <c r="A55" s="1" t="s">
        <v>53</v>
      </c>
      <c r="B55" s="18">
        <v>10</v>
      </c>
      <c r="C55" s="18">
        <v>103</v>
      </c>
      <c r="D55" s="18">
        <v>439</v>
      </c>
      <c r="E55" s="18">
        <v>552</v>
      </c>
      <c r="F55" s="3"/>
      <c r="G55" s="18">
        <v>47</v>
      </c>
      <c r="H55" s="18">
        <v>211</v>
      </c>
      <c r="I55" s="18">
        <v>140</v>
      </c>
      <c r="J55" s="18">
        <v>398</v>
      </c>
      <c r="K55" s="3"/>
      <c r="L55" s="18">
        <v>3</v>
      </c>
      <c r="M55" s="18">
        <v>497</v>
      </c>
      <c r="N55" s="18">
        <v>47</v>
      </c>
      <c r="O55" s="18">
        <v>547</v>
      </c>
      <c r="P55" s="30"/>
    </row>
    <row r="56" spans="1:16" ht="9" customHeight="1" x14ac:dyDescent="0.25">
      <c r="A56" s="1" t="s">
        <v>54</v>
      </c>
      <c r="B56" s="18">
        <v>115</v>
      </c>
      <c r="C56" s="18">
        <v>36</v>
      </c>
      <c r="D56" s="18">
        <v>114</v>
      </c>
      <c r="E56" s="18">
        <v>265</v>
      </c>
      <c r="F56" s="3"/>
      <c r="G56" s="18">
        <v>85</v>
      </c>
      <c r="H56" s="18">
        <v>322</v>
      </c>
      <c r="I56" s="18">
        <v>76</v>
      </c>
      <c r="J56" s="18">
        <v>483</v>
      </c>
      <c r="K56" s="3"/>
      <c r="L56" s="18">
        <v>4</v>
      </c>
      <c r="M56" s="18">
        <v>463</v>
      </c>
      <c r="N56" s="18">
        <v>52</v>
      </c>
      <c r="O56" s="18">
        <v>519</v>
      </c>
      <c r="P56" s="30"/>
    </row>
    <row r="57" spans="1:16" ht="9" customHeight="1" x14ac:dyDescent="0.25">
      <c r="A57" s="1" t="s">
        <v>55</v>
      </c>
      <c r="B57" s="18">
        <v>117</v>
      </c>
      <c r="C57" s="18">
        <v>44</v>
      </c>
      <c r="D57" s="18">
        <v>117</v>
      </c>
      <c r="E57" s="18">
        <v>278</v>
      </c>
      <c r="F57" s="3"/>
      <c r="G57" s="18">
        <v>137</v>
      </c>
      <c r="H57" s="18">
        <v>600</v>
      </c>
      <c r="I57" s="18">
        <v>80</v>
      </c>
      <c r="J57" s="18">
        <v>817</v>
      </c>
      <c r="K57" s="3"/>
      <c r="L57" s="18">
        <v>2</v>
      </c>
      <c r="M57" s="18">
        <v>277</v>
      </c>
      <c r="N57" s="18">
        <v>13</v>
      </c>
      <c r="O57" s="18">
        <v>292</v>
      </c>
      <c r="P57" s="30"/>
    </row>
    <row r="58" spans="1:16" ht="9" customHeight="1" x14ac:dyDescent="0.25">
      <c r="A58" s="1" t="s">
        <v>56</v>
      </c>
      <c r="B58" s="18">
        <v>348</v>
      </c>
      <c r="C58" s="18">
        <v>13</v>
      </c>
      <c r="D58" s="18">
        <v>405</v>
      </c>
      <c r="E58" s="18">
        <v>766</v>
      </c>
      <c r="F58" s="3"/>
      <c r="G58" s="18">
        <v>31</v>
      </c>
      <c r="H58" s="18">
        <v>522</v>
      </c>
      <c r="I58" s="18">
        <v>97</v>
      </c>
      <c r="J58" s="18">
        <v>650</v>
      </c>
      <c r="K58" s="3"/>
      <c r="L58" s="18">
        <v>1</v>
      </c>
      <c r="M58" s="18">
        <v>160</v>
      </c>
      <c r="N58" s="18">
        <v>12</v>
      </c>
      <c r="O58" s="18">
        <v>173</v>
      </c>
      <c r="P58" s="30"/>
    </row>
    <row r="59" spans="1:16" ht="9" customHeight="1" x14ac:dyDescent="0.25">
      <c r="A59" s="2" t="s">
        <v>57</v>
      </c>
      <c r="B59" s="31">
        <v>889</v>
      </c>
      <c r="C59" s="31">
        <v>458</v>
      </c>
      <c r="D59" s="31">
        <v>3897</v>
      </c>
      <c r="E59" s="31">
        <v>5244</v>
      </c>
      <c r="F59" s="31"/>
      <c r="G59" s="31">
        <v>644</v>
      </c>
      <c r="H59" s="31">
        <v>5360</v>
      </c>
      <c r="I59" s="31">
        <v>2049</v>
      </c>
      <c r="J59" s="31">
        <v>8053</v>
      </c>
      <c r="K59" s="31"/>
      <c r="L59" s="31">
        <v>53</v>
      </c>
      <c r="M59" s="31">
        <v>7193</v>
      </c>
      <c r="N59" s="31">
        <v>693</v>
      </c>
      <c r="O59" s="31">
        <v>7939</v>
      </c>
      <c r="P59" s="30"/>
    </row>
    <row r="60" spans="1:16" ht="9" customHeight="1" x14ac:dyDescent="0.25">
      <c r="A60" s="1" t="s">
        <v>58</v>
      </c>
      <c r="B60" s="18">
        <v>2</v>
      </c>
      <c r="C60" s="18">
        <v>18</v>
      </c>
      <c r="D60" s="18">
        <v>152</v>
      </c>
      <c r="E60" s="18">
        <v>172</v>
      </c>
      <c r="F60" s="3"/>
      <c r="G60" s="18">
        <v>8</v>
      </c>
      <c r="H60" s="18">
        <v>33</v>
      </c>
      <c r="I60" s="18">
        <v>23</v>
      </c>
      <c r="J60" s="18">
        <v>64</v>
      </c>
      <c r="K60" s="3"/>
      <c r="L60" s="18">
        <v>5</v>
      </c>
      <c r="M60" s="18">
        <v>168</v>
      </c>
      <c r="N60" s="18">
        <v>7</v>
      </c>
      <c r="O60" s="18">
        <v>180</v>
      </c>
      <c r="P60" s="30"/>
    </row>
    <row r="61" spans="1:16" ht="9" customHeight="1" x14ac:dyDescent="0.25">
      <c r="A61" s="1" t="s">
        <v>59</v>
      </c>
      <c r="B61" s="18">
        <v>8</v>
      </c>
      <c r="C61" s="18">
        <v>6</v>
      </c>
      <c r="D61" s="18">
        <v>104</v>
      </c>
      <c r="E61" s="18">
        <v>118</v>
      </c>
      <c r="F61" s="3"/>
      <c r="G61" s="18">
        <v>38</v>
      </c>
      <c r="H61" s="18">
        <v>401</v>
      </c>
      <c r="I61" s="18">
        <v>426</v>
      </c>
      <c r="J61" s="18">
        <v>865</v>
      </c>
      <c r="K61" s="3"/>
      <c r="L61" s="18">
        <v>5</v>
      </c>
      <c r="M61" s="18">
        <v>261</v>
      </c>
      <c r="N61" s="18">
        <v>45</v>
      </c>
      <c r="O61" s="18">
        <v>311</v>
      </c>
      <c r="P61" s="30"/>
    </row>
    <row r="62" spans="1:16" ht="9" customHeight="1" x14ac:dyDescent="0.25">
      <c r="A62" s="1" t="s">
        <v>60</v>
      </c>
      <c r="B62" s="18">
        <v>20</v>
      </c>
      <c r="C62" s="18">
        <v>46</v>
      </c>
      <c r="D62" s="18">
        <v>94</v>
      </c>
      <c r="E62" s="18">
        <v>160</v>
      </c>
      <c r="F62" s="3"/>
      <c r="G62" s="18">
        <v>77</v>
      </c>
      <c r="H62" s="18">
        <v>341</v>
      </c>
      <c r="I62" s="18">
        <v>56</v>
      </c>
      <c r="J62" s="18">
        <v>474</v>
      </c>
      <c r="K62" s="3"/>
      <c r="L62" s="18">
        <v>1</v>
      </c>
      <c r="M62" s="18">
        <v>326</v>
      </c>
      <c r="N62" s="18">
        <v>63</v>
      </c>
      <c r="O62" s="18">
        <v>390</v>
      </c>
      <c r="P62" s="30"/>
    </row>
    <row r="63" spans="1:16" ht="9" customHeight="1" x14ac:dyDescent="0.25">
      <c r="A63" s="1" t="s">
        <v>61</v>
      </c>
      <c r="B63" s="18">
        <v>74</v>
      </c>
      <c r="C63" s="18">
        <v>215</v>
      </c>
      <c r="D63" s="18">
        <v>1093</v>
      </c>
      <c r="E63" s="18">
        <v>1382</v>
      </c>
      <c r="F63" s="3"/>
      <c r="G63" s="18">
        <v>72</v>
      </c>
      <c r="H63" s="18">
        <v>407</v>
      </c>
      <c r="I63" s="18">
        <v>1467</v>
      </c>
      <c r="J63" s="18">
        <v>1946</v>
      </c>
      <c r="K63" s="3"/>
      <c r="L63" s="18">
        <v>5</v>
      </c>
      <c r="M63" s="18">
        <v>2134</v>
      </c>
      <c r="N63" s="18">
        <v>288</v>
      </c>
      <c r="O63" s="18">
        <v>2427</v>
      </c>
      <c r="P63" s="30"/>
    </row>
    <row r="64" spans="1:16" ht="9" customHeight="1" x14ac:dyDescent="0.25">
      <c r="A64" s="1" t="s">
        <v>62</v>
      </c>
      <c r="B64" s="18">
        <v>2</v>
      </c>
      <c r="C64" s="18">
        <v>8</v>
      </c>
      <c r="D64" s="18">
        <v>266</v>
      </c>
      <c r="E64" s="18">
        <v>276</v>
      </c>
      <c r="F64" s="3"/>
      <c r="G64" s="18">
        <v>10</v>
      </c>
      <c r="H64" s="18">
        <v>316</v>
      </c>
      <c r="I64" s="18">
        <v>53</v>
      </c>
      <c r="J64" s="18">
        <v>379</v>
      </c>
      <c r="K64" s="3"/>
      <c r="L64" s="18" t="s">
        <v>139</v>
      </c>
      <c r="M64" s="18">
        <v>588</v>
      </c>
      <c r="N64" s="18">
        <v>63</v>
      </c>
      <c r="O64" s="18">
        <v>651</v>
      </c>
      <c r="P64" s="30"/>
    </row>
    <row r="65" spans="1:16" ht="9" customHeight="1" x14ac:dyDescent="0.25">
      <c r="A65" s="1" t="s">
        <v>63</v>
      </c>
      <c r="B65" s="18">
        <v>21</v>
      </c>
      <c r="C65" s="18">
        <v>50</v>
      </c>
      <c r="D65" s="18">
        <v>173</v>
      </c>
      <c r="E65" s="18">
        <v>244</v>
      </c>
      <c r="F65" s="3"/>
      <c r="G65" s="18">
        <v>15</v>
      </c>
      <c r="H65" s="18">
        <v>291</v>
      </c>
      <c r="I65" s="18">
        <v>32</v>
      </c>
      <c r="J65" s="18">
        <v>338</v>
      </c>
      <c r="K65" s="3"/>
      <c r="L65" s="18">
        <v>6</v>
      </c>
      <c r="M65" s="18">
        <v>199</v>
      </c>
      <c r="N65" s="18">
        <v>23</v>
      </c>
      <c r="O65" s="18">
        <v>228</v>
      </c>
      <c r="P65" s="30"/>
    </row>
    <row r="66" spans="1:16" ht="9" customHeight="1" x14ac:dyDescent="0.25">
      <c r="A66" s="1" t="s">
        <v>64</v>
      </c>
      <c r="B66" s="18">
        <v>17</v>
      </c>
      <c r="C66" s="18">
        <v>72</v>
      </c>
      <c r="D66" s="18">
        <v>534</v>
      </c>
      <c r="E66" s="18">
        <v>623</v>
      </c>
      <c r="F66" s="3"/>
      <c r="G66" s="18">
        <v>74</v>
      </c>
      <c r="H66" s="18">
        <v>168</v>
      </c>
      <c r="I66" s="18">
        <v>234</v>
      </c>
      <c r="J66" s="18">
        <v>476</v>
      </c>
      <c r="K66" s="3"/>
      <c r="L66" s="18">
        <v>60</v>
      </c>
      <c r="M66" s="18">
        <v>866</v>
      </c>
      <c r="N66" s="18">
        <v>169</v>
      </c>
      <c r="O66" s="18">
        <v>1095</v>
      </c>
      <c r="P66" s="30"/>
    </row>
    <row r="67" spans="1:16" ht="9" customHeight="1" x14ac:dyDescent="0.25">
      <c r="A67" s="1" t="s">
        <v>65</v>
      </c>
      <c r="B67" s="18">
        <v>28</v>
      </c>
      <c r="C67" s="18">
        <v>33</v>
      </c>
      <c r="D67" s="18">
        <v>610</v>
      </c>
      <c r="E67" s="18">
        <v>671</v>
      </c>
      <c r="F67" s="3"/>
      <c r="G67" s="18">
        <v>55</v>
      </c>
      <c r="H67" s="18">
        <v>641</v>
      </c>
      <c r="I67" s="18">
        <v>92</v>
      </c>
      <c r="J67" s="18">
        <v>788</v>
      </c>
      <c r="K67" s="3"/>
      <c r="L67" s="18">
        <v>1</v>
      </c>
      <c r="M67" s="18">
        <v>186</v>
      </c>
      <c r="N67" s="18">
        <v>353</v>
      </c>
      <c r="O67" s="18">
        <v>540</v>
      </c>
      <c r="P67" s="30"/>
    </row>
    <row r="68" spans="1:16" ht="9" customHeight="1" x14ac:dyDescent="0.25">
      <c r="A68" s="1" t="s">
        <v>66</v>
      </c>
      <c r="B68" s="18">
        <v>8</v>
      </c>
      <c r="C68" s="18">
        <v>18</v>
      </c>
      <c r="D68" s="18">
        <v>183</v>
      </c>
      <c r="E68" s="18">
        <v>209</v>
      </c>
      <c r="F68" s="3"/>
      <c r="G68" s="18">
        <v>145</v>
      </c>
      <c r="H68" s="18">
        <v>458</v>
      </c>
      <c r="I68" s="18">
        <v>735</v>
      </c>
      <c r="J68" s="18">
        <v>1338</v>
      </c>
      <c r="K68" s="3"/>
      <c r="L68" s="18" t="s">
        <v>139</v>
      </c>
      <c r="M68" s="18">
        <v>214</v>
      </c>
      <c r="N68" s="18">
        <v>12</v>
      </c>
      <c r="O68" s="18">
        <v>226</v>
      </c>
      <c r="P68" s="30"/>
    </row>
    <row r="69" spans="1:16" ht="9" customHeight="1" x14ac:dyDescent="0.25">
      <c r="A69" s="1" t="s">
        <v>67</v>
      </c>
      <c r="B69" s="18">
        <v>12</v>
      </c>
      <c r="C69" s="18">
        <v>21</v>
      </c>
      <c r="D69" s="18">
        <v>195</v>
      </c>
      <c r="E69" s="18">
        <v>228</v>
      </c>
      <c r="F69" s="3"/>
      <c r="G69" s="18">
        <v>53</v>
      </c>
      <c r="H69" s="18">
        <v>131</v>
      </c>
      <c r="I69" s="18">
        <v>23</v>
      </c>
      <c r="J69" s="18">
        <v>207</v>
      </c>
      <c r="K69" s="3"/>
      <c r="L69" s="18">
        <v>3</v>
      </c>
      <c r="M69" s="18">
        <v>368</v>
      </c>
      <c r="N69" s="18">
        <v>74</v>
      </c>
      <c r="O69" s="18">
        <v>445</v>
      </c>
      <c r="P69" s="30"/>
    </row>
    <row r="70" spans="1:16" ht="9" customHeight="1" x14ac:dyDescent="0.25">
      <c r="A70" s="2" t="s">
        <v>68</v>
      </c>
      <c r="B70" s="31">
        <v>192</v>
      </c>
      <c r="C70" s="31">
        <v>487</v>
      </c>
      <c r="D70" s="31">
        <v>3404</v>
      </c>
      <c r="E70" s="31">
        <v>4083</v>
      </c>
      <c r="F70" s="31"/>
      <c r="G70" s="31">
        <v>547</v>
      </c>
      <c r="H70" s="31">
        <v>3187</v>
      </c>
      <c r="I70" s="31">
        <v>3141</v>
      </c>
      <c r="J70" s="31">
        <v>6875</v>
      </c>
      <c r="K70" s="31"/>
      <c r="L70" s="31">
        <v>86</v>
      </c>
      <c r="M70" s="31">
        <v>5310</v>
      </c>
      <c r="N70" s="31">
        <v>1097</v>
      </c>
      <c r="O70" s="31">
        <v>6493</v>
      </c>
      <c r="P70" s="30"/>
    </row>
    <row r="71" spans="1:16" ht="9" customHeight="1" x14ac:dyDescent="0.25">
      <c r="A71" s="4" t="s">
        <v>69</v>
      </c>
      <c r="B71" s="18">
        <v>21</v>
      </c>
      <c r="C71" s="18">
        <v>53</v>
      </c>
      <c r="D71" s="18">
        <v>548</v>
      </c>
      <c r="E71" s="18">
        <v>622</v>
      </c>
      <c r="F71" s="3"/>
      <c r="G71" s="18">
        <v>125</v>
      </c>
      <c r="H71" s="18">
        <v>210</v>
      </c>
      <c r="I71" s="18">
        <v>787</v>
      </c>
      <c r="J71" s="18">
        <v>1122</v>
      </c>
      <c r="K71" s="3"/>
      <c r="L71" s="18">
        <v>2</v>
      </c>
      <c r="M71" s="18">
        <v>964</v>
      </c>
      <c r="N71" s="18">
        <v>50</v>
      </c>
      <c r="O71" s="18">
        <v>1016</v>
      </c>
      <c r="P71" s="30"/>
    </row>
    <row r="72" spans="1:16" ht="9" customHeight="1" x14ac:dyDescent="0.25">
      <c r="A72" s="4" t="s">
        <v>70</v>
      </c>
      <c r="B72" s="18">
        <v>9</v>
      </c>
      <c r="C72" s="18">
        <v>17</v>
      </c>
      <c r="D72" s="18">
        <v>315</v>
      </c>
      <c r="E72" s="18">
        <v>341</v>
      </c>
      <c r="F72" s="3"/>
      <c r="G72" s="18">
        <v>67</v>
      </c>
      <c r="H72" s="18">
        <v>143</v>
      </c>
      <c r="I72" s="18">
        <v>43</v>
      </c>
      <c r="J72" s="18">
        <v>253</v>
      </c>
      <c r="K72" s="3"/>
      <c r="L72" s="18" t="s">
        <v>139</v>
      </c>
      <c r="M72" s="18">
        <v>164</v>
      </c>
      <c r="N72" s="18">
        <v>7</v>
      </c>
      <c r="O72" s="18">
        <v>171</v>
      </c>
      <c r="P72" s="30"/>
    </row>
    <row r="73" spans="1:16" ht="9" customHeight="1" x14ac:dyDescent="0.25">
      <c r="A73" s="5" t="s">
        <v>71</v>
      </c>
      <c r="B73" s="31">
        <v>30</v>
      </c>
      <c r="C73" s="31">
        <v>70</v>
      </c>
      <c r="D73" s="31">
        <v>863</v>
      </c>
      <c r="E73" s="31">
        <v>963</v>
      </c>
      <c r="F73" s="31"/>
      <c r="G73" s="31">
        <v>192</v>
      </c>
      <c r="H73" s="31">
        <v>353</v>
      </c>
      <c r="I73" s="31">
        <v>830</v>
      </c>
      <c r="J73" s="31">
        <v>1375</v>
      </c>
      <c r="K73" s="31"/>
      <c r="L73" s="31">
        <v>2</v>
      </c>
      <c r="M73" s="31">
        <v>1128</v>
      </c>
      <c r="N73" s="31">
        <v>57</v>
      </c>
      <c r="O73" s="31">
        <v>1187</v>
      </c>
      <c r="P73" s="30"/>
    </row>
    <row r="74" spans="1:16" ht="9" customHeight="1" x14ac:dyDescent="0.25">
      <c r="A74" s="6" t="s">
        <v>72</v>
      </c>
      <c r="B74" s="18">
        <v>8</v>
      </c>
      <c r="C74" s="18">
        <v>19</v>
      </c>
      <c r="D74" s="18">
        <v>446</v>
      </c>
      <c r="E74" s="18">
        <v>473</v>
      </c>
      <c r="F74" s="3"/>
      <c r="G74" s="18">
        <v>26</v>
      </c>
      <c r="H74" s="18">
        <v>192</v>
      </c>
      <c r="I74" s="18">
        <v>94</v>
      </c>
      <c r="J74" s="18">
        <v>312</v>
      </c>
      <c r="K74" s="3"/>
      <c r="L74" s="18" t="s">
        <v>139</v>
      </c>
      <c r="M74" s="18">
        <v>356</v>
      </c>
      <c r="N74" s="18">
        <v>22</v>
      </c>
      <c r="O74" s="18">
        <v>378</v>
      </c>
      <c r="P74" s="30"/>
    </row>
    <row r="75" spans="1:16" ht="9" customHeight="1" x14ac:dyDescent="0.25">
      <c r="A75" s="4" t="s">
        <v>73</v>
      </c>
      <c r="B75" s="18">
        <v>9</v>
      </c>
      <c r="C75" s="18">
        <v>54</v>
      </c>
      <c r="D75" s="18">
        <v>620</v>
      </c>
      <c r="E75" s="18">
        <v>683</v>
      </c>
      <c r="F75" s="3"/>
      <c r="G75" s="18">
        <v>25</v>
      </c>
      <c r="H75" s="18">
        <v>328</v>
      </c>
      <c r="I75" s="18">
        <v>132</v>
      </c>
      <c r="J75" s="18">
        <v>485</v>
      </c>
      <c r="K75" s="3"/>
      <c r="L75" s="18">
        <v>3</v>
      </c>
      <c r="M75" s="18">
        <v>526</v>
      </c>
      <c r="N75" s="18">
        <v>41</v>
      </c>
      <c r="O75" s="18">
        <v>570</v>
      </c>
      <c r="P75" s="30"/>
    </row>
    <row r="76" spans="1:16" ht="9" customHeight="1" x14ac:dyDescent="0.25">
      <c r="A76" s="4" t="s">
        <v>74</v>
      </c>
      <c r="B76" s="18">
        <v>12</v>
      </c>
      <c r="C76" s="18">
        <v>17</v>
      </c>
      <c r="D76" s="18">
        <v>112</v>
      </c>
      <c r="E76" s="18">
        <v>141</v>
      </c>
      <c r="F76" s="3"/>
      <c r="G76" s="18">
        <v>23</v>
      </c>
      <c r="H76" s="18">
        <v>106</v>
      </c>
      <c r="I76" s="18">
        <v>353</v>
      </c>
      <c r="J76" s="18">
        <v>482</v>
      </c>
      <c r="K76" s="3"/>
      <c r="L76" s="18">
        <v>4</v>
      </c>
      <c r="M76" s="18">
        <v>810</v>
      </c>
      <c r="N76" s="18">
        <v>19</v>
      </c>
      <c r="O76" s="18">
        <v>833</v>
      </c>
      <c r="P76" s="30"/>
    </row>
    <row r="77" spans="1:16" ht="9" customHeight="1" x14ac:dyDescent="0.25">
      <c r="A77" s="4" t="s">
        <v>75</v>
      </c>
      <c r="B77" s="18">
        <v>54</v>
      </c>
      <c r="C77" s="18">
        <v>26</v>
      </c>
      <c r="D77" s="18">
        <v>402</v>
      </c>
      <c r="E77" s="18">
        <v>482</v>
      </c>
      <c r="F77" s="3"/>
      <c r="G77" s="18">
        <v>32</v>
      </c>
      <c r="H77" s="18">
        <v>295</v>
      </c>
      <c r="I77" s="18">
        <v>155</v>
      </c>
      <c r="J77" s="18">
        <v>482</v>
      </c>
      <c r="K77" s="3"/>
      <c r="L77" s="18">
        <v>3</v>
      </c>
      <c r="M77" s="18">
        <v>436</v>
      </c>
      <c r="N77" s="18">
        <v>42</v>
      </c>
      <c r="O77" s="18">
        <v>481</v>
      </c>
      <c r="P77" s="30"/>
    </row>
    <row r="78" spans="1:16" ht="9" customHeight="1" x14ac:dyDescent="0.25">
      <c r="A78" s="5" t="s">
        <v>76</v>
      </c>
      <c r="B78" s="31">
        <v>83</v>
      </c>
      <c r="C78" s="31">
        <v>116</v>
      </c>
      <c r="D78" s="31">
        <v>1580</v>
      </c>
      <c r="E78" s="31">
        <v>1779</v>
      </c>
      <c r="F78" s="31"/>
      <c r="G78" s="31">
        <v>106</v>
      </c>
      <c r="H78" s="31">
        <v>921</v>
      </c>
      <c r="I78" s="31">
        <v>734</v>
      </c>
      <c r="J78" s="31">
        <v>1761</v>
      </c>
      <c r="K78" s="31"/>
      <c r="L78" s="31">
        <v>10</v>
      </c>
      <c r="M78" s="31">
        <v>2128</v>
      </c>
      <c r="N78" s="31">
        <v>124</v>
      </c>
      <c r="O78" s="31">
        <v>2262</v>
      </c>
      <c r="P78" s="30"/>
    </row>
    <row r="79" spans="1:16" ht="9" customHeight="1" x14ac:dyDescent="0.25">
      <c r="A79" s="4" t="s">
        <v>77</v>
      </c>
      <c r="B79" s="18">
        <v>13</v>
      </c>
      <c r="C79" s="18">
        <v>83</v>
      </c>
      <c r="D79" s="18">
        <v>367</v>
      </c>
      <c r="E79" s="18">
        <v>463</v>
      </c>
      <c r="F79" s="3"/>
      <c r="G79" s="18">
        <v>79</v>
      </c>
      <c r="H79" s="18">
        <v>100</v>
      </c>
      <c r="I79" s="18">
        <v>159</v>
      </c>
      <c r="J79" s="18">
        <v>338</v>
      </c>
      <c r="K79" s="3"/>
      <c r="L79" s="18" t="s">
        <v>139</v>
      </c>
      <c r="M79" s="18">
        <v>381</v>
      </c>
      <c r="N79" s="18">
        <v>46</v>
      </c>
      <c r="O79" s="18">
        <v>427</v>
      </c>
      <c r="P79" s="30"/>
    </row>
    <row r="80" spans="1:16" ht="9" customHeight="1" x14ac:dyDescent="0.25">
      <c r="A80" s="4" t="s">
        <v>78</v>
      </c>
      <c r="B80" s="18" t="s">
        <v>139</v>
      </c>
      <c r="C80" s="18">
        <v>7</v>
      </c>
      <c r="D80" s="18">
        <v>369</v>
      </c>
      <c r="E80" s="18">
        <v>376</v>
      </c>
      <c r="F80" s="3"/>
      <c r="G80" s="18">
        <v>33</v>
      </c>
      <c r="H80" s="18">
        <v>9</v>
      </c>
      <c r="I80" s="18">
        <v>14</v>
      </c>
      <c r="J80" s="18">
        <v>56</v>
      </c>
      <c r="K80" s="3"/>
      <c r="L80" s="18">
        <v>2</v>
      </c>
      <c r="M80" s="18">
        <v>147</v>
      </c>
      <c r="N80" s="18">
        <v>31</v>
      </c>
      <c r="O80" s="18">
        <v>180</v>
      </c>
      <c r="P80" s="30"/>
    </row>
    <row r="81" spans="1:16" ht="9" customHeight="1" x14ac:dyDescent="0.25">
      <c r="A81" s="4" t="s">
        <v>79</v>
      </c>
      <c r="B81" s="18">
        <v>276</v>
      </c>
      <c r="C81" s="18">
        <v>215</v>
      </c>
      <c r="D81" s="18">
        <v>3247</v>
      </c>
      <c r="E81" s="18">
        <v>3738</v>
      </c>
      <c r="F81" s="3"/>
      <c r="G81" s="18">
        <v>559</v>
      </c>
      <c r="H81" s="18">
        <v>795</v>
      </c>
      <c r="I81" s="18">
        <v>3068</v>
      </c>
      <c r="J81" s="18">
        <v>4422</v>
      </c>
      <c r="K81" s="3"/>
      <c r="L81" s="18">
        <v>86</v>
      </c>
      <c r="M81" s="18">
        <v>8849</v>
      </c>
      <c r="N81" s="18">
        <v>3401</v>
      </c>
      <c r="O81" s="18">
        <v>12336</v>
      </c>
      <c r="P81" s="30"/>
    </row>
    <row r="82" spans="1:16" ht="9" customHeight="1" x14ac:dyDescent="0.25">
      <c r="A82" s="4" t="s">
        <v>80</v>
      </c>
      <c r="B82" s="18">
        <v>17</v>
      </c>
      <c r="C82" s="18">
        <v>68</v>
      </c>
      <c r="D82" s="18">
        <v>153</v>
      </c>
      <c r="E82" s="18">
        <v>238</v>
      </c>
      <c r="F82" s="3"/>
      <c r="G82" s="18">
        <v>138</v>
      </c>
      <c r="H82" s="18">
        <v>290</v>
      </c>
      <c r="I82" s="18">
        <v>445</v>
      </c>
      <c r="J82" s="18">
        <v>873</v>
      </c>
      <c r="K82" s="3"/>
      <c r="L82" s="18">
        <v>49</v>
      </c>
      <c r="M82" s="18">
        <v>598</v>
      </c>
      <c r="N82" s="18">
        <v>66</v>
      </c>
      <c r="O82" s="18">
        <v>713</v>
      </c>
      <c r="P82" s="30"/>
    </row>
    <row r="83" spans="1:16" ht="9" customHeight="1" x14ac:dyDescent="0.25">
      <c r="A83" s="4" t="s">
        <v>81</v>
      </c>
      <c r="B83" s="18">
        <v>15</v>
      </c>
      <c r="C83" s="18">
        <v>35</v>
      </c>
      <c r="D83" s="18">
        <v>1113</v>
      </c>
      <c r="E83" s="18">
        <v>1163</v>
      </c>
      <c r="F83" s="3"/>
      <c r="G83" s="18">
        <v>15</v>
      </c>
      <c r="H83" s="18">
        <v>188</v>
      </c>
      <c r="I83" s="18">
        <v>205</v>
      </c>
      <c r="J83" s="18">
        <v>408</v>
      </c>
      <c r="K83" s="3"/>
      <c r="L83" s="18">
        <v>1</v>
      </c>
      <c r="M83" s="18">
        <v>193</v>
      </c>
      <c r="N83" s="18">
        <v>46</v>
      </c>
      <c r="O83" s="18">
        <v>240</v>
      </c>
      <c r="P83" s="30"/>
    </row>
    <row r="84" spans="1:16" ht="9" customHeight="1" x14ac:dyDescent="0.25">
      <c r="A84" s="5" t="s">
        <v>82</v>
      </c>
      <c r="B84" s="31">
        <v>321</v>
      </c>
      <c r="C84" s="31">
        <v>408</v>
      </c>
      <c r="D84" s="31">
        <v>5249</v>
      </c>
      <c r="E84" s="31">
        <v>5978</v>
      </c>
      <c r="F84" s="31"/>
      <c r="G84" s="31">
        <v>824</v>
      </c>
      <c r="H84" s="31">
        <v>1382</v>
      </c>
      <c r="I84" s="31">
        <v>3891</v>
      </c>
      <c r="J84" s="31">
        <v>6097</v>
      </c>
      <c r="K84" s="31"/>
      <c r="L84" s="31">
        <v>138</v>
      </c>
      <c r="M84" s="31">
        <v>10168</v>
      </c>
      <c r="N84" s="31">
        <v>3590</v>
      </c>
      <c r="O84" s="31">
        <v>13896</v>
      </c>
      <c r="P84" s="30"/>
    </row>
    <row r="85" spans="1:16" ht="9" customHeight="1" x14ac:dyDescent="0.25">
      <c r="A85" s="4" t="s">
        <v>83</v>
      </c>
      <c r="B85" s="18">
        <v>6</v>
      </c>
      <c r="C85" s="18">
        <v>14</v>
      </c>
      <c r="D85" s="18">
        <v>468</v>
      </c>
      <c r="E85" s="18">
        <v>488</v>
      </c>
      <c r="F85" s="3"/>
      <c r="G85" s="18">
        <v>15</v>
      </c>
      <c r="H85" s="18">
        <v>56</v>
      </c>
      <c r="I85" s="18">
        <v>172</v>
      </c>
      <c r="J85" s="18">
        <v>243</v>
      </c>
      <c r="K85" s="3"/>
      <c r="L85" s="18">
        <v>8</v>
      </c>
      <c r="M85" s="18">
        <v>524</v>
      </c>
      <c r="N85" s="18">
        <v>46</v>
      </c>
      <c r="O85" s="18">
        <v>578</v>
      </c>
      <c r="P85" s="30"/>
    </row>
    <row r="86" spans="1:16" ht="9" customHeight="1" x14ac:dyDescent="0.25">
      <c r="A86" s="4" t="s">
        <v>84</v>
      </c>
      <c r="B86" s="18">
        <v>24</v>
      </c>
      <c r="C86" s="18">
        <v>33</v>
      </c>
      <c r="D86" s="18">
        <v>398</v>
      </c>
      <c r="E86" s="18">
        <v>455</v>
      </c>
      <c r="F86" s="3"/>
      <c r="G86" s="18">
        <v>41</v>
      </c>
      <c r="H86" s="18">
        <v>37</v>
      </c>
      <c r="I86" s="18">
        <v>80</v>
      </c>
      <c r="J86" s="18">
        <v>158</v>
      </c>
      <c r="K86" s="3"/>
      <c r="L86" s="18">
        <v>4</v>
      </c>
      <c r="M86" s="18">
        <v>438</v>
      </c>
      <c r="N86" s="18">
        <v>9</v>
      </c>
      <c r="O86" s="18">
        <v>451</v>
      </c>
      <c r="P86" s="30"/>
    </row>
    <row r="87" spans="1:16" ht="9" customHeight="1" x14ac:dyDescent="0.25">
      <c r="A87" s="4" t="s">
        <v>85</v>
      </c>
      <c r="B87" s="18">
        <v>31</v>
      </c>
      <c r="C87" s="18">
        <v>40</v>
      </c>
      <c r="D87" s="18">
        <v>584</v>
      </c>
      <c r="E87" s="18">
        <v>655</v>
      </c>
      <c r="F87" s="3"/>
      <c r="G87" s="18">
        <v>41</v>
      </c>
      <c r="H87" s="18">
        <v>207</v>
      </c>
      <c r="I87" s="18">
        <v>60</v>
      </c>
      <c r="J87" s="18">
        <v>308</v>
      </c>
      <c r="K87" s="3"/>
      <c r="L87" s="18">
        <v>2</v>
      </c>
      <c r="M87" s="18">
        <v>229</v>
      </c>
      <c r="N87" s="18">
        <v>65</v>
      </c>
      <c r="O87" s="18">
        <v>296</v>
      </c>
      <c r="P87" s="30"/>
    </row>
    <row r="88" spans="1:16" ht="9" customHeight="1" x14ac:dyDescent="0.25">
      <c r="A88" s="4" t="s">
        <v>86</v>
      </c>
      <c r="B88" s="18">
        <v>5</v>
      </c>
      <c r="C88" s="18">
        <v>10</v>
      </c>
      <c r="D88" s="18">
        <v>295</v>
      </c>
      <c r="E88" s="18">
        <v>310</v>
      </c>
      <c r="F88" s="3"/>
      <c r="G88" s="18">
        <v>37</v>
      </c>
      <c r="H88" s="18">
        <v>24</v>
      </c>
      <c r="I88" s="18">
        <v>31</v>
      </c>
      <c r="J88" s="18">
        <v>92</v>
      </c>
      <c r="K88" s="3"/>
      <c r="L88" s="18">
        <v>11</v>
      </c>
      <c r="M88" s="18">
        <v>282</v>
      </c>
      <c r="N88" s="18">
        <v>41</v>
      </c>
      <c r="O88" s="18">
        <v>334</v>
      </c>
      <c r="P88" s="30"/>
    </row>
    <row r="89" spans="1:16" ht="9" customHeight="1" x14ac:dyDescent="0.25">
      <c r="A89" s="5" t="s">
        <v>87</v>
      </c>
      <c r="B89" s="31">
        <v>66</v>
      </c>
      <c r="C89" s="31">
        <v>97</v>
      </c>
      <c r="D89" s="31">
        <v>1745</v>
      </c>
      <c r="E89" s="31">
        <v>1908</v>
      </c>
      <c r="F89" s="31"/>
      <c r="G89" s="31">
        <v>134</v>
      </c>
      <c r="H89" s="31">
        <v>324</v>
      </c>
      <c r="I89" s="31">
        <v>343</v>
      </c>
      <c r="J89" s="31">
        <v>801</v>
      </c>
      <c r="K89" s="31"/>
      <c r="L89" s="31">
        <v>25</v>
      </c>
      <c r="M89" s="31">
        <v>1473</v>
      </c>
      <c r="N89" s="31">
        <v>161</v>
      </c>
      <c r="O89" s="31">
        <v>1659</v>
      </c>
      <c r="P89" s="30"/>
    </row>
    <row r="90" spans="1:16" ht="9" customHeight="1" x14ac:dyDescent="0.25">
      <c r="A90" s="4" t="s">
        <v>88</v>
      </c>
      <c r="B90" s="18">
        <v>3</v>
      </c>
      <c r="C90" s="18">
        <v>21</v>
      </c>
      <c r="D90" s="18">
        <v>63</v>
      </c>
      <c r="E90" s="18">
        <v>87</v>
      </c>
      <c r="F90" s="3"/>
      <c r="G90" s="18">
        <v>30</v>
      </c>
      <c r="H90" s="18">
        <v>59</v>
      </c>
      <c r="I90" s="18">
        <v>6</v>
      </c>
      <c r="J90" s="18">
        <v>95</v>
      </c>
      <c r="K90" s="3"/>
      <c r="L90" s="18" t="s">
        <v>139</v>
      </c>
      <c r="M90" s="18">
        <v>35</v>
      </c>
      <c r="N90" s="18">
        <v>9</v>
      </c>
      <c r="O90" s="18">
        <v>44</v>
      </c>
      <c r="P90" s="30"/>
    </row>
    <row r="91" spans="1:16" ht="9" customHeight="1" x14ac:dyDescent="0.25">
      <c r="A91" s="4" t="s">
        <v>89</v>
      </c>
      <c r="B91" s="18">
        <v>13</v>
      </c>
      <c r="C91" s="18">
        <v>31</v>
      </c>
      <c r="D91" s="18">
        <v>260</v>
      </c>
      <c r="E91" s="18">
        <v>304</v>
      </c>
      <c r="F91" s="3"/>
      <c r="G91" s="18">
        <v>14</v>
      </c>
      <c r="H91" s="18">
        <v>14</v>
      </c>
      <c r="I91" s="18">
        <v>34</v>
      </c>
      <c r="J91" s="18">
        <v>62</v>
      </c>
      <c r="K91" s="3"/>
      <c r="L91" s="18" t="s">
        <v>139</v>
      </c>
      <c r="M91" s="18">
        <v>170</v>
      </c>
      <c r="N91" s="18">
        <v>17</v>
      </c>
      <c r="O91" s="18">
        <v>187</v>
      </c>
      <c r="P91" s="30"/>
    </row>
    <row r="92" spans="1:16" ht="9" customHeight="1" x14ac:dyDescent="0.25">
      <c r="A92" s="7" t="s">
        <v>90</v>
      </c>
      <c r="B92" s="31">
        <v>16</v>
      </c>
      <c r="C92" s="31">
        <v>52</v>
      </c>
      <c r="D92" s="31">
        <v>323</v>
      </c>
      <c r="E92" s="31">
        <v>391</v>
      </c>
      <c r="F92" s="31"/>
      <c r="G92" s="31">
        <v>44</v>
      </c>
      <c r="H92" s="31">
        <v>73</v>
      </c>
      <c r="I92" s="31">
        <v>40</v>
      </c>
      <c r="J92" s="31">
        <v>157</v>
      </c>
      <c r="K92" s="31"/>
      <c r="L92" s="31" t="s">
        <v>139</v>
      </c>
      <c r="M92" s="31">
        <v>205</v>
      </c>
      <c r="N92" s="31">
        <v>26</v>
      </c>
      <c r="O92" s="31">
        <v>231</v>
      </c>
      <c r="P92" s="30"/>
    </row>
    <row r="93" spans="1:16" ht="9" customHeight="1" x14ac:dyDescent="0.25">
      <c r="A93" s="4" t="s">
        <v>91</v>
      </c>
      <c r="B93" s="18">
        <v>28</v>
      </c>
      <c r="C93" s="18">
        <v>42</v>
      </c>
      <c r="D93" s="18">
        <v>1700</v>
      </c>
      <c r="E93" s="18">
        <v>1770</v>
      </c>
      <c r="F93" s="3"/>
      <c r="G93" s="18">
        <v>57</v>
      </c>
      <c r="H93" s="18">
        <v>386</v>
      </c>
      <c r="I93" s="18">
        <v>121</v>
      </c>
      <c r="J93" s="18">
        <v>564</v>
      </c>
      <c r="K93" s="3"/>
      <c r="L93" s="18">
        <v>598</v>
      </c>
      <c r="M93" s="18">
        <v>1096</v>
      </c>
      <c r="N93" s="18">
        <v>610</v>
      </c>
      <c r="O93" s="18">
        <v>2304</v>
      </c>
      <c r="P93" s="30"/>
    </row>
    <row r="94" spans="1:16" ht="9" customHeight="1" x14ac:dyDescent="0.25">
      <c r="A94" s="4" t="s">
        <v>92</v>
      </c>
      <c r="B94" s="18">
        <v>12</v>
      </c>
      <c r="C94" s="18">
        <v>8</v>
      </c>
      <c r="D94" s="18">
        <v>237</v>
      </c>
      <c r="E94" s="18">
        <v>257</v>
      </c>
      <c r="F94" s="3"/>
      <c r="G94" s="18">
        <v>15</v>
      </c>
      <c r="H94" s="18">
        <v>143</v>
      </c>
      <c r="I94" s="18">
        <v>46</v>
      </c>
      <c r="J94" s="18">
        <v>204</v>
      </c>
      <c r="K94" s="3"/>
      <c r="L94" s="18" t="s">
        <v>139</v>
      </c>
      <c r="M94" s="18">
        <v>86</v>
      </c>
      <c r="N94" s="18">
        <v>21</v>
      </c>
      <c r="O94" s="18">
        <v>107</v>
      </c>
      <c r="P94" s="30"/>
    </row>
    <row r="95" spans="1:16" ht="9" customHeight="1" x14ac:dyDescent="0.25">
      <c r="A95" s="4" t="s">
        <v>93</v>
      </c>
      <c r="B95" s="18">
        <v>143</v>
      </c>
      <c r="C95" s="18">
        <v>31</v>
      </c>
      <c r="D95" s="18">
        <v>2171</v>
      </c>
      <c r="E95" s="18">
        <v>2345</v>
      </c>
      <c r="F95" s="3"/>
      <c r="G95" s="18">
        <v>371</v>
      </c>
      <c r="H95" s="18">
        <v>1923</v>
      </c>
      <c r="I95" s="18">
        <v>1222</v>
      </c>
      <c r="J95" s="18">
        <v>3516</v>
      </c>
      <c r="K95" s="3"/>
      <c r="L95" s="18">
        <v>189</v>
      </c>
      <c r="M95" s="18">
        <v>1537</v>
      </c>
      <c r="N95" s="18">
        <v>330</v>
      </c>
      <c r="O95" s="18">
        <v>2056</v>
      </c>
      <c r="P95" s="30"/>
    </row>
    <row r="96" spans="1:16" ht="9" customHeight="1" x14ac:dyDescent="0.25">
      <c r="A96" s="4" t="s">
        <v>94</v>
      </c>
      <c r="B96" s="18">
        <v>3</v>
      </c>
      <c r="C96" s="18">
        <v>10</v>
      </c>
      <c r="D96" s="18">
        <v>168</v>
      </c>
      <c r="E96" s="18">
        <v>181</v>
      </c>
      <c r="F96" s="3"/>
      <c r="G96" s="18">
        <v>9</v>
      </c>
      <c r="H96" s="18">
        <v>84</v>
      </c>
      <c r="I96" s="18">
        <v>26</v>
      </c>
      <c r="J96" s="18">
        <v>119</v>
      </c>
      <c r="K96" s="3"/>
      <c r="L96" s="18" t="s">
        <v>139</v>
      </c>
      <c r="M96" s="18">
        <v>147</v>
      </c>
      <c r="N96" s="18">
        <v>22</v>
      </c>
      <c r="O96" s="18">
        <v>169</v>
      </c>
      <c r="P96" s="30"/>
    </row>
    <row r="97" spans="1:16" ht="9" customHeight="1" x14ac:dyDescent="0.25">
      <c r="A97" s="4" t="s">
        <v>95</v>
      </c>
      <c r="B97" s="18">
        <v>17</v>
      </c>
      <c r="C97" s="18">
        <v>42</v>
      </c>
      <c r="D97" s="18">
        <v>1641</v>
      </c>
      <c r="E97" s="18">
        <v>1700</v>
      </c>
      <c r="F97" s="3"/>
      <c r="G97" s="18">
        <v>171</v>
      </c>
      <c r="H97" s="18">
        <v>641</v>
      </c>
      <c r="I97" s="18">
        <v>112</v>
      </c>
      <c r="J97" s="18">
        <v>924</v>
      </c>
      <c r="K97" s="3"/>
      <c r="L97" s="18">
        <v>2</v>
      </c>
      <c r="M97" s="18">
        <v>477</v>
      </c>
      <c r="N97" s="18">
        <v>249</v>
      </c>
      <c r="O97" s="18">
        <v>728</v>
      </c>
      <c r="P97" s="30"/>
    </row>
    <row r="98" spans="1:16" ht="9" customHeight="1" x14ac:dyDescent="0.25">
      <c r="A98" s="5" t="s">
        <v>96</v>
      </c>
      <c r="B98" s="31">
        <v>203</v>
      </c>
      <c r="C98" s="31">
        <v>133</v>
      </c>
      <c r="D98" s="31">
        <v>5917</v>
      </c>
      <c r="E98" s="31">
        <v>6253</v>
      </c>
      <c r="F98" s="31"/>
      <c r="G98" s="31">
        <v>623</v>
      </c>
      <c r="H98" s="31">
        <v>3177</v>
      </c>
      <c r="I98" s="31">
        <v>1527</v>
      </c>
      <c r="J98" s="31">
        <v>5327</v>
      </c>
      <c r="K98" s="31"/>
      <c r="L98" s="31">
        <v>789</v>
      </c>
      <c r="M98" s="31">
        <v>3343</v>
      </c>
      <c r="N98" s="31">
        <v>1232</v>
      </c>
      <c r="O98" s="31">
        <v>5364</v>
      </c>
      <c r="P98" s="30"/>
    </row>
    <row r="99" spans="1:16" ht="9" customHeight="1" x14ac:dyDescent="0.25">
      <c r="A99" s="4" t="s">
        <v>99</v>
      </c>
      <c r="B99" s="18">
        <v>6</v>
      </c>
      <c r="C99" s="18">
        <v>31</v>
      </c>
      <c r="D99" s="18">
        <v>451</v>
      </c>
      <c r="E99" s="18">
        <v>488</v>
      </c>
      <c r="F99" s="3"/>
      <c r="G99" s="18">
        <v>31</v>
      </c>
      <c r="H99" s="18">
        <v>39</v>
      </c>
      <c r="I99" s="18">
        <v>35</v>
      </c>
      <c r="J99" s="18">
        <v>105</v>
      </c>
      <c r="K99" s="3"/>
      <c r="L99" s="18" t="s">
        <v>139</v>
      </c>
      <c r="M99" s="18">
        <v>204</v>
      </c>
      <c r="N99" s="18">
        <v>44</v>
      </c>
      <c r="O99" s="18">
        <v>248</v>
      </c>
      <c r="P99" s="30"/>
    </row>
    <row r="100" spans="1:16" ht="9" customHeight="1" x14ac:dyDescent="0.25">
      <c r="A100" s="4" t="s">
        <v>100</v>
      </c>
      <c r="B100" s="18">
        <v>18</v>
      </c>
      <c r="C100" s="18">
        <v>31</v>
      </c>
      <c r="D100" s="18">
        <v>387</v>
      </c>
      <c r="E100" s="18">
        <v>436</v>
      </c>
      <c r="F100" s="3"/>
      <c r="G100" s="18">
        <v>82</v>
      </c>
      <c r="H100" s="18">
        <v>29</v>
      </c>
      <c r="I100" s="18">
        <v>27</v>
      </c>
      <c r="J100" s="18">
        <v>138</v>
      </c>
      <c r="K100" s="3"/>
      <c r="L100" s="18">
        <v>2</v>
      </c>
      <c r="M100" s="18">
        <v>151</v>
      </c>
      <c r="N100" s="18">
        <v>42</v>
      </c>
      <c r="O100" s="18">
        <v>195</v>
      </c>
      <c r="P100" s="30"/>
    </row>
    <row r="101" spans="1:16" ht="9" customHeight="1" x14ac:dyDescent="0.25">
      <c r="A101" s="4" t="s">
        <v>101</v>
      </c>
      <c r="B101" s="18">
        <v>35</v>
      </c>
      <c r="C101" s="18">
        <v>69</v>
      </c>
      <c r="D101" s="18">
        <v>538</v>
      </c>
      <c r="E101" s="18">
        <v>642</v>
      </c>
      <c r="F101" s="3"/>
      <c r="G101" s="18">
        <v>105</v>
      </c>
      <c r="H101" s="18">
        <v>181</v>
      </c>
      <c r="I101" s="18">
        <v>123</v>
      </c>
      <c r="J101" s="18">
        <v>409</v>
      </c>
      <c r="K101" s="3"/>
      <c r="L101" s="18">
        <v>4</v>
      </c>
      <c r="M101" s="18">
        <v>252</v>
      </c>
      <c r="N101" s="18">
        <v>64</v>
      </c>
      <c r="O101" s="18">
        <v>320</v>
      </c>
      <c r="P101" s="30"/>
    </row>
    <row r="102" spans="1:16" ht="9" customHeight="1" x14ac:dyDescent="0.25">
      <c r="A102" s="4" t="s">
        <v>97</v>
      </c>
      <c r="B102" s="18">
        <v>42</v>
      </c>
      <c r="C102" s="18">
        <v>37</v>
      </c>
      <c r="D102" s="18">
        <v>398</v>
      </c>
      <c r="E102" s="18">
        <v>477</v>
      </c>
      <c r="F102" s="3"/>
      <c r="G102" s="18">
        <v>51</v>
      </c>
      <c r="H102" s="18">
        <v>212</v>
      </c>
      <c r="I102" s="18">
        <v>50</v>
      </c>
      <c r="J102" s="18">
        <v>313</v>
      </c>
      <c r="K102" s="3"/>
      <c r="L102" s="18">
        <v>17</v>
      </c>
      <c r="M102" s="18">
        <v>224</v>
      </c>
      <c r="N102" s="18">
        <v>47</v>
      </c>
      <c r="O102" s="18">
        <v>288</v>
      </c>
      <c r="P102" s="30"/>
    </row>
    <row r="103" spans="1:16" ht="9" customHeight="1" x14ac:dyDescent="0.25">
      <c r="A103" s="4" t="s">
        <v>98</v>
      </c>
      <c r="B103" s="18">
        <v>3</v>
      </c>
      <c r="C103" s="18">
        <v>81</v>
      </c>
      <c r="D103" s="18">
        <v>1707</v>
      </c>
      <c r="E103" s="18">
        <v>1791</v>
      </c>
      <c r="F103" s="3"/>
      <c r="G103" s="18">
        <v>58</v>
      </c>
      <c r="H103" s="18">
        <v>112</v>
      </c>
      <c r="I103" s="18">
        <v>184</v>
      </c>
      <c r="J103" s="18">
        <v>354</v>
      </c>
      <c r="K103" s="3"/>
      <c r="L103" s="18">
        <v>4</v>
      </c>
      <c r="M103" s="18">
        <v>927</v>
      </c>
      <c r="N103" s="18">
        <v>674</v>
      </c>
      <c r="O103" s="18">
        <v>1605</v>
      </c>
      <c r="P103" s="30"/>
    </row>
    <row r="104" spans="1:16" ht="9" customHeight="1" x14ac:dyDescent="0.25">
      <c r="A104" s="5" t="s">
        <v>102</v>
      </c>
      <c r="B104" s="31">
        <v>104</v>
      </c>
      <c r="C104" s="31">
        <v>249</v>
      </c>
      <c r="D104" s="31">
        <v>3481</v>
      </c>
      <c r="E104" s="31">
        <v>3834</v>
      </c>
      <c r="F104" s="31"/>
      <c r="G104" s="31">
        <v>327</v>
      </c>
      <c r="H104" s="31">
        <v>573</v>
      </c>
      <c r="I104" s="31">
        <v>419</v>
      </c>
      <c r="J104" s="31">
        <v>1319</v>
      </c>
      <c r="K104" s="31"/>
      <c r="L104" s="31">
        <v>27</v>
      </c>
      <c r="M104" s="31">
        <v>1758</v>
      </c>
      <c r="N104" s="31">
        <v>871</v>
      </c>
      <c r="O104" s="31">
        <v>2656</v>
      </c>
      <c r="P104" s="30"/>
    </row>
    <row r="105" spans="1:16" ht="9" customHeight="1" x14ac:dyDescent="0.25">
      <c r="A105" s="4" t="s">
        <v>103</v>
      </c>
      <c r="B105" s="18">
        <v>4</v>
      </c>
      <c r="C105" s="18">
        <v>12</v>
      </c>
      <c r="D105" s="18">
        <v>159</v>
      </c>
      <c r="E105" s="18">
        <v>175</v>
      </c>
      <c r="F105" s="3"/>
      <c r="G105" s="18">
        <v>57</v>
      </c>
      <c r="H105" s="18">
        <v>27</v>
      </c>
      <c r="I105" s="18">
        <v>14</v>
      </c>
      <c r="J105" s="18">
        <v>98</v>
      </c>
      <c r="K105" s="3"/>
      <c r="L105" s="18">
        <v>1</v>
      </c>
      <c r="M105" s="18">
        <v>205</v>
      </c>
      <c r="N105" s="18">
        <v>19</v>
      </c>
      <c r="O105" s="18">
        <v>225</v>
      </c>
      <c r="P105" s="30"/>
    </row>
    <row r="106" spans="1:16" ht="9" customHeight="1" x14ac:dyDescent="0.25">
      <c r="A106" s="4" t="s">
        <v>104</v>
      </c>
      <c r="B106" s="18">
        <v>2</v>
      </c>
      <c r="C106" s="18">
        <v>21</v>
      </c>
      <c r="D106" s="18">
        <v>149</v>
      </c>
      <c r="E106" s="18">
        <v>172</v>
      </c>
      <c r="F106" s="3"/>
      <c r="G106" s="18">
        <v>42</v>
      </c>
      <c r="H106" s="18">
        <v>100</v>
      </c>
      <c r="I106" s="18">
        <v>34</v>
      </c>
      <c r="J106" s="18">
        <v>176</v>
      </c>
      <c r="K106" s="3"/>
      <c r="L106" s="18">
        <v>1</v>
      </c>
      <c r="M106" s="18">
        <v>129</v>
      </c>
      <c r="N106" s="18">
        <v>156</v>
      </c>
      <c r="O106" s="18">
        <v>286</v>
      </c>
      <c r="P106" s="30"/>
    </row>
    <row r="107" spans="1:16" ht="9" customHeight="1" x14ac:dyDescent="0.25">
      <c r="A107" s="5" t="s">
        <v>105</v>
      </c>
      <c r="B107" s="31">
        <v>6</v>
      </c>
      <c r="C107" s="31">
        <v>33</v>
      </c>
      <c r="D107" s="31">
        <v>308</v>
      </c>
      <c r="E107" s="31">
        <v>347</v>
      </c>
      <c r="F107" s="31"/>
      <c r="G107" s="31">
        <v>99</v>
      </c>
      <c r="H107" s="31">
        <v>127</v>
      </c>
      <c r="I107" s="31">
        <v>48</v>
      </c>
      <c r="J107" s="31">
        <v>274</v>
      </c>
      <c r="K107" s="31"/>
      <c r="L107" s="31">
        <v>2</v>
      </c>
      <c r="M107" s="31">
        <v>334</v>
      </c>
      <c r="N107" s="31">
        <v>175</v>
      </c>
      <c r="O107" s="31">
        <v>511</v>
      </c>
      <c r="P107" s="30"/>
    </row>
    <row r="108" spans="1:16" ht="9" customHeight="1" x14ac:dyDescent="0.25">
      <c r="A108" s="4" t="s">
        <v>106</v>
      </c>
      <c r="B108" s="18">
        <v>35</v>
      </c>
      <c r="C108" s="18">
        <v>97</v>
      </c>
      <c r="D108" s="18">
        <v>726</v>
      </c>
      <c r="E108" s="18">
        <v>858</v>
      </c>
      <c r="F108" s="3"/>
      <c r="G108" s="18">
        <v>40</v>
      </c>
      <c r="H108" s="18">
        <v>64</v>
      </c>
      <c r="I108" s="18">
        <v>164</v>
      </c>
      <c r="J108" s="18">
        <v>268</v>
      </c>
      <c r="K108" s="3"/>
      <c r="L108" s="18">
        <v>5</v>
      </c>
      <c r="M108" s="18">
        <v>492</v>
      </c>
      <c r="N108" s="18">
        <v>686</v>
      </c>
      <c r="O108" s="18">
        <v>1183</v>
      </c>
      <c r="P108" s="30"/>
    </row>
    <row r="109" spans="1:16" ht="9" customHeight="1" x14ac:dyDescent="0.25">
      <c r="A109" s="4" t="s">
        <v>107</v>
      </c>
      <c r="B109" s="18" t="s">
        <v>139</v>
      </c>
      <c r="C109" s="18">
        <v>5</v>
      </c>
      <c r="D109" s="18">
        <v>284</v>
      </c>
      <c r="E109" s="18">
        <v>289</v>
      </c>
      <c r="F109" s="3"/>
      <c r="G109" s="18">
        <v>7</v>
      </c>
      <c r="H109" s="18">
        <v>63</v>
      </c>
      <c r="I109" s="18">
        <v>46</v>
      </c>
      <c r="J109" s="18">
        <v>116</v>
      </c>
      <c r="K109" s="3"/>
      <c r="L109" s="18" t="s">
        <v>139</v>
      </c>
      <c r="M109" s="18">
        <v>75</v>
      </c>
      <c r="N109" s="18">
        <v>529</v>
      </c>
      <c r="O109" s="18">
        <v>604</v>
      </c>
      <c r="P109" s="30"/>
    </row>
    <row r="110" spans="1:16" ht="9" customHeight="1" x14ac:dyDescent="0.25">
      <c r="A110" s="4" t="s">
        <v>108</v>
      </c>
      <c r="B110" s="18">
        <v>4</v>
      </c>
      <c r="C110" s="18">
        <v>11</v>
      </c>
      <c r="D110" s="18">
        <v>308</v>
      </c>
      <c r="E110" s="18">
        <v>323</v>
      </c>
      <c r="F110" s="3"/>
      <c r="G110" s="18">
        <v>67</v>
      </c>
      <c r="H110" s="18">
        <v>215</v>
      </c>
      <c r="I110" s="18">
        <v>32</v>
      </c>
      <c r="J110" s="18">
        <v>314</v>
      </c>
      <c r="K110" s="3"/>
      <c r="L110" s="18">
        <v>1</v>
      </c>
      <c r="M110" s="18">
        <v>118</v>
      </c>
      <c r="N110" s="18">
        <v>192</v>
      </c>
      <c r="O110" s="18">
        <v>311</v>
      </c>
      <c r="P110" s="30"/>
    </row>
    <row r="111" spans="1:16" ht="9" customHeight="1" x14ac:dyDescent="0.25">
      <c r="A111" s="4" t="s">
        <v>109</v>
      </c>
      <c r="B111" s="18">
        <v>6</v>
      </c>
      <c r="C111" s="18">
        <v>7</v>
      </c>
      <c r="D111" s="18">
        <v>160</v>
      </c>
      <c r="E111" s="18">
        <v>173</v>
      </c>
      <c r="F111" s="3"/>
      <c r="G111" s="18">
        <v>10</v>
      </c>
      <c r="H111" s="18">
        <v>24</v>
      </c>
      <c r="I111" s="18">
        <v>21</v>
      </c>
      <c r="J111" s="18">
        <v>55</v>
      </c>
      <c r="K111" s="3"/>
      <c r="L111" s="18" t="s">
        <v>139</v>
      </c>
      <c r="M111" s="18">
        <v>80</v>
      </c>
      <c r="N111" s="18">
        <v>10</v>
      </c>
      <c r="O111" s="18">
        <v>90</v>
      </c>
      <c r="P111" s="30"/>
    </row>
    <row r="112" spans="1:16" ht="9" customHeight="1" x14ac:dyDescent="0.25">
      <c r="A112" s="6" t="s">
        <v>110</v>
      </c>
      <c r="B112" s="18">
        <v>21</v>
      </c>
      <c r="C112" s="18">
        <v>45</v>
      </c>
      <c r="D112" s="18">
        <v>160</v>
      </c>
      <c r="E112" s="18">
        <v>226</v>
      </c>
      <c r="F112" s="3"/>
      <c r="G112" s="18">
        <v>18</v>
      </c>
      <c r="H112" s="18">
        <v>129</v>
      </c>
      <c r="I112" s="18">
        <v>40</v>
      </c>
      <c r="J112" s="18">
        <v>187</v>
      </c>
      <c r="K112" s="3"/>
      <c r="L112" s="18">
        <v>6</v>
      </c>
      <c r="M112" s="18">
        <v>785</v>
      </c>
      <c r="N112" s="18">
        <v>83</v>
      </c>
      <c r="O112" s="18">
        <v>874</v>
      </c>
      <c r="P112" s="30"/>
    </row>
    <row r="113" spans="1:16" ht="9" customHeight="1" x14ac:dyDescent="0.25">
      <c r="A113" s="5" t="s">
        <v>111</v>
      </c>
      <c r="B113" s="31">
        <v>66</v>
      </c>
      <c r="C113" s="31">
        <v>165</v>
      </c>
      <c r="D113" s="31">
        <v>1638</v>
      </c>
      <c r="E113" s="31">
        <v>1869</v>
      </c>
      <c r="F113" s="31"/>
      <c r="G113" s="31">
        <v>142</v>
      </c>
      <c r="H113" s="31">
        <v>495</v>
      </c>
      <c r="I113" s="31">
        <v>303</v>
      </c>
      <c r="J113" s="31">
        <v>940</v>
      </c>
      <c r="K113" s="31"/>
      <c r="L113" s="31">
        <v>12</v>
      </c>
      <c r="M113" s="31">
        <v>1550</v>
      </c>
      <c r="N113" s="31">
        <v>1500</v>
      </c>
      <c r="O113" s="31">
        <v>3062</v>
      </c>
      <c r="P113" s="30"/>
    </row>
    <row r="114" spans="1:16" ht="9" customHeight="1" x14ac:dyDescent="0.25">
      <c r="A114" s="4" t="s">
        <v>112</v>
      </c>
      <c r="B114" s="18">
        <v>14</v>
      </c>
      <c r="C114" s="18">
        <v>86</v>
      </c>
      <c r="D114" s="18">
        <v>207</v>
      </c>
      <c r="E114" s="18">
        <v>307</v>
      </c>
      <c r="F114" s="3"/>
      <c r="G114" s="18">
        <v>23</v>
      </c>
      <c r="H114" s="18">
        <v>169</v>
      </c>
      <c r="I114" s="18">
        <v>54</v>
      </c>
      <c r="J114" s="18">
        <v>246</v>
      </c>
      <c r="K114" s="3"/>
      <c r="L114" s="18" t="s">
        <v>139</v>
      </c>
      <c r="M114" s="18">
        <v>187</v>
      </c>
      <c r="N114" s="18">
        <v>737</v>
      </c>
      <c r="O114" s="18">
        <v>924</v>
      </c>
      <c r="P114" s="30"/>
    </row>
    <row r="115" spans="1:16" ht="9" customHeight="1" x14ac:dyDescent="0.25">
      <c r="A115" s="4" t="s">
        <v>113</v>
      </c>
      <c r="B115" s="18">
        <v>6</v>
      </c>
      <c r="C115" s="18">
        <v>19</v>
      </c>
      <c r="D115" s="18">
        <v>97</v>
      </c>
      <c r="E115" s="18">
        <v>122</v>
      </c>
      <c r="F115" s="3"/>
      <c r="G115" s="18">
        <v>26</v>
      </c>
      <c r="H115" s="18">
        <v>550</v>
      </c>
      <c r="I115" s="18">
        <v>1730</v>
      </c>
      <c r="J115" s="18">
        <v>2306</v>
      </c>
      <c r="K115" s="3"/>
      <c r="L115" s="18">
        <v>1</v>
      </c>
      <c r="M115" s="18">
        <v>413</v>
      </c>
      <c r="N115" s="18">
        <v>103</v>
      </c>
      <c r="O115" s="18">
        <v>517</v>
      </c>
      <c r="P115" s="30"/>
    </row>
    <row r="116" spans="1:16" ht="9" customHeight="1" x14ac:dyDescent="0.25">
      <c r="A116" s="4" t="s">
        <v>114</v>
      </c>
      <c r="B116" s="18">
        <v>5</v>
      </c>
      <c r="C116" s="18">
        <v>28</v>
      </c>
      <c r="D116" s="18">
        <v>170</v>
      </c>
      <c r="E116" s="18">
        <v>203</v>
      </c>
      <c r="F116" s="3"/>
      <c r="G116" s="18">
        <v>18</v>
      </c>
      <c r="H116" s="18">
        <v>31</v>
      </c>
      <c r="I116" s="18">
        <v>137</v>
      </c>
      <c r="J116" s="18">
        <v>186</v>
      </c>
      <c r="K116" s="3"/>
      <c r="L116" s="18" t="s">
        <v>139</v>
      </c>
      <c r="M116" s="18">
        <v>350</v>
      </c>
      <c r="N116" s="18">
        <v>211</v>
      </c>
      <c r="O116" s="18">
        <v>561</v>
      </c>
      <c r="P116" s="30"/>
    </row>
    <row r="117" spans="1:16" ht="9" customHeight="1" x14ac:dyDescent="0.25">
      <c r="A117" s="6" t="s">
        <v>115</v>
      </c>
      <c r="B117" s="18">
        <v>3</v>
      </c>
      <c r="C117" s="18">
        <v>5</v>
      </c>
      <c r="D117" s="18">
        <v>806</v>
      </c>
      <c r="E117" s="18">
        <v>814</v>
      </c>
      <c r="F117" s="3"/>
      <c r="G117" s="18">
        <v>10</v>
      </c>
      <c r="H117" s="18">
        <v>103</v>
      </c>
      <c r="I117" s="18">
        <v>75</v>
      </c>
      <c r="J117" s="18">
        <v>188</v>
      </c>
      <c r="K117" s="3"/>
      <c r="L117" s="18">
        <v>1</v>
      </c>
      <c r="M117" s="18">
        <v>124</v>
      </c>
      <c r="N117" s="18">
        <v>229</v>
      </c>
      <c r="O117" s="18">
        <v>354</v>
      </c>
      <c r="P117" s="30"/>
    </row>
    <row r="118" spans="1:16" ht="9" customHeight="1" x14ac:dyDescent="0.25">
      <c r="A118" s="4" t="s">
        <v>116</v>
      </c>
      <c r="B118" s="18">
        <v>1</v>
      </c>
      <c r="C118" s="18">
        <v>10</v>
      </c>
      <c r="D118" s="18">
        <v>861</v>
      </c>
      <c r="E118" s="18">
        <v>872</v>
      </c>
      <c r="F118" s="3"/>
      <c r="G118" s="18">
        <v>4</v>
      </c>
      <c r="H118" s="18">
        <v>105</v>
      </c>
      <c r="I118" s="18">
        <v>21</v>
      </c>
      <c r="J118" s="18">
        <v>130</v>
      </c>
      <c r="K118" s="3"/>
      <c r="L118" s="18" t="s">
        <v>139</v>
      </c>
      <c r="M118" s="18">
        <v>21</v>
      </c>
      <c r="N118" s="18">
        <v>213</v>
      </c>
      <c r="O118" s="18">
        <v>234</v>
      </c>
      <c r="P118" s="30"/>
    </row>
    <row r="119" spans="1:16" ht="9" customHeight="1" x14ac:dyDescent="0.25">
      <c r="A119" s="4" t="s">
        <v>117</v>
      </c>
      <c r="B119" s="18">
        <v>1</v>
      </c>
      <c r="C119" s="18">
        <v>9</v>
      </c>
      <c r="D119" s="18">
        <v>448</v>
      </c>
      <c r="E119" s="18">
        <v>458</v>
      </c>
      <c r="F119" s="3"/>
      <c r="G119" s="18">
        <v>9</v>
      </c>
      <c r="H119" s="18">
        <v>32</v>
      </c>
      <c r="I119" s="18">
        <v>20</v>
      </c>
      <c r="J119" s="18">
        <v>61</v>
      </c>
      <c r="K119" s="3"/>
      <c r="L119" s="18">
        <v>1</v>
      </c>
      <c r="M119" s="18">
        <v>35</v>
      </c>
      <c r="N119" s="18">
        <v>50</v>
      </c>
      <c r="O119" s="18">
        <v>86</v>
      </c>
      <c r="P119" s="30"/>
    </row>
    <row r="120" spans="1:16" ht="9" customHeight="1" x14ac:dyDescent="0.25">
      <c r="A120" s="4" t="s">
        <v>118</v>
      </c>
      <c r="B120" s="18">
        <v>9</v>
      </c>
      <c r="C120" s="18">
        <v>70</v>
      </c>
      <c r="D120" s="18">
        <v>1629</v>
      </c>
      <c r="E120" s="18">
        <v>1708</v>
      </c>
      <c r="F120" s="3"/>
      <c r="G120" s="18">
        <v>41</v>
      </c>
      <c r="H120" s="18">
        <v>277</v>
      </c>
      <c r="I120" s="18">
        <v>145</v>
      </c>
      <c r="J120" s="18">
        <v>463</v>
      </c>
      <c r="K120" s="3"/>
      <c r="L120" s="18">
        <v>431</v>
      </c>
      <c r="M120" s="18">
        <v>701</v>
      </c>
      <c r="N120" s="18">
        <v>487</v>
      </c>
      <c r="O120" s="18">
        <v>1619</v>
      </c>
      <c r="P120" s="30"/>
    </row>
    <row r="121" spans="1:16" ht="9" customHeight="1" x14ac:dyDescent="0.25">
      <c r="A121" s="4" t="s">
        <v>119</v>
      </c>
      <c r="B121" s="18">
        <v>1</v>
      </c>
      <c r="C121" s="18">
        <v>32</v>
      </c>
      <c r="D121" s="18">
        <v>183</v>
      </c>
      <c r="E121" s="18">
        <v>216</v>
      </c>
      <c r="F121" s="3"/>
      <c r="G121" s="18">
        <v>13</v>
      </c>
      <c r="H121" s="18">
        <v>349</v>
      </c>
      <c r="I121" s="18">
        <v>158</v>
      </c>
      <c r="J121" s="18">
        <v>520</v>
      </c>
      <c r="K121" s="3"/>
      <c r="L121" s="18">
        <v>1</v>
      </c>
      <c r="M121" s="18">
        <v>369</v>
      </c>
      <c r="N121" s="18">
        <v>507</v>
      </c>
      <c r="O121" s="18">
        <v>877</v>
      </c>
      <c r="P121" s="30"/>
    </row>
    <row r="122" spans="1:16" ht="9" customHeight="1" x14ac:dyDescent="0.25">
      <c r="A122" s="4" t="s">
        <v>120</v>
      </c>
      <c r="B122" s="18">
        <v>2</v>
      </c>
      <c r="C122" s="18">
        <v>28</v>
      </c>
      <c r="D122" s="18">
        <v>271</v>
      </c>
      <c r="E122" s="18">
        <v>301</v>
      </c>
      <c r="F122" s="3"/>
      <c r="G122" s="18">
        <v>3</v>
      </c>
      <c r="H122" s="18">
        <v>163</v>
      </c>
      <c r="I122" s="18">
        <v>101</v>
      </c>
      <c r="J122" s="18">
        <v>267</v>
      </c>
      <c r="K122" s="3"/>
      <c r="L122" s="18" t="s">
        <v>139</v>
      </c>
      <c r="M122" s="18">
        <v>163</v>
      </c>
      <c r="N122" s="18">
        <v>112</v>
      </c>
      <c r="O122" s="18">
        <v>275</v>
      </c>
      <c r="P122" s="30"/>
    </row>
    <row r="123" spans="1:16" ht="9" customHeight="1" x14ac:dyDescent="0.25">
      <c r="A123" s="5" t="s">
        <v>121</v>
      </c>
      <c r="B123" s="31">
        <v>42</v>
      </c>
      <c r="C123" s="31">
        <v>287</v>
      </c>
      <c r="D123" s="31">
        <v>4672</v>
      </c>
      <c r="E123" s="31">
        <v>5001</v>
      </c>
      <c r="F123" s="31"/>
      <c r="G123" s="31">
        <v>147</v>
      </c>
      <c r="H123" s="31">
        <v>1779</v>
      </c>
      <c r="I123" s="31">
        <v>2441</v>
      </c>
      <c r="J123" s="31">
        <v>4367</v>
      </c>
      <c r="K123" s="31"/>
      <c r="L123" s="31">
        <v>435</v>
      </c>
      <c r="M123" s="31">
        <v>2363</v>
      </c>
      <c r="N123" s="31">
        <v>2649</v>
      </c>
      <c r="O123" s="31">
        <v>5447</v>
      </c>
      <c r="P123" s="30"/>
    </row>
    <row r="124" spans="1:16" ht="9" customHeight="1" x14ac:dyDescent="0.25">
      <c r="A124" s="4" t="s">
        <v>122</v>
      </c>
      <c r="B124" s="18">
        <v>4</v>
      </c>
      <c r="C124" s="18">
        <v>27</v>
      </c>
      <c r="D124" s="18">
        <v>384</v>
      </c>
      <c r="E124" s="18">
        <v>415</v>
      </c>
      <c r="F124" s="3"/>
      <c r="G124" s="18">
        <v>9</v>
      </c>
      <c r="H124" s="18">
        <v>68</v>
      </c>
      <c r="I124" s="18">
        <v>113</v>
      </c>
      <c r="J124" s="18">
        <v>190</v>
      </c>
      <c r="K124" s="3"/>
      <c r="L124" s="18">
        <v>2</v>
      </c>
      <c r="M124" s="18">
        <v>184</v>
      </c>
      <c r="N124" s="18">
        <v>191</v>
      </c>
      <c r="O124" s="18">
        <v>377</v>
      </c>
      <c r="P124" s="30"/>
    </row>
    <row r="125" spans="1:16" ht="9" customHeight="1" x14ac:dyDescent="0.25">
      <c r="A125" s="6" t="s">
        <v>123</v>
      </c>
      <c r="B125" s="18">
        <v>4</v>
      </c>
      <c r="C125" s="18">
        <v>11</v>
      </c>
      <c r="D125" s="18">
        <v>162</v>
      </c>
      <c r="E125" s="18">
        <v>177</v>
      </c>
      <c r="F125" s="3"/>
      <c r="G125" s="18">
        <v>14</v>
      </c>
      <c r="H125" s="18">
        <v>34</v>
      </c>
      <c r="I125" s="18">
        <v>13</v>
      </c>
      <c r="J125" s="18">
        <v>61</v>
      </c>
      <c r="K125" s="3"/>
      <c r="L125" s="18" t="s">
        <v>139</v>
      </c>
      <c r="M125" s="18">
        <v>43</v>
      </c>
      <c r="N125" s="18">
        <v>32</v>
      </c>
      <c r="O125" s="18">
        <v>75</v>
      </c>
      <c r="P125" s="30"/>
    </row>
    <row r="126" spans="1:16" ht="9" customHeight="1" x14ac:dyDescent="0.25">
      <c r="A126" s="4" t="s">
        <v>125</v>
      </c>
      <c r="B126" s="18">
        <v>4</v>
      </c>
      <c r="C126" s="18">
        <v>17</v>
      </c>
      <c r="D126" s="18">
        <v>854</v>
      </c>
      <c r="E126" s="18">
        <v>875</v>
      </c>
      <c r="F126" s="3"/>
      <c r="G126" s="18">
        <v>18</v>
      </c>
      <c r="H126" s="18">
        <v>107</v>
      </c>
      <c r="I126" s="18">
        <v>58</v>
      </c>
      <c r="J126" s="18">
        <v>183</v>
      </c>
      <c r="K126" s="3"/>
      <c r="L126" s="18">
        <v>4</v>
      </c>
      <c r="M126" s="18">
        <v>249</v>
      </c>
      <c r="N126" s="18">
        <v>429</v>
      </c>
      <c r="O126" s="18">
        <v>682</v>
      </c>
      <c r="P126" s="30"/>
    </row>
    <row r="127" spans="1:16" ht="9" customHeight="1" x14ac:dyDescent="0.25">
      <c r="A127" s="4" t="s">
        <v>124</v>
      </c>
      <c r="B127" s="18">
        <v>1</v>
      </c>
      <c r="C127" s="18">
        <v>1</v>
      </c>
      <c r="D127" s="18">
        <v>207</v>
      </c>
      <c r="E127" s="18">
        <v>209</v>
      </c>
      <c r="F127" s="3"/>
      <c r="G127" s="18">
        <v>6</v>
      </c>
      <c r="H127" s="18">
        <v>8</v>
      </c>
      <c r="I127" s="18">
        <v>14</v>
      </c>
      <c r="J127" s="18">
        <v>28</v>
      </c>
      <c r="K127" s="3"/>
      <c r="L127" s="18" t="s">
        <v>139</v>
      </c>
      <c r="M127" s="18">
        <v>33</v>
      </c>
      <c r="N127" s="18">
        <v>7</v>
      </c>
      <c r="O127" s="18">
        <v>40</v>
      </c>
      <c r="P127" s="30"/>
    </row>
    <row r="128" spans="1:16" ht="9" customHeight="1" x14ac:dyDescent="0.25">
      <c r="A128" s="5" t="s">
        <v>126</v>
      </c>
      <c r="B128" s="31">
        <v>13</v>
      </c>
      <c r="C128" s="31">
        <v>56</v>
      </c>
      <c r="D128" s="31">
        <v>1607</v>
      </c>
      <c r="E128" s="31">
        <v>1676</v>
      </c>
      <c r="F128" s="31"/>
      <c r="G128" s="31">
        <v>47</v>
      </c>
      <c r="H128" s="31">
        <v>217</v>
      </c>
      <c r="I128" s="31">
        <v>198</v>
      </c>
      <c r="J128" s="31">
        <v>462</v>
      </c>
      <c r="K128" s="31"/>
      <c r="L128" s="31">
        <v>6</v>
      </c>
      <c r="M128" s="31">
        <v>509</v>
      </c>
      <c r="N128" s="31">
        <v>659</v>
      </c>
      <c r="O128" s="31">
        <v>1174</v>
      </c>
      <c r="P128" s="30"/>
    </row>
    <row r="129" spans="1:16" ht="9" customHeight="1" x14ac:dyDescent="0.25"/>
    <row r="130" spans="1:16" ht="9" customHeight="1" x14ac:dyDescent="0.25">
      <c r="A130" s="5" t="s">
        <v>127</v>
      </c>
      <c r="B130" s="31">
        <v>3892</v>
      </c>
      <c r="C130" s="31">
        <v>5271</v>
      </c>
      <c r="D130" s="31">
        <v>55202</v>
      </c>
      <c r="E130" s="31">
        <v>64365</v>
      </c>
      <c r="F130" s="31"/>
      <c r="G130" s="31">
        <v>6709</v>
      </c>
      <c r="H130" s="31">
        <v>35072</v>
      </c>
      <c r="I130" s="31">
        <v>32595</v>
      </c>
      <c r="J130" s="31">
        <v>74376</v>
      </c>
      <c r="K130" s="31"/>
      <c r="L130" s="31">
        <v>4004</v>
      </c>
      <c r="M130" s="31">
        <v>82469</v>
      </c>
      <c r="N130" s="31">
        <v>16795</v>
      </c>
      <c r="O130" s="31">
        <v>103268</v>
      </c>
      <c r="P130" s="30"/>
    </row>
    <row r="131" spans="1:16" ht="9" customHeight="1" x14ac:dyDescent="0.25">
      <c r="A131" s="4" t="s">
        <v>128</v>
      </c>
      <c r="B131" s="18">
        <v>941</v>
      </c>
      <c r="C131" s="18">
        <v>1927</v>
      </c>
      <c r="D131" s="18">
        <v>14183</v>
      </c>
      <c r="E131" s="18">
        <v>17051</v>
      </c>
      <c r="F131" s="18"/>
      <c r="G131" s="18">
        <v>1530</v>
      </c>
      <c r="H131" s="18">
        <v>11717</v>
      </c>
      <c r="I131" s="18">
        <v>13000</v>
      </c>
      <c r="J131" s="18">
        <v>26247</v>
      </c>
      <c r="K131" s="18"/>
      <c r="L131" s="18">
        <v>899</v>
      </c>
      <c r="M131" s="18">
        <v>33417</v>
      </c>
      <c r="N131" s="18">
        <v>3389</v>
      </c>
      <c r="O131" s="18">
        <v>37705</v>
      </c>
    </row>
    <row r="132" spans="1:16" ht="9" customHeight="1" x14ac:dyDescent="0.25">
      <c r="A132" s="6" t="s">
        <v>129</v>
      </c>
      <c r="B132" s="18">
        <v>1809</v>
      </c>
      <c r="C132" s="18">
        <v>1191</v>
      </c>
      <c r="D132" s="18">
        <v>10232</v>
      </c>
      <c r="E132" s="18">
        <v>13232</v>
      </c>
      <c r="F132" s="18"/>
      <c r="G132" s="18">
        <v>1947</v>
      </c>
      <c r="H132" s="18">
        <v>10747</v>
      </c>
      <c r="I132" s="18">
        <v>5680</v>
      </c>
      <c r="J132" s="18">
        <v>18374</v>
      </c>
      <c r="K132" s="18"/>
      <c r="L132" s="18">
        <v>1573</v>
      </c>
      <c r="M132" s="18">
        <v>18783</v>
      </c>
      <c r="N132" s="18">
        <v>1265</v>
      </c>
      <c r="O132" s="18">
        <v>21621</v>
      </c>
    </row>
    <row r="133" spans="1:16" ht="9" customHeight="1" x14ac:dyDescent="0.25">
      <c r="A133" s="4" t="s">
        <v>130</v>
      </c>
      <c r="B133" s="18">
        <v>626</v>
      </c>
      <c r="C133" s="18">
        <v>1081</v>
      </c>
      <c r="D133" s="18">
        <v>11096</v>
      </c>
      <c r="E133" s="18">
        <v>12803</v>
      </c>
      <c r="F133" s="18"/>
      <c r="G133" s="18">
        <v>1669</v>
      </c>
      <c r="H133" s="18">
        <v>5843</v>
      </c>
      <c r="I133" s="18">
        <v>8596</v>
      </c>
      <c r="J133" s="18">
        <v>16108</v>
      </c>
      <c r="K133" s="18"/>
      <c r="L133" s="18">
        <v>236</v>
      </c>
      <c r="M133" s="18">
        <v>18734</v>
      </c>
      <c r="N133" s="18">
        <v>4868</v>
      </c>
      <c r="O133" s="18">
        <v>23838</v>
      </c>
    </row>
    <row r="134" spans="1:16" ht="9" customHeight="1" x14ac:dyDescent="0.25">
      <c r="A134" s="4" t="s">
        <v>131</v>
      </c>
      <c r="B134" s="32">
        <v>461</v>
      </c>
      <c r="C134" s="32">
        <v>729</v>
      </c>
      <c r="D134" s="32">
        <v>13412</v>
      </c>
      <c r="E134" s="32">
        <v>14602</v>
      </c>
      <c r="F134" s="32"/>
      <c r="G134" s="32">
        <v>1369</v>
      </c>
      <c r="H134" s="32">
        <v>4769</v>
      </c>
      <c r="I134" s="32">
        <v>2680</v>
      </c>
      <c r="J134" s="32">
        <v>8818</v>
      </c>
      <c r="K134" s="32"/>
      <c r="L134" s="32">
        <v>855</v>
      </c>
      <c r="M134" s="32">
        <v>8663</v>
      </c>
      <c r="N134" s="32">
        <v>3965</v>
      </c>
      <c r="O134" s="32">
        <v>13483</v>
      </c>
    </row>
    <row r="135" spans="1:16" ht="9" customHeight="1" x14ac:dyDescent="0.25">
      <c r="A135" s="9" t="s">
        <v>132</v>
      </c>
      <c r="B135" s="33">
        <v>55</v>
      </c>
      <c r="C135" s="33">
        <v>343</v>
      </c>
      <c r="D135" s="33">
        <v>6279</v>
      </c>
      <c r="E135" s="33">
        <v>6677</v>
      </c>
      <c r="F135" s="33"/>
      <c r="G135" s="33">
        <v>194</v>
      </c>
      <c r="H135" s="33">
        <v>1996</v>
      </c>
      <c r="I135" s="33">
        <v>2639</v>
      </c>
      <c r="J135" s="33">
        <v>4829</v>
      </c>
      <c r="K135" s="33"/>
      <c r="L135" s="33">
        <v>441</v>
      </c>
      <c r="M135" s="33">
        <v>2872</v>
      </c>
      <c r="N135" s="33">
        <v>3308</v>
      </c>
      <c r="O135" s="33">
        <v>6621</v>
      </c>
      <c r="P135" s="27"/>
    </row>
    <row r="136" spans="1:16" s="16" customFormat="1" ht="12" customHeight="1" x14ac:dyDescent="0.25">
      <c r="A136" s="28" t="s">
        <v>136</v>
      </c>
      <c r="F136" s="29"/>
      <c r="G136" s="29"/>
      <c r="H136" s="29"/>
      <c r="K136" s="29"/>
      <c r="N136" s="29"/>
    </row>
    <row r="137" spans="1:16" ht="9" customHeight="1" x14ac:dyDescent="0.25">
      <c r="A137" s="10" t="s">
        <v>138</v>
      </c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</row>
    <row r="138" spans="1:16" ht="9" customHeight="1" x14ac:dyDescent="0.25"/>
    <row r="140" spans="1:16" x14ac:dyDescent="0.25">
      <c r="B140" s="30"/>
      <c r="C140" s="30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</row>
    <row r="141" spans="1:16" x14ac:dyDescent="0.25">
      <c r="B141" s="30"/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</row>
    <row r="143" spans="1:16" x14ac:dyDescent="0.25">
      <c r="B143" s="30"/>
    </row>
    <row r="146" spans="2:15" x14ac:dyDescent="0.25">
      <c r="B146" s="30"/>
      <c r="C146" s="30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</row>
    <row r="147" spans="2:15" x14ac:dyDescent="0.25">
      <c r="B147" s="30"/>
      <c r="C147" s="30"/>
      <c r="D147" s="30"/>
      <c r="E147" s="30"/>
      <c r="F147" s="30"/>
      <c r="G147" s="30"/>
      <c r="H147" s="30"/>
      <c r="I147" s="30"/>
      <c r="J147" s="30"/>
      <c r="K147" s="30"/>
      <c r="L147" s="30"/>
      <c r="M147" s="30"/>
      <c r="N147" s="30"/>
      <c r="O147" s="30"/>
    </row>
    <row r="149" spans="2:15" x14ac:dyDescent="0.25">
      <c r="B149" s="30"/>
      <c r="C149" s="30"/>
      <c r="D149" s="30"/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</row>
  </sheetData>
  <mergeCells count="3">
    <mergeCell ref="B3:E3"/>
    <mergeCell ref="G3:J3"/>
    <mergeCell ref="L3:O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8"/>
  <sheetViews>
    <sheetView tabSelected="1" workbookViewId="0">
      <selection activeCell="B6" sqref="B6:P135"/>
    </sheetView>
  </sheetViews>
  <sheetFormatPr defaultColWidth="7" defaultRowHeight="15" x14ac:dyDescent="0.25"/>
  <cols>
    <col min="1" max="1" width="16.140625" style="8" customWidth="1"/>
    <col min="2" max="5" width="9.7109375" style="8" customWidth="1"/>
    <col min="6" max="6" width="0.5703125" style="27" customWidth="1"/>
    <col min="7" max="10" width="9.7109375" style="8" customWidth="1"/>
    <col min="11" max="11" width="0.5703125" style="27" customWidth="1"/>
    <col min="12" max="15" width="9.7109375" style="8" customWidth="1"/>
    <col min="16" max="242" width="9.140625" style="8" customWidth="1"/>
    <col min="243" max="243" width="16.140625" style="8" customWidth="1"/>
    <col min="244" max="244" width="8.85546875" style="8" customWidth="1"/>
    <col min="245" max="246" width="7.7109375" style="8" customWidth="1"/>
    <col min="247" max="247" width="8.85546875" style="8" customWidth="1"/>
    <col min="248" max="249" width="7.7109375" style="8" customWidth="1"/>
    <col min="250" max="250" width="4.42578125" style="8" customWidth="1"/>
    <col min="251" max="251" width="7.140625" style="8" customWidth="1"/>
    <col min="252" max="252" width="6.42578125" style="8" customWidth="1"/>
    <col min="253" max="253" width="6.140625" style="8" customWidth="1"/>
    <col min="254" max="254" width="8.7109375" style="8" customWidth="1"/>
    <col min="255" max="255" width="6.140625" style="8" customWidth="1"/>
    <col min="256" max="16384" width="7" style="8"/>
  </cols>
  <sheetData>
    <row r="1" spans="1:16" s="16" customFormat="1" ht="12" x14ac:dyDescent="0.25">
      <c r="A1" s="13" t="s">
        <v>140</v>
      </c>
      <c r="B1" s="14"/>
      <c r="C1" s="14"/>
      <c r="D1" s="14"/>
      <c r="E1" s="14"/>
      <c r="F1" s="15"/>
      <c r="K1" s="17"/>
      <c r="M1" s="18"/>
    </row>
    <row r="2" spans="1:16" s="16" customFormat="1" ht="12" x14ac:dyDescent="0.25">
      <c r="A2" s="19"/>
      <c r="B2" s="20"/>
      <c r="C2" s="20"/>
      <c r="D2" s="20"/>
      <c r="E2" s="20"/>
      <c r="F2" s="21"/>
      <c r="K2" s="17"/>
      <c r="M2" s="22"/>
    </row>
    <row r="3" spans="1:16" ht="9" customHeight="1" x14ac:dyDescent="0.25">
      <c r="A3" s="41" t="s">
        <v>0</v>
      </c>
      <c r="B3" s="40" t="s">
        <v>133</v>
      </c>
      <c r="C3" s="40"/>
      <c r="D3" s="40"/>
      <c r="E3" s="40"/>
      <c r="F3" s="23"/>
      <c r="G3" s="40" t="s">
        <v>134</v>
      </c>
      <c r="H3" s="40"/>
      <c r="I3" s="40"/>
      <c r="J3" s="40"/>
      <c r="K3" s="23"/>
      <c r="L3" s="40" t="s">
        <v>135</v>
      </c>
      <c r="M3" s="40"/>
      <c r="N3" s="40"/>
      <c r="O3" s="40"/>
    </row>
    <row r="4" spans="1:16" s="26" customFormat="1" ht="9" customHeight="1" x14ac:dyDescent="0.25">
      <c r="A4" s="42"/>
      <c r="B4" s="24" t="s">
        <v>1</v>
      </c>
      <c r="C4" s="24" t="s">
        <v>137</v>
      </c>
      <c r="D4" s="24" t="s">
        <v>2</v>
      </c>
      <c r="E4" s="11" t="s">
        <v>3</v>
      </c>
      <c r="F4" s="11"/>
      <c r="G4" s="24" t="s">
        <v>1</v>
      </c>
      <c r="H4" s="24" t="s">
        <v>137</v>
      </c>
      <c r="I4" s="24" t="s">
        <v>2</v>
      </c>
      <c r="J4" s="11" t="s">
        <v>3</v>
      </c>
      <c r="K4" s="25"/>
      <c r="L4" s="24" t="s">
        <v>1</v>
      </c>
      <c r="M4" s="24" t="s">
        <v>137</v>
      </c>
      <c r="N4" s="24" t="s">
        <v>2</v>
      </c>
      <c r="O4" s="11" t="s">
        <v>3</v>
      </c>
    </row>
    <row r="5" spans="1:16" ht="9" customHeight="1" x14ac:dyDescent="0.25">
      <c r="B5" s="3"/>
      <c r="C5" s="3"/>
      <c r="D5" s="3"/>
      <c r="E5" s="3"/>
      <c r="F5" s="12"/>
    </row>
    <row r="6" spans="1:16" ht="9" customHeight="1" x14ac:dyDescent="0.25">
      <c r="A6" s="1" t="s">
        <v>4</v>
      </c>
      <c r="B6" s="43">
        <f>+'dati assoluti'!B6/'dati assoluti'!$E6*100</f>
        <v>2.3755656108597285</v>
      </c>
      <c r="C6" s="43">
        <f>+'dati assoluti'!C6/'dati assoluti'!$E6*100</f>
        <v>7.748868778280543</v>
      </c>
      <c r="D6" s="43">
        <f>+'dati assoluti'!D6/'dati assoluti'!$E6*100</f>
        <v>89.875565610859738</v>
      </c>
      <c r="E6" s="43">
        <f>+'dati assoluti'!E6/'dati assoluti'!$E6*100</f>
        <v>100</v>
      </c>
      <c r="F6" s="44"/>
      <c r="G6" s="43">
        <f>+'dati assoluti'!G6/'dati assoluti'!$J6*100</f>
        <v>7.952796305797845</v>
      </c>
      <c r="H6" s="43">
        <f>+'dati assoluti'!H6/'dati assoluti'!$J6*100</f>
        <v>21.857362750128271</v>
      </c>
      <c r="I6" s="43">
        <f>+'dati assoluti'!I6/'dati assoluti'!$J6*100</f>
        <v>70.189840944073893</v>
      </c>
      <c r="J6" s="43">
        <f>+'dati assoluti'!J6/'dati assoluti'!$J6*100</f>
        <v>100</v>
      </c>
      <c r="K6" s="44"/>
      <c r="L6" s="43">
        <f>+'dati assoluti'!L6/'dati assoluti'!$O6*100</f>
        <v>2.7547537786445635</v>
      </c>
      <c r="M6" s="43">
        <f>+'dati assoluti'!M6/'dati assoluti'!$O6*100</f>
        <v>82.398829839102874</v>
      </c>
      <c r="N6" s="43">
        <f>+'dati assoluti'!N6/'dati assoluti'!$O6*100</f>
        <v>14.846416382252558</v>
      </c>
      <c r="O6" s="43">
        <f>+'dati assoluti'!O6/'dati assoluti'!$O6*100</f>
        <v>100</v>
      </c>
      <c r="P6" s="45"/>
    </row>
    <row r="7" spans="1:16" ht="9" customHeight="1" x14ac:dyDescent="0.25">
      <c r="A7" s="1" t="s">
        <v>5</v>
      </c>
      <c r="B7" s="43">
        <f>+'dati assoluti'!B7/'dati assoluti'!$E7*100</f>
        <v>2.8571428571428572</v>
      </c>
      <c r="C7" s="43">
        <f>+'dati assoluti'!C7/'dati assoluti'!$E7*100</f>
        <v>7.8571428571428568</v>
      </c>
      <c r="D7" s="43">
        <f>+'dati assoluti'!D7/'dati assoluti'!$E7*100</f>
        <v>89.285714285714292</v>
      </c>
      <c r="E7" s="43">
        <f>+'dati assoluti'!E7/'dati assoluti'!$E7*100</f>
        <v>100</v>
      </c>
      <c r="F7" s="44"/>
      <c r="G7" s="43">
        <f>+'dati assoluti'!G7/'dati assoluti'!$J7*100</f>
        <v>3.5714285714285712</v>
      </c>
      <c r="H7" s="43">
        <f>+'dati assoluti'!H7/'dati assoluti'!$J7*100</f>
        <v>82.142857142857139</v>
      </c>
      <c r="I7" s="43">
        <f>+'dati assoluti'!I7/'dati assoluti'!$J7*100</f>
        <v>14.285714285714285</v>
      </c>
      <c r="J7" s="43">
        <f>+'dati assoluti'!J7/'dati assoluti'!$J7*100</f>
        <v>100</v>
      </c>
      <c r="K7" s="44"/>
      <c r="L7" s="43">
        <f>+'dati assoluti'!L7/'dati assoluti'!$O7*100</f>
        <v>0.72992700729927007</v>
      </c>
      <c r="M7" s="43">
        <f>+'dati assoluti'!M7/'dati assoluti'!$O7*100</f>
        <v>90.510948905109487</v>
      </c>
      <c r="N7" s="43">
        <f>+'dati assoluti'!N7/'dati assoluti'!$O7*100</f>
        <v>8.7591240875912408</v>
      </c>
      <c r="O7" s="43">
        <f>+'dati assoluti'!O7/'dati assoluti'!$O7*100</f>
        <v>100</v>
      </c>
      <c r="P7" s="45"/>
    </row>
    <row r="8" spans="1:16" ht="9" customHeight="1" x14ac:dyDescent="0.25">
      <c r="A8" s="1" t="s">
        <v>6</v>
      </c>
      <c r="B8" s="43">
        <f>+'dati assoluti'!B8/'dati assoluti'!$E8*100</f>
        <v>5.6818181818181817</v>
      </c>
      <c r="C8" s="43">
        <f>+'dati assoluti'!C8/'dati assoluti'!$E8*100</f>
        <v>14.204545454545455</v>
      </c>
      <c r="D8" s="43">
        <f>+'dati assoluti'!D8/'dati assoluti'!$E8*100</f>
        <v>80.11363636363636</v>
      </c>
      <c r="E8" s="43">
        <f>+'dati assoluti'!E8/'dati assoluti'!$E8*100</f>
        <v>100</v>
      </c>
      <c r="F8" s="44"/>
      <c r="G8" s="43">
        <f>+'dati assoluti'!G8/'dati assoluti'!$J8*100</f>
        <v>2.9197080291970803</v>
      </c>
      <c r="H8" s="43">
        <f>+'dati assoluti'!H8/'dati assoluti'!$J8*100</f>
        <v>86.861313868613138</v>
      </c>
      <c r="I8" s="43">
        <f>+'dati assoluti'!I8/'dati assoluti'!$J8*100</f>
        <v>10.218978102189782</v>
      </c>
      <c r="J8" s="43">
        <f>+'dati assoluti'!J8/'dati assoluti'!$J8*100</f>
        <v>100</v>
      </c>
      <c r="K8" s="44"/>
      <c r="L8" s="43">
        <f>+'dati assoluti'!L8/'dati assoluti'!$O8*100</f>
        <v>2.4390243902439024</v>
      </c>
      <c r="M8" s="43">
        <f>+'dati assoluti'!M8/'dati assoluti'!$O8*100</f>
        <v>91.056910569105682</v>
      </c>
      <c r="N8" s="43">
        <f>+'dati assoluti'!N8/'dati assoluti'!$O8*100</f>
        <v>6.5040650406504072</v>
      </c>
      <c r="O8" s="43">
        <f>+'dati assoluti'!O8/'dati assoluti'!$O8*100</f>
        <v>100</v>
      </c>
      <c r="P8" s="45"/>
    </row>
    <row r="9" spans="1:16" ht="9" customHeight="1" x14ac:dyDescent="0.25">
      <c r="A9" s="1" t="s">
        <v>7</v>
      </c>
      <c r="B9" s="43">
        <f>+'dati assoluti'!B9/'dati assoluti'!$E9*100</f>
        <v>2.1505376344086025</v>
      </c>
      <c r="C9" s="43">
        <f>+'dati assoluti'!C9/'dati assoluti'!$E9*100</f>
        <v>18.27956989247312</v>
      </c>
      <c r="D9" s="43">
        <f>+'dati assoluti'!D9/'dati assoluti'!$E9*100</f>
        <v>79.569892473118273</v>
      </c>
      <c r="E9" s="43">
        <f>+'dati assoluti'!E9/'dati assoluti'!$E9*100</f>
        <v>100</v>
      </c>
      <c r="F9" s="44"/>
      <c r="G9" s="43">
        <f>+'dati assoluti'!G9/'dati assoluti'!$J9*100</f>
        <v>1.0600706713780919</v>
      </c>
      <c r="H9" s="43">
        <f>+'dati assoluti'!H9/'dati assoluti'!$J9*100</f>
        <v>71.731448763250881</v>
      </c>
      <c r="I9" s="43">
        <f>+'dati assoluti'!I9/'dati assoluti'!$J9*100</f>
        <v>27.208480565371023</v>
      </c>
      <c r="J9" s="43">
        <f>+'dati assoluti'!J9/'dati assoluti'!$J9*100</f>
        <v>100</v>
      </c>
      <c r="K9" s="44"/>
      <c r="L9" s="43">
        <f>+'dati assoluti'!L9/'dati assoluti'!$O9*100</f>
        <v>2.197802197802198</v>
      </c>
      <c r="M9" s="43">
        <f>+'dati assoluti'!M9/'dati assoluti'!$O9*100</f>
        <v>69.230769230769226</v>
      </c>
      <c r="N9" s="43">
        <f>+'dati assoluti'!N9/'dati assoluti'!$O9*100</f>
        <v>28.571428571428569</v>
      </c>
      <c r="O9" s="43">
        <f>+'dati assoluti'!O9/'dati assoluti'!$O9*100</f>
        <v>100</v>
      </c>
      <c r="P9" s="45"/>
    </row>
    <row r="10" spans="1:16" ht="9" customHeight="1" x14ac:dyDescent="0.25">
      <c r="A10" s="1" t="s">
        <v>8</v>
      </c>
      <c r="B10" s="43">
        <f>+'dati assoluti'!B10/'dati assoluti'!$E10*100</f>
        <v>2.1840873634945397</v>
      </c>
      <c r="C10" s="43">
        <f>+'dati assoluti'!C10/'dati assoluti'!$E10*100</f>
        <v>22.932917316692667</v>
      </c>
      <c r="D10" s="43">
        <f>+'dati assoluti'!D10/'dati assoluti'!$E10*100</f>
        <v>74.882995319812792</v>
      </c>
      <c r="E10" s="43">
        <f>+'dati assoluti'!E10/'dati assoluti'!$E10*100</f>
        <v>100</v>
      </c>
      <c r="F10" s="44"/>
      <c r="G10" s="43">
        <f>+'dati assoluti'!G10/'dati assoluti'!$J10*100</f>
        <v>12.669683257918551</v>
      </c>
      <c r="H10" s="43">
        <f>+'dati assoluti'!H10/'dati assoluti'!$J10*100</f>
        <v>46.153846153846153</v>
      </c>
      <c r="I10" s="43">
        <f>+'dati assoluti'!I10/'dati assoluti'!$J10*100</f>
        <v>41.17647058823529</v>
      </c>
      <c r="J10" s="43">
        <f>+'dati assoluti'!J10/'dati assoluti'!$J10*100</f>
        <v>100</v>
      </c>
      <c r="K10" s="44"/>
      <c r="L10" s="43">
        <f>+'dati assoluti'!L10/'dati assoluti'!$O10*100</f>
        <v>1.6570008285004143</v>
      </c>
      <c r="M10" s="43">
        <f>+'dati assoluti'!M10/'dati assoluti'!$O10*100</f>
        <v>92.377796188898103</v>
      </c>
      <c r="N10" s="43">
        <f>+'dati assoluti'!N10/'dati assoluti'!$O10*100</f>
        <v>5.9652029826014914</v>
      </c>
      <c r="O10" s="43">
        <f>+'dati assoluti'!O10/'dati assoluti'!$O10*100</f>
        <v>100</v>
      </c>
      <c r="P10" s="45"/>
    </row>
    <row r="11" spans="1:16" ht="9" customHeight="1" x14ac:dyDescent="0.25">
      <c r="A11" s="1" t="s">
        <v>9</v>
      </c>
      <c r="B11" s="43">
        <f>+'dati assoluti'!B11/'dati assoluti'!$E11*100</f>
        <v>61.141804788213626</v>
      </c>
      <c r="C11" s="43">
        <f>+'dati assoluti'!C11/'dati assoluti'!$E11*100</f>
        <v>3.1307550644567224</v>
      </c>
      <c r="D11" s="43">
        <f>+'dati assoluti'!D11/'dati assoluti'!$E11*100</f>
        <v>35.727440147329645</v>
      </c>
      <c r="E11" s="43">
        <f>+'dati assoluti'!E11/'dati assoluti'!$E11*100</f>
        <v>100</v>
      </c>
      <c r="F11" s="44"/>
      <c r="G11" s="43">
        <f>+'dati assoluti'!G11/'dati assoluti'!$J11*100</f>
        <v>22.322580645161292</v>
      </c>
      <c r="H11" s="43">
        <f>+'dati assoluti'!H11/'dati assoluti'!$J11*100</f>
        <v>43.483870967741936</v>
      </c>
      <c r="I11" s="43">
        <f>+'dati assoluti'!I11/'dati assoluti'!$J11*100</f>
        <v>34.193548387096776</v>
      </c>
      <c r="J11" s="43">
        <f>+'dati assoluti'!J11/'dati assoluti'!$J11*100</f>
        <v>100</v>
      </c>
      <c r="K11" s="44"/>
      <c r="L11" s="43">
        <f>+'dati assoluti'!L11/'dati assoluti'!$O11*100</f>
        <v>0.94339622641509435</v>
      </c>
      <c r="M11" s="43">
        <f>+'dati assoluti'!M11/'dati assoluti'!$O11*100</f>
        <v>95.566037735849051</v>
      </c>
      <c r="N11" s="43">
        <f>+'dati assoluti'!N11/'dati assoluti'!$O11*100</f>
        <v>3.4905660377358489</v>
      </c>
      <c r="O11" s="43">
        <f>+'dati assoluti'!O11/'dati assoluti'!$O11*100</f>
        <v>100</v>
      </c>
      <c r="P11" s="45"/>
    </row>
    <row r="12" spans="1:16" ht="9" customHeight="1" x14ac:dyDescent="0.25">
      <c r="A12" s="1" t="s">
        <v>10</v>
      </c>
      <c r="B12" s="43">
        <f>+'dati assoluti'!B12/'dati assoluti'!$E12*100</f>
        <v>4.6632124352331603</v>
      </c>
      <c r="C12" s="43">
        <f>+'dati assoluti'!C12/'dati assoluti'!$E12*100</f>
        <v>8.8082901554404138</v>
      </c>
      <c r="D12" s="43">
        <f>+'dati assoluti'!D12/'dati assoluti'!$E12*100</f>
        <v>86.52849740932642</v>
      </c>
      <c r="E12" s="43">
        <f>+'dati assoluti'!E12/'dati assoluti'!$E12*100</f>
        <v>100</v>
      </c>
      <c r="F12" s="44"/>
      <c r="G12" s="43">
        <f>+'dati assoluti'!G12/'dati assoluti'!$J12*100</f>
        <v>22.163588390501317</v>
      </c>
      <c r="H12" s="43">
        <f>+'dati assoluti'!H12/'dati assoluti'!$J12*100</f>
        <v>65.963060686015822</v>
      </c>
      <c r="I12" s="43">
        <f>+'dati assoluti'!I12/'dati assoluti'!$J12*100</f>
        <v>11.87335092348285</v>
      </c>
      <c r="J12" s="43">
        <f>+'dati assoluti'!J12/'dati assoluti'!$J12*100</f>
        <v>100</v>
      </c>
      <c r="K12" s="44"/>
      <c r="L12" s="43">
        <v>0</v>
      </c>
      <c r="M12" s="43">
        <f>+'dati assoluti'!M12/'dati assoluti'!$O12*100</f>
        <v>76.878612716763001</v>
      </c>
      <c r="N12" s="43">
        <f>+'dati assoluti'!N12/'dati assoluti'!$O12*100</f>
        <v>23.121387283236995</v>
      </c>
      <c r="O12" s="43">
        <f>+'dati assoluti'!O12/'dati assoluti'!$O12*100</f>
        <v>100</v>
      </c>
      <c r="P12" s="45"/>
    </row>
    <row r="13" spans="1:16" ht="9" customHeight="1" x14ac:dyDescent="0.25">
      <c r="A13" s="1" t="s">
        <v>11</v>
      </c>
      <c r="B13" s="43">
        <f>+'dati assoluti'!B13/'dati assoluti'!$E13*100</f>
        <v>0.68807339449541294</v>
      </c>
      <c r="C13" s="43">
        <f>+'dati assoluti'!C13/'dati assoluti'!$E13*100</f>
        <v>21.788990825688074</v>
      </c>
      <c r="D13" s="43">
        <f>+'dati assoluti'!D13/'dati assoluti'!$E13*100</f>
        <v>77.522935779816521</v>
      </c>
      <c r="E13" s="43">
        <f>+'dati assoluti'!E13/'dati assoluti'!$E13*100</f>
        <v>100</v>
      </c>
      <c r="F13" s="44"/>
      <c r="G13" s="43">
        <f>+'dati assoluti'!G13/'dati assoluti'!$J13*100</f>
        <v>5.8659217877094969</v>
      </c>
      <c r="H13" s="43">
        <f>+'dati assoluti'!H13/'dati assoluti'!$J13*100</f>
        <v>76.815642458100569</v>
      </c>
      <c r="I13" s="43">
        <f>+'dati assoluti'!I13/'dati assoluti'!$J13*100</f>
        <v>17.318435754189945</v>
      </c>
      <c r="J13" s="43">
        <f>+'dati assoluti'!J13/'dati assoluti'!$J13*100</f>
        <v>100</v>
      </c>
      <c r="K13" s="44"/>
      <c r="L13" s="43">
        <f>+'dati assoluti'!L13/'dati assoluti'!$O13*100</f>
        <v>0.6872852233676976</v>
      </c>
      <c r="M13" s="43">
        <f>+'dati assoluti'!M13/'dati assoluti'!$O13*100</f>
        <v>93.470790378006868</v>
      </c>
      <c r="N13" s="43">
        <f>+'dati assoluti'!N13/'dati assoluti'!$O13*100</f>
        <v>5.8419243986254292</v>
      </c>
      <c r="O13" s="43">
        <f>+'dati assoluti'!O13/'dati assoluti'!$O13*100</f>
        <v>100</v>
      </c>
      <c r="P13" s="45"/>
    </row>
    <row r="14" spans="1:16" ht="9" customHeight="1" x14ac:dyDescent="0.25">
      <c r="A14" s="2" t="s">
        <v>12</v>
      </c>
      <c r="B14" s="46">
        <f>+'dati assoluti'!B14/'dati assoluti'!$E14*100</f>
        <v>10.16949152542373</v>
      </c>
      <c r="C14" s="46">
        <f>+'dati assoluti'!C14/'dati assoluti'!$E14*100</f>
        <v>11.549636803874092</v>
      </c>
      <c r="D14" s="46">
        <f>+'dati assoluti'!D14/'dati assoluti'!$E14*100</f>
        <v>78.280871670702183</v>
      </c>
      <c r="E14" s="46">
        <f>+'dati assoluti'!E14/'dati assoluti'!$E14*100</f>
        <v>100</v>
      </c>
      <c r="F14" s="46"/>
      <c r="G14" s="46">
        <f>+'dati assoluti'!G14/'dati assoluti'!$J14*100</f>
        <v>11.003236245954692</v>
      </c>
      <c r="H14" s="46">
        <f>+'dati assoluti'!H14/'dati assoluti'!$J14*100</f>
        <v>43.828016643550626</v>
      </c>
      <c r="I14" s="46">
        <f>+'dati assoluti'!I14/'dati assoluti'!$J14*100</f>
        <v>45.168747110494685</v>
      </c>
      <c r="J14" s="46">
        <f>+'dati assoluti'!J14/'dati assoluti'!$J14*100</f>
        <v>100</v>
      </c>
      <c r="K14" s="46"/>
      <c r="L14" s="46">
        <f>+'dati assoluti'!L14/'dati assoluti'!$O14*100</f>
        <v>2.0468227424749164</v>
      </c>
      <c r="M14" s="46">
        <f>+'dati assoluti'!M14/'dati assoluti'!$O14*100</f>
        <v>86.742474916387962</v>
      </c>
      <c r="N14" s="46">
        <f>+'dati assoluti'!N14/'dati assoluti'!$O14*100</f>
        <v>11.210702341137125</v>
      </c>
      <c r="O14" s="46">
        <f>+'dati assoluti'!O14/'dati assoluti'!$O14*100</f>
        <v>100</v>
      </c>
      <c r="P14" s="45"/>
    </row>
    <row r="15" spans="1:16" ht="9" customHeight="1" x14ac:dyDescent="0.25">
      <c r="A15" s="1" t="s">
        <v>13</v>
      </c>
      <c r="B15" s="43">
        <f>+'dati assoluti'!B15/'dati assoluti'!$E15*100</f>
        <v>9.8591549295774641</v>
      </c>
      <c r="C15" s="43">
        <f>+'dati assoluti'!C15/'dati assoluti'!$E15*100</f>
        <v>5.6338028169014089</v>
      </c>
      <c r="D15" s="43">
        <f>+'dati assoluti'!D15/'dati assoluti'!$E15*100</f>
        <v>84.507042253521121</v>
      </c>
      <c r="E15" s="43">
        <f>+'dati assoluti'!E15/'dati assoluti'!$E15*100</f>
        <v>100</v>
      </c>
      <c r="F15" s="44"/>
      <c r="G15" s="43">
        <f>+'dati assoluti'!G15/'dati assoluti'!$J15*100</f>
        <v>3.5019455252918288</v>
      </c>
      <c r="H15" s="43">
        <f>+'dati assoluti'!H15/'dati assoluti'!$J15*100</f>
        <v>91.828793774319067</v>
      </c>
      <c r="I15" s="43">
        <f>+'dati assoluti'!I15/'dati assoluti'!$J15*100</f>
        <v>4.6692607003891053</v>
      </c>
      <c r="J15" s="43">
        <f>+'dati assoluti'!J15/'dati assoluti'!$J15*100</f>
        <v>100</v>
      </c>
      <c r="K15" s="44"/>
      <c r="L15" s="43">
        <v>0</v>
      </c>
      <c r="M15" s="43">
        <f>+'dati assoluti'!M15/'dati assoluti'!$O15*100</f>
        <v>92.592592592592595</v>
      </c>
      <c r="N15" s="43">
        <f>+'dati assoluti'!N15/'dati assoluti'!$O15*100</f>
        <v>7.4074074074074066</v>
      </c>
      <c r="O15" s="43">
        <f>+'dati assoluti'!O15/'dati assoluti'!$O15*100</f>
        <v>100</v>
      </c>
      <c r="P15" s="45"/>
    </row>
    <row r="16" spans="1:16" ht="9" customHeight="1" x14ac:dyDescent="0.25">
      <c r="A16" s="2" t="s">
        <v>14</v>
      </c>
      <c r="B16" s="46">
        <f>+'dati assoluti'!B16/'dati assoluti'!$E16*100</f>
        <v>9.8591549295774641</v>
      </c>
      <c r="C16" s="46">
        <f>+'dati assoluti'!C16/'dati assoluti'!$E16*100</f>
        <v>5.6338028169014089</v>
      </c>
      <c r="D16" s="46">
        <f>+'dati assoluti'!D16/'dati assoluti'!$E16*100</f>
        <v>84.507042253521121</v>
      </c>
      <c r="E16" s="46">
        <f>+'dati assoluti'!E16/'dati assoluti'!$E16*100</f>
        <v>100</v>
      </c>
      <c r="F16" s="46"/>
      <c r="G16" s="46">
        <f>+'dati assoluti'!G16/'dati assoluti'!$J16*100</f>
        <v>3.5019455252918288</v>
      </c>
      <c r="H16" s="46">
        <f>+'dati assoluti'!H16/'dati assoluti'!$J16*100</f>
        <v>91.828793774319067</v>
      </c>
      <c r="I16" s="46">
        <f>+'dati assoluti'!I16/'dati assoluti'!$J16*100</f>
        <v>4.6692607003891053</v>
      </c>
      <c r="J16" s="46">
        <f>+'dati assoluti'!J16/'dati assoluti'!$J16*100</f>
        <v>100</v>
      </c>
      <c r="K16" s="46"/>
      <c r="L16" s="46">
        <v>0</v>
      </c>
      <c r="M16" s="46">
        <f>+'dati assoluti'!M16/'dati assoluti'!$O16*100</f>
        <v>92.592592592592595</v>
      </c>
      <c r="N16" s="46">
        <f>+'dati assoluti'!N16/'dati assoluti'!$O16*100</f>
        <v>7.4074074074074066</v>
      </c>
      <c r="O16" s="46">
        <f>+'dati assoluti'!O16/'dati assoluti'!$O16*100</f>
        <v>100</v>
      </c>
      <c r="P16" s="45"/>
    </row>
    <row r="17" spans="1:16" ht="9" customHeight="1" x14ac:dyDescent="0.25">
      <c r="A17" s="1" t="s">
        <v>43</v>
      </c>
      <c r="B17" s="43">
        <f>+'dati assoluti'!B17/'dati assoluti'!$E17*100</f>
        <v>3.523489932885906</v>
      </c>
      <c r="C17" s="43">
        <f>+'dati assoluti'!C17/'dati assoluti'!$E17*100</f>
        <v>8.724832214765101</v>
      </c>
      <c r="D17" s="43">
        <f>+'dati assoluti'!D17/'dati assoluti'!$E17*100</f>
        <v>87.75167785234899</v>
      </c>
      <c r="E17" s="43">
        <f>+'dati assoluti'!E17/'dati assoluti'!$E17*100</f>
        <v>100</v>
      </c>
      <c r="F17" s="44"/>
      <c r="G17" s="43">
        <f>+'dati assoluti'!G17/'dati assoluti'!$J17*100</f>
        <v>18.877551020408163</v>
      </c>
      <c r="H17" s="43">
        <f>+'dati assoluti'!H17/'dati assoluti'!$J17*100</f>
        <v>67.857142857142861</v>
      </c>
      <c r="I17" s="43">
        <f>+'dati assoluti'!I17/'dati assoluti'!$J17*100</f>
        <v>13.26530612244898</v>
      </c>
      <c r="J17" s="43">
        <f>+'dati assoluti'!J17/'dati assoluti'!$J17*100</f>
        <v>100</v>
      </c>
      <c r="K17" s="44"/>
      <c r="L17" s="43">
        <v>0</v>
      </c>
      <c r="M17" s="43">
        <f>+'dati assoluti'!M17/'dati assoluti'!$O17*100</f>
        <v>89.629629629629619</v>
      </c>
      <c r="N17" s="43">
        <f>+'dati assoluti'!N17/'dati assoluti'!$O17*100</f>
        <v>10.37037037037037</v>
      </c>
      <c r="O17" s="43">
        <f>+'dati assoluti'!O17/'dati assoluti'!$O17*100</f>
        <v>100</v>
      </c>
      <c r="P17" s="45"/>
    </row>
    <row r="18" spans="1:16" ht="9" customHeight="1" x14ac:dyDescent="0.25">
      <c r="A18" s="1" t="s">
        <v>44</v>
      </c>
      <c r="B18" s="43">
        <f>+'dati assoluti'!B18/'dati assoluti'!$E18*100</f>
        <v>0.28169014084507044</v>
      </c>
      <c r="C18" s="43">
        <f>+'dati assoluti'!C18/'dati assoluti'!$E18*100</f>
        <v>6.4788732394366191</v>
      </c>
      <c r="D18" s="43">
        <f>+'dati assoluti'!D18/'dati assoluti'!$E18*100</f>
        <v>93.239436619718305</v>
      </c>
      <c r="E18" s="43">
        <f>+'dati assoluti'!E18/'dati assoluti'!$E18*100</f>
        <v>100</v>
      </c>
      <c r="F18" s="44"/>
      <c r="G18" s="43">
        <f>+'dati assoluti'!G18/'dati assoluti'!$J18*100</f>
        <v>6.2256809338521402</v>
      </c>
      <c r="H18" s="43">
        <f>+'dati assoluti'!H18/'dati assoluti'!$J18*100</f>
        <v>68.093385214007782</v>
      </c>
      <c r="I18" s="43">
        <f>+'dati assoluti'!I18/'dati assoluti'!$J18*100</f>
        <v>25.680933852140075</v>
      </c>
      <c r="J18" s="43">
        <f>+'dati assoluti'!J18/'dati assoluti'!$J18*100</f>
        <v>100</v>
      </c>
      <c r="K18" s="44"/>
      <c r="L18" s="43">
        <f>+'dati assoluti'!L18/'dati assoluti'!$O18*100</f>
        <v>1.3761467889908259</v>
      </c>
      <c r="M18" s="43">
        <f>+'dati assoluti'!M18/'dati assoluti'!$O18*100</f>
        <v>94.189602446483178</v>
      </c>
      <c r="N18" s="43">
        <f>+'dati assoluti'!N18/'dati assoluti'!$O18*100</f>
        <v>4.4342507645259941</v>
      </c>
      <c r="O18" s="43">
        <f>+'dati assoluti'!O18/'dati assoluti'!$O18*100</f>
        <v>100</v>
      </c>
      <c r="P18" s="45"/>
    </row>
    <row r="19" spans="1:16" ht="9" customHeight="1" x14ac:dyDescent="0.25">
      <c r="A19" s="1" t="s">
        <v>45</v>
      </c>
      <c r="B19" s="43">
        <f>+'dati assoluti'!B19/'dati assoluti'!$E19*100</f>
        <v>1.070154577883472</v>
      </c>
      <c r="C19" s="43">
        <f>+'dati assoluti'!C19/'dati assoluti'!$E19*100</f>
        <v>3.8049940546967891</v>
      </c>
      <c r="D19" s="43">
        <f>+'dati assoluti'!D19/'dati assoluti'!$E19*100</f>
        <v>95.124851367419737</v>
      </c>
      <c r="E19" s="43">
        <f>+'dati assoluti'!E19/'dati assoluti'!$E19*100</f>
        <v>100</v>
      </c>
      <c r="F19" s="44"/>
      <c r="G19" s="43">
        <f>+'dati assoluti'!G19/'dati assoluti'!$J19*100</f>
        <v>7.2222222222222214</v>
      </c>
      <c r="H19" s="43">
        <f>+'dati assoluti'!H19/'dati assoluti'!$J19*100</f>
        <v>41.111111111111107</v>
      </c>
      <c r="I19" s="43">
        <f>+'dati assoluti'!I19/'dati assoluti'!$J19*100</f>
        <v>51.666666666666671</v>
      </c>
      <c r="J19" s="43">
        <f>+'dati assoluti'!J19/'dati assoluti'!$J19*100</f>
        <v>100</v>
      </c>
      <c r="K19" s="44"/>
      <c r="L19" s="43">
        <f>+'dati assoluti'!L19/'dati assoluti'!$O19*100</f>
        <v>2.0758768790264854</v>
      </c>
      <c r="M19" s="43">
        <f>+'dati assoluti'!M19/'dati assoluti'!$O19*100</f>
        <v>89.97852541159628</v>
      </c>
      <c r="N19" s="43">
        <f>+'dati assoluti'!N19/'dati assoluti'!$O19*100</f>
        <v>7.9455977093772372</v>
      </c>
      <c r="O19" s="43">
        <f>+'dati assoluti'!O19/'dati assoluti'!$O19*100</f>
        <v>100</v>
      </c>
      <c r="P19" s="45"/>
    </row>
    <row r="20" spans="1:16" ht="9" customHeight="1" x14ac:dyDescent="0.25">
      <c r="A20" s="1" t="s">
        <v>46</v>
      </c>
      <c r="B20" s="43">
        <f>+'dati assoluti'!B20/'dati assoluti'!$E20*100</f>
        <v>12.711864406779661</v>
      </c>
      <c r="C20" s="43">
        <f>+'dati assoluti'!C20/'dati assoluti'!$E20*100</f>
        <v>19.491525423728813</v>
      </c>
      <c r="D20" s="43">
        <f>+'dati assoluti'!D20/'dati assoluti'!$E20*100</f>
        <v>67.796610169491515</v>
      </c>
      <c r="E20" s="43">
        <f>+'dati assoluti'!E20/'dati assoluti'!$E20*100</f>
        <v>100</v>
      </c>
      <c r="F20" s="44"/>
      <c r="G20" s="43">
        <f>+'dati assoluti'!G20/'dati assoluti'!$J20*100</f>
        <v>5.8419243986254292</v>
      </c>
      <c r="H20" s="43">
        <f>+'dati assoluti'!H20/'dati assoluti'!$J20*100</f>
        <v>84.87972508591065</v>
      </c>
      <c r="I20" s="43">
        <f>+'dati assoluti'!I20/'dati assoluti'!$J20*100</f>
        <v>9.2783505154639183</v>
      </c>
      <c r="J20" s="43">
        <f>+'dati assoluti'!J20/'dati assoluti'!$J20*100</f>
        <v>100</v>
      </c>
      <c r="K20" s="44"/>
      <c r="L20" s="43">
        <v>0</v>
      </c>
      <c r="M20" s="43">
        <f>+'dati assoluti'!M20/'dati assoluti'!$O20*100</f>
        <v>98.039215686274503</v>
      </c>
      <c r="N20" s="43">
        <f>+'dati assoluti'!N20/'dati assoluti'!$O20*100</f>
        <v>1.9607843137254901</v>
      </c>
      <c r="O20" s="43">
        <f>+'dati assoluti'!O20/'dati assoluti'!$O20*100</f>
        <v>100</v>
      </c>
      <c r="P20" s="45"/>
    </row>
    <row r="21" spans="1:16" ht="9" customHeight="1" x14ac:dyDescent="0.25">
      <c r="A21" s="2" t="s">
        <v>47</v>
      </c>
      <c r="B21" s="46">
        <f>+'dati assoluti'!B21/'dati assoluti'!$E21*100</f>
        <v>2.075055187637969</v>
      </c>
      <c r="C21" s="46">
        <f>+'dati assoluti'!C21/'dati assoluti'!$E21*100</f>
        <v>6.7549668874172184</v>
      </c>
      <c r="D21" s="46">
        <f>+'dati assoluti'!D21/'dati assoluti'!$E21*100</f>
        <v>91.169977924944817</v>
      </c>
      <c r="E21" s="46">
        <f>+'dati assoluti'!E21/'dati assoluti'!$E21*100</f>
        <v>100</v>
      </c>
      <c r="F21" s="46"/>
      <c r="G21" s="46">
        <f>+'dati assoluti'!G21/'dati assoluti'!$J21*100</f>
        <v>9.3478260869565215</v>
      </c>
      <c r="H21" s="46">
        <f>+'dati assoluti'!H21/'dati assoluti'!$J21*100</f>
        <v>57.499999999999993</v>
      </c>
      <c r="I21" s="46">
        <f>+'dati assoluti'!I21/'dati assoluti'!$J21*100</f>
        <v>33.152173913043477</v>
      </c>
      <c r="J21" s="46">
        <f>+'dati assoluti'!J21/'dati assoluti'!$J21*100</f>
        <v>100</v>
      </c>
      <c r="K21" s="46"/>
      <c r="L21" s="46">
        <f>+'dati assoluti'!L21/'dati assoluti'!$O21*100</f>
        <v>1.4285714285714286</v>
      </c>
      <c r="M21" s="46">
        <f>+'dati assoluti'!M21/'dati assoluti'!$O21*100</f>
        <v>91.578947368421055</v>
      </c>
      <c r="N21" s="46">
        <f>+'dati assoluti'!N21/'dati assoluti'!$O21*100</f>
        <v>6.9924812030075181</v>
      </c>
      <c r="O21" s="46">
        <f>+'dati assoluti'!O21/'dati assoluti'!$O21*100</f>
        <v>100</v>
      </c>
      <c r="P21" s="45"/>
    </row>
    <row r="22" spans="1:16" ht="9" customHeight="1" x14ac:dyDescent="0.25">
      <c r="A22" s="1" t="s">
        <v>15</v>
      </c>
      <c r="B22" s="43">
        <f>+'dati assoluti'!B22/'dati assoluti'!$E22*100</f>
        <v>5.034965034965035</v>
      </c>
      <c r="C22" s="43">
        <f>+'dati assoluti'!C22/'dati assoluti'!$E22*100</f>
        <v>12.447552447552447</v>
      </c>
      <c r="D22" s="43">
        <f>+'dati assoluti'!D22/'dati assoluti'!$E22*100</f>
        <v>82.51748251748252</v>
      </c>
      <c r="E22" s="43">
        <f>+'dati assoluti'!E22/'dati assoluti'!$E22*100</f>
        <v>100</v>
      </c>
      <c r="F22" s="44"/>
      <c r="G22" s="43">
        <f>+'dati assoluti'!G22/'dati assoluti'!$J22*100</f>
        <v>4.5499505440158261</v>
      </c>
      <c r="H22" s="43">
        <f>+'dati assoluti'!H22/'dati assoluti'!$J22*100</f>
        <v>18.100890207715135</v>
      </c>
      <c r="I22" s="43">
        <f>+'dati assoluti'!I22/'dati assoluti'!$J22*100</f>
        <v>77.349159248269046</v>
      </c>
      <c r="J22" s="43">
        <f>+'dati assoluti'!J22/'dati assoluti'!$J22*100</f>
        <v>100</v>
      </c>
      <c r="K22" s="44"/>
      <c r="L22" s="43">
        <f>+'dati assoluti'!L22/'dati assoluti'!$O22*100</f>
        <v>1.2269938650306749</v>
      </c>
      <c r="M22" s="43">
        <f>+'dati assoluti'!M22/'dati assoluti'!$O22*100</f>
        <v>83.619631901840492</v>
      </c>
      <c r="N22" s="43">
        <f>+'dati assoluti'!N22/'dati assoluti'!$O22*100</f>
        <v>15.153374233128837</v>
      </c>
      <c r="O22" s="43">
        <f>+'dati assoluti'!O22/'dati assoluti'!$O22*100</f>
        <v>100</v>
      </c>
      <c r="P22" s="45"/>
    </row>
    <row r="23" spans="1:16" ht="9" customHeight="1" x14ac:dyDescent="0.25">
      <c r="A23" s="1" t="s">
        <v>16</v>
      </c>
      <c r="B23" s="43">
        <f>+'dati assoluti'!B23/'dati assoluti'!$E23*100</f>
        <v>1.0849909584086799</v>
      </c>
      <c r="C23" s="43">
        <f>+'dati assoluti'!C23/'dati assoluti'!$E23*100</f>
        <v>7.2332730560578664</v>
      </c>
      <c r="D23" s="43">
        <f>+'dati assoluti'!D23/'dati assoluti'!$E23*100</f>
        <v>91.68173598553345</v>
      </c>
      <c r="E23" s="43">
        <f>+'dati assoluti'!E23/'dati assoluti'!$E23*100</f>
        <v>100</v>
      </c>
      <c r="F23" s="44"/>
      <c r="G23" s="43">
        <f>+'dati assoluti'!G23/'dati assoluti'!$J23*100</f>
        <v>1.4393939393939394</v>
      </c>
      <c r="H23" s="43">
        <f>+'dati assoluti'!H23/'dati assoluti'!$J23*100</f>
        <v>56.212121212121211</v>
      </c>
      <c r="I23" s="43">
        <f>+'dati assoluti'!I23/'dati assoluti'!$J23*100</f>
        <v>42.348484848484844</v>
      </c>
      <c r="J23" s="43">
        <f>+'dati assoluti'!J23/'dati assoluti'!$J23*100</f>
        <v>100</v>
      </c>
      <c r="K23" s="44"/>
      <c r="L23" s="43">
        <f>+'dati assoluti'!L23/'dati assoluti'!$O23*100</f>
        <v>0.83056478405315626</v>
      </c>
      <c r="M23" s="43">
        <f>+'dati assoluti'!M23/'dati assoluti'!$O23*100</f>
        <v>93.023255813953483</v>
      </c>
      <c r="N23" s="43">
        <f>+'dati assoluti'!N23/'dati assoluti'!$O23*100</f>
        <v>6.1461794019933551</v>
      </c>
      <c r="O23" s="43">
        <f>+'dati assoluti'!O23/'dati assoluti'!$O23*100</f>
        <v>100</v>
      </c>
      <c r="P23" s="45"/>
    </row>
    <row r="24" spans="1:16" ht="9" customHeight="1" x14ac:dyDescent="0.25">
      <c r="A24" s="1" t="s">
        <v>17</v>
      </c>
      <c r="B24" s="43">
        <f>+'dati assoluti'!B24/'dati assoluti'!$E24*100</f>
        <v>7.3170731707317067</v>
      </c>
      <c r="C24" s="43">
        <f>+'dati assoluti'!C24/'dati assoluti'!$E24*100</f>
        <v>24.085365853658537</v>
      </c>
      <c r="D24" s="43">
        <f>+'dati assoluti'!D24/'dati assoluti'!$E24*100</f>
        <v>68.597560975609767</v>
      </c>
      <c r="E24" s="43">
        <f>+'dati assoluti'!E24/'dati assoluti'!$E24*100</f>
        <v>100</v>
      </c>
      <c r="F24" s="44"/>
      <c r="G24" s="43">
        <f>+'dati assoluti'!G24/'dati assoluti'!$J24*100</f>
        <v>2.2321428571428572</v>
      </c>
      <c r="H24" s="43">
        <f>+'dati assoluti'!H24/'dati assoluti'!$J24*100</f>
        <v>36.607142857142854</v>
      </c>
      <c r="I24" s="43">
        <f>+'dati assoluti'!I24/'dati assoluti'!$J24*100</f>
        <v>61.160714285714292</v>
      </c>
      <c r="J24" s="43">
        <f>+'dati assoluti'!J24/'dati assoluti'!$J24*100</f>
        <v>100</v>
      </c>
      <c r="K24" s="44"/>
      <c r="L24" s="43">
        <f>+'dati assoluti'!L24/'dati assoluti'!$O24*100</f>
        <v>0.13986013986013987</v>
      </c>
      <c r="M24" s="43">
        <f>+'dati assoluti'!M24/'dati assoluti'!$O24*100</f>
        <v>94.825174825174827</v>
      </c>
      <c r="N24" s="43">
        <f>+'dati assoluti'!N24/'dati assoluti'!$O24*100</f>
        <v>5.034965034965035</v>
      </c>
      <c r="O24" s="43">
        <f>+'dati assoluti'!O24/'dati assoluti'!$O24*100</f>
        <v>100</v>
      </c>
      <c r="P24" s="45"/>
    </row>
    <row r="25" spans="1:16" ht="9" customHeight="1" x14ac:dyDescent="0.25">
      <c r="A25" s="1" t="s">
        <v>18</v>
      </c>
      <c r="B25" s="43">
        <f>+'dati assoluti'!B25/'dati assoluti'!$E25*100</f>
        <v>15.328467153284672</v>
      </c>
      <c r="C25" s="43">
        <f>+'dati assoluti'!C25/'dati assoluti'!$E25*100</f>
        <v>18.978102189781019</v>
      </c>
      <c r="D25" s="43">
        <f>+'dati assoluti'!D25/'dati assoluti'!$E25*100</f>
        <v>65.693430656934311</v>
      </c>
      <c r="E25" s="43">
        <f>+'dati assoluti'!E25/'dati assoluti'!$E25*100</f>
        <v>100</v>
      </c>
      <c r="F25" s="44"/>
      <c r="G25" s="43">
        <f>+'dati assoluti'!G25/'dati assoluti'!$J25*100</f>
        <v>41.666666666666671</v>
      </c>
      <c r="H25" s="43">
        <f>+'dati assoluti'!H25/'dati assoluti'!$J25*100</f>
        <v>25</v>
      </c>
      <c r="I25" s="43">
        <f>+'dati assoluti'!I25/'dati assoluti'!$J25*100</f>
        <v>33.333333333333329</v>
      </c>
      <c r="J25" s="43">
        <f>+'dati assoluti'!J25/'dati assoluti'!$J25*100</f>
        <v>100</v>
      </c>
      <c r="K25" s="44"/>
      <c r="L25" s="43">
        <f>+'dati assoluti'!L25/'dati assoluti'!$O25*100</f>
        <v>1.1730205278592376</v>
      </c>
      <c r="M25" s="43">
        <f>+'dati assoluti'!M25/'dati assoluti'!$O25*100</f>
        <v>95.307917888563054</v>
      </c>
      <c r="N25" s="43">
        <f>+'dati assoluti'!N25/'dati assoluti'!$O25*100</f>
        <v>3.519061583577713</v>
      </c>
      <c r="O25" s="43">
        <f>+'dati assoluti'!O25/'dati assoluti'!$O25*100</f>
        <v>100</v>
      </c>
      <c r="P25" s="45"/>
    </row>
    <row r="26" spans="1:16" ht="9" customHeight="1" x14ac:dyDescent="0.25">
      <c r="A26" s="1" t="s">
        <v>20</v>
      </c>
      <c r="B26" s="43">
        <f>+'dati assoluti'!B26/'dati assoluti'!$E26*100</f>
        <v>0.70729053318824808</v>
      </c>
      <c r="C26" s="43">
        <f>+'dati assoluti'!C26/'dati assoluti'!$E26*100</f>
        <v>4.6245919477693143</v>
      </c>
      <c r="D26" s="43">
        <f>+'dati assoluti'!D26/'dati assoluti'!$E26*100</f>
        <v>94.66811751904244</v>
      </c>
      <c r="E26" s="43">
        <f>+'dati assoluti'!E26/'dati assoluti'!$E26*100</f>
        <v>100</v>
      </c>
      <c r="F26" s="44"/>
      <c r="G26" s="43">
        <f>+'dati assoluti'!G26/'dati assoluti'!$J26*100</f>
        <v>8.3333333333333321</v>
      </c>
      <c r="H26" s="43">
        <f>+'dati assoluti'!H26/'dati assoluti'!$J26*100</f>
        <v>69.179894179894177</v>
      </c>
      <c r="I26" s="43">
        <f>+'dati assoluti'!I26/'dati assoluti'!$J26*100</f>
        <v>22.486772486772484</v>
      </c>
      <c r="J26" s="43">
        <f>+'dati assoluti'!J26/'dati assoluti'!$J26*100</f>
        <v>100</v>
      </c>
      <c r="K26" s="44"/>
      <c r="L26" s="43">
        <f>+'dati assoluti'!L26/'dati assoluti'!$O26*100</f>
        <v>0.96718480138169249</v>
      </c>
      <c r="M26" s="43">
        <f>+'dati assoluti'!M26/'dati assoluti'!$O26*100</f>
        <v>91.502590673575128</v>
      </c>
      <c r="N26" s="43">
        <f>+'dati assoluti'!N26/'dati assoluti'!$O26*100</f>
        <v>7.5302245250431774</v>
      </c>
      <c r="O26" s="43">
        <f>+'dati assoluti'!O26/'dati assoluti'!$O26*100</f>
        <v>100</v>
      </c>
      <c r="P26" s="45"/>
    </row>
    <row r="27" spans="1:16" ht="9" customHeight="1" x14ac:dyDescent="0.25">
      <c r="A27" s="1" t="s">
        <v>21</v>
      </c>
      <c r="B27" s="43">
        <f>+'dati assoluti'!B27/'dati assoluti'!$E27*100</f>
        <v>0.58997050147492625</v>
      </c>
      <c r="C27" s="43">
        <f>+'dati assoluti'!C27/'dati assoluti'!$E27*100</f>
        <v>23.74631268436578</v>
      </c>
      <c r="D27" s="43">
        <f>+'dati assoluti'!D27/'dati assoluti'!$E27*100</f>
        <v>75.663716814159287</v>
      </c>
      <c r="E27" s="43">
        <f>+'dati assoluti'!E27/'dati assoluti'!$E27*100</f>
        <v>100</v>
      </c>
      <c r="F27" s="44"/>
      <c r="G27" s="43">
        <f>+'dati assoluti'!G27/'dati assoluti'!$J27*100</f>
        <v>2.5823353293413174</v>
      </c>
      <c r="H27" s="43">
        <f>+'dati assoluti'!H27/'dati assoluti'!$J27*100</f>
        <v>91.467065868263475</v>
      </c>
      <c r="I27" s="43">
        <f>+'dati assoluti'!I27/'dati assoluti'!$J27*100</f>
        <v>5.9505988023952092</v>
      </c>
      <c r="J27" s="43">
        <f>+'dati assoluti'!J27/'dati assoluti'!$J27*100</f>
        <v>100</v>
      </c>
      <c r="K27" s="44"/>
      <c r="L27" s="43">
        <f>+'dati assoluti'!L27/'dati assoluti'!$O27*100</f>
        <v>0.57498802108289404</v>
      </c>
      <c r="M27" s="43">
        <f>+'dati assoluti'!M27/'dati assoluti'!$O27*100</f>
        <v>79.252515572592245</v>
      </c>
      <c r="N27" s="43">
        <f>+'dati assoluti'!N27/'dati assoluti'!$O27*100</f>
        <v>20.172496406324868</v>
      </c>
      <c r="O27" s="43">
        <f>+'dati assoluti'!O27/'dati assoluti'!$O27*100</f>
        <v>100</v>
      </c>
      <c r="P27" s="45"/>
    </row>
    <row r="28" spans="1:16" ht="9" customHeight="1" x14ac:dyDescent="0.25">
      <c r="A28" s="1" t="s">
        <v>22</v>
      </c>
      <c r="B28" s="43">
        <f>+'dati assoluti'!B28/'dati assoluti'!$E28*100</f>
        <v>3.7267080745341614</v>
      </c>
      <c r="C28" s="43">
        <f>+'dati assoluti'!C28/'dati assoluti'!$E28*100</f>
        <v>21.739130434782609</v>
      </c>
      <c r="D28" s="43">
        <f>+'dati assoluti'!D28/'dati assoluti'!$E28*100</f>
        <v>74.534161490683232</v>
      </c>
      <c r="E28" s="43">
        <f>+'dati assoluti'!E28/'dati assoluti'!$E28*100</f>
        <v>100</v>
      </c>
      <c r="F28" s="44"/>
      <c r="G28" s="43">
        <f>+'dati assoluti'!G28/'dati assoluti'!$J28*100</f>
        <v>3.322615219721329</v>
      </c>
      <c r="H28" s="43">
        <f>+'dati assoluti'!H28/'dati assoluti'!$J28*100</f>
        <v>24.866023579849948</v>
      </c>
      <c r="I28" s="43">
        <f>+'dati assoluti'!I28/'dati assoluti'!$J28*100</f>
        <v>71.811361200428721</v>
      </c>
      <c r="J28" s="43">
        <f>+'dati assoluti'!J28/'dati assoluti'!$J28*100</f>
        <v>100</v>
      </c>
      <c r="K28" s="44"/>
      <c r="L28" s="43">
        <f>+'dati assoluti'!L28/'dati assoluti'!$O28*100</f>
        <v>0.63985374771480807</v>
      </c>
      <c r="M28" s="43">
        <f>+'dati assoluti'!M28/'dati assoluti'!$O28*100</f>
        <v>92.778793418647169</v>
      </c>
      <c r="N28" s="43">
        <f>+'dati assoluti'!N28/'dati assoluti'!$O28*100</f>
        <v>6.5813528336380251</v>
      </c>
      <c r="O28" s="43">
        <f>+'dati assoluti'!O28/'dati assoluti'!$O28*100</f>
        <v>100</v>
      </c>
      <c r="P28" s="45"/>
    </row>
    <row r="29" spans="1:16" ht="9" customHeight="1" x14ac:dyDescent="0.25">
      <c r="A29" s="1" t="s">
        <v>23</v>
      </c>
      <c r="B29" s="43">
        <f>+'dati assoluti'!B29/'dati assoluti'!$E29*100</f>
        <v>6.5476190476190483</v>
      </c>
      <c r="C29" s="43">
        <f>+'dati assoluti'!C29/'dati assoluti'!$E29*100</f>
        <v>22.023809523809522</v>
      </c>
      <c r="D29" s="43">
        <f>+'dati assoluti'!D29/'dati assoluti'!$E29*100</f>
        <v>71.428571428571431</v>
      </c>
      <c r="E29" s="43">
        <f>+'dati assoluti'!E29/'dati assoluti'!$E29*100</f>
        <v>100</v>
      </c>
      <c r="F29" s="44"/>
      <c r="G29" s="43">
        <f>+'dati assoluti'!G29/'dati assoluti'!$J29*100</f>
        <v>15</v>
      </c>
      <c r="H29" s="43">
        <f>+'dati assoluti'!H29/'dati assoluti'!$J29*100</f>
        <v>35</v>
      </c>
      <c r="I29" s="43">
        <f>+'dati assoluti'!I29/'dati assoluti'!$J29*100</f>
        <v>50</v>
      </c>
      <c r="J29" s="43">
        <f>+'dati assoluti'!J29/'dati assoluti'!$J29*100</f>
        <v>100</v>
      </c>
      <c r="K29" s="44"/>
      <c r="L29" s="43">
        <f>+'dati assoluti'!L29/'dati assoluti'!$O29*100</f>
        <v>0.74349442379182151</v>
      </c>
      <c r="M29" s="43">
        <f>+'dati assoluti'!M29/'dati assoluti'!$O29*100</f>
        <v>93.680297397769522</v>
      </c>
      <c r="N29" s="43">
        <f>+'dati assoluti'!N29/'dati assoluti'!$O29*100</f>
        <v>5.5762081784386615</v>
      </c>
      <c r="O29" s="43">
        <f>+'dati assoluti'!O29/'dati assoluti'!$O29*100</f>
        <v>100</v>
      </c>
      <c r="P29" s="45"/>
    </row>
    <row r="30" spans="1:16" ht="9" customHeight="1" x14ac:dyDescent="0.25">
      <c r="A30" s="1" t="s">
        <v>24</v>
      </c>
      <c r="B30" s="43">
        <f>+'dati assoluti'!B30/'dati assoluti'!$E30*100</f>
        <v>1.8108651911468814</v>
      </c>
      <c r="C30" s="43">
        <f>+'dati assoluti'!C30/'dati assoluti'!$E30*100</f>
        <v>9.4567404426559349</v>
      </c>
      <c r="D30" s="43">
        <f>+'dati assoluti'!D30/'dati assoluti'!$E30*100</f>
        <v>88.732394366197184</v>
      </c>
      <c r="E30" s="43">
        <f>+'dati assoluti'!E30/'dati assoluti'!$E30*100</f>
        <v>100</v>
      </c>
      <c r="F30" s="44"/>
      <c r="G30" s="43">
        <f>+'dati assoluti'!G30/'dati assoluti'!$J30*100</f>
        <v>5.0552922590837284</v>
      </c>
      <c r="H30" s="43">
        <f>+'dati assoluti'!H30/'dati assoluti'!$J30*100</f>
        <v>27.330173775671408</v>
      </c>
      <c r="I30" s="43">
        <f>+'dati assoluti'!I30/'dati assoluti'!$J30*100</f>
        <v>67.61453396524486</v>
      </c>
      <c r="J30" s="43">
        <f>+'dati assoluti'!J30/'dati assoluti'!$J30*100</f>
        <v>100</v>
      </c>
      <c r="K30" s="44"/>
      <c r="L30" s="43">
        <f>+'dati assoluti'!L30/'dati assoluti'!$O30*100</f>
        <v>9.4966761633428307E-2</v>
      </c>
      <c r="M30" s="43">
        <f>+'dati assoluti'!M30/'dati assoluti'!$O30*100</f>
        <v>97.815764482431149</v>
      </c>
      <c r="N30" s="43">
        <f>+'dati assoluti'!N30/'dati assoluti'!$O30*100</f>
        <v>2.0892687559354228</v>
      </c>
      <c r="O30" s="43">
        <f>+'dati assoluti'!O30/'dati assoluti'!$O30*100</f>
        <v>100</v>
      </c>
      <c r="P30" s="45"/>
    </row>
    <row r="31" spans="1:16" ht="9" customHeight="1" x14ac:dyDescent="0.25">
      <c r="A31" s="1" t="s">
        <v>25</v>
      </c>
      <c r="B31" s="43">
        <f>+'dati assoluti'!B31/'dati assoluti'!$E31*100</f>
        <v>6.109324758842444</v>
      </c>
      <c r="C31" s="43">
        <f>+'dati assoluti'!C31/'dati assoluti'!$E31*100</f>
        <v>7.7170418006430879</v>
      </c>
      <c r="D31" s="43">
        <f>+'dati assoluti'!D31/'dati assoluti'!$E31*100</f>
        <v>86.173633440514479</v>
      </c>
      <c r="E31" s="43">
        <f>+'dati assoluti'!E31/'dati assoluti'!$E31*100</f>
        <v>100</v>
      </c>
      <c r="F31" s="44"/>
      <c r="G31" s="43">
        <f>+'dati assoluti'!G31/'dati assoluti'!$J31*100</f>
        <v>5.2901023890784984</v>
      </c>
      <c r="H31" s="43">
        <f>+'dati assoluti'!H31/'dati assoluti'!$J31*100</f>
        <v>81.228668941979521</v>
      </c>
      <c r="I31" s="43">
        <f>+'dati assoluti'!I31/'dati assoluti'!$J31*100</f>
        <v>13.481228668941981</v>
      </c>
      <c r="J31" s="43">
        <f>+'dati assoluti'!J31/'dati assoluti'!$J31*100</f>
        <v>100</v>
      </c>
      <c r="K31" s="44"/>
      <c r="L31" s="43">
        <f>+'dati assoluti'!L31/'dati assoluti'!$O31*100</f>
        <v>0.44208664898320071</v>
      </c>
      <c r="M31" s="43">
        <f>+'dati assoluti'!M31/'dati assoluti'!$O31*100</f>
        <v>94.341290893015028</v>
      </c>
      <c r="N31" s="43">
        <f>+'dati assoluti'!N31/'dati assoluti'!$O31*100</f>
        <v>5.2166224580017682</v>
      </c>
      <c r="O31" s="43">
        <f>+'dati assoluti'!O31/'dati assoluti'!$O31*100</f>
        <v>100</v>
      </c>
      <c r="P31" s="45"/>
    </row>
    <row r="32" spans="1:16" ht="9" customHeight="1" x14ac:dyDescent="0.25">
      <c r="A32" s="1" t="s">
        <v>19</v>
      </c>
      <c r="B32" s="43">
        <f>+'dati assoluti'!B32/'dati assoluti'!$E32*100</f>
        <v>6.0114692505438008</v>
      </c>
      <c r="C32" s="43">
        <f>+'dati assoluti'!C32/'dati assoluti'!$E32*100</f>
        <v>13.090765275855251</v>
      </c>
      <c r="D32" s="43">
        <f>+'dati assoluti'!D32/'dati assoluti'!$E32*100</f>
        <v>80.897765473600941</v>
      </c>
      <c r="E32" s="43">
        <f>+'dati assoluti'!E32/'dati assoluti'!$E32*100</f>
        <v>100</v>
      </c>
      <c r="F32" s="44"/>
      <c r="G32" s="43">
        <f>+'dati assoluti'!G32/'dati assoluti'!$J32*100</f>
        <v>4.7495905525385744</v>
      </c>
      <c r="H32" s="43">
        <f>+'dati assoluti'!H32/'dati assoluti'!$J32*100</f>
        <v>31.428325144384107</v>
      </c>
      <c r="I32" s="43">
        <f>+'dati assoluti'!I32/'dati assoluti'!$J32*100</f>
        <v>63.822084303077318</v>
      </c>
      <c r="J32" s="43">
        <f>+'dati assoluti'!J32/'dati assoluti'!$J32*100</f>
        <v>100</v>
      </c>
      <c r="K32" s="44"/>
      <c r="L32" s="43">
        <f>+'dati assoluti'!L32/'dati assoluti'!$O32*100</f>
        <v>4.0175972051497704</v>
      </c>
      <c r="M32" s="43">
        <f>+'dati assoluti'!M32/'dati assoluti'!$O32*100</f>
        <v>88.160703888205987</v>
      </c>
      <c r="N32" s="43">
        <f>+'dati assoluti'!N32/'dati assoluti'!$O32*100</f>
        <v>7.8216989066442393</v>
      </c>
      <c r="O32" s="43">
        <f>+'dati assoluti'!O32/'dati assoluti'!$O32*100</f>
        <v>100</v>
      </c>
      <c r="P32" s="45"/>
    </row>
    <row r="33" spans="1:16" ht="9" customHeight="1" x14ac:dyDescent="0.25">
      <c r="A33" s="2" t="s">
        <v>26</v>
      </c>
      <c r="B33" s="46">
        <f>+'dati assoluti'!B33/'dati assoluti'!$E33*100</f>
        <v>4.3378339557598391</v>
      </c>
      <c r="C33" s="46">
        <f>+'dati assoluti'!C33/'dati assoluti'!$E33*100</f>
        <v>12.304893229914775</v>
      </c>
      <c r="D33" s="46">
        <f>+'dati assoluti'!D33/'dati assoluti'!$E33*100</f>
        <v>83.357272814325384</v>
      </c>
      <c r="E33" s="46">
        <f>+'dati assoluti'!E33/'dati assoluti'!$E33*100</f>
        <v>100</v>
      </c>
      <c r="F33" s="46"/>
      <c r="G33" s="46">
        <f>+'dati assoluti'!G33/'dati assoluti'!$J33*100</f>
        <v>4.4037530266343827</v>
      </c>
      <c r="H33" s="46">
        <f>+'dati assoluti'!H33/'dati assoluti'!$J33*100</f>
        <v>43.013518966908798</v>
      </c>
      <c r="I33" s="46">
        <f>+'dati assoluti'!I33/'dati assoluti'!$J33*100</f>
        <v>52.582728006456826</v>
      </c>
      <c r="J33" s="46">
        <f>+'dati assoluti'!J33/'dati assoluti'!$J33*100</f>
        <v>100</v>
      </c>
      <c r="K33" s="46"/>
      <c r="L33" s="46">
        <f>+'dati assoluti'!L33/'dati assoluti'!$O33*100</f>
        <v>2.5705260864829538</v>
      </c>
      <c r="M33" s="46">
        <f>+'dati assoluti'!M33/'dati assoluti'!$O33*100</f>
        <v>88.850161565552042</v>
      </c>
      <c r="N33" s="46">
        <f>+'dati assoluti'!N33/'dati assoluti'!$O33*100</f>
        <v>8.5793123479650006</v>
      </c>
      <c r="O33" s="46">
        <f>+'dati assoluti'!O33/'dati assoluti'!$O33*100</f>
        <v>100</v>
      </c>
      <c r="P33" s="45"/>
    </row>
    <row r="34" spans="1:16" ht="9" customHeight="1" x14ac:dyDescent="0.25">
      <c r="A34" s="1" t="s">
        <v>27</v>
      </c>
      <c r="B34" s="43">
        <f>+'dati assoluti'!B34/'dati assoluti'!$E34*100</f>
        <v>9.0822179732313568</v>
      </c>
      <c r="C34" s="43">
        <f>+'dati assoluti'!C34/'dati assoluti'!$E34*100</f>
        <v>3.2504780114722758</v>
      </c>
      <c r="D34" s="43">
        <f>+'dati assoluti'!D34/'dati assoluti'!$E34*100</f>
        <v>87.667304015296367</v>
      </c>
      <c r="E34" s="43">
        <f>+'dati assoluti'!E34/'dati assoluti'!$E34*100</f>
        <v>100</v>
      </c>
      <c r="F34" s="44"/>
      <c r="G34" s="43">
        <f>+'dati assoluti'!G34/'dati assoluti'!$J34*100</f>
        <v>7.6923076923076925</v>
      </c>
      <c r="H34" s="43">
        <f>+'dati assoluti'!H34/'dati assoluti'!$J34*100</f>
        <v>74.15865384615384</v>
      </c>
      <c r="I34" s="43">
        <f>+'dati assoluti'!I34/'dati assoluti'!$J34*100</f>
        <v>18.14903846153846</v>
      </c>
      <c r="J34" s="43">
        <f>+'dati assoluti'!J34/'dati assoluti'!$J34*100</f>
        <v>100</v>
      </c>
      <c r="K34" s="44"/>
      <c r="L34" s="43">
        <f>+'dati assoluti'!L34/'dati assoluti'!$O34*100</f>
        <v>0.30737704918032788</v>
      </c>
      <c r="M34" s="43">
        <f>+'dati assoluti'!M34/'dati assoluti'!$O34*100</f>
        <v>97.233606557377044</v>
      </c>
      <c r="N34" s="43">
        <f>+'dati assoluti'!N34/'dati assoluti'!$O34*100</f>
        <v>2.459016393442623</v>
      </c>
      <c r="O34" s="43">
        <f>+'dati assoluti'!O34/'dati assoluti'!$O34*100</f>
        <v>100</v>
      </c>
      <c r="P34" s="45"/>
    </row>
    <row r="35" spans="1:16" ht="9" customHeight="1" x14ac:dyDescent="0.25">
      <c r="A35" s="1" t="s">
        <v>28</v>
      </c>
      <c r="B35" s="43">
        <f>+'dati assoluti'!B35/'dati assoluti'!$E35*100</f>
        <v>23.115577889447238</v>
      </c>
      <c r="C35" s="43">
        <f>+'dati assoluti'!C35/'dati assoluti'!$E35*100</f>
        <v>3.1407035175879394</v>
      </c>
      <c r="D35" s="43">
        <f>+'dati assoluti'!D35/'dati assoluti'!$E35*100</f>
        <v>73.743718592964825</v>
      </c>
      <c r="E35" s="43">
        <f>+'dati assoluti'!E35/'dati assoluti'!$E35*100</f>
        <v>100</v>
      </c>
      <c r="F35" s="44"/>
      <c r="G35" s="43">
        <f>+'dati assoluti'!G35/'dati assoluti'!$J35*100</f>
        <v>18.436873747494989</v>
      </c>
      <c r="H35" s="43">
        <f>+'dati assoluti'!H35/'dati assoluti'!$J35*100</f>
        <v>21.643286573146291</v>
      </c>
      <c r="I35" s="43">
        <f>+'dati assoluti'!I35/'dati assoluti'!$J35*100</f>
        <v>59.919839679358724</v>
      </c>
      <c r="J35" s="43">
        <f>+'dati assoluti'!J35/'dati assoluti'!$J35*100</f>
        <v>100</v>
      </c>
      <c r="K35" s="44"/>
      <c r="L35" s="43">
        <f>+'dati assoluti'!L35/'dati assoluti'!$O35*100</f>
        <v>2.187120291616039</v>
      </c>
      <c r="M35" s="43">
        <f>+'dati assoluti'!M35/'dati assoluti'!$O35*100</f>
        <v>93.681652490887004</v>
      </c>
      <c r="N35" s="43">
        <f>+'dati assoluti'!N35/'dati assoluti'!$O35*100</f>
        <v>4.1312272174969626</v>
      </c>
      <c r="O35" s="43">
        <f>+'dati assoluti'!O35/'dati assoluti'!$O35*100</f>
        <v>100</v>
      </c>
      <c r="P35" s="45"/>
    </row>
    <row r="36" spans="1:16" ht="9" customHeight="1" x14ac:dyDescent="0.25">
      <c r="A36" s="2" t="s">
        <v>29</v>
      </c>
      <c r="B36" s="46">
        <f>+'dati assoluti'!B36/'dati assoluti'!$E36*100</f>
        <v>15.146579804560261</v>
      </c>
      <c r="C36" s="46">
        <f>+'dati assoluti'!C36/'dati assoluti'!$E36*100</f>
        <v>3.2030401737242129</v>
      </c>
      <c r="D36" s="46">
        <f>+'dati assoluti'!D36/'dati assoluti'!$E36*100</f>
        <v>81.650380021715534</v>
      </c>
      <c r="E36" s="46">
        <f>+'dati assoluti'!E36/'dati assoluti'!$E36*100</f>
        <v>100</v>
      </c>
      <c r="F36" s="46"/>
      <c r="G36" s="46">
        <f>+'dati assoluti'!G36/'dati assoluti'!$J36*100</f>
        <v>11.720510894064613</v>
      </c>
      <c r="H36" s="46">
        <f>+'dati assoluti'!H36/'dati assoluti'!$J36*100</f>
        <v>54.47032306536439</v>
      </c>
      <c r="I36" s="46">
        <f>+'dati assoluti'!I36/'dati assoluti'!$J36*100</f>
        <v>33.809166040571</v>
      </c>
      <c r="J36" s="46">
        <f>+'dati assoluti'!J36/'dati assoluti'!$J36*100</f>
        <v>100</v>
      </c>
      <c r="K36" s="46"/>
      <c r="L36" s="46">
        <f>+'dati assoluti'!L36/'dati assoluti'!$O36*100</f>
        <v>1.1673151750972763</v>
      </c>
      <c r="M36" s="46">
        <f>+'dati assoluti'!M36/'dati assoluti'!$O36*100</f>
        <v>95.608671484157867</v>
      </c>
      <c r="N36" s="46">
        <f>+'dati assoluti'!N36/'dati assoluti'!$O36*100</f>
        <v>3.2240133407448588</v>
      </c>
      <c r="O36" s="46">
        <f>+'dati assoluti'!O36/'dati assoluti'!$O36*100</f>
        <v>100</v>
      </c>
      <c r="P36" s="45"/>
    </row>
    <row r="37" spans="1:16" ht="9" customHeight="1" x14ac:dyDescent="0.25">
      <c r="A37" s="1" t="s">
        <v>30</v>
      </c>
      <c r="B37" s="43">
        <f>+'dati assoluti'!B37/'dati assoluti'!$E37*100</f>
        <v>19.614711033274958</v>
      </c>
      <c r="C37" s="43">
        <f>+'dati assoluti'!C37/'dati assoluti'!$E37*100</f>
        <v>15.936952714535902</v>
      </c>
      <c r="D37" s="43">
        <f>+'dati assoluti'!D37/'dati assoluti'!$E37*100</f>
        <v>64.448336252189137</v>
      </c>
      <c r="E37" s="43">
        <f>+'dati assoluti'!E37/'dati assoluti'!$E37*100</f>
        <v>100</v>
      </c>
      <c r="F37" s="44"/>
      <c r="G37" s="43">
        <f>+'dati assoluti'!G37/'dati assoluti'!$J37*100</f>
        <v>14.518976169461606</v>
      </c>
      <c r="H37" s="43">
        <f>+'dati assoluti'!H37/'dati assoluti'!$J37*100</f>
        <v>65.225066195939988</v>
      </c>
      <c r="I37" s="43">
        <f>+'dati assoluti'!I37/'dati assoluti'!$J37*100</f>
        <v>20.255957634598413</v>
      </c>
      <c r="J37" s="43">
        <f>+'dati assoluti'!J37/'dati assoluti'!$J37*100</f>
        <v>100</v>
      </c>
      <c r="K37" s="44"/>
      <c r="L37" s="43">
        <f>+'dati assoluti'!L37/'dati assoluti'!$O37*100</f>
        <v>0.58536585365853655</v>
      </c>
      <c r="M37" s="43">
        <f>+'dati assoluti'!M37/'dati assoluti'!$O37*100</f>
        <v>96.878048780487802</v>
      </c>
      <c r="N37" s="43">
        <f>+'dati assoluti'!N37/'dati assoluti'!$O37*100</f>
        <v>2.5365853658536586</v>
      </c>
      <c r="O37" s="43">
        <f>+'dati assoluti'!O37/'dati assoluti'!$O37*100</f>
        <v>100</v>
      </c>
      <c r="P37" s="45"/>
    </row>
    <row r="38" spans="1:16" ht="9" customHeight="1" x14ac:dyDescent="0.25">
      <c r="A38" s="1" t="s">
        <v>31</v>
      </c>
      <c r="B38" s="43">
        <f>+'dati assoluti'!B38/'dati assoluti'!$E38*100</f>
        <v>11.583924349881796</v>
      </c>
      <c r="C38" s="43">
        <f>+'dati assoluti'!C38/'dati assoluti'!$E38*100</f>
        <v>9.9290780141843982</v>
      </c>
      <c r="D38" s="43">
        <f>+'dati assoluti'!D38/'dati assoluti'!$E38*100</f>
        <v>78.486997635933804</v>
      </c>
      <c r="E38" s="43">
        <f>+'dati assoluti'!E38/'dati assoluti'!$E38*100</f>
        <v>100</v>
      </c>
      <c r="F38" s="44"/>
      <c r="G38" s="43">
        <f>+'dati assoluti'!G38/'dati assoluti'!$J38*100</f>
        <v>7.4637180373185892</v>
      </c>
      <c r="H38" s="43">
        <f>+'dati assoluti'!H38/'dati assoluti'!$J38*100</f>
        <v>50.310988251554946</v>
      </c>
      <c r="I38" s="43">
        <f>+'dati assoluti'!I38/'dati assoluti'!$J38*100</f>
        <v>42.225293711126469</v>
      </c>
      <c r="J38" s="43">
        <f>+'dati assoluti'!J38/'dati assoluti'!$J38*100</f>
        <v>100</v>
      </c>
      <c r="K38" s="44"/>
      <c r="L38" s="43">
        <f>+'dati assoluti'!L38/'dati assoluti'!$O38*100</f>
        <v>27.85293097467915</v>
      </c>
      <c r="M38" s="43">
        <f>+'dati assoluti'!M38/'dati assoluti'!$O38*100</f>
        <v>67.291016302462708</v>
      </c>
      <c r="N38" s="43">
        <f>+'dati assoluti'!N38/'dati assoluti'!$O38*100</f>
        <v>4.8560527228581343</v>
      </c>
      <c r="O38" s="43">
        <f>+'dati assoluti'!O38/'dati assoluti'!$O38*100</f>
        <v>100</v>
      </c>
      <c r="P38" s="45"/>
    </row>
    <row r="39" spans="1:16" ht="9" customHeight="1" x14ac:dyDescent="0.25">
      <c r="A39" s="1" t="s">
        <v>32</v>
      </c>
      <c r="B39" s="43">
        <f>+'dati assoluti'!B39/'dati assoluti'!$E39*100</f>
        <v>4.529616724738676</v>
      </c>
      <c r="C39" s="43">
        <f>+'dati assoluti'!C39/'dati assoluti'!$E39*100</f>
        <v>5.2264808362369335</v>
      </c>
      <c r="D39" s="43">
        <f>+'dati assoluti'!D39/'dati assoluti'!$E39*100</f>
        <v>90.243902439024396</v>
      </c>
      <c r="E39" s="43">
        <f>+'dati assoluti'!E39/'dati assoluti'!$E39*100</f>
        <v>100</v>
      </c>
      <c r="F39" s="44"/>
      <c r="G39" s="43">
        <f>+'dati assoluti'!G39/'dati assoluti'!$J39*100</f>
        <v>11.915887850467289</v>
      </c>
      <c r="H39" s="43">
        <f>+'dati assoluti'!H39/'dati assoluti'!$J39*100</f>
        <v>65.887850467289724</v>
      </c>
      <c r="I39" s="43">
        <f>+'dati assoluti'!I39/'dati assoluti'!$J39*100</f>
        <v>22.196261682242991</v>
      </c>
      <c r="J39" s="43">
        <f>+'dati assoluti'!J39/'dati assoluti'!$J39*100</f>
        <v>100</v>
      </c>
      <c r="K39" s="44"/>
      <c r="L39" s="43">
        <f>+'dati assoluti'!L39/'dati assoluti'!$O39*100</f>
        <v>11.956521739130435</v>
      </c>
      <c r="M39" s="43">
        <f>+'dati assoluti'!M39/'dati assoluti'!$O39*100</f>
        <v>81.521739130434781</v>
      </c>
      <c r="N39" s="43">
        <f>+'dati assoluti'!N39/'dati assoluti'!$O39*100</f>
        <v>6.5217391304347823</v>
      </c>
      <c r="O39" s="43">
        <f>+'dati assoluti'!O39/'dati assoluti'!$O39*100</f>
        <v>100</v>
      </c>
      <c r="P39" s="45"/>
    </row>
    <row r="40" spans="1:16" ht="9" customHeight="1" x14ac:dyDescent="0.25">
      <c r="A40" s="1" t="s">
        <v>33</v>
      </c>
      <c r="B40" s="43">
        <f>+'dati assoluti'!B40/'dati assoluti'!$E40*100</f>
        <v>3.247631935047361</v>
      </c>
      <c r="C40" s="43">
        <f>+'dati assoluti'!C40/'dati assoluti'!$E40*100</f>
        <v>4.7361299052774015</v>
      </c>
      <c r="D40" s="43">
        <f>+'dati assoluti'!D40/'dati assoluti'!$E40*100</f>
        <v>92.01623815967524</v>
      </c>
      <c r="E40" s="43">
        <f>+'dati assoluti'!E40/'dati assoluti'!$E40*100</f>
        <v>100</v>
      </c>
      <c r="F40" s="44"/>
      <c r="G40" s="43">
        <f>+'dati assoluti'!G40/'dati assoluti'!$J40*100</f>
        <v>13.365539452495975</v>
      </c>
      <c r="H40" s="43">
        <f>+'dati assoluti'!H40/'dati assoluti'!$J40*100</f>
        <v>58.937198067632849</v>
      </c>
      <c r="I40" s="43">
        <f>+'dati assoluti'!I40/'dati assoluti'!$J40*100</f>
        <v>27.697262479871178</v>
      </c>
      <c r="J40" s="43">
        <f>+'dati assoluti'!J40/'dati assoluti'!$J40*100</f>
        <v>100</v>
      </c>
      <c r="K40" s="44"/>
      <c r="L40" s="43">
        <f>+'dati assoluti'!L40/'dati assoluti'!$O40*100</f>
        <v>0.68493150684931503</v>
      </c>
      <c r="M40" s="43">
        <f>+'dati assoluti'!M40/'dati assoluti'!$O40*100</f>
        <v>97.990867579908681</v>
      </c>
      <c r="N40" s="43">
        <f>+'dati assoluti'!N40/'dati assoluti'!$O40*100</f>
        <v>1.3242009132420092</v>
      </c>
      <c r="O40" s="43">
        <f>+'dati assoluti'!O40/'dati assoluti'!$O40*100</f>
        <v>100</v>
      </c>
      <c r="P40" s="45"/>
    </row>
    <row r="41" spans="1:16" ht="9" customHeight="1" x14ac:dyDescent="0.25">
      <c r="A41" s="1" t="s">
        <v>34</v>
      </c>
      <c r="B41" s="43">
        <f>+'dati assoluti'!B41/'dati assoluti'!$E41*100</f>
        <v>30.434782608695656</v>
      </c>
      <c r="C41" s="43">
        <f>+'dati assoluti'!C41/'dati assoluti'!$E41*100</f>
        <v>41.847826086956523</v>
      </c>
      <c r="D41" s="43">
        <f>+'dati assoluti'!D41/'dati assoluti'!$E41*100</f>
        <v>27.717391304347828</v>
      </c>
      <c r="E41" s="43">
        <f>+'dati assoluti'!E41/'dati assoluti'!$E41*100</f>
        <v>100</v>
      </c>
      <c r="F41" s="44"/>
      <c r="G41" s="43">
        <f>+'dati assoluti'!G41/'dati assoluti'!$J41*100</f>
        <v>12.67427122940431</v>
      </c>
      <c r="H41" s="43">
        <f>+'dati assoluti'!H41/'dati assoluti'!$J41*100</f>
        <v>36.882129277566541</v>
      </c>
      <c r="I41" s="43">
        <f>+'dati assoluti'!I41/'dati assoluti'!$J41*100</f>
        <v>50.443599493029147</v>
      </c>
      <c r="J41" s="43">
        <f>+'dati assoluti'!J41/'dati assoluti'!$J41*100</f>
        <v>100</v>
      </c>
      <c r="K41" s="44"/>
      <c r="L41" s="43">
        <f>+'dati assoluti'!L41/'dati assoluti'!$O41*100</f>
        <v>0.74927953890489907</v>
      </c>
      <c r="M41" s="43">
        <f>+'dati assoluti'!M41/'dati assoluti'!$O41*100</f>
        <v>92.910662824207492</v>
      </c>
      <c r="N41" s="43">
        <f>+'dati assoluti'!N41/'dati assoluti'!$O41*100</f>
        <v>6.3400576368876083</v>
      </c>
      <c r="O41" s="43">
        <f>+'dati assoluti'!O41/'dati assoluti'!$O41*100</f>
        <v>100</v>
      </c>
      <c r="P41" s="45"/>
    </row>
    <row r="42" spans="1:16" ht="9" customHeight="1" x14ac:dyDescent="0.25">
      <c r="A42" s="1" t="s">
        <v>35</v>
      </c>
      <c r="B42" s="43">
        <f>+'dati assoluti'!B42/'dati assoluti'!$E42*100</f>
        <v>8.356290174471992</v>
      </c>
      <c r="C42" s="43">
        <f>+'dati assoluti'!C42/'dati assoluti'!$E42*100</f>
        <v>8.6317722681359044</v>
      </c>
      <c r="D42" s="43">
        <f>+'dati assoluti'!D42/'dati assoluti'!$E42*100</f>
        <v>83.011937557392102</v>
      </c>
      <c r="E42" s="43">
        <f>+'dati assoluti'!E42/'dati assoluti'!$E42*100</f>
        <v>100</v>
      </c>
      <c r="F42" s="44"/>
      <c r="G42" s="43">
        <f>+'dati assoluti'!G42/'dati assoluti'!$J42*100</f>
        <v>10.852713178294573</v>
      </c>
      <c r="H42" s="43">
        <f>+'dati assoluti'!H42/'dati assoluti'!$J42*100</f>
        <v>54.780361757105943</v>
      </c>
      <c r="I42" s="43">
        <f>+'dati assoluti'!I42/'dati assoluti'!$J42*100</f>
        <v>34.366925064599485</v>
      </c>
      <c r="J42" s="43">
        <f>+'dati assoluti'!J42/'dati assoluti'!$J42*100</f>
        <v>100</v>
      </c>
      <c r="K42" s="44"/>
      <c r="L42" s="43">
        <f>+'dati assoluti'!L42/'dati assoluti'!$O42*100</f>
        <v>5.7077625570776256</v>
      </c>
      <c r="M42" s="43">
        <f>+'dati assoluti'!M42/'dati assoluti'!$O42*100</f>
        <v>86.757990867579906</v>
      </c>
      <c r="N42" s="43">
        <f>+'dati assoluti'!N42/'dati assoluti'!$O42*100</f>
        <v>7.5342465753424657</v>
      </c>
      <c r="O42" s="43">
        <f>+'dati assoluti'!O42/'dati assoluti'!$O42*100</f>
        <v>100</v>
      </c>
      <c r="P42" s="45"/>
    </row>
    <row r="43" spans="1:16" ht="9" customHeight="1" x14ac:dyDescent="0.25">
      <c r="A43" s="1" t="s">
        <v>36</v>
      </c>
      <c r="B43" s="43">
        <f>+'dati assoluti'!B43/'dati assoluti'!$E43*100</f>
        <v>35.260115606936417</v>
      </c>
      <c r="C43" s="43">
        <f>+'dati assoluti'!C43/'dati assoluti'!$E43*100</f>
        <v>15.317919075144509</v>
      </c>
      <c r="D43" s="43">
        <f>+'dati assoluti'!D43/'dati assoluti'!$E43*100</f>
        <v>49.421965317919074</v>
      </c>
      <c r="E43" s="43">
        <f>+'dati assoluti'!E43/'dati assoluti'!$E43*100</f>
        <v>100</v>
      </c>
      <c r="F43" s="44"/>
      <c r="G43" s="43">
        <f>+'dati assoluti'!G43/'dati assoluti'!$J43*100</f>
        <v>24.271844660194176</v>
      </c>
      <c r="H43" s="43">
        <f>+'dati assoluti'!H43/'dati assoluti'!$J43*100</f>
        <v>49.514563106796118</v>
      </c>
      <c r="I43" s="43">
        <f>+'dati assoluti'!I43/'dati assoluti'!$J43*100</f>
        <v>26.21359223300971</v>
      </c>
      <c r="J43" s="43">
        <f>+'dati assoluti'!J43/'dati assoluti'!$J43*100</f>
        <v>100</v>
      </c>
      <c r="K43" s="44"/>
      <c r="L43" s="43">
        <f>+'dati assoluti'!L43/'dati assoluti'!$O43*100</f>
        <v>0.33670033670033667</v>
      </c>
      <c r="M43" s="43">
        <f>+'dati assoluti'!M43/'dati assoluti'!$O43*100</f>
        <v>93.939393939393938</v>
      </c>
      <c r="N43" s="43">
        <f>+'dati assoluti'!N43/'dati assoluti'!$O43*100</f>
        <v>5.7239057239057241</v>
      </c>
      <c r="O43" s="43">
        <f>+'dati assoluti'!O43/'dati assoluti'!$O43*100</f>
        <v>100</v>
      </c>
      <c r="P43" s="45"/>
    </row>
    <row r="44" spans="1:16" ht="9" customHeight="1" x14ac:dyDescent="0.25">
      <c r="A44" s="2" t="s">
        <v>37</v>
      </c>
      <c r="B44" s="46">
        <f>+'dati assoluti'!B44/'dati assoluti'!$E44*100</f>
        <v>12.833195932948612</v>
      </c>
      <c r="C44" s="46">
        <f>+'dati assoluti'!C44/'dati assoluti'!$E44*100</f>
        <v>11.184391316295686</v>
      </c>
      <c r="D44" s="46">
        <f>+'dati assoluti'!D44/'dati assoluti'!$E44*100</f>
        <v>75.982412750755699</v>
      </c>
      <c r="E44" s="46">
        <f>+'dati assoluti'!E44/'dati assoluti'!$E44*100</f>
        <v>100</v>
      </c>
      <c r="F44" s="46"/>
      <c r="G44" s="46">
        <f>+'dati assoluti'!G44/'dati assoluti'!$J44*100</f>
        <v>12.061628760088041</v>
      </c>
      <c r="H44" s="46">
        <f>+'dati assoluti'!H44/'dati assoluti'!$J44*100</f>
        <v>56.228906823184154</v>
      </c>
      <c r="I44" s="46">
        <f>+'dati assoluti'!I44/'dati assoluti'!$J44*100</f>
        <v>31.709464416727805</v>
      </c>
      <c r="J44" s="46">
        <f>+'dati assoluti'!J44/'dati assoluti'!$J44*100</f>
        <v>100</v>
      </c>
      <c r="K44" s="46"/>
      <c r="L44" s="46">
        <f>+'dati assoluti'!L44/'dati assoluti'!$O44*100</f>
        <v>9.8812925917784113</v>
      </c>
      <c r="M44" s="46">
        <f>+'dati assoluti'!M44/'dati assoluti'!$O44*100</f>
        <v>85.788085293471099</v>
      </c>
      <c r="N44" s="46">
        <f>+'dati assoluti'!N44/'dati assoluti'!$O44*100</f>
        <v>4.3306221147504944</v>
      </c>
      <c r="O44" s="46">
        <f>+'dati assoluti'!O44/'dati assoluti'!$O44*100</f>
        <v>100</v>
      </c>
      <c r="P44" s="45"/>
    </row>
    <row r="45" spans="1:16" ht="9" customHeight="1" x14ac:dyDescent="0.25">
      <c r="A45" s="1" t="s">
        <v>38</v>
      </c>
      <c r="B45" s="43">
        <f>+'dati assoluti'!B45/'dati assoluti'!$E45*100</f>
        <v>22.261484098939928</v>
      </c>
      <c r="C45" s="43">
        <f>+'dati assoluti'!C45/'dati assoluti'!$E45*100</f>
        <v>19.434628975265017</v>
      </c>
      <c r="D45" s="43">
        <f>+'dati assoluti'!D45/'dati assoluti'!$E45*100</f>
        <v>58.303886925795055</v>
      </c>
      <c r="E45" s="43">
        <f>+'dati assoluti'!E45/'dati assoluti'!$E45*100</f>
        <v>100</v>
      </c>
      <c r="F45" s="44"/>
      <c r="G45" s="43">
        <f>+'dati assoluti'!G45/'dati assoluti'!$J45*100</f>
        <v>12.710765239948119</v>
      </c>
      <c r="H45" s="43">
        <f>+'dati assoluti'!H45/'dati assoluti'!$J45*100</f>
        <v>51.880674448767842</v>
      </c>
      <c r="I45" s="43">
        <f>+'dati assoluti'!I45/'dati assoluti'!$J45*100</f>
        <v>35.408560311284049</v>
      </c>
      <c r="J45" s="43">
        <f>+'dati assoluti'!J45/'dati assoluti'!$J45*100</f>
        <v>100</v>
      </c>
      <c r="K45" s="44"/>
      <c r="L45" s="43">
        <f>+'dati assoluti'!L45/'dati assoluti'!$O45*100</f>
        <v>42.018072289156628</v>
      </c>
      <c r="M45" s="43">
        <f>+'dati assoluti'!M45/'dati assoluti'!$O45*100</f>
        <v>57.228915662650607</v>
      </c>
      <c r="N45" s="43">
        <f>+'dati assoluti'!N45/'dati assoluti'!$O45*100</f>
        <v>0.75301204819277112</v>
      </c>
      <c r="O45" s="43">
        <f>+'dati assoluti'!O45/'dati assoluti'!$O45*100</f>
        <v>100</v>
      </c>
      <c r="P45" s="45"/>
    </row>
    <row r="46" spans="1:16" ht="9" customHeight="1" x14ac:dyDescent="0.25">
      <c r="A46" s="1" t="s">
        <v>39</v>
      </c>
      <c r="B46" s="43">
        <f>+'dati assoluti'!B46/'dati assoluti'!$E46*100</f>
        <v>19.537815126050422</v>
      </c>
      <c r="C46" s="43">
        <f>+'dati assoluti'!C46/'dati assoluti'!$E46*100</f>
        <v>13.655462184873949</v>
      </c>
      <c r="D46" s="43">
        <f>+'dati assoluti'!D46/'dati assoluti'!$E46*100</f>
        <v>66.806722689075627</v>
      </c>
      <c r="E46" s="43">
        <f>+'dati assoluti'!E46/'dati assoluti'!$E46*100</f>
        <v>100</v>
      </c>
      <c r="F46" s="44"/>
      <c r="G46" s="43">
        <f>+'dati assoluti'!G46/'dati assoluti'!$J46*100</f>
        <v>11.688311688311687</v>
      </c>
      <c r="H46" s="43">
        <f>+'dati assoluti'!H46/'dati assoluti'!$J46*100</f>
        <v>18.441558441558442</v>
      </c>
      <c r="I46" s="43">
        <f>+'dati assoluti'!I46/'dati assoluti'!$J46*100</f>
        <v>69.870129870129873</v>
      </c>
      <c r="J46" s="43">
        <f>+'dati assoluti'!J46/'dati assoluti'!$J46*100</f>
        <v>100</v>
      </c>
      <c r="K46" s="44"/>
      <c r="L46" s="43">
        <f>+'dati assoluti'!L46/'dati assoluti'!$O46*100</f>
        <v>3.0567685589519651</v>
      </c>
      <c r="M46" s="43">
        <f>+'dati assoluti'!M46/'dati assoluti'!$O46*100</f>
        <v>90.611353711790386</v>
      </c>
      <c r="N46" s="43">
        <f>+'dati assoluti'!N46/'dati assoluti'!$O46*100</f>
        <v>6.3318777292576414</v>
      </c>
      <c r="O46" s="43">
        <f>+'dati assoluti'!O46/'dati assoluti'!$O46*100</f>
        <v>100</v>
      </c>
      <c r="P46" s="45"/>
    </row>
    <row r="47" spans="1:16" ht="9" customHeight="1" x14ac:dyDescent="0.25">
      <c r="A47" s="1" t="s">
        <v>40</v>
      </c>
      <c r="B47" s="43">
        <f>+'dati assoluti'!B47/'dati assoluti'!$E47*100</f>
        <v>1.195814648729447</v>
      </c>
      <c r="C47" s="43">
        <f>+'dati assoluti'!C47/'dati assoluti'!$E47*100</f>
        <v>3.1390134529147984</v>
      </c>
      <c r="D47" s="43">
        <f>+'dati assoluti'!D47/'dati assoluti'!$E47*100</f>
        <v>95.665171898355752</v>
      </c>
      <c r="E47" s="43">
        <f>+'dati assoluti'!E47/'dati assoluti'!$E47*100</f>
        <v>100</v>
      </c>
      <c r="F47" s="44"/>
      <c r="G47" s="43">
        <f>+'dati assoluti'!G47/'dati assoluti'!$J47*100</f>
        <v>56.81818181818182</v>
      </c>
      <c r="H47" s="43">
        <f>+'dati assoluti'!H47/'dati assoluti'!$J47*100</f>
        <v>15.454545454545453</v>
      </c>
      <c r="I47" s="43">
        <f>+'dati assoluti'!I47/'dati assoluti'!$J47*100</f>
        <v>27.727272727272727</v>
      </c>
      <c r="J47" s="43">
        <f>+'dati assoluti'!J47/'dati assoluti'!$J47*100</f>
        <v>100</v>
      </c>
      <c r="K47" s="44"/>
      <c r="L47" s="43">
        <f>+'dati assoluti'!L47/'dati assoluti'!$O47*100</f>
        <v>3.7151702786377707</v>
      </c>
      <c r="M47" s="43">
        <f>+'dati assoluti'!M47/'dati assoluti'!$O47*100</f>
        <v>95.975232198142407</v>
      </c>
      <c r="N47" s="43">
        <f>+'dati assoluti'!N47/'dati assoluti'!$O47*100</f>
        <v>0.30959752321981426</v>
      </c>
      <c r="O47" s="43">
        <f>+'dati assoluti'!O47/'dati assoluti'!$O47*100</f>
        <v>100</v>
      </c>
      <c r="P47" s="45"/>
    </row>
    <row r="48" spans="1:16" ht="9" customHeight="1" x14ac:dyDescent="0.25">
      <c r="A48" s="1" t="s">
        <v>41</v>
      </c>
      <c r="B48" s="43">
        <f>+'dati assoluti'!B48/'dati assoluti'!$E48*100</f>
        <v>0.92678405931417973</v>
      </c>
      <c r="C48" s="43">
        <f>+'dati assoluti'!C48/'dati assoluti'!$E48*100</f>
        <v>11.677479147358666</v>
      </c>
      <c r="D48" s="43">
        <f>+'dati assoluti'!D48/'dati assoluti'!$E48*100</f>
        <v>87.395736793327146</v>
      </c>
      <c r="E48" s="43">
        <f>+'dati assoluti'!E48/'dati assoluti'!$E48*100</f>
        <v>100</v>
      </c>
      <c r="F48" s="44"/>
      <c r="G48" s="43">
        <f>+'dati assoluti'!G48/'dati assoluti'!$J48*100</f>
        <v>7.1339173967459324</v>
      </c>
      <c r="H48" s="43">
        <f>+'dati assoluti'!H48/'dati assoluti'!$J48*100</f>
        <v>40.675844806007511</v>
      </c>
      <c r="I48" s="43">
        <f>+'dati assoluti'!I48/'dati assoluti'!$J48*100</f>
        <v>52.190237797246567</v>
      </c>
      <c r="J48" s="43">
        <f>+'dati assoluti'!J48/'dati assoluti'!$J48*100</f>
        <v>100</v>
      </c>
      <c r="K48" s="44"/>
      <c r="L48" s="43">
        <f>+'dati assoluti'!L48/'dati assoluti'!$O48*100</f>
        <v>0.91743119266055051</v>
      </c>
      <c r="M48" s="43">
        <f>+'dati assoluti'!M48/'dati assoluti'!$O48*100</f>
        <v>75.688073394495419</v>
      </c>
      <c r="N48" s="43">
        <f>+'dati assoluti'!N48/'dati assoluti'!$O48*100</f>
        <v>23.394495412844037</v>
      </c>
      <c r="O48" s="43">
        <f>+'dati assoluti'!O48/'dati assoluti'!$O48*100</f>
        <v>100</v>
      </c>
      <c r="P48" s="45"/>
    </row>
    <row r="49" spans="1:16" ht="9" customHeight="1" x14ac:dyDescent="0.25">
      <c r="A49" s="2" t="s">
        <v>42</v>
      </c>
      <c r="B49" s="46">
        <f>+'dati assoluti'!B49/'dati assoluti'!$E49*100</f>
        <v>6.9405664140406857</v>
      </c>
      <c r="C49" s="46">
        <f>+'dati assoluti'!C49/'dati assoluti'!$E49*100</f>
        <v>10.65017949740726</v>
      </c>
      <c r="D49" s="46">
        <f>+'dati assoluti'!D49/'dati assoluti'!$E49*100</f>
        <v>82.409254088552046</v>
      </c>
      <c r="E49" s="46">
        <f>+'dati assoluti'!E49/'dati assoluti'!$E49*100</f>
        <v>100</v>
      </c>
      <c r="F49" s="46"/>
      <c r="G49" s="46">
        <f>+'dati assoluti'!G49/'dati assoluti'!$J49*100</f>
        <v>14.942528735632186</v>
      </c>
      <c r="H49" s="46">
        <f>+'dati assoluti'!H49/'dati assoluti'!$J49*100</f>
        <v>38.160919540229884</v>
      </c>
      <c r="I49" s="46">
        <f>+'dati assoluti'!I49/'dati assoluti'!$J49*100</f>
        <v>46.896551724137929</v>
      </c>
      <c r="J49" s="46">
        <f>+'dati assoluti'!J49/'dati assoluti'!$J49*100</f>
        <v>100</v>
      </c>
      <c r="K49" s="46"/>
      <c r="L49" s="46">
        <f>+'dati assoluti'!L49/'dati assoluti'!$O49*100</f>
        <v>21.543985637342907</v>
      </c>
      <c r="M49" s="46">
        <f>+'dati assoluti'!M49/'dati assoluti'!$O49*100</f>
        <v>74.147217235188506</v>
      </c>
      <c r="N49" s="46">
        <f>+'dati assoluti'!N49/'dati assoluti'!$O49*100</f>
        <v>4.3087971274685817</v>
      </c>
      <c r="O49" s="46">
        <f>+'dati assoluti'!O49/'dati assoluti'!$O49*100</f>
        <v>100</v>
      </c>
      <c r="P49" s="45"/>
    </row>
    <row r="50" spans="1:16" ht="9" customHeight="1" x14ac:dyDescent="0.25">
      <c r="A50" s="1" t="s">
        <v>48</v>
      </c>
      <c r="B50" s="43">
        <f>+'dati assoluti'!B50/'dati assoluti'!$E50*100</f>
        <v>31.746031746031743</v>
      </c>
      <c r="C50" s="43">
        <f>+'dati assoluti'!C50/'dati assoluti'!$E50*100</f>
        <v>10.582010582010582</v>
      </c>
      <c r="D50" s="43">
        <f>+'dati assoluti'!D50/'dati assoluti'!$E50*100</f>
        <v>57.671957671957671</v>
      </c>
      <c r="E50" s="43">
        <f>+'dati assoluti'!E50/'dati assoluti'!$E50*100</f>
        <v>100</v>
      </c>
      <c r="F50" s="44"/>
      <c r="G50" s="43">
        <f>+'dati assoluti'!G50/'dati assoluti'!$J50*100</f>
        <v>6.2597809076682314</v>
      </c>
      <c r="H50" s="43">
        <f>+'dati assoluti'!H50/'dati assoluti'!$J50*100</f>
        <v>65.884194053208134</v>
      </c>
      <c r="I50" s="43">
        <f>+'dati assoluti'!I50/'dati assoluti'!$J50*100</f>
        <v>27.856025039123633</v>
      </c>
      <c r="J50" s="43">
        <f>+'dati assoluti'!J50/'dati assoluti'!$J50*100</f>
        <v>100</v>
      </c>
      <c r="K50" s="44"/>
      <c r="L50" s="43">
        <f>+'dati assoluti'!L50/'dati assoluti'!$O50*100</f>
        <v>0.76530612244897955</v>
      </c>
      <c r="M50" s="43">
        <f>+'dati assoluti'!M50/'dati assoluti'!$O50*100</f>
        <v>95.918367346938766</v>
      </c>
      <c r="N50" s="43">
        <f>+'dati assoluti'!N50/'dati assoluti'!$O50*100</f>
        <v>3.3163265306122449</v>
      </c>
      <c r="O50" s="43">
        <f>+'dati assoluti'!O50/'dati assoluti'!$O50*100</f>
        <v>100</v>
      </c>
      <c r="P50" s="45"/>
    </row>
    <row r="51" spans="1:16" ht="9" customHeight="1" x14ac:dyDescent="0.25">
      <c r="A51" s="1" t="s">
        <v>49</v>
      </c>
      <c r="B51" s="43">
        <f>+'dati assoluti'!B51/'dati assoluti'!$E51*100</f>
        <v>8.2547169811320753</v>
      </c>
      <c r="C51" s="43">
        <f>+'dati assoluti'!C51/'dati assoluti'!$E51*100</f>
        <v>14.150943396226415</v>
      </c>
      <c r="D51" s="43">
        <f>+'dati assoluti'!D51/'dati assoluti'!$E51*100</f>
        <v>77.594339622641513</v>
      </c>
      <c r="E51" s="43">
        <f>+'dati assoluti'!E51/'dati assoluti'!$E51*100</f>
        <v>100</v>
      </c>
      <c r="F51" s="44"/>
      <c r="G51" s="43">
        <f>+'dati assoluti'!G51/'dati assoluti'!$J51*100</f>
        <v>4.4491525423728815</v>
      </c>
      <c r="H51" s="43">
        <f>+'dati assoluti'!H51/'dati assoluti'!$J51*100</f>
        <v>78.495762711864401</v>
      </c>
      <c r="I51" s="43">
        <f>+'dati assoluti'!I51/'dati assoluti'!$J51*100</f>
        <v>17.055084745762709</v>
      </c>
      <c r="J51" s="43">
        <f>+'dati assoluti'!J51/'dati assoluti'!$J51*100</f>
        <v>100</v>
      </c>
      <c r="K51" s="44"/>
      <c r="L51" s="43">
        <f>+'dati assoluti'!L51/'dati assoluti'!$O51*100</f>
        <v>0.45941807044410415</v>
      </c>
      <c r="M51" s="43">
        <f>+'dati assoluti'!M51/'dati assoluti'!$O51*100</f>
        <v>92.343032159264922</v>
      </c>
      <c r="N51" s="43">
        <f>+'dati assoluti'!N51/'dati assoluti'!$O51*100</f>
        <v>7.1975497702909648</v>
      </c>
      <c r="O51" s="43">
        <f>+'dati assoluti'!O51/'dati assoluti'!$O51*100</f>
        <v>100</v>
      </c>
      <c r="P51" s="45"/>
    </row>
    <row r="52" spans="1:16" ht="9" customHeight="1" x14ac:dyDescent="0.25">
      <c r="A52" s="1" t="s">
        <v>50</v>
      </c>
      <c r="B52" s="43">
        <f>+'dati assoluti'!B52/'dati assoluti'!$E52*100</f>
        <v>2.9411764705882351</v>
      </c>
      <c r="C52" s="43">
        <f>+'dati assoluti'!C52/'dati assoluti'!$E52*100</f>
        <v>10.084033613445378</v>
      </c>
      <c r="D52" s="43">
        <f>+'dati assoluti'!D52/'dati assoluti'!$E52*100</f>
        <v>86.974789915966383</v>
      </c>
      <c r="E52" s="43">
        <f>+'dati assoluti'!E52/'dati assoluti'!$E52*100</f>
        <v>100</v>
      </c>
      <c r="F52" s="44"/>
      <c r="G52" s="43">
        <f>+'dati assoluti'!G52/'dati assoluti'!$J52*100</f>
        <v>9.2783505154639183</v>
      </c>
      <c r="H52" s="43">
        <f>+'dati assoluti'!H52/'dati assoluti'!$J52*100</f>
        <v>46.649484536082475</v>
      </c>
      <c r="I52" s="43">
        <f>+'dati assoluti'!I52/'dati assoluti'!$J52*100</f>
        <v>44.072164948453604</v>
      </c>
      <c r="J52" s="43">
        <f>+'dati assoluti'!J52/'dati assoluti'!$J52*100</f>
        <v>100</v>
      </c>
      <c r="K52" s="44"/>
      <c r="L52" s="43">
        <f>+'dati assoluti'!L52/'dati assoluti'!$O52*100</f>
        <v>0.47297297297297303</v>
      </c>
      <c r="M52" s="43">
        <f>+'dati assoluti'!M52/'dati assoluti'!$O52*100</f>
        <v>95.945945945945937</v>
      </c>
      <c r="N52" s="43">
        <f>+'dati assoluti'!N52/'dati assoluti'!$O52*100</f>
        <v>3.5810810810810811</v>
      </c>
      <c r="O52" s="43">
        <f>+'dati assoluti'!O52/'dati assoluti'!$O52*100</f>
        <v>100</v>
      </c>
      <c r="P52" s="45"/>
    </row>
    <row r="53" spans="1:16" ht="9" customHeight="1" x14ac:dyDescent="0.25">
      <c r="A53" s="1" t="s">
        <v>51</v>
      </c>
      <c r="B53" s="43">
        <f>+'dati assoluti'!B53/'dati assoluti'!$E53*100</f>
        <v>11.555555555555555</v>
      </c>
      <c r="C53" s="43">
        <f>+'dati assoluti'!C53/'dati assoluti'!$E53*100</f>
        <v>3.7037037037037033</v>
      </c>
      <c r="D53" s="43">
        <f>+'dati assoluti'!D53/'dati assoluti'!$E53*100</f>
        <v>84.740740740740733</v>
      </c>
      <c r="E53" s="43">
        <f>+'dati assoluti'!E53/'dati assoluti'!$E53*100</f>
        <v>100</v>
      </c>
      <c r="F53" s="44"/>
      <c r="G53" s="43">
        <f>+'dati assoluti'!G53/'dati assoluti'!$J53*100</f>
        <v>6.0889929742388755</v>
      </c>
      <c r="H53" s="43">
        <f>+'dati assoluti'!H53/'dati assoluti'!$J53*100</f>
        <v>77.751756440281028</v>
      </c>
      <c r="I53" s="43">
        <f>+'dati assoluti'!I53/'dati assoluti'!$J53*100</f>
        <v>16.159250585480095</v>
      </c>
      <c r="J53" s="43">
        <f>+'dati assoluti'!J53/'dati assoluti'!$J53*100</f>
        <v>100</v>
      </c>
      <c r="K53" s="44"/>
      <c r="L53" s="43">
        <f>+'dati assoluti'!L53/'dati assoluti'!$O53*100</f>
        <v>0.66312997347480107</v>
      </c>
      <c r="M53" s="43">
        <f>+'dati assoluti'!M53/'dati assoluti'!$O53*100</f>
        <v>96.021220159151184</v>
      </c>
      <c r="N53" s="43">
        <f>+'dati assoluti'!N53/'dati assoluti'!$O53*100</f>
        <v>3.3156498673740056</v>
      </c>
      <c r="O53" s="43">
        <f>+'dati assoluti'!O53/'dati assoluti'!$O53*100</f>
        <v>100</v>
      </c>
      <c r="P53" s="45"/>
    </row>
    <row r="54" spans="1:16" ht="9" customHeight="1" x14ac:dyDescent="0.25">
      <c r="A54" s="1" t="s">
        <v>52</v>
      </c>
      <c r="B54" s="43">
        <f>+'dati assoluti'!B54/'dati assoluti'!$E54*100</f>
        <v>3.537170263788969</v>
      </c>
      <c r="C54" s="43">
        <f>+'dati assoluti'!C54/'dati assoluti'!$E54*100</f>
        <v>6.7745803357314145</v>
      </c>
      <c r="D54" s="43">
        <f>+'dati assoluti'!D54/'dati assoluti'!$E54*100</f>
        <v>89.68824940047962</v>
      </c>
      <c r="E54" s="43">
        <f>+'dati assoluti'!E54/'dati assoluti'!$E54*100</f>
        <v>100</v>
      </c>
      <c r="F54" s="44"/>
      <c r="G54" s="43">
        <f>+'dati assoluti'!G54/'dati assoluti'!$J54*100</f>
        <v>6.0217176702862787</v>
      </c>
      <c r="H54" s="43">
        <f>+'dati assoluti'!H54/'dati assoluti'!$J54*100</f>
        <v>51.036525172754196</v>
      </c>
      <c r="I54" s="43">
        <f>+'dati assoluti'!I54/'dati assoluti'!$J54*100</f>
        <v>42.941757156959525</v>
      </c>
      <c r="J54" s="43">
        <f>+'dati assoluti'!J54/'dati assoluti'!$J54*100</f>
        <v>100</v>
      </c>
      <c r="K54" s="44"/>
      <c r="L54" s="43">
        <f>+'dati assoluti'!L54/'dati assoluti'!$O54*100</f>
        <v>0.84210526315789469</v>
      </c>
      <c r="M54" s="43">
        <f>+'dati assoluti'!M54/'dati assoluti'!$O54*100</f>
        <v>82.063157894736833</v>
      </c>
      <c r="N54" s="43">
        <f>+'dati assoluti'!N54/'dati assoluti'!$O54*100</f>
        <v>17.094736842105263</v>
      </c>
      <c r="O54" s="43">
        <f>+'dati assoluti'!O54/'dati assoluti'!$O54*100</f>
        <v>100</v>
      </c>
      <c r="P54" s="45"/>
    </row>
    <row r="55" spans="1:16" ht="9" customHeight="1" x14ac:dyDescent="0.25">
      <c r="A55" s="1" t="s">
        <v>53</v>
      </c>
      <c r="B55" s="43">
        <f>+'dati assoluti'!B55/'dati assoluti'!$E55*100</f>
        <v>1.8115942028985508</v>
      </c>
      <c r="C55" s="43">
        <f>+'dati assoluti'!C55/'dati assoluti'!$E55*100</f>
        <v>18.659420289855071</v>
      </c>
      <c r="D55" s="43">
        <f>+'dati assoluti'!D55/'dati assoluti'!$E55*100</f>
        <v>79.528985507246375</v>
      </c>
      <c r="E55" s="43">
        <f>+'dati assoluti'!E55/'dati assoluti'!$E55*100</f>
        <v>100</v>
      </c>
      <c r="F55" s="44"/>
      <c r="G55" s="43">
        <f>+'dati assoluti'!G55/'dati assoluti'!$J55*100</f>
        <v>11.809045226130653</v>
      </c>
      <c r="H55" s="43">
        <f>+'dati assoluti'!H55/'dati assoluti'!$J55*100</f>
        <v>53.015075376884425</v>
      </c>
      <c r="I55" s="43">
        <f>+'dati assoluti'!I55/'dati assoluti'!$J55*100</f>
        <v>35.175879396984925</v>
      </c>
      <c r="J55" s="43">
        <f>+'dati assoluti'!J55/'dati assoluti'!$J55*100</f>
        <v>100</v>
      </c>
      <c r="K55" s="44"/>
      <c r="L55" s="43">
        <f>+'dati assoluti'!L55/'dati assoluti'!$O55*100</f>
        <v>0.54844606946983543</v>
      </c>
      <c r="M55" s="43">
        <f>+'dati assoluti'!M55/'dati assoluti'!$O55*100</f>
        <v>90.85923217550274</v>
      </c>
      <c r="N55" s="43">
        <f>+'dati assoluti'!N55/'dati assoluti'!$O55*100</f>
        <v>8.592321755027422</v>
      </c>
      <c r="O55" s="43">
        <f>+'dati assoluti'!O55/'dati assoluti'!$O55*100</f>
        <v>100</v>
      </c>
      <c r="P55" s="45"/>
    </row>
    <row r="56" spans="1:16" ht="9" customHeight="1" x14ac:dyDescent="0.25">
      <c r="A56" s="1" t="s">
        <v>54</v>
      </c>
      <c r="B56" s="43">
        <f>+'dati assoluti'!B56/'dati assoluti'!$E56*100</f>
        <v>43.39622641509434</v>
      </c>
      <c r="C56" s="43">
        <f>+'dati assoluti'!C56/'dati assoluti'!$E56*100</f>
        <v>13.584905660377359</v>
      </c>
      <c r="D56" s="43">
        <f>+'dati assoluti'!D56/'dati assoluti'!$E56*100</f>
        <v>43.018867924528301</v>
      </c>
      <c r="E56" s="43">
        <f>+'dati assoluti'!E56/'dati assoluti'!$E56*100</f>
        <v>100</v>
      </c>
      <c r="F56" s="44"/>
      <c r="G56" s="43">
        <f>+'dati assoluti'!G56/'dati assoluti'!$J56*100</f>
        <v>17.598343685300208</v>
      </c>
      <c r="H56" s="43">
        <f>+'dati assoluti'!H56/'dati assoluti'!$J56*100</f>
        <v>66.666666666666657</v>
      </c>
      <c r="I56" s="43">
        <f>+'dati assoluti'!I56/'dati assoluti'!$J56*100</f>
        <v>15.734989648033126</v>
      </c>
      <c r="J56" s="43">
        <f>+'dati assoluti'!J56/'dati assoluti'!$J56*100</f>
        <v>100</v>
      </c>
      <c r="K56" s="44"/>
      <c r="L56" s="43">
        <f>+'dati assoluti'!L56/'dati assoluti'!$O56*100</f>
        <v>0.77071290944123316</v>
      </c>
      <c r="M56" s="43">
        <f>+'dati assoluti'!M56/'dati assoluti'!$O56*100</f>
        <v>89.210019267822744</v>
      </c>
      <c r="N56" s="43">
        <f>+'dati assoluti'!N56/'dati assoluti'!$O56*100</f>
        <v>10.01926782273603</v>
      </c>
      <c r="O56" s="43">
        <f>+'dati assoluti'!O56/'dati assoluti'!$O56*100</f>
        <v>100</v>
      </c>
      <c r="P56" s="45"/>
    </row>
    <row r="57" spans="1:16" ht="9" customHeight="1" x14ac:dyDescent="0.25">
      <c r="A57" s="1" t="s">
        <v>55</v>
      </c>
      <c r="B57" s="43">
        <f>+'dati assoluti'!B57/'dati assoluti'!$E57*100</f>
        <v>42.086330935251794</v>
      </c>
      <c r="C57" s="43">
        <f>+'dati assoluti'!C57/'dati assoluti'!$E57*100</f>
        <v>15.827338129496402</v>
      </c>
      <c r="D57" s="43">
        <f>+'dati assoluti'!D57/'dati assoluti'!$E57*100</f>
        <v>42.086330935251794</v>
      </c>
      <c r="E57" s="43">
        <f>+'dati assoluti'!E57/'dati assoluti'!$E57*100</f>
        <v>100</v>
      </c>
      <c r="F57" s="44"/>
      <c r="G57" s="43">
        <f>+'dati assoluti'!G57/'dati assoluti'!$J57*100</f>
        <v>16.768665850673194</v>
      </c>
      <c r="H57" s="43">
        <f>+'dati assoluti'!H57/'dati assoluti'!$J57*100</f>
        <v>73.439412484700114</v>
      </c>
      <c r="I57" s="43">
        <f>+'dati assoluti'!I57/'dati assoluti'!$J57*100</f>
        <v>9.7919216646266829</v>
      </c>
      <c r="J57" s="43">
        <f>+'dati assoluti'!J57/'dati assoluti'!$J57*100</f>
        <v>100</v>
      </c>
      <c r="K57" s="44"/>
      <c r="L57" s="43">
        <f>+'dati assoluti'!L57/'dati assoluti'!$O57*100</f>
        <v>0.68493150684931503</v>
      </c>
      <c r="M57" s="43">
        <f>+'dati assoluti'!M57/'dati assoluti'!$O57*100</f>
        <v>94.863013698630141</v>
      </c>
      <c r="N57" s="43">
        <f>+'dati assoluti'!N57/'dati assoluti'!$O57*100</f>
        <v>4.4520547945205475</v>
      </c>
      <c r="O57" s="43">
        <f>+'dati assoluti'!O57/'dati assoluti'!$O57*100</f>
        <v>100</v>
      </c>
      <c r="P57" s="45"/>
    </row>
    <row r="58" spans="1:16" ht="9" customHeight="1" x14ac:dyDescent="0.25">
      <c r="A58" s="1" t="s">
        <v>56</v>
      </c>
      <c r="B58" s="43">
        <f>+'dati assoluti'!B58/'dati assoluti'!$E58*100</f>
        <v>45.430809399477809</v>
      </c>
      <c r="C58" s="43">
        <f>+'dati assoluti'!C58/'dati assoluti'!$E58*100</f>
        <v>1.6971279373368149</v>
      </c>
      <c r="D58" s="43">
        <f>+'dati assoluti'!D58/'dati assoluti'!$E58*100</f>
        <v>52.872062663185382</v>
      </c>
      <c r="E58" s="43">
        <f>+'dati assoluti'!E58/'dati assoluti'!$E58*100</f>
        <v>100</v>
      </c>
      <c r="F58" s="44"/>
      <c r="G58" s="43">
        <f>+'dati assoluti'!G58/'dati assoluti'!$J58*100</f>
        <v>4.7692307692307692</v>
      </c>
      <c r="H58" s="43">
        <f>+'dati assoluti'!H58/'dati assoluti'!$J58*100</f>
        <v>80.307692307692307</v>
      </c>
      <c r="I58" s="43">
        <f>+'dati assoluti'!I58/'dati assoluti'!$J58*100</f>
        <v>14.923076923076922</v>
      </c>
      <c r="J58" s="43">
        <f>+'dati assoluti'!J58/'dati assoluti'!$J58*100</f>
        <v>100</v>
      </c>
      <c r="K58" s="44"/>
      <c r="L58" s="43">
        <f>+'dati assoluti'!L58/'dati assoluti'!$O58*100</f>
        <v>0.57803468208092479</v>
      </c>
      <c r="M58" s="43">
        <f>+'dati assoluti'!M58/'dati assoluti'!$O58*100</f>
        <v>92.48554913294798</v>
      </c>
      <c r="N58" s="43">
        <f>+'dati assoluti'!N58/'dati assoluti'!$O58*100</f>
        <v>6.9364161849710975</v>
      </c>
      <c r="O58" s="43">
        <f>+'dati assoluti'!O58/'dati assoluti'!$O58*100</f>
        <v>100</v>
      </c>
      <c r="P58" s="45"/>
    </row>
    <row r="59" spans="1:16" ht="9" customHeight="1" x14ac:dyDescent="0.25">
      <c r="A59" s="2" t="s">
        <v>57</v>
      </c>
      <c r="B59" s="46">
        <f>+'dati assoluti'!B59/'dati assoluti'!$E59*100</f>
        <v>16.952707856598018</v>
      </c>
      <c r="C59" s="46">
        <f>+'dati assoluti'!C59/'dati assoluti'!$E59*100</f>
        <v>8.7337909992372236</v>
      </c>
      <c r="D59" s="46">
        <f>+'dati assoluti'!D59/'dati assoluti'!$E59*100</f>
        <v>74.313501144164761</v>
      </c>
      <c r="E59" s="46">
        <f>+'dati assoluti'!E59/'dati assoluti'!$E59*100</f>
        <v>100</v>
      </c>
      <c r="F59" s="46"/>
      <c r="G59" s="46">
        <f>+'dati assoluti'!G59/'dati assoluti'!$J59*100</f>
        <v>7.9970197441947093</v>
      </c>
      <c r="H59" s="46">
        <f>+'dati assoluti'!H59/'dati assoluti'!$J59*100</f>
        <v>66.559046318142308</v>
      </c>
      <c r="I59" s="46">
        <f>+'dati assoluti'!I59/'dati assoluti'!$J59*100</f>
        <v>25.443933937662983</v>
      </c>
      <c r="J59" s="46">
        <f>+'dati assoluti'!J59/'dati assoluti'!$J59*100</f>
        <v>100</v>
      </c>
      <c r="K59" s="46"/>
      <c r="L59" s="46">
        <f>+'dati assoluti'!L59/'dati assoluti'!$O59*100</f>
        <v>0.66759037662174081</v>
      </c>
      <c r="M59" s="46">
        <f>+'dati assoluti'!M59/'dati assoluti'!$O59*100</f>
        <v>90.603350547927946</v>
      </c>
      <c r="N59" s="46">
        <f>+'dati assoluti'!N59/'dati assoluti'!$O59*100</f>
        <v>8.7290590754503086</v>
      </c>
      <c r="O59" s="46">
        <f>+'dati assoluti'!O59/'dati assoluti'!$O59*100</f>
        <v>100</v>
      </c>
      <c r="P59" s="45"/>
    </row>
    <row r="60" spans="1:16" ht="9" customHeight="1" x14ac:dyDescent="0.25">
      <c r="A60" s="1" t="s">
        <v>58</v>
      </c>
      <c r="B60" s="43">
        <f>+'dati assoluti'!B60/'dati assoluti'!$E60*100</f>
        <v>1.1627906976744187</v>
      </c>
      <c r="C60" s="43">
        <f>+'dati assoluti'!C60/'dati assoluti'!$E60*100</f>
        <v>10.465116279069768</v>
      </c>
      <c r="D60" s="43">
        <f>+'dati assoluti'!D60/'dati assoluti'!$E60*100</f>
        <v>88.372093023255815</v>
      </c>
      <c r="E60" s="43">
        <f>+'dati assoluti'!E60/'dati assoluti'!$E60*100</f>
        <v>100</v>
      </c>
      <c r="F60" s="44"/>
      <c r="G60" s="43">
        <f>+'dati assoluti'!G60/'dati assoluti'!$J60*100</f>
        <v>12.5</v>
      </c>
      <c r="H60" s="43">
        <f>+'dati assoluti'!H60/'dati assoluti'!$J60*100</f>
        <v>51.5625</v>
      </c>
      <c r="I60" s="43">
        <f>+'dati assoluti'!I60/'dati assoluti'!$J60*100</f>
        <v>35.9375</v>
      </c>
      <c r="J60" s="43">
        <f>+'dati assoluti'!J60/'dati assoluti'!$J60*100</f>
        <v>100</v>
      </c>
      <c r="K60" s="44"/>
      <c r="L60" s="43">
        <f>+'dati assoluti'!L60/'dati assoluti'!$O60*100</f>
        <v>2.7777777777777777</v>
      </c>
      <c r="M60" s="43">
        <f>+'dati assoluti'!M60/'dati assoluti'!$O60*100</f>
        <v>93.333333333333329</v>
      </c>
      <c r="N60" s="43">
        <f>+'dati assoluti'!N60/'dati assoluti'!$O60*100</f>
        <v>3.8888888888888888</v>
      </c>
      <c r="O60" s="43">
        <f>+'dati assoluti'!O60/'dati assoluti'!$O60*100</f>
        <v>100</v>
      </c>
      <c r="P60" s="45"/>
    </row>
    <row r="61" spans="1:16" ht="9" customHeight="1" x14ac:dyDescent="0.25">
      <c r="A61" s="1" t="s">
        <v>59</v>
      </c>
      <c r="B61" s="43">
        <f>+'dati assoluti'!B61/'dati assoluti'!$E61*100</f>
        <v>6.7796610169491522</v>
      </c>
      <c r="C61" s="43">
        <f>+'dati assoluti'!C61/'dati assoluti'!$E61*100</f>
        <v>5.0847457627118651</v>
      </c>
      <c r="D61" s="43">
        <f>+'dati assoluti'!D61/'dati assoluti'!$E61*100</f>
        <v>88.135593220338976</v>
      </c>
      <c r="E61" s="43">
        <f>+'dati assoluti'!E61/'dati assoluti'!$E61*100</f>
        <v>100</v>
      </c>
      <c r="F61" s="44"/>
      <c r="G61" s="43">
        <f>+'dati assoluti'!G61/'dati assoluti'!$J61*100</f>
        <v>4.3930635838150289</v>
      </c>
      <c r="H61" s="43">
        <f>+'dati assoluti'!H61/'dati assoluti'!$J61*100</f>
        <v>46.358381502890175</v>
      </c>
      <c r="I61" s="43">
        <f>+'dati assoluti'!I61/'dati assoluti'!$J61*100</f>
        <v>49.248554913294797</v>
      </c>
      <c r="J61" s="43">
        <f>+'dati assoluti'!J61/'dati assoluti'!$J61*100</f>
        <v>100</v>
      </c>
      <c r="K61" s="44"/>
      <c r="L61" s="43">
        <f>+'dati assoluti'!L61/'dati assoluti'!$O61*100</f>
        <v>1.607717041800643</v>
      </c>
      <c r="M61" s="43">
        <f>+'dati assoluti'!M61/'dati assoluti'!$O61*100</f>
        <v>83.922829581993568</v>
      </c>
      <c r="N61" s="43">
        <f>+'dati assoluti'!N61/'dati assoluti'!$O61*100</f>
        <v>14.469453376205788</v>
      </c>
      <c r="O61" s="43">
        <f>+'dati assoluti'!O61/'dati assoluti'!$O61*100</f>
        <v>100</v>
      </c>
      <c r="P61" s="45"/>
    </row>
    <row r="62" spans="1:16" ht="9" customHeight="1" x14ac:dyDescent="0.25">
      <c r="A62" s="1" t="s">
        <v>60</v>
      </c>
      <c r="B62" s="43">
        <f>+'dati assoluti'!B62/'dati assoluti'!$E62*100</f>
        <v>12.5</v>
      </c>
      <c r="C62" s="43">
        <f>+'dati assoluti'!C62/'dati assoluti'!$E62*100</f>
        <v>28.749999999999996</v>
      </c>
      <c r="D62" s="43">
        <f>+'dati assoluti'!D62/'dati assoluti'!$E62*100</f>
        <v>58.75</v>
      </c>
      <c r="E62" s="43">
        <f>+'dati assoluti'!E62/'dati assoluti'!$E62*100</f>
        <v>100</v>
      </c>
      <c r="F62" s="44"/>
      <c r="G62" s="43">
        <f>+'dati assoluti'!G62/'dati assoluti'!$J62*100</f>
        <v>16.244725738396625</v>
      </c>
      <c r="H62" s="43">
        <f>+'dati assoluti'!H62/'dati assoluti'!$J62*100</f>
        <v>71.940928270042193</v>
      </c>
      <c r="I62" s="43">
        <f>+'dati assoluti'!I62/'dati assoluti'!$J62*100</f>
        <v>11.814345991561181</v>
      </c>
      <c r="J62" s="43">
        <f>+'dati assoluti'!J62/'dati assoluti'!$J62*100</f>
        <v>100</v>
      </c>
      <c r="K62" s="44"/>
      <c r="L62" s="43">
        <f>+'dati assoluti'!L62/'dati assoluti'!$O62*100</f>
        <v>0.25641025641025639</v>
      </c>
      <c r="M62" s="43">
        <f>+'dati assoluti'!M62/'dati assoluti'!$O62*100</f>
        <v>83.589743589743591</v>
      </c>
      <c r="N62" s="43">
        <f>+'dati assoluti'!N62/'dati assoluti'!$O62*100</f>
        <v>16.153846153846153</v>
      </c>
      <c r="O62" s="43">
        <f>+'dati assoluti'!O62/'dati assoluti'!$O62*100</f>
        <v>100</v>
      </c>
      <c r="P62" s="45"/>
    </row>
    <row r="63" spans="1:16" ht="9" customHeight="1" x14ac:dyDescent="0.25">
      <c r="A63" s="1" t="s">
        <v>61</v>
      </c>
      <c r="B63" s="43">
        <f>+'dati assoluti'!B63/'dati assoluti'!$E63*100</f>
        <v>5.3545586107091179</v>
      </c>
      <c r="C63" s="43">
        <f>+'dati assoluti'!C63/'dati assoluti'!$E63*100</f>
        <v>15.557163531114327</v>
      </c>
      <c r="D63" s="43">
        <f>+'dati assoluti'!D63/'dati assoluti'!$E63*100</f>
        <v>79.088277858176554</v>
      </c>
      <c r="E63" s="43">
        <f>+'dati assoluti'!E63/'dati assoluti'!$E63*100</f>
        <v>100</v>
      </c>
      <c r="F63" s="44"/>
      <c r="G63" s="43">
        <f>+'dati assoluti'!G63/'dati assoluti'!$J63*100</f>
        <v>3.6998972250770814</v>
      </c>
      <c r="H63" s="43">
        <f>+'dati assoluti'!H63/'dati assoluti'!$J63*100</f>
        <v>20.91469681397739</v>
      </c>
      <c r="I63" s="43">
        <f>+'dati assoluti'!I63/'dati assoluti'!$J63*100</f>
        <v>75.385405960945533</v>
      </c>
      <c r="J63" s="43">
        <f>+'dati assoluti'!J63/'dati assoluti'!$J63*100</f>
        <v>100</v>
      </c>
      <c r="K63" s="44"/>
      <c r="L63" s="43">
        <f>+'dati assoluti'!L63/'dati assoluti'!$O63*100</f>
        <v>0.20601565718994644</v>
      </c>
      <c r="M63" s="43">
        <f>+'dati assoluti'!M63/'dati assoluti'!$O63*100</f>
        <v>87.927482488669142</v>
      </c>
      <c r="N63" s="43">
        <f>+'dati assoluti'!N63/'dati assoluti'!$O63*100</f>
        <v>11.866501854140916</v>
      </c>
      <c r="O63" s="43">
        <f>+'dati assoluti'!O63/'dati assoluti'!$O63*100</f>
        <v>100</v>
      </c>
      <c r="P63" s="45"/>
    </row>
    <row r="64" spans="1:16" ht="9" customHeight="1" x14ac:dyDescent="0.25">
      <c r="A64" s="1" t="s">
        <v>62</v>
      </c>
      <c r="B64" s="43">
        <f>+'dati assoluti'!B64/'dati assoluti'!$E64*100</f>
        <v>0.72463768115942029</v>
      </c>
      <c r="C64" s="43">
        <f>+'dati assoluti'!C64/'dati assoluti'!$E64*100</f>
        <v>2.8985507246376812</v>
      </c>
      <c r="D64" s="43">
        <f>+'dati assoluti'!D64/'dati assoluti'!$E64*100</f>
        <v>96.376811594202891</v>
      </c>
      <c r="E64" s="43">
        <f>+'dati assoluti'!E64/'dati assoluti'!$E64*100</f>
        <v>100</v>
      </c>
      <c r="F64" s="44"/>
      <c r="G64" s="43">
        <f>+'dati assoluti'!G64/'dati assoluti'!$J64*100</f>
        <v>2.6385224274406331</v>
      </c>
      <c r="H64" s="43">
        <f>+'dati assoluti'!H64/'dati assoluti'!$J64*100</f>
        <v>83.377308707124016</v>
      </c>
      <c r="I64" s="43">
        <f>+'dati assoluti'!I64/'dati assoluti'!$J64*100</f>
        <v>13.984168865435356</v>
      </c>
      <c r="J64" s="43">
        <f>+'dati assoluti'!J64/'dati assoluti'!$J64*100</f>
        <v>100</v>
      </c>
      <c r="K64" s="44"/>
      <c r="L64" s="43">
        <v>0</v>
      </c>
      <c r="M64" s="43">
        <f>+'dati assoluti'!M64/'dati assoluti'!$O64*100</f>
        <v>90.322580645161281</v>
      </c>
      <c r="N64" s="43">
        <f>+'dati assoluti'!N64/'dati assoluti'!$O64*100</f>
        <v>9.67741935483871</v>
      </c>
      <c r="O64" s="43">
        <f>+'dati assoluti'!O64/'dati assoluti'!$O64*100</f>
        <v>100</v>
      </c>
      <c r="P64" s="45"/>
    </row>
    <row r="65" spans="1:16" ht="9" customHeight="1" x14ac:dyDescent="0.25">
      <c r="A65" s="1" t="s">
        <v>63</v>
      </c>
      <c r="B65" s="43">
        <f>+'dati assoluti'!B65/'dati assoluti'!$E65*100</f>
        <v>8.6065573770491799</v>
      </c>
      <c r="C65" s="43">
        <f>+'dati assoluti'!C65/'dati assoluti'!$E65*100</f>
        <v>20.491803278688526</v>
      </c>
      <c r="D65" s="43">
        <f>+'dati assoluti'!D65/'dati assoluti'!$E65*100</f>
        <v>70.901639344262293</v>
      </c>
      <c r="E65" s="43">
        <f>+'dati assoluti'!E65/'dati assoluti'!$E65*100</f>
        <v>100</v>
      </c>
      <c r="F65" s="44"/>
      <c r="G65" s="43">
        <f>+'dati assoluti'!G65/'dati assoluti'!$J65*100</f>
        <v>4.4378698224852071</v>
      </c>
      <c r="H65" s="43">
        <f>+'dati assoluti'!H65/'dati assoluti'!$J65*100</f>
        <v>86.094674556213008</v>
      </c>
      <c r="I65" s="43">
        <f>+'dati assoluti'!I65/'dati assoluti'!$J65*100</f>
        <v>9.4674556213017755</v>
      </c>
      <c r="J65" s="43">
        <f>+'dati assoluti'!J65/'dati assoluti'!$J65*100</f>
        <v>100</v>
      </c>
      <c r="K65" s="44"/>
      <c r="L65" s="43">
        <f>+'dati assoluti'!L65/'dati assoluti'!$O65*100</f>
        <v>2.6315789473684208</v>
      </c>
      <c r="M65" s="43">
        <f>+'dati assoluti'!M65/'dati assoluti'!$O65*100</f>
        <v>87.280701754385973</v>
      </c>
      <c r="N65" s="43">
        <f>+'dati assoluti'!N65/'dati assoluti'!$O65*100</f>
        <v>10.087719298245613</v>
      </c>
      <c r="O65" s="43">
        <f>+'dati assoluti'!O65/'dati assoluti'!$O65*100</f>
        <v>100</v>
      </c>
      <c r="P65" s="45"/>
    </row>
    <row r="66" spans="1:16" ht="9" customHeight="1" x14ac:dyDescent="0.25">
      <c r="A66" s="1" t="s">
        <v>64</v>
      </c>
      <c r="B66" s="43">
        <f>+'dati assoluti'!B66/'dati assoluti'!$E66*100</f>
        <v>2.7287319422150884</v>
      </c>
      <c r="C66" s="43">
        <f>+'dati assoluti'!C66/'dati assoluti'!$E66*100</f>
        <v>11.556982343499197</v>
      </c>
      <c r="D66" s="43">
        <f>+'dati assoluti'!D66/'dati assoluti'!$E66*100</f>
        <v>85.714285714285708</v>
      </c>
      <c r="E66" s="43">
        <f>+'dati assoluti'!E66/'dati assoluti'!$E66*100</f>
        <v>100</v>
      </c>
      <c r="F66" s="44"/>
      <c r="G66" s="43">
        <f>+'dati assoluti'!G66/'dati assoluti'!$J66*100</f>
        <v>15.546218487394958</v>
      </c>
      <c r="H66" s="43">
        <f>+'dati assoluti'!H66/'dati assoluti'!$J66*100</f>
        <v>35.294117647058826</v>
      </c>
      <c r="I66" s="43">
        <f>+'dati assoluti'!I66/'dati assoluti'!$J66*100</f>
        <v>49.159663865546214</v>
      </c>
      <c r="J66" s="43">
        <f>+'dati assoluti'!J66/'dati assoluti'!$J66*100</f>
        <v>100</v>
      </c>
      <c r="K66" s="44"/>
      <c r="L66" s="43">
        <f>+'dati assoluti'!L66/'dati assoluti'!$O66*100</f>
        <v>5.4794520547945202</v>
      </c>
      <c r="M66" s="43">
        <f>+'dati assoluti'!M66/'dati assoluti'!$O66*100</f>
        <v>79.086757990867582</v>
      </c>
      <c r="N66" s="43">
        <f>+'dati assoluti'!N66/'dati assoluti'!$O66*100</f>
        <v>15.4337899543379</v>
      </c>
      <c r="O66" s="43">
        <f>+'dati assoluti'!O66/'dati assoluti'!$O66*100</f>
        <v>100</v>
      </c>
      <c r="P66" s="45"/>
    </row>
    <row r="67" spans="1:16" ht="9" customHeight="1" x14ac:dyDescent="0.25">
      <c r="A67" s="1" t="s">
        <v>65</v>
      </c>
      <c r="B67" s="43">
        <f>+'dati assoluti'!B67/'dati assoluti'!$E67*100</f>
        <v>4.1728763040238457</v>
      </c>
      <c r="C67" s="43">
        <f>+'dati assoluti'!C67/'dati assoluti'!$E67*100</f>
        <v>4.918032786885246</v>
      </c>
      <c r="D67" s="43">
        <f>+'dati assoluti'!D67/'dati assoluti'!$E67*100</f>
        <v>90.909090909090907</v>
      </c>
      <c r="E67" s="43">
        <f>+'dati assoluti'!E67/'dati assoluti'!$E67*100</f>
        <v>100</v>
      </c>
      <c r="F67" s="44"/>
      <c r="G67" s="43">
        <f>+'dati assoluti'!G67/'dati assoluti'!$J67*100</f>
        <v>6.9796954314720816</v>
      </c>
      <c r="H67" s="43">
        <f>+'dati assoluti'!H67/'dati assoluti'!$J67*100</f>
        <v>81.345177664974628</v>
      </c>
      <c r="I67" s="43">
        <f>+'dati assoluti'!I67/'dati assoluti'!$J67*100</f>
        <v>11.6751269035533</v>
      </c>
      <c r="J67" s="43">
        <f>+'dati assoluti'!J67/'dati assoluti'!$J67*100</f>
        <v>100</v>
      </c>
      <c r="K67" s="44"/>
      <c r="L67" s="43">
        <f>+'dati assoluti'!L67/'dati assoluti'!$O67*100</f>
        <v>0.1851851851851852</v>
      </c>
      <c r="M67" s="43">
        <f>+'dati assoluti'!M67/'dati assoluti'!$O67*100</f>
        <v>34.444444444444443</v>
      </c>
      <c r="N67" s="43">
        <f>+'dati assoluti'!N67/'dati assoluti'!$O67*100</f>
        <v>65.370370370370367</v>
      </c>
      <c r="O67" s="43">
        <f>+'dati assoluti'!O67/'dati assoluti'!$O67*100</f>
        <v>100</v>
      </c>
      <c r="P67" s="45"/>
    </row>
    <row r="68" spans="1:16" ht="9" customHeight="1" x14ac:dyDescent="0.25">
      <c r="A68" s="1" t="s">
        <v>66</v>
      </c>
      <c r="B68" s="43">
        <f>+'dati assoluti'!B68/'dati assoluti'!$E68*100</f>
        <v>3.8277511961722488</v>
      </c>
      <c r="C68" s="43">
        <f>+'dati assoluti'!C68/'dati assoluti'!$E68*100</f>
        <v>8.6124401913875595</v>
      </c>
      <c r="D68" s="43">
        <f>+'dati assoluti'!D68/'dati assoluti'!$E68*100</f>
        <v>87.559808612440193</v>
      </c>
      <c r="E68" s="43">
        <f>+'dati assoluti'!E68/'dati assoluti'!$E68*100</f>
        <v>100</v>
      </c>
      <c r="F68" s="44"/>
      <c r="G68" s="43">
        <f>+'dati assoluti'!G68/'dati assoluti'!$J68*100</f>
        <v>10.837070254110612</v>
      </c>
      <c r="H68" s="43">
        <f>+'dati assoluti'!H68/'dati assoluti'!$J68*100</f>
        <v>34.230194319880418</v>
      </c>
      <c r="I68" s="43">
        <f>+'dati assoluti'!I68/'dati assoluti'!$J68*100</f>
        <v>54.932735426008975</v>
      </c>
      <c r="J68" s="43">
        <f>+'dati assoluti'!J68/'dati assoluti'!$J68*100</f>
        <v>100</v>
      </c>
      <c r="K68" s="44"/>
      <c r="L68" s="43">
        <v>0</v>
      </c>
      <c r="M68" s="43">
        <f>+'dati assoluti'!M68/'dati assoluti'!$O68*100</f>
        <v>94.690265486725664</v>
      </c>
      <c r="N68" s="43">
        <f>+'dati assoluti'!N68/'dati assoluti'!$O68*100</f>
        <v>5.3097345132743365</v>
      </c>
      <c r="O68" s="43">
        <f>+'dati assoluti'!O68/'dati assoluti'!$O68*100</f>
        <v>100</v>
      </c>
      <c r="P68" s="45"/>
    </row>
    <row r="69" spans="1:16" ht="9" customHeight="1" x14ac:dyDescent="0.25">
      <c r="A69" s="1" t="s">
        <v>67</v>
      </c>
      <c r="B69" s="43">
        <f>+'dati assoluti'!B69/'dati assoluti'!$E69*100</f>
        <v>5.2631578947368416</v>
      </c>
      <c r="C69" s="43">
        <f>+'dati assoluti'!C69/'dati assoluti'!$E69*100</f>
        <v>9.2105263157894726</v>
      </c>
      <c r="D69" s="43">
        <f>+'dati assoluti'!D69/'dati assoluti'!$E69*100</f>
        <v>85.526315789473685</v>
      </c>
      <c r="E69" s="43">
        <f>+'dati assoluti'!E69/'dati assoluti'!$E69*100</f>
        <v>100</v>
      </c>
      <c r="F69" s="44"/>
      <c r="G69" s="43">
        <f>+'dati assoluti'!G69/'dati assoluti'!$J69*100</f>
        <v>25.60386473429952</v>
      </c>
      <c r="H69" s="43">
        <f>+'dati assoluti'!H69/'dati assoluti'!$J69*100</f>
        <v>63.285024154589372</v>
      </c>
      <c r="I69" s="43">
        <f>+'dati assoluti'!I69/'dati assoluti'!$J69*100</f>
        <v>11.111111111111111</v>
      </c>
      <c r="J69" s="43">
        <f>+'dati assoluti'!J69/'dati assoluti'!$J69*100</f>
        <v>100</v>
      </c>
      <c r="K69" s="44"/>
      <c r="L69" s="43">
        <f>+'dati assoluti'!L69/'dati assoluti'!$O69*100</f>
        <v>0.6741573033707865</v>
      </c>
      <c r="M69" s="43">
        <f>+'dati assoluti'!M69/'dati assoluti'!$O69*100</f>
        <v>82.696629213483135</v>
      </c>
      <c r="N69" s="43">
        <f>+'dati assoluti'!N69/'dati assoluti'!$O69*100</f>
        <v>16.629213483146067</v>
      </c>
      <c r="O69" s="43">
        <f>+'dati assoluti'!O69/'dati assoluti'!$O69*100</f>
        <v>100</v>
      </c>
      <c r="P69" s="45"/>
    </row>
    <row r="70" spans="1:16" ht="9" customHeight="1" x14ac:dyDescent="0.25">
      <c r="A70" s="2" t="s">
        <v>68</v>
      </c>
      <c r="B70" s="46">
        <f>+'dati assoluti'!B70/'dati assoluti'!$E70*100</f>
        <v>4.7024246877296099</v>
      </c>
      <c r="C70" s="46">
        <f>+'dati assoluti'!C70/'dati assoluti'!$E70*100</f>
        <v>11.927504286064169</v>
      </c>
      <c r="D70" s="46">
        <f>+'dati assoluti'!D70/'dati assoluti'!$E70*100</f>
        <v>83.370071026206219</v>
      </c>
      <c r="E70" s="46">
        <f>+'dati assoluti'!E70/'dati assoluti'!$E70*100</f>
        <v>100</v>
      </c>
      <c r="F70" s="46"/>
      <c r="G70" s="46">
        <f>+'dati assoluti'!G70/'dati assoluti'!$J70*100</f>
        <v>7.9563636363636361</v>
      </c>
      <c r="H70" s="46">
        <f>+'dati assoluti'!H70/'dati assoluti'!$J70*100</f>
        <v>46.356363636363632</v>
      </c>
      <c r="I70" s="46">
        <f>+'dati assoluti'!I70/'dati assoluti'!$J70*100</f>
        <v>45.687272727272727</v>
      </c>
      <c r="J70" s="46">
        <f>+'dati assoluti'!J70/'dati assoluti'!$J70*100</f>
        <v>100</v>
      </c>
      <c r="K70" s="46"/>
      <c r="L70" s="46">
        <f>+'dati assoluti'!L70/'dati assoluti'!$O70*100</f>
        <v>1.3245033112582782</v>
      </c>
      <c r="M70" s="46">
        <f>+'dati assoluti'!M70/'dati assoluti'!$O70*100</f>
        <v>81.780378869551825</v>
      </c>
      <c r="N70" s="46">
        <f>+'dati assoluti'!N70/'dati assoluti'!$O70*100</f>
        <v>16.895117819189899</v>
      </c>
      <c r="O70" s="46">
        <f>+'dati assoluti'!O70/'dati assoluti'!$O70*100</f>
        <v>100</v>
      </c>
      <c r="P70" s="45"/>
    </row>
    <row r="71" spans="1:16" ht="9" customHeight="1" x14ac:dyDescent="0.25">
      <c r="A71" s="4" t="s">
        <v>69</v>
      </c>
      <c r="B71" s="43">
        <f>+'dati assoluti'!B71/'dati assoluti'!$E71*100</f>
        <v>3.3762057877813509</v>
      </c>
      <c r="C71" s="43">
        <f>+'dati assoluti'!C71/'dati assoluti'!$E71*100</f>
        <v>8.520900321543408</v>
      </c>
      <c r="D71" s="43">
        <f>+'dati assoluti'!D71/'dati assoluti'!$E71*100</f>
        <v>88.102893890675233</v>
      </c>
      <c r="E71" s="43">
        <f>+'dati assoluti'!E71/'dati assoluti'!$E71*100</f>
        <v>100</v>
      </c>
      <c r="F71" s="44"/>
      <c r="G71" s="43">
        <f>+'dati assoluti'!G71/'dati assoluti'!$J71*100</f>
        <v>11.140819964349376</v>
      </c>
      <c r="H71" s="43">
        <f>+'dati assoluti'!H71/'dati assoluti'!$J71*100</f>
        <v>18.71657754010695</v>
      </c>
      <c r="I71" s="43">
        <f>+'dati assoluti'!I71/'dati assoluti'!$J71*100</f>
        <v>70.14260249554367</v>
      </c>
      <c r="J71" s="43">
        <f>+'dati assoluti'!J71/'dati assoluti'!$J71*100</f>
        <v>100</v>
      </c>
      <c r="K71" s="44"/>
      <c r="L71" s="43">
        <f>+'dati assoluti'!L71/'dati assoluti'!$O71*100</f>
        <v>0.19685039370078738</v>
      </c>
      <c r="M71" s="43">
        <f>+'dati assoluti'!M71/'dati assoluti'!$O71*100</f>
        <v>94.881889763779526</v>
      </c>
      <c r="N71" s="43">
        <f>+'dati assoluti'!N71/'dati assoluti'!$O71*100</f>
        <v>4.9212598425196852</v>
      </c>
      <c r="O71" s="43">
        <f>+'dati assoluti'!O71/'dati assoluti'!$O71*100</f>
        <v>100</v>
      </c>
      <c r="P71" s="45"/>
    </row>
    <row r="72" spans="1:16" ht="9" customHeight="1" x14ac:dyDescent="0.25">
      <c r="A72" s="4" t="s">
        <v>70</v>
      </c>
      <c r="B72" s="43">
        <f>+'dati assoluti'!B72/'dati assoluti'!$E72*100</f>
        <v>2.6392961876832843</v>
      </c>
      <c r="C72" s="43">
        <f>+'dati assoluti'!C72/'dati assoluti'!$E72*100</f>
        <v>4.9853372434017595</v>
      </c>
      <c r="D72" s="43">
        <f>+'dati assoluti'!D72/'dati assoluti'!$E72*100</f>
        <v>92.375366568914956</v>
      </c>
      <c r="E72" s="43">
        <f>+'dati assoluti'!E72/'dati assoluti'!$E72*100</f>
        <v>100</v>
      </c>
      <c r="F72" s="44"/>
      <c r="G72" s="43">
        <f>+'dati assoluti'!G72/'dati assoluti'!$J72*100</f>
        <v>26.48221343873518</v>
      </c>
      <c r="H72" s="43">
        <f>+'dati assoluti'!H72/'dati assoluti'!$J72*100</f>
        <v>56.521739130434781</v>
      </c>
      <c r="I72" s="43">
        <f>+'dati assoluti'!I72/'dati assoluti'!$J72*100</f>
        <v>16.996047430830039</v>
      </c>
      <c r="J72" s="43">
        <f>+'dati assoluti'!J72/'dati assoluti'!$J72*100</f>
        <v>100</v>
      </c>
      <c r="K72" s="44"/>
      <c r="L72" s="43">
        <v>0</v>
      </c>
      <c r="M72" s="43">
        <f>+'dati assoluti'!M72/'dati assoluti'!$O72*100</f>
        <v>95.906432748538009</v>
      </c>
      <c r="N72" s="43">
        <f>+'dati assoluti'!N72/'dati assoluti'!$O72*100</f>
        <v>4.0935672514619883</v>
      </c>
      <c r="O72" s="43">
        <f>+'dati assoluti'!O72/'dati assoluti'!$O72*100</f>
        <v>100</v>
      </c>
      <c r="P72" s="45"/>
    </row>
    <row r="73" spans="1:16" ht="9" customHeight="1" x14ac:dyDescent="0.25">
      <c r="A73" s="5" t="s">
        <v>71</v>
      </c>
      <c r="B73" s="46">
        <f>+'dati assoluti'!B73/'dati assoluti'!$E73*100</f>
        <v>3.1152647975077881</v>
      </c>
      <c r="C73" s="46">
        <f>+'dati assoluti'!C73/'dati assoluti'!$E73*100</f>
        <v>7.2689511941848393</v>
      </c>
      <c r="D73" s="46">
        <f>+'dati assoluti'!D73/'dati assoluti'!$E73*100</f>
        <v>89.615784008307372</v>
      </c>
      <c r="E73" s="46">
        <f>+'dati assoluti'!E73/'dati assoluti'!$E73*100</f>
        <v>100</v>
      </c>
      <c r="F73" s="46"/>
      <c r="G73" s="46">
        <f>+'dati assoluti'!G73/'dati assoluti'!$J73*100</f>
        <v>13.963636363636365</v>
      </c>
      <c r="H73" s="46">
        <f>+'dati assoluti'!H73/'dati assoluti'!$J73*100</f>
        <v>25.672727272727276</v>
      </c>
      <c r="I73" s="46">
        <f>+'dati assoluti'!I73/'dati assoluti'!$J73*100</f>
        <v>60.363636363636367</v>
      </c>
      <c r="J73" s="46">
        <f>+'dati assoluti'!J73/'dati assoluti'!$J73*100</f>
        <v>100</v>
      </c>
      <c r="K73" s="46"/>
      <c r="L73" s="46">
        <f>+'dati assoluti'!L73/'dati assoluti'!$O73*100</f>
        <v>0.16849199663016007</v>
      </c>
      <c r="M73" s="46">
        <f>+'dati assoluti'!M73/'dati assoluti'!$O73*100</f>
        <v>95.029486099410278</v>
      </c>
      <c r="N73" s="46">
        <f>+'dati assoluti'!N73/'dati assoluti'!$O73*100</f>
        <v>4.8020219039595622</v>
      </c>
      <c r="O73" s="46">
        <f>+'dati assoluti'!O73/'dati assoluti'!$O73*100</f>
        <v>100</v>
      </c>
      <c r="P73" s="45"/>
    </row>
    <row r="74" spans="1:16" ht="9" customHeight="1" x14ac:dyDescent="0.25">
      <c r="A74" s="6" t="s">
        <v>72</v>
      </c>
      <c r="B74" s="43">
        <f>+'dati assoluti'!B74/'dati assoluti'!$E74*100</f>
        <v>1.6913319238900635</v>
      </c>
      <c r="C74" s="43">
        <f>+'dati assoluti'!C74/'dati assoluti'!$E74*100</f>
        <v>4.0169133192388999</v>
      </c>
      <c r="D74" s="43">
        <f>+'dati assoluti'!D74/'dati assoluti'!$E74*100</f>
        <v>94.291754756871043</v>
      </c>
      <c r="E74" s="43">
        <f>+'dati assoluti'!E74/'dati assoluti'!$E74*100</f>
        <v>100</v>
      </c>
      <c r="F74" s="44"/>
      <c r="G74" s="43">
        <f>+'dati assoluti'!G74/'dati assoluti'!$J74*100</f>
        <v>8.3333333333333321</v>
      </c>
      <c r="H74" s="43">
        <f>+'dati assoluti'!H74/'dati assoluti'!$J74*100</f>
        <v>61.53846153846154</v>
      </c>
      <c r="I74" s="43">
        <f>+'dati assoluti'!I74/'dati assoluti'!$J74*100</f>
        <v>30.128205128205128</v>
      </c>
      <c r="J74" s="43">
        <f>+'dati assoluti'!J74/'dati assoluti'!$J74*100</f>
        <v>100</v>
      </c>
      <c r="K74" s="44"/>
      <c r="L74" s="43">
        <v>0</v>
      </c>
      <c r="M74" s="43">
        <f>+'dati assoluti'!M74/'dati assoluti'!$O74*100</f>
        <v>94.179894179894177</v>
      </c>
      <c r="N74" s="43">
        <f>+'dati assoluti'!N74/'dati assoluti'!$O74*100</f>
        <v>5.8201058201058196</v>
      </c>
      <c r="O74" s="43">
        <f>+'dati assoluti'!O74/'dati assoluti'!$O74*100</f>
        <v>100</v>
      </c>
      <c r="P74" s="45"/>
    </row>
    <row r="75" spans="1:16" ht="9" customHeight="1" x14ac:dyDescent="0.25">
      <c r="A75" s="4" t="s">
        <v>73</v>
      </c>
      <c r="B75" s="43">
        <f>+'dati assoluti'!B75/'dati assoluti'!$E75*100</f>
        <v>1.3177159590043925</v>
      </c>
      <c r="C75" s="43">
        <f>+'dati assoluti'!C75/'dati assoluti'!$E75*100</f>
        <v>7.9062957540263543</v>
      </c>
      <c r="D75" s="43">
        <f>+'dati assoluti'!D75/'dati assoluti'!$E75*100</f>
        <v>90.775988286969252</v>
      </c>
      <c r="E75" s="43">
        <f>+'dati assoluti'!E75/'dati assoluti'!$E75*100</f>
        <v>100</v>
      </c>
      <c r="F75" s="44"/>
      <c r="G75" s="43">
        <f>+'dati assoluti'!G75/'dati assoluti'!$J75*100</f>
        <v>5.1546391752577314</v>
      </c>
      <c r="H75" s="43">
        <f>+'dati assoluti'!H75/'dati assoluti'!$J75*100</f>
        <v>67.628865979381445</v>
      </c>
      <c r="I75" s="43">
        <f>+'dati assoluti'!I75/'dati assoluti'!$J75*100</f>
        <v>27.216494845360824</v>
      </c>
      <c r="J75" s="43">
        <f>+'dati assoluti'!J75/'dati assoluti'!$J75*100</f>
        <v>100</v>
      </c>
      <c r="K75" s="44"/>
      <c r="L75" s="43">
        <f>+'dati assoluti'!L75/'dati assoluti'!$O75*100</f>
        <v>0.52631578947368418</v>
      </c>
      <c r="M75" s="43">
        <f>+'dati assoluti'!M75/'dati assoluti'!$O75*100</f>
        <v>92.280701754385959</v>
      </c>
      <c r="N75" s="43">
        <f>+'dati assoluti'!N75/'dati assoluti'!$O75*100</f>
        <v>7.192982456140351</v>
      </c>
      <c r="O75" s="43">
        <f>+'dati assoluti'!O75/'dati assoluti'!$O75*100</f>
        <v>100</v>
      </c>
      <c r="P75" s="45"/>
    </row>
    <row r="76" spans="1:16" ht="9" customHeight="1" x14ac:dyDescent="0.25">
      <c r="A76" s="4" t="s">
        <v>74</v>
      </c>
      <c r="B76" s="43">
        <f>+'dati assoluti'!B76/'dati assoluti'!$E76*100</f>
        <v>8.5106382978723403</v>
      </c>
      <c r="C76" s="43">
        <f>+'dati assoluti'!C76/'dati assoluti'!$E76*100</f>
        <v>12.056737588652481</v>
      </c>
      <c r="D76" s="43">
        <f>+'dati assoluti'!D76/'dati assoluti'!$E76*100</f>
        <v>79.432624113475185</v>
      </c>
      <c r="E76" s="43">
        <f>+'dati assoluti'!E76/'dati assoluti'!$E76*100</f>
        <v>100</v>
      </c>
      <c r="F76" s="44"/>
      <c r="G76" s="43">
        <f>+'dati assoluti'!G76/'dati assoluti'!$J76*100</f>
        <v>4.7717842323651452</v>
      </c>
      <c r="H76" s="43">
        <f>+'dati assoluti'!H76/'dati assoluti'!$J76*100</f>
        <v>21.991701244813278</v>
      </c>
      <c r="I76" s="43">
        <f>+'dati assoluti'!I76/'dati assoluti'!$J76*100</f>
        <v>73.236514522821565</v>
      </c>
      <c r="J76" s="43">
        <f>+'dati assoluti'!J76/'dati assoluti'!$J76*100</f>
        <v>100</v>
      </c>
      <c r="K76" s="44"/>
      <c r="L76" s="43">
        <f>+'dati assoluti'!L76/'dati assoluti'!$O76*100</f>
        <v>0.48019207683073228</v>
      </c>
      <c r="M76" s="43">
        <f>+'dati assoluti'!M76/'dati assoluti'!$O76*100</f>
        <v>97.238895558223291</v>
      </c>
      <c r="N76" s="43">
        <f>+'dati assoluti'!N76/'dati assoluti'!$O76*100</f>
        <v>2.2809123649459786</v>
      </c>
      <c r="O76" s="43">
        <f>+'dati assoluti'!O76/'dati assoluti'!$O76*100</f>
        <v>100</v>
      </c>
      <c r="P76" s="45"/>
    </row>
    <row r="77" spans="1:16" ht="9" customHeight="1" x14ac:dyDescent="0.25">
      <c r="A77" s="4" t="s">
        <v>75</v>
      </c>
      <c r="B77" s="43">
        <f>+'dati assoluti'!B77/'dati assoluti'!$E77*100</f>
        <v>11.20331950207469</v>
      </c>
      <c r="C77" s="43">
        <f>+'dati assoluti'!C77/'dati assoluti'!$E77*100</f>
        <v>5.394190871369295</v>
      </c>
      <c r="D77" s="43">
        <f>+'dati assoluti'!D77/'dati assoluti'!$E77*100</f>
        <v>83.402489626556019</v>
      </c>
      <c r="E77" s="43">
        <f>+'dati assoluti'!E77/'dati assoluti'!$E77*100</f>
        <v>100</v>
      </c>
      <c r="F77" s="44"/>
      <c r="G77" s="43">
        <f>+'dati assoluti'!G77/'dati assoluti'!$J77*100</f>
        <v>6.6390041493775938</v>
      </c>
      <c r="H77" s="43">
        <f>+'dati assoluti'!H77/'dati assoluti'!$J77*100</f>
        <v>61.203319502074692</v>
      </c>
      <c r="I77" s="43">
        <f>+'dati assoluti'!I77/'dati assoluti'!$J77*100</f>
        <v>32.157676348547717</v>
      </c>
      <c r="J77" s="43">
        <f>+'dati assoluti'!J77/'dati assoluti'!$J77*100</f>
        <v>100</v>
      </c>
      <c r="K77" s="44"/>
      <c r="L77" s="43">
        <f>+'dati assoluti'!L77/'dati assoluti'!$O77*100</f>
        <v>0.62370062370062374</v>
      </c>
      <c r="M77" s="43">
        <f>+'dati assoluti'!M77/'dati assoluti'!$O77*100</f>
        <v>90.644490644490645</v>
      </c>
      <c r="N77" s="43">
        <f>+'dati assoluti'!N77/'dati assoluti'!$O77*100</f>
        <v>8.7318087318087318</v>
      </c>
      <c r="O77" s="43">
        <f>+'dati assoluti'!O77/'dati assoluti'!$O77*100</f>
        <v>100</v>
      </c>
      <c r="P77" s="45"/>
    </row>
    <row r="78" spans="1:16" ht="9" customHeight="1" x14ac:dyDescent="0.25">
      <c r="A78" s="5" t="s">
        <v>76</v>
      </c>
      <c r="B78" s="46">
        <f>+'dati assoluti'!B78/'dati assoluti'!$E78*100</f>
        <v>4.6655424395727936</v>
      </c>
      <c r="C78" s="46">
        <f>+'dati assoluti'!C78/'dati assoluti'!$E78*100</f>
        <v>6.5205171444631809</v>
      </c>
      <c r="D78" s="46">
        <f>+'dati assoluti'!D78/'dati assoluti'!$E78*100</f>
        <v>88.813940415964026</v>
      </c>
      <c r="E78" s="46">
        <f>+'dati assoluti'!E78/'dati assoluti'!$E78*100</f>
        <v>100</v>
      </c>
      <c r="F78" s="46"/>
      <c r="G78" s="46">
        <f>+'dati assoluti'!G78/'dati assoluti'!$J78*100</f>
        <v>6.019307211811471</v>
      </c>
      <c r="H78" s="46">
        <f>+'dati assoluti'!H78/'dati assoluti'!$J78*100</f>
        <v>52.299829642248717</v>
      </c>
      <c r="I78" s="46">
        <f>+'dati assoluti'!I78/'dati assoluti'!$J78*100</f>
        <v>41.680863145939803</v>
      </c>
      <c r="J78" s="46">
        <f>+'dati assoluti'!J78/'dati assoluti'!$J78*100</f>
        <v>100</v>
      </c>
      <c r="K78" s="46"/>
      <c r="L78" s="46">
        <f>+'dati assoluti'!L78/'dati assoluti'!$O78*100</f>
        <v>0.44208664898320071</v>
      </c>
      <c r="M78" s="46">
        <f>+'dati assoluti'!M78/'dati assoluti'!$O78*100</f>
        <v>94.076038903625118</v>
      </c>
      <c r="N78" s="46">
        <f>+'dati assoluti'!N78/'dati assoluti'!$O78*100</f>
        <v>5.4818744473916885</v>
      </c>
      <c r="O78" s="46">
        <f>+'dati assoluti'!O78/'dati assoluti'!$O78*100</f>
        <v>100</v>
      </c>
      <c r="P78" s="45"/>
    </row>
    <row r="79" spans="1:16" ht="9" customHeight="1" x14ac:dyDescent="0.25">
      <c r="A79" s="4" t="s">
        <v>77</v>
      </c>
      <c r="B79" s="43">
        <f>+'dati assoluti'!B79/'dati assoluti'!$E79*100</f>
        <v>2.8077753779697625</v>
      </c>
      <c r="C79" s="43">
        <f>+'dati assoluti'!C79/'dati assoluti'!$E79*100</f>
        <v>17.92656587473002</v>
      </c>
      <c r="D79" s="43">
        <f>+'dati assoluti'!D79/'dati assoluti'!$E79*100</f>
        <v>79.265658747300222</v>
      </c>
      <c r="E79" s="43">
        <f>+'dati assoluti'!E79/'dati assoluti'!$E79*100</f>
        <v>100</v>
      </c>
      <c r="F79" s="44"/>
      <c r="G79" s="43">
        <f>+'dati assoluti'!G79/'dati assoluti'!$J79*100</f>
        <v>23.372781065088759</v>
      </c>
      <c r="H79" s="43">
        <f>+'dati assoluti'!H79/'dati assoluti'!$J79*100</f>
        <v>29.585798816568047</v>
      </c>
      <c r="I79" s="43">
        <f>+'dati assoluti'!I79/'dati assoluti'!$J79*100</f>
        <v>47.041420118343197</v>
      </c>
      <c r="J79" s="43">
        <f>+'dati assoluti'!J79/'dati assoluti'!$J79*100</f>
        <v>100</v>
      </c>
      <c r="K79" s="44"/>
      <c r="L79" s="43">
        <v>0</v>
      </c>
      <c r="M79" s="43">
        <f>+'dati assoluti'!M79/'dati assoluti'!$O79*100</f>
        <v>89.227166276346608</v>
      </c>
      <c r="N79" s="43">
        <f>+'dati assoluti'!N79/'dati assoluti'!$O79*100</f>
        <v>10.772833723653395</v>
      </c>
      <c r="O79" s="43">
        <f>+'dati assoluti'!O79/'dati assoluti'!$O79*100</f>
        <v>100</v>
      </c>
      <c r="P79" s="45"/>
    </row>
    <row r="80" spans="1:16" ht="9" customHeight="1" x14ac:dyDescent="0.25">
      <c r="A80" s="4" t="s">
        <v>78</v>
      </c>
      <c r="B80" s="43">
        <v>0</v>
      </c>
      <c r="C80" s="43">
        <f>+'dati assoluti'!C80/'dati assoluti'!$E80*100</f>
        <v>1.8617021276595744</v>
      </c>
      <c r="D80" s="43">
        <f>+'dati assoluti'!D80/'dati assoluti'!$E80*100</f>
        <v>98.138297872340431</v>
      </c>
      <c r="E80" s="43">
        <f>+'dati assoluti'!E80/'dati assoluti'!$E80*100</f>
        <v>100</v>
      </c>
      <c r="F80" s="44"/>
      <c r="G80" s="43">
        <f>+'dati assoluti'!G80/'dati assoluti'!$J80*100</f>
        <v>58.928571428571431</v>
      </c>
      <c r="H80" s="43">
        <f>+'dati assoluti'!H80/'dati assoluti'!$J80*100</f>
        <v>16.071428571428573</v>
      </c>
      <c r="I80" s="43">
        <f>+'dati assoluti'!I80/'dati assoluti'!$J80*100</f>
        <v>25</v>
      </c>
      <c r="J80" s="43">
        <f>+'dati assoluti'!J80/'dati assoluti'!$J80*100</f>
        <v>100</v>
      </c>
      <c r="K80" s="44"/>
      <c r="L80" s="43">
        <f>+'dati assoluti'!L80/'dati assoluti'!$O80*100</f>
        <v>1.1111111111111112</v>
      </c>
      <c r="M80" s="43">
        <f>+'dati assoluti'!M80/'dati assoluti'!$O80*100</f>
        <v>81.666666666666671</v>
      </c>
      <c r="N80" s="43">
        <f>+'dati assoluti'!N80/'dati assoluti'!$O80*100</f>
        <v>17.222222222222221</v>
      </c>
      <c r="O80" s="43">
        <f>+'dati assoluti'!O80/'dati assoluti'!$O80*100</f>
        <v>100</v>
      </c>
      <c r="P80" s="45"/>
    </row>
    <row r="81" spans="1:16" ht="9" customHeight="1" x14ac:dyDescent="0.25">
      <c r="A81" s="4" t="s">
        <v>79</v>
      </c>
      <c r="B81" s="43">
        <f>+'dati assoluti'!B81/'dati assoluti'!$E81*100</f>
        <v>7.3836276083467105</v>
      </c>
      <c r="C81" s="43">
        <f>+'dati assoluti'!C81/'dati assoluti'!$E81*100</f>
        <v>5.7517388978063133</v>
      </c>
      <c r="D81" s="43">
        <f>+'dati assoluti'!D81/'dati assoluti'!$E81*100</f>
        <v>86.864633493846981</v>
      </c>
      <c r="E81" s="43">
        <f>+'dati assoluti'!E81/'dati assoluti'!$E81*100</f>
        <v>100</v>
      </c>
      <c r="F81" s="44"/>
      <c r="G81" s="43">
        <f>+'dati assoluti'!G81/'dati assoluti'!$J81*100</f>
        <v>12.641338760741746</v>
      </c>
      <c r="H81" s="43">
        <f>+'dati assoluti'!H81/'dati assoluti'!$J81*100</f>
        <v>17.978290366350066</v>
      </c>
      <c r="I81" s="43">
        <f>+'dati assoluti'!I81/'dati assoluti'!$J81*100</f>
        <v>69.380370872908188</v>
      </c>
      <c r="J81" s="43">
        <f>+'dati assoluti'!J81/'dati assoluti'!$J81*100</f>
        <v>100</v>
      </c>
      <c r="K81" s="44"/>
      <c r="L81" s="43">
        <f>+'dati assoluti'!L81/'dati assoluti'!$O81*100</f>
        <v>0.69714656290531785</v>
      </c>
      <c r="M81" s="43">
        <f>+'dati assoluti'!M81/'dati assoluti'!$O81*100</f>
        <v>71.733138780804154</v>
      </c>
      <c r="N81" s="43">
        <f>+'dati assoluti'!N81/'dati assoluti'!$O81*100</f>
        <v>27.569714656290532</v>
      </c>
      <c r="O81" s="43">
        <f>+'dati assoluti'!O81/'dati assoluti'!$O81*100</f>
        <v>100</v>
      </c>
      <c r="P81" s="45"/>
    </row>
    <row r="82" spans="1:16" ht="9" customHeight="1" x14ac:dyDescent="0.25">
      <c r="A82" s="4" t="s">
        <v>80</v>
      </c>
      <c r="B82" s="43">
        <f>+'dati assoluti'!B82/'dati assoluti'!$E82*100</f>
        <v>7.1428571428571423</v>
      </c>
      <c r="C82" s="43">
        <f>+'dati assoluti'!C82/'dati assoluti'!$E82*100</f>
        <v>28.571428571428569</v>
      </c>
      <c r="D82" s="43">
        <f>+'dati assoluti'!D82/'dati assoluti'!$E82*100</f>
        <v>64.285714285714292</v>
      </c>
      <c r="E82" s="43">
        <f>+'dati assoluti'!E82/'dati assoluti'!$E82*100</f>
        <v>100</v>
      </c>
      <c r="F82" s="44"/>
      <c r="G82" s="43">
        <f>+'dati assoluti'!G82/'dati assoluti'!$J82*100</f>
        <v>15.807560137457044</v>
      </c>
      <c r="H82" s="43">
        <f>+'dati assoluti'!H82/'dati assoluti'!$J82*100</f>
        <v>33.218785796105379</v>
      </c>
      <c r="I82" s="43">
        <f>+'dati assoluti'!I82/'dati assoluti'!$J82*100</f>
        <v>50.973654066437568</v>
      </c>
      <c r="J82" s="43">
        <f>+'dati assoluti'!J82/'dati assoluti'!$J82*100</f>
        <v>100</v>
      </c>
      <c r="K82" s="44"/>
      <c r="L82" s="43">
        <f>+'dati assoluti'!L82/'dati assoluti'!$O82*100</f>
        <v>6.8723702664796633</v>
      </c>
      <c r="M82" s="43">
        <f>+'dati assoluti'!M82/'dati assoluti'!$O82*100</f>
        <v>83.870967741935488</v>
      </c>
      <c r="N82" s="43">
        <f>+'dati assoluti'!N82/'dati assoluti'!$O82*100</f>
        <v>9.2566619915848527</v>
      </c>
      <c r="O82" s="43">
        <f>+'dati assoluti'!O82/'dati assoluti'!$O82*100</f>
        <v>100</v>
      </c>
      <c r="P82" s="45"/>
    </row>
    <row r="83" spans="1:16" ht="9" customHeight="1" x14ac:dyDescent="0.25">
      <c r="A83" s="4" t="s">
        <v>81</v>
      </c>
      <c r="B83" s="43">
        <f>+'dati assoluti'!B83/'dati assoluti'!$E83*100</f>
        <v>1.2897678417884781</v>
      </c>
      <c r="C83" s="43">
        <f>+'dati assoluti'!C83/'dati assoluti'!$E83*100</f>
        <v>3.0094582975064488</v>
      </c>
      <c r="D83" s="43">
        <f>+'dati assoluti'!D83/'dati assoluti'!$E83*100</f>
        <v>95.70077386070507</v>
      </c>
      <c r="E83" s="43">
        <f>+'dati assoluti'!E83/'dati assoluti'!$E83*100</f>
        <v>100</v>
      </c>
      <c r="F83" s="44"/>
      <c r="G83" s="43">
        <f>+'dati assoluti'!G83/'dati assoluti'!$J83*100</f>
        <v>3.6764705882352944</v>
      </c>
      <c r="H83" s="43">
        <f>+'dati assoluti'!H83/'dati assoluti'!$J83*100</f>
        <v>46.078431372549019</v>
      </c>
      <c r="I83" s="43">
        <f>+'dati assoluti'!I83/'dati assoluti'!$J83*100</f>
        <v>50.245098039215684</v>
      </c>
      <c r="J83" s="43">
        <f>+'dati assoluti'!J83/'dati assoluti'!$J83*100</f>
        <v>100</v>
      </c>
      <c r="K83" s="44"/>
      <c r="L83" s="43">
        <f>+'dati assoluti'!L83/'dati assoluti'!$O83*100</f>
        <v>0.41666666666666669</v>
      </c>
      <c r="M83" s="43">
        <f>+'dati assoluti'!M83/'dati assoluti'!$O83*100</f>
        <v>80.416666666666671</v>
      </c>
      <c r="N83" s="43">
        <f>+'dati assoluti'!N83/'dati assoluti'!$O83*100</f>
        <v>19.166666666666668</v>
      </c>
      <c r="O83" s="43">
        <f>+'dati assoluti'!O83/'dati assoluti'!$O83*100</f>
        <v>100</v>
      </c>
      <c r="P83" s="45"/>
    </row>
    <row r="84" spans="1:16" ht="9" customHeight="1" x14ac:dyDescent="0.25">
      <c r="A84" s="5" t="s">
        <v>82</v>
      </c>
      <c r="B84" s="46">
        <f>+'dati assoluti'!B84/'dati assoluti'!$E84*100</f>
        <v>5.3696888591502168</v>
      </c>
      <c r="C84" s="46">
        <f>+'dati assoluti'!C84/'dati assoluti'!$E84*100</f>
        <v>6.8250250920040152</v>
      </c>
      <c r="D84" s="46">
        <f>+'dati assoluti'!D84/'dati assoluti'!$E84*100</f>
        <v>87.805286048845772</v>
      </c>
      <c r="E84" s="46">
        <f>+'dati assoluti'!E84/'dati assoluti'!$E84*100</f>
        <v>100</v>
      </c>
      <c r="F84" s="46"/>
      <c r="G84" s="46">
        <f>+'dati assoluti'!G84/'dati assoluti'!$J84*100</f>
        <v>13.514843365589634</v>
      </c>
      <c r="H84" s="46">
        <f>+'dati assoluti'!H84/'dati assoluti'!$J84*100</f>
        <v>22.666885353452518</v>
      </c>
      <c r="I84" s="46">
        <f>+'dati assoluti'!I84/'dati assoluti'!$J84*100</f>
        <v>63.818271280957852</v>
      </c>
      <c r="J84" s="46">
        <f>+'dati assoluti'!J84/'dati assoluti'!$J84*100</f>
        <v>100</v>
      </c>
      <c r="K84" s="46"/>
      <c r="L84" s="46">
        <f>+'dati assoluti'!L84/'dati assoluti'!$O84*100</f>
        <v>0.99309153713298781</v>
      </c>
      <c r="M84" s="46">
        <f>+'dati assoluti'!M84/'dati assoluti'!$O84*100</f>
        <v>73.172135866436378</v>
      </c>
      <c r="N84" s="46">
        <f>+'dati assoluti'!N84/'dati assoluti'!$O84*100</f>
        <v>25.834772596430629</v>
      </c>
      <c r="O84" s="46">
        <f>+'dati assoluti'!O84/'dati assoluti'!$O84*100</f>
        <v>100</v>
      </c>
      <c r="P84" s="45"/>
    </row>
    <row r="85" spans="1:16" ht="9" customHeight="1" x14ac:dyDescent="0.25">
      <c r="A85" s="4" t="s">
        <v>83</v>
      </c>
      <c r="B85" s="43">
        <f>+'dati assoluti'!B85/'dati assoluti'!$E85*100</f>
        <v>1.2295081967213115</v>
      </c>
      <c r="C85" s="43">
        <f>+'dati assoluti'!C85/'dati assoluti'!$E85*100</f>
        <v>2.8688524590163933</v>
      </c>
      <c r="D85" s="43">
        <f>+'dati assoluti'!D85/'dati assoluti'!$E85*100</f>
        <v>95.901639344262293</v>
      </c>
      <c r="E85" s="43">
        <f>+'dati assoluti'!E85/'dati assoluti'!$E85*100</f>
        <v>100</v>
      </c>
      <c r="F85" s="44"/>
      <c r="G85" s="43">
        <f>+'dati assoluti'!G85/'dati assoluti'!$J85*100</f>
        <v>6.1728395061728394</v>
      </c>
      <c r="H85" s="43">
        <f>+'dati assoluti'!H85/'dati assoluti'!$J85*100</f>
        <v>23.045267489711936</v>
      </c>
      <c r="I85" s="43">
        <f>+'dati assoluti'!I85/'dati assoluti'!$J85*100</f>
        <v>70.781893004115233</v>
      </c>
      <c r="J85" s="43">
        <f>+'dati assoluti'!J85/'dati assoluti'!$J85*100</f>
        <v>100</v>
      </c>
      <c r="K85" s="44"/>
      <c r="L85" s="43">
        <f>+'dati assoluti'!L85/'dati assoluti'!$O85*100</f>
        <v>1.3840830449826991</v>
      </c>
      <c r="M85" s="43">
        <f>+'dati assoluti'!M85/'dati assoluti'!$O85*100</f>
        <v>90.65743944636678</v>
      </c>
      <c r="N85" s="43">
        <f>+'dati assoluti'!N85/'dati assoluti'!$O85*100</f>
        <v>7.9584775086505193</v>
      </c>
      <c r="O85" s="43">
        <f>+'dati assoluti'!O85/'dati assoluti'!$O85*100</f>
        <v>100</v>
      </c>
      <c r="P85" s="45"/>
    </row>
    <row r="86" spans="1:16" ht="9" customHeight="1" x14ac:dyDescent="0.25">
      <c r="A86" s="4" t="s">
        <v>84</v>
      </c>
      <c r="B86" s="43">
        <f>+'dati assoluti'!B86/'dati assoluti'!$E86*100</f>
        <v>5.2747252747252746</v>
      </c>
      <c r="C86" s="43">
        <f>+'dati assoluti'!C86/'dati assoluti'!$E86*100</f>
        <v>7.2527472527472536</v>
      </c>
      <c r="D86" s="43">
        <f>+'dati assoluti'!D86/'dati assoluti'!$E86*100</f>
        <v>87.472527472527474</v>
      </c>
      <c r="E86" s="43">
        <f>+'dati assoluti'!E86/'dati assoluti'!$E86*100</f>
        <v>100</v>
      </c>
      <c r="F86" s="44"/>
      <c r="G86" s="43">
        <f>+'dati assoluti'!G86/'dati assoluti'!$J86*100</f>
        <v>25.949367088607595</v>
      </c>
      <c r="H86" s="43">
        <f>+'dati assoluti'!H86/'dati assoluti'!$J86*100</f>
        <v>23.417721518987342</v>
      </c>
      <c r="I86" s="43">
        <f>+'dati assoluti'!I86/'dati assoluti'!$J86*100</f>
        <v>50.632911392405063</v>
      </c>
      <c r="J86" s="43">
        <f>+'dati assoluti'!J86/'dati assoluti'!$J86*100</f>
        <v>100</v>
      </c>
      <c r="K86" s="44"/>
      <c r="L86" s="43">
        <f>+'dati assoluti'!L86/'dati assoluti'!$O86*100</f>
        <v>0.88691796008869184</v>
      </c>
      <c r="M86" s="43">
        <f>+'dati assoluti'!M86/'dati assoluti'!$O86*100</f>
        <v>97.117516629711758</v>
      </c>
      <c r="N86" s="43">
        <f>+'dati assoluti'!N86/'dati assoluti'!$O86*100</f>
        <v>1.9955654101995564</v>
      </c>
      <c r="O86" s="43">
        <f>+'dati assoluti'!O86/'dati assoluti'!$O86*100</f>
        <v>100</v>
      </c>
      <c r="P86" s="45"/>
    </row>
    <row r="87" spans="1:16" ht="9" customHeight="1" x14ac:dyDescent="0.25">
      <c r="A87" s="4" t="s">
        <v>85</v>
      </c>
      <c r="B87" s="43">
        <f>+'dati assoluti'!B87/'dati assoluti'!$E87*100</f>
        <v>4.7328244274809164</v>
      </c>
      <c r="C87" s="43">
        <f>+'dati assoluti'!C87/'dati assoluti'!$E87*100</f>
        <v>6.1068702290076331</v>
      </c>
      <c r="D87" s="43">
        <f>+'dati assoluti'!D87/'dati assoluti'!$E87*100</f>
        <v>89.160305343511453</v>
      </c>
      <c r="E87" s="43">
        <f>+'dati assoluti'!E87/'dati assoluti'!$E87*100</f>
        <v>100</v>
      </c>
      <c r="F87" s="44"/>
      <c r="G87" s="43">
        <f>+'dati assoluti'!G87/'dati assoluti'!$J87*100</f>
        <v>13.311688311688311</v>
      </c>
      <c r="H87" s="43">
        <f>+'dati assoluti'!H87/'dati assoluti'!$J87*100</f>
        <v>67.20779220779221</v>
      </c>
      <c r="I87" s="43">
        <f>+'dati assoluti'!I87/'dati assoluti'!$J87*100</f>
        <v>19.480519480519483</v>
      </c>
      <c r="J87" s="43">
        <f>+'dati assoluti'!J87/'dati assoluti'!$J87*100</f>
        <v>100</v>
      </c>
      <c r="K87" s="44"/>
      <c r="L87" s="43">
        <f>+'dati assoluti'!L87/'dati assoluti'!$O87*100</f>
        <v>0.67567567567567566</v>
      </c>
      <c r="M87" s="43">
        <f>+'dati assoluti'!M87/'dati assoluti'!$O87*100</f>
        <v>77.36486486486487</v>
      </c>
      <c r="N87" s="43">
        <f>+'dati assoluti'!N87/'dati assoluti'!$O87*100</f>
        <v>21.95945945945946</v>
      </c>
      <c r="O87" s="43">
        <f>+'dati assoluti'!O87/'dati assoluti'!$O87*100</f>
        <v>100</v>
      </c>
      <c r="P87" s="45"/>
    </row>
    <row r="88" spans="1:16" ht="9" customHeight="1" x14ac:dyDescent="0.25">
      <c r="A88" s="4" t="s">
        <v>86</v>
      </c>
      <c r="B88" s="43">
        <f>+'dati assoluti'!B88/'dati assoluti'!$E88*100</f>
        <v>1.6129032258064515</v>
      </c>
      <c r="C88" s="43">
        <f>+'dati assoluti'!C88/'dati assoluti'!$E88*100</f>
        <v>3.225806451612903</v>
      </c>
      <c r="D88" s="43">
        <f>+'dati assoluti'!D88/'dati assoluti'!$E88*100</f>
        <v>95.161290322580655</v>
      </c>
      <c r="E88" s="43">
        <f>+'dati assoluti'!E88/'dati assoluti'!$E88*100</f>
        <v>100</v>
      </c>
      <c r="F88" s="44"/>
      <c r="G88" s="43">
        <f>+'dati assoluti'!G88/'dati assoluti'!$J88*100</f>
        <v>40.217391304347828</v>
      </c>
      <c r="H88" s="43">
        <f>+'dati assoluti'!H88/'dati assoluti'!$J88*100</f>
        <v>26.086956521739129</v>
      </c>
      <c r="I88" s="43">
        <f>+'dati assoluti'!I88/'dati assoluti'!$J88*100</f>
        <v>33.695652173913047</v>
      </c>
      <c r="J88" s="43">
        <f>+'dati assoluti'!J88/'dati assoluti'!$J88*100</f>
        <v>100</v>
      </c>
      <c r="K88" s="44"/>
      <c r="L88" s="43">
        <f>+'dati assoluti'!L88/'dati assoluti'!$O88*100</f>
        <v>3.293413173652695</v>
      </c>
      <c r="M88" s="43">
        <f>+'dati assoluti'!M88/'dati assoluti'!$O88*100</f>
        <v>84.431137724550894</v>
      </c>
      <c r="N88" s="43">
        <f>+'dati assoluti'!N88/'dati assoluti'!$O88*100</f>
        <v>12.275449101796406</v>
      </c>
      <c r="O88" s="43">
        <f>+'dati assoluti'!O88/'dati assoluti'!$O88*100</f>
        <v>100</v>
      </c>
      <c r="P88" s="45"/>
    </row>
    <row r="89" spans="1:16" ht="9" customHeight="1" x14ac:dyDescent="0.25">
      <c r="A89" s="5" t="s">
        <v>87</v>
      </c>
      <c r="B89" s="46">
        <f>+'dati assoluti'!B89/'dati assoluti'!$E89*100</f>
        <v>3.459119496855346</v>
      </c>
      <c r="C89" s="46">
        <f>+'dati assoluti'!C89/'dati assoluti'!$E89*100</f>
        <v>5.0838574423480081</v>
      </c>
      <c r="D89" s="46">
        <f>+'dati assoluti'!D89/'dati assoluti'!$E89*100</f>
        <v>91.457023060796644</v>
      </c>
      <c r="E89" s="46">
        <f>+'dati assoluti'!E89/'dati assoluti'!$E89*100</f>
        <v>100</v>
      </c>
      <c r="F89" s="46"/>
      <c r="G89" s="46">
        <f>+'dati assoluti'!G89/'dati assoluti'!$J89*100</f>
        <v>16.729088639200999</v>
      </c>
      <c r="H89" s="46">
        <f>+'dati assoluti'!H89/'dati assoluti'!$J89*100</f>
        <v>40.449438202247187</v>
      </c>
      <c r="I89" s="46">
        <f>+'dati assoluti'!I89/'dati assoluti'!$J89*100</f>
        <v>42.821473158551811</v>
      </c>
      <c r="J89" s="46">
        <f>+'dati assoluti'!J89/'dati assoluti'!$J89*100</f>
        <v>100</v>
      </c>
      <c r="K89" s="46"/>
      <c r="L89" s="46">
        <f>+'dati assoluti'!L89/'dati assoluti'!$O89*100</f>
        <v>1.5069318866787222</v>
      </c>
      <c r="M89" s="46">
        <f>+'dati assoluti'!M89/'dati assoluti'!$O89*100</f>
        <v>88.788426763110309</v>
      </c>
      <c r="N89" s="46">
        <f>+'dati assoluti'!N89/'dati assoluti'!$O89*100</f>
        <v>9.7046413502109701</v>
      </c>
      <c r="O89" s="46">
        <f>+'dati assoluti'!O89/'dati assoluti'!$O89*100</f>
        <v>100</v>
      </c>
      <c r="P89" s="45"/>
    </row>
    <row r="90" spans="1:16" ht="9" customHeight="1" x14ac:dyDescent="0.25">
      <c r="A90" s="4" t="s">
        <v>88</v>
      </c>
      <c r="B90" s="43">
        <f>+'dati assoluti'!B90/'dati assoluti'!$E90*100</f>
        <v>3.4482758620689653</v>
      </c>
      <c r="C90" s="43">
        <f>+'dati assoluti'!C90/'dati assoluti'!$E90*100</f>
        <v>24.137931034482758</v>
      </c>
      <c r="D90" s="43">
        <f>+'dati assoluti'!D90/'dati assoluti'!$E90*100</f>
        <v>72.41379310344827</v>
      </c>
      <c r="E90" s="43">
        <f>+'dati assoluti'!E90/'dati assoluti'!$E90*100</f>
        <v>100</v>
      </c>
      <c r="F90" s="44"/>
      <c r="G90" s="43">
        <f>+'dati assoluti'!G90/'dati assoluti'!$J90*100</f>
        <v>31.578947368421051</v>
      </c>
      <c r="H90" s="43">
        <f>+'dati assoluti'!H90/'dati assoluti'!$J90*100</f>
        <v>62.10526315789474</v>
      </c>
      <c r="I90" s="43">
        <f>+'dati assoluti'!I90/'dati assoluti'!$J90*100</f>
        <v>6.3157894736842106</v>
      </c>
      <c r="J90" s="43">
        <f>+'dati assoluti'!J90/'dati assoluti'!$J90*100</f>
        <v>100</v>
      </c>
      <c r="K90" s="44"/>
      <c r="L90" s="43">
        <v>0</v>
      </c>
      <c r="M90" s="43">
        <f>+'dati assoluti'!M90/'dati assoluti'!$O90*100</f>
        <v>79.545454545454547</v>
      </c>
      <c r="N90" s="43">
        <f>+'dati assoluti'!N90/'dati assoluti'!$O90*100</f>
        <v>20.454545454545457</v>
      </c>
      <c r="O90" s="43">
        <f>+'dati assoluti'!O90/'dati assoluti'!$O90*100</f>
        <v>100</v>
      </c>
      <c r="P90" s="45"/>
    </row>
    <row r="91" spans="1:16" ht="9" customHeight="1" x14ac:dyDescent="0.25">
      <c r="A91" s="4" t="s">
        <v>89</v>
      </c>
      <c r="B91" s="43">
        <f>+'dati assoluti'!B91/'dati assoluti'!$E91*100</f>
        <v>4.2763157894736841</v>
      </c>
      <c r="C91" s="43">
        <f>+'dati assoluti'!C91/'dati assoluti'!$E91*100</f>
        <v>10.197368421052632</v>
      </c>
      <c r="D91" s="43">
        <f>+'dati assoluti'!D91/'dati assoluti'!$E91*100</f>
        <v>85.526315789473685</v>
      </c>
      <c r="E91" s="43">
        <f>+'dati assoluti'!E91/'dati assoluti'!$E91*100</f>
        <v>100</v>
      </c>
      <c r="F91" s="44"/>
      <c r="G91" s="43">
        <f>+'dati assoluti'!G91/'dati assoluti'!$J91*100</f>
        <v>22.58064516129032</v>
      </c>
      <c r="H91" s="43">
        <f>+'dati assoluti'!H91/'dati assoluti'!$J91*100</f>
        <v>22.58064516129032</v>
      </c>
      <c r="I91" s="43">
        <f>+'dati assoluti'!I91/'dati assoluti'!$J91*100</f>
        <v>54.838709677419352</v>
      </c>
      <c r="J91" s="43">
        <f>+'dati assoluti'!J91/'dati assoluti'!$J91*100</f>
        <v>100</v>
      </c>
      <c r="K91" s="44"/>
      <c r="L91" s="43">
        <v>0</v>
      </c>
      <c r="M91" s="43">
        <f>+'dati assoluti'!M91/'dati assoluti'!$O91*100</f>
        <v>90.909090909090907</v>
      </c>
      <c r="N91" s="43">
        <f>+'dati assoluti'!N91/'dati assoluti'!$O91*100</f>
        <v>9.0909090909090917</v>
      </c>
      <c r="O91" s="43">
        <f>+'dati assoluti'!O91/'dati assoluti'!$O91*100</f>
        <v>100</v>
      </c>
      <c r="P91" s="45"/>
    </row>
    <row r="92" spans="1:16" ht="9" customHeight="1" x14ac:dyDescent="0.25">
      <c r="A92" s="7" t="s">
        <v>90</v>
      </c>
      <c r="B92" s="46">
        <f>+'dati assoluti'!B92/'dati assoluti'!$E92*100</f>
        <v>4.0920716112531972</v>
      </c>
      <c r="C92" s="46">
        <f>+'dati assoluti'!C92/'dati assoluti'!$E92*100</f>
        <v>13.299232736572892</v>
      </c>
      <c r="D92" s="46">
        <f>+'dati assoluti'!D92/'dati assoluti'!$E92*100</f>
        <v>82.608695652173907</v>
      </c>
      <c r="E92" s="46">
        <f>+'dati assoluti'!E92/'dati assoluti'!$E92*100</f>
        <v>100</v>
      </c>
      <c r="F92" s="46"/>
      <c r="G92" s="46">
        <f>+'dati assoluti'!G92/'dati assoluti'!$J92*100</f>
        <v>28.02547770700637</v>
      </c>
      <c r="H92" s="46">
        <f>+'dati assoluti'!H92/'dati assoluti'!$J92*100</f>
        <v>46.496815286624205</v>
      </c>
      <c r="I92" s="46">
        <f>+'dati assoluti'!I92/'dati assoluti'!$J92*100</f>
        <v>25.477707006369428</v>
      </c>
      <c r="J92" s="46">
        <f>+'dati assoluti'!J92/'dati assoluti'!$J92*100</f>
        <v>100</v>
      </c>
      <c r="K92" s="46"/>
      <c r="L92" s="46">
        <v>0</v>
      </c>
      <c r="M92" s="46">
        <f>+'dati assoluti'!M92/'dati assoluti'!$O92*100</f>
        <v>88.744588744588754</v>
      </c>
      <c r="N92" s="46">
        <f>+'dati assoluti'!N92/'dati assoluti'!$O92*100</f>
        <v>11.255411255411255</v>
      </c>
      <c r="O92" s="46">
        <f>+'dati assoluti'!O92/'dati assoluti'!$O92*100</f>
        <v>100</v>
      </c>
      <c r="P92" s="45"/>
    </row>
    <row r="93" spans="1:16" ht="9" customHeight="1" x14ac:dyDescent="0.25">
      <c r="A93" s="4" t="s">
        <v>91</v>
      </c>
      <c r="B93" s="43">
        <f>+'dati assoluti'!B93/'dati assoluti'!$E93*100</f>
        <v>1.5819209039548021</v>
      </c>
      <c r="C93" s="43">
        <f>+'dati assoluti'!C93/'dati assoluti'!$E93*100</f>
        <v>2.3728813559322033</v>
      </c>
      <c r="D93" s="43">
        <f>+'dati assoluti'!D93/'dati assoluti'!$E93*100</f>
        <v>96.045197740112997</v>
      </c>
      <c r="E93" s="43">
        <f>+'dati assoluti'!E93/'dati assoluti'!$E93*100</f>
        <v>100</v>
      </c>
      <c r="F93" s="44"/>
      <c r="G93" s="43">
        <f>+'dati assoluti'!G93/'dati assoluti'!$J93*100</f>
        <v>10.106382978723403</v>
      </c>
      <c r="H93" s="43">
        <f>+'dati assoluti'!H93/'dati assoluti'!$J93*100</f>
        <v>68.439716312056746</v>
      </c>
      <c r="I93" s="43">
        <f>+'dati assoluti'!I93/'dati assoluti'!$J93*100</f>
        <v>21.453900709219859</v>
      </c>
      <c r="J93" s="43">
        <f>+'dati assoluti'!J93/'dati assoluti'!$J93*100</f>
        <v>100</v>
      </c>
      <c r="K93" s="44"/>
      <c r="L93" s="43">
        <f>+'dati assoluti'!L93/'dati assoluti'!$O93*100</f>
        <v>25.954861111111111</v>
      </c>
      <c r="M93" s="43">
        <f>+'dati assoluti'!M93/'dati assoluti'!$O93*100</f>
        <v>47.569444444444443</v>
      </c>
      <c r="N93" s="43">
        <f>+'dati assoluti'!N93/'dati assoluti'!$O93*100</f>
        <v>26.475694444444443</v>
      </c>
      <c r="O93" s="43">
        <f>+'dati assoluti'!O93/'dati assoluti'!$O93*100</f>
        <v>100</v>
      </c>
      <c r="P93" s="45"/>
    </row>
    <row r="94" spans="1:16" ht="9" customHeight="1" x14ac:dyDescent="0.25">
      <c r="A94" s="4" t="s">
        <v>92</v>
      </c>
      <c r="B94" s="43">
        <f>+'dati assoluti'!B94/'dati assoluti'!$E94*100</f>
        <v>4.6692607003891053</v>
      </c>
      <c r="C94" s="43">
        <f>+'dati assoluti'!C94/'dati assoluti'!$E94*100</f>
        <v>3.1128404669260701</v>
      </c>
      <c r="D94" s="43">
        <f>+'dati assoluti'!D94/'dati assoluti'!$E94*100</f>
        <v>92.217898832684824</v>
      </c>
      <c r="E94" s="43">
        <f>+'dati assoluti'!E94/'dati assoluti'!$E94*100</f>
        <v>100</v>
      </c>
      <c r="F94" s="44"/>
      <c r="G94" s="43">
        <f>+'dati assoluti'!G94/'dati assoluti'!$J94*100</f>
        <v>7.3529411764705888</v>
      </c>
      <c r="H94" s="43">
        <f>+'dati assoluti'!H94/'dati assoluti'!$J94*100</f>
        <v>70.098039215686271</v>
      </c>
      <c r="I94" s="43">
        <f>+'dati assoluti'!I94/'dati assoluti'!$J94*100</f>
        <v>22.549019607843139</v>
      </c>
      <c r="J94" s="43">
        <f>+'dati assoluti'!J94/'dati assoluti'!$J94*100</f>
        <v>100</v>
      </c>
      <c r="K94" s="44"/>
      <c r="L94" s="43">
        <v>0</v>
      </c>
      <c r="M94" s="43">
        <f>+'dati assoluti'!M94/'dati assoluti'!$O94*100</f>
        <v>80.373831775700936</v>
      </c>
      <c r="N94" s="43">
        <f>+'dati assoluti'!N94/'dati assoluti'!$O94*100</f>
        <v>19.626168224299064</v>
      </c>
      <c r="O94" s="43">
        <f>+'dati assoluti'!O94/'dati assoluti'!$O94*100</f>
        <v>100</v>
      </c>
      <c r="P94" s="45"/>
    </row>
    <row r="95" spans="1:16" ht="9" customHeight="1" x14ac:dyDescent="0.25">
      <c r="A95" s="4" t="s">
        <v>93</v>
      </c>
      <c r="B95" s="43">
        <f>+'dati assoluti'!B95/'dati assoluti'!$E95*100</f>
        <v>6.0980810234541574</v>
      </c>
      <c r="C95" s="43">
        <f>+'dati assoluti'!C95/'dati assoluti'!$E95*100</f>
        <v>1.3219616204690832</v>
      </c>
      <c r="D95" s="43">
        <f>+'dati assoluti'!D95/'dati assoluti'!$E95*100</f>
        <v>92.579957356076761</v>
      </c>
      <c r="E95" s="43">
        <f>+'dati assoluti'!E95/'dati assoluti'!$E95*100</f>
        <v>100</v>
      </c>
      <c r="F95" s="44"/>
      <c r="G95" s="43">
        <f>+'dati assoluti'!G95/'dati assoluti'!$J95*100</f>
        <v>10.551763367463026</v>
      </c>
      <c r="H95" s="43">
        <f>+'dati assoluti'!H95/'dati assoluti'!$J95*100</f>
        <v>54.69283276450512</v>
      </c>
      <c r="I95" s="43">
        <f>+'dati assoluti'!I95/'dati assoluti'!$J95*100</f>
        <v>34.755403868031856</v>
      </c>
      <c r="J95" s="43">
        <f>+'dati assoluti'!J95/'dati assoluti'!$J95*100</f>
        <v>100</v>
      </c>
      <c r="K95" s="44"/>
      <c r="L95" s="43">
        <f>+'dati assoluti'!L95/'dati assoluti'!$O95*100</f>
        <v>9.1926070038910517</v>
      </c>
      <c r="M95" s="43">
        <f>+'dati assoluti'!M95/'dati assoluti'!$O95*100</f>
        <v>74.756809338521407</v>
      </c>
      <c r="N95" s="43">
        <f>+'dati assoluti'!N95/'dati assoluti'!$O95*100</f>
        <v>16.050583657587548</v>
      </c>
      <c r="O95" s="43">
        <f>+'dati assoluti'!O95/'dati assoluti'!$O95*100</f>
        <v>100</v>
      </c>
      <c r="P95" s="45"/>
    </row>
    <row r="96" spans="1:16" ht="9" customHeight="1" x14ac:dyDescent="0.25">
      <c r="A96" s="4" t="s">
        <v>94</v>
      </c>
      <c r="B96" s="43">
        <f>+'dati assoluti'!B96/'dati assoluti'!$E96*100</f>
        <v>1.6574585635359116</v>
      </c>
      <c r="C96" s="43">
        <f>+'dati assoluti'!C96/'dati assoluti'!$E96*100</f>
        <v>5.5248618784530388</v>
      </c>
      <c r="D96" s="43">
        <f>+'dati assoluti'!D96/'dati assoluti'!$E96*100</f>
        <v>92.817679558011051</v>
      </c>
      <c r="E96" s="43">
        <f>+'dati assoluti'!E96/'dati assoluti'!$E96*100</f>
        <v>100</v>
      </c>
      <c r="F96" s="44"/>
      <c r="G96" s="43">
        <f>+'dati assoluti'!G96/'dati assoluti'!$J96*100</f>
        <v>7.5630252100840334</v>
      </c>
      <c r="H96" s="43">
        <f>+'dati assoluti'!H96/'dati assoluti'!$J96*100</f>
        <v>70.588235294117652</v>
      </c>
      <c r="I96" s="43">
        <f>+'dati assoluti'!I96/'dati assoluti'!$J96*100</f>
        <v>21.84873949579832</v>
      </c>
      <c r="J96" s="43">
        <f>+'dati assoluti'!J96/'dati assoluti'!$J96*100</f>
        <v>100</v>
      </c>
      <c r="K96" s="44"/>
      <c r="L96" s="43">
        <v>0</v>
      </c>
      <c r="M96" s="43">
        <f>+'dati assoluti'!M96/'dati assoluti'!$O96*100</f>
        <v>86.982248520710058</v>
      </c>
      <c r="N96" s="43">
        <f>+'dati assoluti'!N96/'dati assoluti'!$O96*100</f>
        <v>13.017751479289942</v>
      </c>
      <c r="O96" s="43">
        <f>+'dati assoluti'!O96/'dati assoluti'!$O96*100</f>
        <v>100</v>
      </c>
      <c r="P96" s="45"/>
    </row>
    <row r="97" spans="1:16" ht="9" customHeight="1" x14ac:dyDescent="0.25">
      <c r="A97" s="4" t="s">
        <v>95</v>
      </c>
      <c r="B97" s="43">
        <f>+'dati assoluti'!B97/'dati assoluti'!$E97*100</f>
        <v>1</v>
      </c>
      <c r="C97" s="43">
        <f>+'dati assoluti'!C97/'dati assoluti'!$E97*100</f>
        <v>2.4705882352941173</v>
      </c>
      <c r="D97" s="43">
        <f>+'dati assoluti'!D97/'dati assoluti'!$E97*100</f>
        <v>96.529411764705884</v>
      </c>
      <c r="E97" s="43">
        <f>+'dati assoluti'!E97/'dati assoluti'!$E97*100</f>
        <v>100</v>
      </c>
      <c r="F97" s="44"/>
      <c r="G97" s="43">
        <f>+'dati assoluti'!G97/'dati assoluti'!$J97*100</f>
        <v>18.506493506493506</v>
      </c>
      <c r="H97" s="43">
        <f>+'dati assoluti'!H97/'dati assoluti'!$J97*100</f>
        <v>69.372294372294377</v>
      </c>
      <c r="I97" s="43">
        <f>+'dati assoluti'!I97/'dati assoluti'!$J97*100</f>
        <v>12.121212121212121</v>
      </c>
      <c r="J97" s="43">
        <f>+'dati assoluti'!J97/'dati assoluti'!$J97*100</f>
        <v>100</v>
      </c>
      <c r="K97" s="44"/>
      <c r="L97" s="43">
        <f>+'dati assoluti'!L97/'dati assoluti'!$O97*100</f>
        <v>0.27472527472527475</v>
      </c>
      <c r="M97" s="43">
        <f>+'dati assoluti'!M97/'dati assoluti'!$O97*100</f>
        <v>65.521978021978029</v>
      </c>
      <c r="N97" s="43">
        <f>+'dati assoluti'!N97/'dati assoluti'!$O97*100</f>
        <v>34.203296703296701</v>
      </c>
      <c r="O97" s="43">
        <f>+'dati assoluti'!O97/'dati assoluti'!$O97*100</f>
        <v>100</v>
      </c>
      <c r="P97" s="45"/>
    </row>
    <row r="98" spans="1:16" ht="9" customHeight="1" x14ac:dyDescent="0.25">
      <c r="A98" s="5" t="s">
        <v>96</v>
      </c>
      <c r="B98" s="46">
        <f>+'dati assoluti'!B98/'dati assoluti'!$E98*100</f>
        <v>3.2464417079801695</v>
      </c>
      <c r="C98" s="46">
        <f>+'dati assoluti'!C98/'dati assoluti'!$E98*100</f>
        <v>2.1269790500559731</v>
      </c>
      <c r="D98" s="46">
        <f>+'dati assoluti'!D98/'dati assoluti'!$E98*100</f>
        <v>94.626579241963853</v>
      </c>
      <c r="E98" s="46">
        <f>+'dati assoluti'!E98/'dati assoluti'!$E98*100</f>
        <v>100</v>
      </c>
      <c r="F98" s="46"/>
      <c r="G98" s="46">
        <f>+'dati assoluti'!G98/'dati assoluti'!$J98*100</f>
        <v>11.695137976346912</v>
      </c>
      <c r="H98" s="46">
        <f>+'dati assoluti'!H98/'dati assoluti'!$J98*100</f>
        <v>59.639571991740191</v>
      </c>
      <c r="I98" s="46">
        <f>+'dati assoluti'!I98/'dati assoluti'!$J98*100</f>
        <v>28.6652900319129</v>
      </c>
      <c r="J98" s="46">
        <f>+'dati assoluti'!J98/'dati assoluti'!$J98*100</f>
        <v>100</v>
      </c>
      <c r="K98" s="46"/>
      <c r="L98" s="46">
        <f>+'dati assoluti'!L98/'dati assoluti'!$O98*100</f>
        <v>14.709172259507831</v>
      </c>
      <c r="M98" s="46">
        <f>+'dati assoluti'!M98/'dati assoluti'!$O98*100</f>
        <v>62.322893363161825</v>
      </c>
      <c r="N98" s="46">
        <f>+'dati assoluti'!N98/'dati assoluti'!$O98*100</f>
        <v>22.967934377330351</v>
      </c>
      <c r="O98" s="46">
        <f>+'dati assoluti'!O98/'dati assoluti'!$O98*100</f>
        <v>100</v>
      </c>
      <c r="P98" s="45"/>
    </row>
    <row r="99" spans="1:16" ht="9" customHeight="1" x14ac:dyDescent="0.25">
      <c r="A99" s="4" t="s">
        <v>99</v>
      </c>
      <c r="B99" s="43">
        <f>+'dati assoluti'!B99/'dati assoluti'!$E99*100</f>
        <v>1.2295081967213115</v>
      </c>
      <c r="C99" s="43">
        <f>+'dati assoluti'!C99/'dati assoluti'!$E99*100</f>
        <v>6.3524590163934427</v>
      </c>
      <c r="D99" s="43">
        <f>+'dati assoluti'!D99/'dati assoluti'!$E99*100</f>
        <v>92.418032786885249</v>
      </c>
      <c r="E99" s="43">
        <f>+'dati assoluti'!E99/'dati assoluti'!$E99*100</f>
        <v>100</v>
      </c>
      <c r="F99" s="44"/>
      <c r="G99" s="43">
        <f>+'dati assoluti'!G99/'dati assoluti'!$J99*100</f>
        <v>29.523809523809526</v>
      </c>
      <c r="H99" s="43">
        <f>+'dati assoluti'!H99/'dati assoluti'!$J99*100</f>
        <v>37.142857142857146</v>
      </c>
      <c r="I99" s="43">
        <f>+'dati assoluti'!I99/'dati assoluti'!$J99*100</f>
        <v>33.333333333333329</v>
      </c>
      <c r="J99" s="43">
        <f>+'dati assoluti'!J99/'dati assoluti'!$J99*100</f>
        <v>100</v>
      </c>
      <c r="K99" s="44"/>
      <c r="L99" s="43">
        <v>0</v>
      </c>
      <c r="M99" s="43">
        <f>+'dati assoluti'!M99/'dati assoluti'!$O99*100</f>
        <v>82.258064516129039</v>
      </c>
      <c r="N99" s="43">
        <f>+'dati assoluti'!N99/'dati assoluti'!$O99*100</f>
        <v>17.741935483870968</v>
      </c>
      <c r="O99" s="43">
        <f>+'dati assoluti'!O99/'dati assoluti'!$O99*100</f>
        <v>100</v>
      </c>
      <c r="P99" s="45"/>
    </row>
    <row r="100" spans="1:16" ht="9" customHeight="1" x14ac:dyDescent="0.25">
      <c r="A100" s="4" t="s">
        <v>100</v>
      </c>
      <c r="B100" s="43">
        <f>+'dati assoluti'!B100/'dati assoluti'!$E100*100</f>
        <v>4.1284403669724776</v>
      </c>
      <c r="C100" s="43">
        <f>+'dati assoluti'!C100/'dati assoluti'!$E100*100</f>
        <v>7.1100917431192663</v>
      </c>
      <c r="D100" s="43">
        <f>+'dati assoluti'!D100/'dati assoluti'!$E100*100</f>
        <v>88.761467889908246</v>
      </c>
      <c r="E100" s="43">
        <f>+'dati assoluti'!E100/'dati assoluti'!$E100*100</f>
        <v>100</v>
      </c>
      <c r="F100" s="44"/>
      <c r="G100" s="43">
        <f>+'dati assoluti'!G100/'dati assoluti'!$J100*100</f>
        <v>59.420289855072461</v>
      </c>
      <c r="H100" s="43">
        <f>+'dati assoluti'!H100/'dati assoluti'!$J100*100</f>
        <v>21.014492753623188</v>
      </c>
      <c r="I100" s="43">
        <f>+'dati assoluti'!I100/'dati assoluti'!$J100*100</f>
        <v>19.565217391304348</v>
      </c>
      <c r="J100" s="43">
        <f>+'dati assoluti'!J100/'dati assoluti'!$J100*100</f>
        <v>100</v>
      </c>
      <c r="K100" s="44"/>
      <c r="L100" s="43">
        <f>+'dati assoluti'!L100/'dati assoluti'!$O100*100</f>
        <v>1.0256410256410255</v>
      </c>
      <c r="M100" s="43">
        <f>+'dati assoluti'!M100/'dati assoluti'!$O100*100</f>
        <v>77.435897435897445</v>
      </c>
      <c r="N100" s="43">
        <f>+'dati assoluti'!N100/'dati assoluti'!$O100*100</f>
        <v>21.53846153846154</v>
      </c>
      <c r="O100" s="43">
        <f>+'dati assoluti'!O100/'dati assoluti'!$O100*100</f>
        <v>100</v>
      </c>
      <c r="P100" s="45"/>
    </row>
    <row r="101" spans="1:16" ht="9" customHeight="1" x14ac:dyDescent="0.25">
      <c r="A101" s="4" t="s">
        <v>101</v>
      </c>
      <c r="B101" s="43">
        <f>+'dati assoluti'!B101/'dati assoluti'!$E101*100</f>
        <v>5.4517133956386292</v>
      </c>
      <c r="C101" s="43">
        <f>+'dati assoluti'!C101/'dati assoluti'!$E101*100</f>
        <v>10.747663551401869</v>
      </c>
      <c r="D101" s="43">
        <f>+'dati assoluti'!D101/'dati assoluti'!$E101*100</f>
        <v>83.800623052959494</v>
      </c>
      <c r="E101" s="43">
        <f>+'dati assoluti'!E101/'dati assoluti'!$E101*100</f>
        <v>100</v>
      </c>
      <c r="F101" s="44"/>
      <c r="G101" s="43">
        <f>+'dati assoluti'!G101/'dati assoluti'!$J101*100</f>
        <v>25.672371638141811</v>
      </c>
      <c r="H101" s="43">
        <f>+'dati assoluti'!H101/'dati assoluti'!$J101*100</f>
        <v>44.254278728606359</v>
      </c>
      <c r="I101" s="43">
        <f>+'dati assoluti'!I101/'dati assoluti'!$J101*100</f>
        <v>30.073349633251834</v>
      </c>
      <c r="J101" s="43">
        <f>+'dati assoluti'!J101/'dati assoluti'!$J101*100</f>
        <v>100</v>
      </c>
      <c r="K101" s="44"/>
      <c r="L101" s="43">
        <f>+'dati assoluti'!L101/'dati assoluti'!$O101*100</f>
        <v>1.25</v>
      </c>
      <c r="M101" s="43">
        <f>+'dati assoluti'!M101/'dati assoluti'!$O101*100</f>
        <v>78.75</v>
      </c>
      <c r="N101" s="43">
        <f>+'dati assoluti'!N101/'dati assoluti'!$O101*100</f>
        <v>20</v>
      </c>
      <c r="O101" s="43">
        <f>+'dati assoluti'!O101/'dati assoluti'!$O101*100</f>
        <v>100</v>
      </c>
      <c r="P101" s="45"/>
    </row>
    <row r="102" spans="1:16" ht="9" customHeight="1" x14ac:dyDescent="0.25">
      <c r="A102" s="4" t="s">
        <v>97</v>
      </c>
      <c r="B102" s="43">
        <f>+'dati assoluti'!B102/'dati assoluti'!$E102*100</f>
        <v>8.8050314465408803</v>
      </c>
      <c r="C102" s="43">
        <f>+'dati assoluti'!C102/'dati assoluti'!$E102*100</f>
        <v>7.7568134171907763</v>
      </c>
      <c r="D102" s="43">
        <f>+'dati assoluti'!D102/'dati assoluti'!$E102*100</f>
        <v>83.43815513626835</v>
      </c>
      <c r="E102" s="43">
        <f>+'dati assoluti'!E102/'dati assoluti'!$E102*100</f>
        <v>100</v>
      </c>
      <c r="F102" s="44"/>
      <c r="G102" s="43">
        <f>+'dati assoluti'!G102/'dati assoluti'!$J102*100</f>
        <v>16.293929712460063</v>
      </c>
      <c r="H102" s="43">
        <f>+'dati assoluti'!H102/'dati assoluti'!$J102*100</f>
        <v>67.731629392971243</v>
      </c>
      <c r="I102" s="43">
        <f>+'dati assoluti'!I102/'dati assoluti'!$J102*100</f>
        <v>15.974440894568689</v>
      </c>
      <c r="J102" s="43">
        <f>+'dati assoluti'!J102/'dati assoluti'!$J102*100</f>
        <v>100</v>
      </c>
      <c r="K102" s="44"/>
      <c r="L102" s="43">
        <f>+'dati assoluti'!L102/'dati assoluti'!$O102*100</f>
        <v>5.9027777777777777</v>
      </c>
      <c r="M102" s="43">
        <f>+'dati assoluti'!M102/'dati assoluti'!$O102*100</f>
        <v>77.777777777777786</v>
      </c>
      <c r="N102" s="43">
        <f>+'dati assoluti'!N102/'dati assoluti'!$O102*100</f>
        <v>16.319444444444446</v>
      </c>
      <c r="O102" s="43">
        <f>+'dati assoluti'!O102/'dati assoluti'!$O102*100</f>
        <v>100</v>
      </c>
      <c r="P102" s="45"/>
    </row>
    <row r="103" spans="1:16" ht="9" customHeight="1" x14ac:dyDescent="0.25">
      <c r="A103" s="4" t="s">
        <v>98</v>
      </c>
      <c r="B103" s="43">
        <f>+'dati assoluti'!B103/'dati assoluti'!$E103*100</f>
        <v>0.16750418760469013</v>
      </c>
      <c r="C103" s="43">
        <f>+'dati assoluti'!C103/'dati assoluti'!$E103*100</f>
        <v>4.5226130653266337</v>
      </c>
      <c r="D103" s="43">
        <f>+'dati assoluti'!D103/'dati assoluti'!$E103*100</f>
        <v>95.30988274706867</v>
      </c>
      <c r="E103" s="43">
        <f>+'dati assoluti'!E103/'dati assoluti'!$E103*100</f>
        <v>100</v>
      </c>
      <c r="F103" s="44"/>
      <c r="G103" s="43">
        <f>+'dati assoluti'!G103/'dati assoluti'!$J103*100</f>
        <v>16.38418079096045</v>
      </c>
      <c r="H103" s="43">
        <f>+'dati assoluti'!H103/'dati assoluti'!$J103*100</f>
        <v>31.638418079096049</v>
      </c>
      <c r="I103" s="43">
        <f>+'dati assoluti'!I103/'dati assoluti'!$J103*100</f>
        <v>51.977401129943502</v>
      </c>
      <c r="J103" s="43">
        <f>+'dati assoluti'!J103/'dati assoluti'!$J103*100</f>
        <v>100</v>
      </c>
      <c r="K103" s="44"/>
      <c r="L103" s="43">
        <f>+'dati assoluti'!L103/'dati assoluti'!$O103*100</f>
        <v>0.24922118380062305</v>
      </c>
      <c r="M103" s="43">
        <f>+'dati assoluti'!M103/'dati assoluti'!$O103*100</f>
        <v>57.757009345794394</v>
      </c>
      <c r="N103" s="43">
        <f>+'dati assoluti'!N103/'dati assoluti'!$O103*100</f>
        <v>41.993769470404985</v>
      </c>
      <c r="O103" s="43">
        <f>+'dati assoluti'!O103/'dati assoluti'!$O103*100</f>
        <v>100</v>
      </c>
      <c r="P103" s="45"/>
    </row>
    <row r="104" spans="1:16" ht="9" customHeight="1" x14ac:dyDescent="0.25">
      <c r="A104" s="5" t="s">
        <v>102</v>
      </c>
      <c r="B104" s="46">
        <f>+'dati assoluti'!B104/'dati assoluti'!$E104*100</f>
        <v>2.7125717266562335</v>
      </c>
      <c r="C104" s="46">
        <f>+'dati assoluti'!C104/'dati assoluti'!$E104*100</f>
        <v>6.4945226917057894</v>
      </c>
      <c r="D104" s="46">
        <f>+'dati assoluti'!D104/'dati assoluti'!$E104*100</f>
        <v>90.792905581637967</v>
      </c>
      <c r="E104" s="46">
        <f>+'dati assoluti'!E104/'dati assoluti'!$E104*100</f>
        <v>100</v>
      </c>
      <c r="F104" s="46"/>
      <c r="G104" s="46">
        <f>+'dati assoluti'!G104/'dati assoluti'!$J104*100</f>
        <v>24.791508718726305</v>
      </c>
      <c r="H104" s="46">
        <f>+'dati assoluti'!H104/'dati assoluti'!$J104*100</f>
        <v>43.44200151630023</v>
      </c>
      <c r="I104" s="46">
        <f>+'dati assoluti'!I104/'dati assoluti'!$J104*100</f>
        <v>31.766489764973464</v>
      </c>
      <c r="J104" s="46">
        <f>+'dati assoluti'!J104/'dati assoluti'!$J104*100</f>
        <v>100</v>
      </c>
      <c r="K104" s="46"/>
      <c r="L104" s="46">
        <f>+'dati assoluti'!L104/'dati assoluti'!$O104*100</f>
        <v>1.0165662650602409</v>
      </c>
      <c r="M104" s="46">
        <f>+'dati assoluti'!M104/'dati assoluti'!$O104*100</f>
        <v>66.189759036144579</v>
      </c>
      <c r="N104" s="46">
        <f>+'dati assoluti'!N104/'dati assoluti'!$O104*100</f>
        <v>32.793674698795186</v>
      </c>
      <c r="O104" s="46">
        <f>+'dati assoluti'!O104/'dati assoluti'!$O104*100</f>
        <v>100</v>
      </c>
      <c r="P104" s="45"/>
    </row>
    <row r="105" spans="1:16" ht="9" customHeight="1" x14ac:dyDescent="0.25">
      <c r="A105" s="4" t="s">
        <v>103</v>
      </c>
      <c r="B105" s="43">
        <f>+'dati assoluti'!B105/'dati assoluti'!$E105*100</f>
        <v>2.2857142857142856</v>
      </c>
      <c r="C105" s="43">
        <f>+'dati assoluti'!C105/'dati assoluti'!$E105*100</f>
        <v>6.8571428571428577</v>
      </c>
      <c r="D105" s="43">
        <f>+'dati assoluti'!D105/'dati assoluti'!$E105*100</f>
        <v>90.857142857142861</v>
      </c>
      <c r="E105" s="43">
        <f>+'dati assoluti'!E105/'dati assoluti'!$E105*100</f>
        <v>100</v>
      </c>
      <c r="F105" s="44"/>
      <c r="G105" s="43">
        <f>+'dati assoluti'!G105/'dati assoluti'!$J105*100</f>
        <v>58.163265306122447</v>
      </c>
      <c r="H105" s="43">
        <f>+'dati assoluti'!H105/'dati assoluti'!$J105*100</f>
        <v>27.551020408163261</v>
      </c>
      <c r="I105" s="43">
        <f>+'dati assoluti'!I105/'dati assoluti'!$J105*100</f>
        <v>14.285714285714285</v>
      </c>
      <c r="J105" s="43">
        <f>+'dati assoluti'!J105/'dati assoluti'!$J105*100</f>
        <v>100</v>
      </c>
      <c r="K105" s="44"/>
      <c r="L105" s="43">
        <f>+'dati assoluti'!L105/'dati assoluti'!$O105*100</f>
        <v>0.44444444444444442</v>
      </c>
      <c r="M105" s="43">
        <f>+'dati assoluti'!M105/'dati assoluti'!$O105*100</f>
        <v>91.111111111111114</v>
      </c>
      <c r="N105" s="43">
        <f>+'dati assoluti'!N105/'dati assoluti'!$O105*100</f>
        <v>8.4444444444444446</v>
      </c>
      <c r="O105" s="43">
        <f>+'dati assoluti'!O105/'dati assoluti'!$O105*100</f>
        <v>100</v>
      </c>
      <c r="P105" s="45"/>
    </row>
    <row r="106" spans="1:16" ht="9" customHeight="1" x14ac:dyDescent="0.25">
      <c r="A106" s="4" t="s">
        <v>104</v>
      </c>
      <c r="B106" s="43">
        <f>+'dati assoluti'!B106/'dati assoluti'!$E106*100</f>
        <v>1.1627906976744187</v>
      </c>
      <c r="C106" s="43">
        <f>+'dati assoluti'!C106/'dati assoluti'!$E106*100</f>
        <v>12.209302325581394</v>
      </c>
      <c r="D106" s="43">
        <f>+'dati assoluti'!D106/'dati assoluti'!$E106*100</f>
        <v>86.627906976744185</v>
      </c>
      <c r="E106" s="43">
        <f>+'dati assoluti'!E106/'dati assoluti'!$E106*100</f>
        <v>100</v>
      </c>
      <c r="F106" s="44"/>
      <c r="G106" s="43">
        <f>+'dati assoluti'!G106/'dati assoluti'!$J106*100</f>
        <v>23.863636363636363</v>
      </c>
      <c r="H106" s="43">
        <f>+'dati assoluti'!H106/'dati assoluti'!$J106*100</f>
        <v>56.81818181818182</v>
      </c>
      <c r="I106" s="43">
        <f>+'dati assoluti'!I106/'dati assoluti'!$J106*100</f>
        <v>19.318181818181817</v>
      </c>
      <c r="J106" s="43">
        <f>+'dati assoluti'!J106/'dati assoluti'!$J106*100</f>
        <v>100</v>
      </c>
      <c r="K106" s="44"/>
      <c r="L106" s="43">
        <f>+'dati assoluti'!L106/'dati assoluti'!$O106*100</f>
        <v>0.34965034965034963</v>
      </c>
      <c r="M106" s="43">
        <f>+'dati assoluti'!M106/'dati assoluti'!$O106*100</f>
        <v>45.104895104895107</v>
      </c>
      <c r="N106" s="43">
        <f>+'dati assoluti'!N106/'dati assoluti'!$O106*100</f>
        <v>54.54545454545454</v>
      </c>
      <c r="O106" s="43">
        <f>+'dati assoluti'!O106/'dati assoluti'!$O106*100</f>
        <v>100</v>
      </c>
      <c r="P106" s="45"/>
    </row>
    <row r="107" spans="1:16" ht="9" customHeight="1" x14ac:dyDescent="0.25">
      <c r="A107" s="5" t="s">
        <v>105</v>
      </c>
      <c r="B107" s="46">
        <f>+'dati assoluti'!B107/'dati assoluti'!$E107*100</f>
        <v>1.7291066282420751</v>
      </c>
      <c r="C107" s="46">
        <f>+'dati assoluti'!C107/'dati assoluti'!$E107*100</f>
        <v>9.5100864553314128</v>
      </c>
      <c r="D107" s="46">
        <f>+'dati assoluti'!D107/'dati assoluti'!$E107*100</f>
        <v>88.760806916426517</v>
      </c>
      <c r="E107" s="46">
        <f>+'dati assoluti'!E107/'dati assoluti'!$E107*100</f>
        <v>100</v>
      </c>
      <c r="F107" s="46"/>
      <c r="G107" s="46">
        <f>+'dati assoluti'!G107/'dati assoluti'!$J107*100</f>
        <v>36.131386861313871</v>
      </c>
      <c r="H107" s="46">
        <f>+'dati assoluti'!H107/'dati assoluti'!$J107*100</f>
        <v>46.350364963503651</v>
      </c>
      <c r="I107" s="46">
        <f>+'dati assoluti'!I107/'dati assoluti'!$J107*100</f>
        <v>17.518248175182482</v>
      </c>
      <c r="J107" s="46">
        <f>+'dati assoluti'!J107/'dati assoluti'!$J107*100</f>
        <v>100</v>
      </c>
      <c r="K107" s="46"/>
      <c r="L107" s="46">
        <f>+'dati assoluti'!L107/'dati assoluti'!$O107*100</f>
        <v>0.39138943248532287</v>
      </c>
      <c r="M107" s="46">
        <f>+'dati assoluti'!M107/'dati assoluti'!$O107*100</f>
        <v>65.362035225048913</v>
      </c>
      <c r="N107" s="46">
        <f>+'dati assoluti'!N107/'dati assoluti'!$O107*100</f>
        <v>34.246575342465754</v>
      </c>
      <c r="O107" s="46">
        <f>+'dati assoluti'!O107/'dati assoluti'!$O107*100</f>
        <v>100</v>
      </c>
      <c r="P107" s="45"/>
    </row>
    <row r="108" spans="1:16" ht="9" customHeight="1" x14ac:dyDescent="0.25">
      <c r="A108" s="4" t="s">
        <v>106</v>
      </c>
      <c r="B108" s="43">
        <f>+'dati assoluti'!B108/'dati assoluti'!$E108*100</f>
        <v>4.0792540792540795</v>
      </c>
      <c r="C108" s="43">
        <f>+'dati assoluti'!C108/'dati assoluti'!$E108*100</f>
        <v>11.305361305361306</v>
      </c>
      <c r="D108" s="43">
        <f>+'dati assoluti'!D108/'dati assoluti'!$E108*100</f>
        <v>84.615384615384613</v>
      </c>
      <c r="E108" s="43">
        <f>+'dati assoluti'!E108/'dati assoluti'!$E108*100</f>
        <v>100</v>
      </c>
      <c r="F108" s="44"/>
      <c r="G108" s="43">
        <f>+'dati assoluti'!G108/'dati assoluti'!$J108*100</f>
        <v>14.925373134328357</v>
      </c>
      <c r="H108" s="43">
        <f>+'dati assoluti'!H108/'dati assoluti'!$J108*100</f>
        <v>23.880597014925371</v>
      </c>
      <c r="I108" s="43">
        <f>+'dati assoluti'!I108/'dati assoluti'!$J108*100</f>
        <v>61.194029850746269</v>
      </c>
      <c r="J108" s="43">
        <f>+'dati assoluti'!J108/'dati assoluti'!$J108*100</f>
        <v>100</v>
      </c>
      <c r="K108" s="44"/>
      <c r="L108" s="43">
        <f>+'dati assoluti'!L108/'dati assoluti'!$O108*100</f>
        <v>0.42265426880811502</v>
      </c>
      <c r="M108" s="43">
        <f>+'dati assoluti'!M108/'dati assoluti'!$O108*100</f>
        <v>41.589180050718511</v>
      </c>
      <c r="N108" s="43">
        <f>+'dati assoluti'!N108/'dati assoluti'!$O108*100</f>
        <v>57.988165680473372</v>
      </c>
      <c r="O108" s="43">
        <f>+'dati assoluti'!O108/'dati assoluti'!$O108*100</f>
        <v>100</v>
      </c>
      <c r="P108" s="45"/>
    </row>
    <row r="109" spans="1:16" ht="9" customHeight="1" x14ac:dyDescent="0.25">
      <c r="A109" s="4" t="s">
        <v>107</v>
      </c>
      <c r="B109" s="43">
        <v>0</v>
      </c>
      <c r="C109" s="43">
        <f>+'dati assoluti'!C109/'dati assoluti'!$E109*100</f>
        <v>1.7301038062283738</v>
      </c>
      <c r="D109" s="43">
        <f>+'dati assoluti'!D109/'dati assoluti'!$E109*100</f>
        <v>98.269896193771615</v>
      </c>
      <c r="E109" s="43">
        <f>+'dati assoluti'!E109/'dati assoluti'!$E109*100</f>
        <v>100</v>
      </c>
      <c r="F109" s="44"/>
      <c r="G109" s="43">
        <f>+'dati assoluti'!G109/'dati assoluti'!$J109*100</f>
        <v>6.0344827586206895</v>
      </c>
      <c r="H109" s="43">
        <f>+'dati assoluti'!H109/'dati assoluti'!$J109*100</f>
        <v>54.310344827586206</v>
      </c>
      <c r="I109" s="43">
        <f>+'dati assoluti'!I109/'dati assoluti'!$J109*100</f>
        <v>39.655172413793103</v>
      </c>
      <c r="J109" s="43">
        <f>+'dati assoluti'!J109/'dati assoluti'!$J109*100</f>
        <v>100</v>
      </c>
      <c r="K109" s="44"/>
      <c r="L109" s="43">
        <v>0</v>
      </c>
      <c r="M109" s="43">
        <f>+'dati assoluti'!M109/'dati assoluti'!$O109*100</f>
        <v>12.417218543046356</v>
      </c>
      <c r="N109" s="43">
        <f>+'dati assoluti'!N109/'dati assoluti'!$O109*100</f>
        <v>87.58278145695364</v>
      </c>
      <c r="O109" s="43">
        <f>+'dati assoluti'!O109/'dati assoluti'!$O109*100</f>
        <v>100</v>
      </c>
      <c r="P109" s="45"/>
    </row>
    <row r="110" spans="1:16" ht="9" customHeight="1" x14ac:dyDescent="0.25">
      <c r="A110" s="4" t="s">
        <v>108</v>
      </c>
      <c r="B110" s="43">
        <f>+'dati assoluti'!B110/'dati assoluti'!$E110*100</f>
        <v>1.2383900928792571</v>
      </c>
      <c r="C110" s="43">
        <f>+'dati assoluti'!C110/'dati assoluti'!$E110*100</f>
        <v>3.4055727554179565</v>
      </c>
      <c r="D110" s="43">
        <f>+'dati assoluti'!D110/'dati assoluti'!$E110*100</f>
        <v>95.356037151702793</v>
      </c>
      <c r="E110" s="43">
        <f>+'dati assoluti'!E110/'dati assoluti'!$E110*100</f>
        <v>100</v>
      </c>
      <c r="F110" s="44"/>
      <c r="G110" s="43">
        <f>+'dati assoluti'!G110/'dati assoluti'!$J110*100</f>
        <v>21.337579617834397</v>
      </c>
      <c r="H110" s="43">
        <f>+'dati assoluti'!H110/'dati assoluti'!$J110*100</f>
        <v>68.471337579617824</v>
      </c>
      <c r="I110" s="43">
        <f>+'dati assoluti'!I110/'dati assoluti'!$J110*100</f>
        <v>10.191082802547772</v>
      </c>
      <c r="J110" s="43">
        <f>+'dati assoluti'!J110/'dati assoluti'!$J110*100</f>
        <v>100</v>
      </c>
      <c r="K110" s="44"/>
      <c r="L110" s="43">
        <f>+'dati assoluti'!L110/'dati assoluti'!$O110*100</f>
        <v>0.32154340836012862</v>
      </c>
      <c r="M110" s="43">
        <f>+'dati assoluti'!M110/'dati assoluti'!$O110*100</f>
        <v>37.942122186495176</v>
      </c>
      <c r="N110" s="43">
        <f>+'dati assoluti'!N110/'dati assoluti'!$O110*100</f>
        <v>61.736334405144703</v>
      </c>
      <c r="O110" s="43">
        <f>+'dati assoluti'!O110/'dati assoluti'!$O110*100</f>
        <v>100</v>
      </c>
      <c r="P110" s="45"/>
    </row>
    <row r="111" spans="1:16" ht="9" customHeight="1" x14ac:dyDescent="0.25">
      <c r="A111" s="4" t="s">
        <v>109</v>
      </c>
      <c r="B111" s="43">
        <f>+'dati assoluti'!B111/'dati assoluti'!$E111*100</f>
        <v>3.4682080924855487</v>
      </c>
      <c r="C111" s="43">
        <f>+'dati assoluti'!C111/'dati assoluti'!$E111*100</f>
        <v>4.0462427745664744</v>
      </c>
      <c r="D111" s="43">
        <f>+'dati assoluti'!D111/'dati assoluti'!$E111*100</f>
        <v>92.48554913294798</v>
      </c>
      <c r="E111" s="43">
        <f>+'dati assoluti'!E111/'dati assoluti'!$E111*100</f>
        <v>100</v>
      </c>
      <c r="F111" s="44"/>
      <c r="G111" s="43">
        <f>+'dati assoluti'!G111/'dati assoluti'!$J111*100</f>
        <v>18.181818181818183</v>
      </c>
      <c r="H111" s="43">
        <f>+'dati assoluti'!H111/'dati assoluti'!$J111*100</f>
        <v>43.636363636363633</v>
      </c>
      <c r="I111" s="43">
        <f>+'dati assoluti'!I111/'dati assoluti'!$J111*100</f>
        <v>38.181818181818187</v>
      </c>
      <c r="J111" s="43">
        <f>+'dati assoluti'!J111/'dati assoluti'!$J111*100</f>
        <v>100</v>
      </c>
      <c r="K111" s="44"/>
      <c r="L111" s="43">
        <v>0</v>
      </c>
      <c r="M111" s="43">
        <f>+'dati assoluti'!M111/'dati assoluti'!$O111*100</f>
        <v>88.888888888888886</v>
      </c>
      <c r="N111" s="43">
        <f>+'dati assoluti'!N111/'dati assoluti'!$O111*100</f>
        <v>11.111111111111111</v>
      </c>
      <c r="O111" s="43">
        <f>+'dati assoluti'!O111/'dati assoluti'!$O111*100</f>
        <v>100</v>
      </c>
      <c r="P111" s="45"/>
    </row>
    <row r="112" spans="1:16" ht="9" customHeight="1" x14ac:dyDescent="0.25">
      <c r="A112" s="6" t="s">
        <v>110</v>
      </c>
      <c r="B112" s="43">
        <f>+'dati assoluti'!B112/'dati assoluti'!$E112*100</f>
        <v>9.2920353982300892</v>
      </c>
      <c r="C112" s="43">
        <f>+'dati assoluti'!C112/'dati assoluti'!$E112*100</f>
        <v>19.911504424778762</v>
      </c>
      <c r="D112" s="43">
        <f>+'dati assoluti'!D112/'dati assoluti'!$E112*100</f>
        <v>70.796460176991147</v>
      </c>
      <c r="E112" s="43">
        <f>+'dati assoluti'!E112/'dati assoluti'!$E112*100</f>
        <v>100</v>
      </c>
      <c r="F112" s="44"/>
      <c r="G112" s="43">
        <f>+'dati assoluti'!G112/'dati assoluti'!$J112*100</f>
        <v>9.6256684491978604</v>
      </c>
      <c r="H112" s="43">
        <f>+'dati assoluti'!H112/'dati assoluti'!$J112*100</f>
        <v>68.983957219251337</v>
      </c>
      <c r="I112" s="43">
        <f>+'dati assoluti'!I112/'dati assoluti'!$J112*100</f>
        <v>21.390374331550802</v>
      </c>
      <c r="J112" s="43">
        <f>+'dati assoluti'!J112/'dati assoluti'!$J112*100</f>
        <v>100</v>
      </c>
      <c r="K112" s="44"/>
      <c r="L112" s="43">
        <f>+'dati assoluti'!L112/'dati assoluti'!$O112*100</f>
        <v>0.68649885583524028</v>
      </c>
      <c r="M112" s="43">
        <f>+'dati assoluti'!M112/'dati assoluti'!$O112*100</f>
        <v>89.816933638443942</v>
      </c>
      <c r="N112" s="43">
        <f>+'dati assoluti'!N112/'dati assoluti'!$O112*100</f>
        <v>9.4965675057208241</v>
      </c>
      <c r="O112" s="43">
        <f>+'dati assoluti'!O112/'dati assoluti'!$O112*100</f>
        <v>100</v>
      </c>
      <c r="P112" s="45"/>
    </row>
    <row r="113" spans="1:16" ht="9" customHeight="1" x14ac:dyDescent="0.25">
      <c r="A113" s="5" t="s">
        <v>111</v>
      </c>
      <c r="B113" s="46">
        <f>+'dati assoluti'!B113/'dati assoluti'!$E113*100</f>
        <v>3.5313001605136436</v>
      </c>
      <c r="C113" s="46">
        <f>+'dati assoluti'!C113/'dati assoluti'!$E113*100</f>
        <v>8.8282504012841088</v>
      </c>
      <c r="D113" s="46">
        <f>+'dati assoluti'!D113/'dati assoluti'!$E113*100</f>
        <v>87.640449438202253</v>
      </c>
      <c r="E113" s="46">
        <f>+'dati assoluti'!E113/'dati assoluti'!$E113*100</f>
        <v>100</v>
      </c>
      <c r="F113" s="46"/>
      <c r="G113" s="46">
        <f>+'dati assoluti'!G113/'dati assoluti'!$J113*100</f>
        <v>15.106382978723405</v>
      </c>
      <c r="H113" s="46">
        <f>+'dati assoluti'!H113/'dati assoluti'!$J113*100</f>
        <v>52.659574468085104</v>
      </c>
      <c r="I113" s="46">
        <f>+'dati assoluti'!I113/'dati assoluti'!$J113*100</f>
        <v>32.234042553191486</v>
      </c>
      <c r="J113" s="46">
        <f>+'dati assoluti'!J113/'dati assoluti'!$J113*100</f>
        <v>100</v>
      </c>
      <c r="K113" s="46"/>
      <c r="L113" s="46">
        <f>+'dati assoluti'!L113/'dati assoluti'!$O113*100</f>
        <v>0.39190071848465058</v>
      </c>
      <c r="M113" s="46">
        <f>+'dati assoluti'!M113/'dati assoluti'!$O113*100</f>
        <v>50.620509470934024</v>
      </c>
      <c r="N113" s="46">
        <f>+'dati assoluti'!N113/'dati assoluti'!$O113*100</f>
        <v>48.987589810581319</v>
      </c>
      <c r="O113" s="46">
        <f>+'dati assoluti'!O113/'dati assoluti'!$O113*100</f>
        <v>100</v>
      </c>
      <c r="P113" s="45"/>
    </row>
    <row r="114" spans="1:16" ht="9" customHeight="1" x14ac:dyDescent="0.25">
      <c r="A114" s="4" t="s">
        <v>112</v>
      </c>
      <c r="B114" s="43">
        <f>+'dati assoluti'!B114/'dati assoluti'!$E114*100</f>
        <v>4.5602605863192185</v>
      </c>
      <c r="C114" s="43">
        <f>+'dati assoluti'!C114/'dati assoluti'!$E114*100</f>
        <v>28.013029315960914</v>
      </c>
      <c r="D114" s="43">
        <f>+'dati assoluti'!D114/'dati assoluti'!$E114*100</f>
        <v>67.426710097719862</v>
      </c>
      <c r="E114" s="43">
        <f>+'dati assoluti'!E114/'dati assoluti'!$E114*100</f>
        <v>100</v>
      </c>
      <c r="F114" s="44"/>
      <c r="G114" s="43">
        <f>+'dati assoluti'!G114/'dati assoluti'!$J114*100</f>
        <v>9.3495934959349594</v>
      </c>
      <c r="H114" s="43">
        <f>+'dati assoluti'!H114/'dati assoluti'!$J114*100</f>
        <v>68.699186991869922</v>
      </c>
      <c r="I114" s="43">
        <f>+'dati assoluti'!I114/'dati assoluti'!$J114*100</f>
        <v>21.951219512195124</v>
      </c>
      <c r="J114" s="43">
        <f>+'dati assoluti'!J114/'dati assoluti'!$J114*100</f>
        <v>100</v>
      </c>
      <c r="K114" s="44"/>
      <c r="L114" s="43">
        <v>0</v>
      </c>
      <c r="M114" s="43">
        <f>+'dati assoluti'!M114/'dati assoluti'!$O114*100</f>
        <v>20.238095238095237</v>
      </c>
      <c r="N114" s="43">
        <f>+'dati assoluti'!N114/'dati assoluti'!$O114*100</f>
        <v>79.761904761904773</v>
      </c>
      <c r="O114" s="43">
        <f>+'dati assoluti'!O114/'dati assoluti'!$O114*100</f>
        <v>100</v>
      </c>
      <c r="P114" s="45"/>
    </row>
    <row r="115" spans="1:16" ht="9" customHeight="1" x14ac:dyDescent="0.25">
      <c r="A115" s="4" t="s">
        <v>113</v>
      </c>
      <c r="B115" s="43">
        <f>+'dati assoluti'!B115/'dati assoluti'!$E115*100</f>
        <v>4.918032786885246</v>
      </c>
      <c r="C115" s="43">
        <f>+'dati assoluti'!C115/'dati assoluti'!$E115*100</f>
        <v>15.573770491803279</v>
      </c>
      <c r="D115" s="43">
        <f>+'dati assoluti'!D115/'dati assoluti'!$E115*100</f>
        <v>79.508196721311478</v>
      </c>
      <c r="E115" s="43">
        <f>+'dati assoluti'!E115/'dati assoluti'!$E115*100</f>
        <v>100</v>
      </c>
      <c r="F115" s="44"/>
      <c r="G115" s="43">
        <f>+'dati assoluti'!G115/'dati assoluti'!$J115*100</f>
        <v>1.1274934952298352</v>
      </c>
      <c r="H115" s="43">
        <f>+'dati assoluti'!H115/'dati assoluti'!$J115*100</f>
        <v>23.850823937554207</v>
      </c>
      <c r="I115" s="43">
        <f>+'dati assoluti'!I115/'dati assoluti'!$J115*100</f>
        <v>75.021682567215962</v>
      </c>
      <c r="J115" s="43">
        <f>+'dati assoluti'!J115/'dati assoluti'!$J115*100</f>
        <v>100</v>
      </c>
      <c r="K115" s="44"/>
      <c r="L115" s="43">
        <f>+'dati assoluti'!L115/'dati assoluti'!$O115*100</f>
        <v>0.19342359767891684</v>
      </c>
      <c r="M115" s="43">
        <f>+'dati assoluti'!M115/'dati assoluti'!$O115*100</f>
        <v>79.883945841392645</v>
      </c>
      <c r="N115" s="43">
        <f>+'dati assoluti'!N115/'dati assoluti'!$O115*100</f>
        <v>19.922630560928432</v>
      </c>
      <c r="O115" s="43">
        <f>+'dati assoluti'!O115/'dati assoluti'!$O115*100</f>
        <v>100</v>
      </c>
      <c r="P115" s="45"/>
    </row>
    <row r="116" spans="1:16" ht="9" customHeight="1" x14ac:dyDescent="0.25">
      <c r="A116" s="4" t="s">
        <v>114</v>
      </c>
      <c r="B116" s="43">
        <f>+'dati assoluti'!B116/'dati assoluti'!$E116*100</f>
        <v>2.4630541871921183</v>
      </c>
      <c r="C116" s="43">
        <f>+'dati assoluti'!C116/'dati assoluti'!$E116*100</f>
        <v>13.793103448275861</v>
      </c>
      <c r="D116" s="43">
        <f>+'dati assoluti'!D116/'dati assoluti'!$E116*100</f>
        <v>83.743842364532014</v>
      </c>
      <c r="E116" s="43">
        <f>+'dati assoluti'!E116/'dati assoluti'!$E116*100</f>
        <v>100</v>
      </c>
      <c r="F116" s="44"/>
      <c r="G116" s="43">
        <f>+'dati assoluti'!G116/'dati assoluti'!$J116*100</f>
        <v>9.67741935483871</v>
      </c>
      <c r="H116" s="43">
        <f>+'dati assoluti'!H116/'dati assoluti'!$J116*100</f>
        <v>16.666666666666664</v>
      </c>
      <c r="I116" s="43">
        <f>+'dati assoluti'!I116/'dati assoluti'!$J116*100</f>
        <v>73.655913978494624</v>
      </c>
      <c r="J116" s="43">
        <f>+'dati assoluti'!J116/'dati assoluti'!$J116*100</f>
        <v>100</v>
      </c>
      <c r="K116" s="44"/>
      <c r="L116" s="43">
        <v>0</v>
      </c>
      <c r="M116" s="43">
        <f>+'dati assoluti'!M116/'dati assoluti'!$O116*100</f>
        <v>62.388591800356508</v>
      </c>
      <c r="N116" s="43">
        <f>+'dati assoluti'!N116/'dati assoluti'!$O116*100</f>
        <v>37.611408199643492</v>
      </c>
      <c r="O116" s="43">
        <f>+'dati assoluti'!O116/'dati assoluti'!$O116*100</f>
        <v>100</v>
      </c>
      <c r="P116" s="45"/>
    </row>
    <row r="117" spans="1:16" ht="9" customHeight="1" x14ac:dyDescent="0.25">
      <c r="A117" s="6" t="s">
        <v>115</v>
      </c>
      <c r="B117" s="43">
        <f>+'dati assoluti'!B117/'dati assoluti'!$E117*100</f>
        <v>0.36855036855036855</v>
      </c>
      <c r="C117" s="43">
        <f>+'dati assoluti'!C117/'dati assoluti'!$E117*100</f>
        <v>0.61425061425061422</v>
      </c>
      <c r="D117" s="43">
        <f>+'dati assoluti'!D117/'dati assoluti'!$E117*100</f>
        <v>99.017199017199019</v>
      </c>
      <c r="E117" s="43">
        <f>+'dati assoluti'!E117/'dati assoluti'!$E117*100</f>
        <v>100</v>
      </c>
      <c r="F117" s="44"/>
      <c r="G117" s="43">
        <f>+'dati assoluti'!G117/'dati assoluti'!$J117*100</f>
        <v>5.3191489361702127</v>
      </c>
      <c r="H117" s="43">
        <f>+'dati assoluti'!H117/'dati assoluti'!$J117*100</f>
        <v>54.787234042553187</v>
      </c>
      <c r="I117" s="43">
        <f>+'dati assoluti'!I117/'dati assoluti'!$J117*100</f>
        <v>39.893617021276597</v>
      </c>
      <c r="J117" s="43">
        <f>+'dati assoluti'!J117/'dati assoluti'!$J117*100</f>
        <v>100</v>
      </c>
      <c r="K117" s="44"/>
      <c r="L117" s="43">
        <f>+'dati assoluti'!L117/'dati assoluti'!$O117*100</f>
        <v>0.2824858757062147</v>
      </c>
      <c r="M117" s="43">
        <f>+'dati assoluti'!M117/'dati assoluti'!$O117*100</f>
        <v>35.028248587570623</v>
      </c>
      <c r="N117" s="43">
        <f>+'dati assoluti'!N117/'dati assoluti'!$O117*100</f>
        <v>64.689265536723155</v>
      </c>
      <c r="O117" s="43">
        <f>+'dati assoluti'!O117/'dati assoluti'!$O117*100</f>
        <v>100</v>
      </c>
      <c r="P117" s="45"/>
    </row>
    <row r="118" spans="1:16" ht="9" customHeight="1" x14ac:dyDescent="0.25">
      <c r="A118" s="4" t="s">
        <v>116</v>
      </c>
      <c r="B118" s="43">
        <f>+'dati assoluti'!B118/'dati assoluti'!$E118*100</f>
        <v>0.11467889908256881</v>
      </c>
      <c r="C118" s="43">
        <f>+'dati assoluti'!C118/'dati assoluti'!$E118*100</f>
        <v>1.1467889908256881</v>
      </c>
      <c r="D118" s="43">
        <f>+'dati assoluti'!D118/'dati assoluti'!$E118*100</f>
        <v>98.738532110091754</v>
      </c>
      <c r="E118" s="43">
        <f>+'dati assoluti'!E118/'dati assoluti'!$E118*100</f>
        <v>100</v>
      </c>
      <c r="F118" s="44"/>
      <c r="G118" s="43">
        <f>+'dati assoluti'!G118/'dati assoluti'!$J118*100</f>
        <v>3.0769230769230771</v>
      </c>
      <c r="H118" s="43">
        <f>+'dati assoluti'!H118/'dati assoluti'!$J118*100</f>
        <v>80.769230769230774</v>
      </c>
      <c r="I118" s="43">
        <f>+'dati assoluti'!I118/'dati assoluti'!$J118*100</f>
        <v>16.153846153846153</v>
      </c>
      <c r="J118" s="43">
        <f>+'dati assoluti'!J118/'dati assoluti'!$J118*100</f>
        <v>100</v>
      </c>
      <c r="K118" s="44"/>
      <c r="L118" s="43">
        <v>0</v>
      </c>
      <c r="M118" s="43">
        <f>+'dati assoluti'!M118/'dati assoluti'!$O118*100</f>
        <v>8.9743589743589745</v>
      </c>
      <c r="N118" s="43">
        <f>+'dati assoluti'!N118/'dati assoluti'!$O118*100</f>
        <v>91.025641025641022</v>
      </c>
      <c r="O118" s="43">
        <f>+'dati assoluti'!O118/'dati assoluti'!$O118*100</f>
        <v>100</v>
      </c>
      <c r="P118" s="45"/>
    </row>
    <row r="119" spans="1:16" ht="9" customHeight="1" x14ac:dyDescent="0.25">
      <c r="A119" s="4" t="s">
        <v>117</v>
      </c>
      <c r="B119" s="43">
        <f>+'dati assoluti'!B119/'dati assoluti'!$E119*100</f>
        <v>0.21834061135371177</v>
      </c>
      <c r="C119" s="43">
        <f>+'dati assoluti'!C119/'dati assoluti'!$E119*100</f>
        <v>1.9650655021834063</v>
      </c>
      <c r="D119" s="43">
        <f>+'dati assoluti'!D119/'dati assoluti'!$E119*100</f>
        <v>97.816593886462883</v>
      </c>
      <c r="E119" s="43">
        <f>+'dati assoluti'!E119/'dati assoluti'!$E119*100</f>
        <v>100</v>
      </c>
      <c r="F119" s="44"/>
      <c r="G119" s="43">
        <f>+'dati assoluti'!G119/'dati assoluti'!$J119*100</f>
        <v>14.754098360655737</v>
      </c>
      <c r="H119" s="43">
        <f>+'dati assoluti'!H119/'dati assoluti'!$J119*100</f>
        <v>52.459016393442624</v>
      </c>
      <c r="I119" s="43">
        <f>+'dati assoluti'!I119/'dati assoluti'!$J119*100</f>
        <v>32.786885245901637</v>
      </c>
      <c r="J119" s="43">
        <f>+'dati assoluti'!J119/'dati assoluti'!$J119*100</f>
        <v>100</v>
      </c>
      <c r="K119" s="44"/>
      <c r="L119" s="43">
        <f>+'dati assoluti'!L119/'dati assoluti'!$O119*100</f>
        <v>1.1627906976744187</v>
      </c>
      <c r="M119" s="43">
        <f>+'dati assoluti'!M119/'dati assoluti'!$O119*100</f>
        <v>40.697674418604649</v>
      </c>
      <c r="N119" s="43">
        <f>+'dati assoluti'!N119/'dati assoluti'!$O119*100</f>
        <v>58.139534883720934</v>
      </c>
      <c r="O119" s="43">
        <f>+'dati assoluti'!O119/'dati assoluti'!$O119*100</f>
        <v>100</v>
      </c>
      <c r="P119" s="45"/>
    </row>
    <row r="120" spans="1:16" ht="9" customHeight="1" x14ac:dyDescent="0.25">
      <c r="A120" s="4" t="s">
        <v>118</v>
      </c>
      <c r="B120" s="43">
        <f>+'dati assoluti'!B120/'dati assoluti'!$E120*100</f>
        <v>0.52693208430913352</v>
      </c>
      <c r="C120" s="43">
        <f>+'dati assoluti'!C120/'dati assoluti'!$E120*100</f>
        <v>4.0983606557377046</v>
      </c>
      <c r="D120" s="43">
        <f>+'dati assoluti'!D120/'dati assoluti'!$E120*100</f>
        <v>95.374707259953169</v>
      </c>
      <c r="E120" s="43">
        <f>+'dati assoluti'!E120/'dati assoluti'!$E120*100</f>
        <v>100</v>
      </c>
      <c r="F120" s="44"/>
      <c r="G120" s="43">
        <f>+'dati assoluti'!G120/'dati assoluti'!$J120*100</f>
        <v>8.8552915766738654</v>
      </c>
      <c r="H120" s="43">
        <f>+'dati assoluti'!H120/'dati assoluti'!$J120*100</f>
        <v>59.827213822894166</v>
      </c>
      <c r="I120" s="43">
        <f>+'dati assoluti'!I120/'dati assoluti'!$J120*100</f>
        <v>31.317494600431967</v>
      </c>
      <c r="J120" s="43">
        <f>+'dati assoluti'!J120/'dati assoluti'!$J120*100</f>
        <v>100</v>
      </c>
      <c r="K120" s="44"/>
      <c r="L120" s="43">
        <f>+'dati assoluti'!L120/'dati assoluti'!$O120*100</f>
        <v>26.621371216800494</v>
      </c>
      <c r="M120" s="43">
        <f>+'dati assoluti'!M120/'dati assoluti'!$O120*100</f>
        <v>43.298332303891293</v>
      </c>
      <c r="N120" s="43">
        <f>+'dati assoluti'!N120/'dati assoluti'!$O120*100</f>
        <v>30.080296479308217</v>
      </c>
      <c r="O120" s="43">
        <f>+'dati assoluti'!O120/'dati assoluti'!$O120*100</f>
        <v>100</v>
      </c>
      <c r="P120" s="45"/>
    </row>
    <row r="121" spans="1:16" ht="9" customHeight="1" x14ac:dyDescent="0.25">
      <c r="A121" s="4" t="s">
        <v>119</v>
      </c>
      <c r="B121" s="43">
        <f>+'dati assoluti'!B121/'dati assoluti'!$E121*100</f>
        <v>0.46296296296296291</v>
      </c>
      <c r="C121" s="43">
        <f>+'dati assoluti'!C121/'dati assoluti'!$E121*100</f>
        <v>14.814814814814813</v>
      </c>
      <c r="D121" s="43">
        <f>+'dati assoluti'!D121/'dati assoluti'!$E121*100</f>
        <v>84.722222222222214</v>
      </c>
      <c r="E121" s="43">
        <f>+'dati assoluti'!E121/'dati assoluti'!$E121*100</f>
        <v>100</v>
      </c>
      <c r="F121" s="44"/>
      <c r="G121" s="43">
        <f>+'dati assoluti'!G121/'dati assoluti'!$J121*100</f>
        <v>2.5</v>
      </c>
      <c r="H121" s="43">
        <f>+'dati assoluti'!H121/'dati assoluti'!$J121*100</f>
        <v>67.115384615384613</v>
      </c>
      <c r="I121" s="43">
        <f>+'dati assoluti'!I121/'dati assoluti'!$J121*100</f>
        <v>30.384615384615383</v>
      </c>
      <c r="J121" s="43">
        <f>+'dati assoluti'!J121/'dati assoluti'!$J121*100</f>
        <v>100</v>
      </c>
      <c r="K121" s="44"/>
      <c r="L121" s="43">
        <f>+'dati assoluti'!L121/'dati assoluti'!$O121*100</f>
        <v>0.11402508551881414</v>
      </c>
      <c r="M121" s="43">
        <f>+'dati assoluti'!M121/'dati assoluti'!$O121*100</f>
        <v>42.075256556442419</v>
      </c>
      <c r="N121" s="43">
        <f>+'dati assoluti'!N121/'dati assoluti'!$O121*100</f>
        <v>57.81071835803877</v>
      </c>
      <c r="O121" s="43">
        <f>+'dati assoluti'!O121/'dati assoluti'!$O121*100</f>
        <v>100</v>
      </c>
      <c r="P121" s="45"/>
    </row>
    <row r="122" spans="1:16" ht="9" customHeight="1" x14ac:dyDescent="0.25">
      <c r="A122" s="4" t="s">
        <v>120</v>
      </c>
      <c r="B122" s="43">
        <f>+'dati assoluti'!B122/'dati assoluti'!$E122*100</f>
        <v>0.66445182724252494</v>
      </c>
      <c r="C122" s="43">
        <f>+'dati assoluti'!C122/'dati assoluti'!$E122*100</f>
        <v>9.3023255813953494</v>
      </c>
      <c r="D122" s="43">
        <f>+'dati assoluti'!D122/'dati assoluti'!$E122*100</f>
        <v>90.033222591362133</v>
      </c>
      <c r="E122" s="43">
        <f>+'dati assoluti'!E122/'dati assoluti'!$E122*100</f>
        <v>100</v>
      </c>
      <c r="F122" s="44"/>
      <c r="G122" s="43">
        <f>+'dati assoluti'!G122/'dati assoluti'!$J122*100</f>
        <v>1.1235955056179776</v>
      </c>
      <c r="H122" s="43">
        <f>+'dati assoluti'!H122/'dati assoluti'!$J122*100</f>
        <v>61.048689138576783</v>
      </c>
      <c r="I122" s="43">
        <f>+'dati assoluti'!I122/'dati assoluti'!$J122*100</f>
        <v>37.827715355805239</v>
      </c>
      <c r="J122" s="43">
        <f>+'dati assoluti'!J122/'dati assoluti'!$J122*100</f>
        <v>100</v>
      </c>
      <c r="K122" s="44"/>
      <c r="L122" s="43">
        <v>0</v>
      </c>
      <c r="M122" s="43">
        <f>+'dati assoluti'!M122/'dati assoluti'!$O122*100</f>
        <v>59.27272727272728</v>
      </c>
      <c r="N122" s="43">
        <f>+'dati assoluti'!N122/'dati assoluti'!$O122*100</f>
        <v>40.727272727272727</v>
      </c>
      <c r="O122" s="43">
        <f>+'dati assoluti'!O122/'dati assoluti'!$O122*100</f>
        <v>100</v>
      </c>
      <c r="P122" s="45"/>
    </row>
    <row r="123" spans="1:16" ht="9" customHeight="1" x14ac:dyDescent="0.25">
      <c r="A123" s="5" t="s">
        <v>121</v>
      </c>
      <c r="B123" s="46">
        <f>+'dati assoluti'!B123/'dati assoluti'!$E123*100</f>
        <v>0.8398320335932814</v>
      </c>
      <c r="C123" s="46">
        <f>+'dati assoluti'!C123/'dati assoluti'!$E123*100</f>
        <v>5.7388522295540891</v>
      </c>
      <c r="D123" s="46">
        <f>+'dati assoluti'!D123/'dati assoluti'!$E123*100</f>
        <v>93.421315736852634</v>
      </c>
      <c r="E123" s="46">
        <f>+'dati assoluti'!E123/'dati assoluti'!$E123*100</f>
        <v>100</v>
      </c>
      <c r="F123" s="46"/>
      <c r="G123" s="46">
        <f>+'dati assoluti'!G123/'dati assoluti'!$J123*100</f>
        <v>3.3661552553240206</v>
      </c>
      <c r="H123" s="46">
        <f>+'dati assoluti'!H123/'dati assoluti'!$J123*100</f>
        <v>40.737348294023356</v>
      </c>
      <c r="I123" s="46">
        <f>+'dati assoluti'!I123/'dati assoluti'!$J123*100</f>
        <v>55.89649645065262</v>
      </c>
      <c r="J123" s="46">
        <f>+'dati assoluti'!J123/'dati assoluti'!$J123*100</f>
        <v>100</v>
      </c>
      <c r="K123" s="46"/>
      <c r="L123" s="46">
        <f>+'dati assoluti'!L123/'dati assoluti'!$O123*100</f>
        <v>7.9860473655223059</v>
      </c>
      <c r="M123" s="46">
        <f>+'dati assoluti'!M123/'dati assoluti'!$O123*100</f>
        <v>43.381677987883236</v>
      </c>
      <c r="N123" s="46">
        <f>+'dati assoluti'!N123/'dati assoluti'!$O123*100</f>
        <v>48.632274646594453</v>
      </c>
      <c r="O123" s="46">
        <f>+'dati assoluti'!O123/'dati assoluti'!$O123*100</f>
        <v>100</v>
      </c>
      <c r="P123" s="45"/>
    </row>
    <row r="124" spans="1:16" ht="9" customHeight="1" x14ac:dyDescent="0.25">
      <c r="A124" s="4" t="s">
        <v>122</v>
      </c>
      <c r="B124" s="43">
        <f>+'dati assoluti'!B124/'dati assoluti'!$E124*100</f>
        <v>0.96385542168674709</v>
      </c>
      <c r="C124" s="43">
        <f>+'dati assoluti'!C124/'dati assoluti'!$E124*100</f>
        <v>6.5060240963855414</v>
      </c>
      <c r="D124" s="43">
        <f>+'dati assoluti'!D124/'dati assoluti'!$E124*100</f>
        <v>92.53012048192771</v>
      </c>
      <c r="E124" s="43">
        <f>+'dati assoluti'!E124/'dati assoluti'!$E124*100</f>
        <v>100</v>
      </c>
      <c r="F124" s="44"/>
      <c r="G124" s="43">
        <f>+'dati assoluti'!G124/'dati assoluti'!$J124*100</f>
        <v>4.7368421052631584</v>
      </c>
      <c r="H124" s="43">
        <f>+'dati assoluti'!H124/'dati assoluti'!$J124*100</f>
        <v>35.789473684210527</v>
      </c>
      <c r="I124" s="43">
        <f>+'dati assoluti'!I124/'dati assoluti'!$J124*100</f>
        <v>59.473684210526315</v>
      </c>
      <c r="J124" s="43">
        <f>+'dati assoluti'!J124/'dati assoluti'!$J124*100</f>
        <v>100</v>
      </c>
      <c r="K124" s="44"/>
      <c r="L124" s="43">
        <f>+'dati assoluti'!L124/'dati assoluti'!$O124*100</f>
        <v>0.53050397877984079</v>
      </c>
      <c r="M124" s="43">
        <f>+'dati assoluti'!M124/'dati assoluti'!$O124*100</f>
        <v>48.806366047745357</v>
      </c>
      <c r="N124" s="43">
        <f>+'dati assoluti'!N124/'dati assoluti'!$O124*100</f>
        <v>50.663129973474796</v>
      </c>
      <c r="O124" s="43">
        <f>+'dati assoluti'!O124/'dati assoluti'!$O124*100</f>
        <v>100</v>
      </c>
      <c r="P124" s="45"/>
    </row>
    <row r="125" spans="1:16" ht="9" customHeight="1" x14ac:dyDescent="0.25">
      <c r="A125" s="6" t="s">
        <v>123</v>
      </c>
      <c r="B125" s="43">
        <f>+'dati assoluti'!B125/'dati assoluti'!$E125*100</f>
        <v>2.2598870056497176</v>
      </c>
      <c r="C125" s="43">
        <f>+'dati assoluti'!C125/'dati assoluti'!$E125*100</f>
        <v>6.2146892655367232</v>
      </c>
      <c r="D125" s="43">
        <f>+'dati assoluti'!D125/'dati assoluti'!$E125*100</f>
        <v>91.525423728813564</v>
      </c>
      <c r="E125" s="43">
        <f>+'dati assoluti'!E125/'dati assoluti'!$E125*100</f>
        <v>100</v>
      </c>
      <c r="F125" s="44"/>
      <c r="G125" s="43">
        <f>+'dati assoluti'!G125/'dati assoluti'!$J125*100</f>
        <v>22.950819672131146</v>
      </c>
      <c r="H125" s="43">
        <f>+'dati assoluti'!H125/'dati assoluti'!$J125*100</f>
        <v>55.737704918032783</v>
      </c>
      <c r="I125" s="43">
        <f>+'dati assoluti'!I125/'dati assoluti'!$J125*100</f>
        <v>21.311475409836063</v>
      </c>
      <c r="J125" s="43">
        <f>+'dati assoluti'!J125/'dati assoluti'!$J125*100</f>
        <v>100</v>
      </c>
      <c r="K125" s="44"/>
      <c r="L125" s="43">
        <v>0</v>
      </c>
      <c r="M125" s="43">
        <f>+'dati assoluti'!M125/'dati assoluti'!$O125*100</f>
        <v>57.333333333333336</v>
      </c>
      <c r="N125" s="43">
        <f>+'dati assoluti'!N125/'dati assoluti'!$O125*100</f>
        <v>42.666666666666671</v>
      </c>
      <c r="O125" s="43">
        <f>+'dati assoluti'!O125/'dati assoluti'!$O125*100</f>
        <v>100</v>
      </c>
      <c r="P125" s="45"/>
    </row>
    <row r="126" spans="1:16" ht="9" customHeight="1" x14ac:dyDescent="0.25">
      <c r="A126" s="4" t="s">
        <v>125</v>
      </c>
      <c r="B126" s="43">
        <f>+'dati assoluti'!B126/'dati assoluti'!$E126*100</f>
        <v>0.45714285714285718</v>
      </c>
      <c r="C126" s="43">
        <f>+'dati assoluti'!C126/'dati assoluti'!$E126*100</f>
        <v>1.9428571428571426</v>
      </c>
      <c r="D126" s="43">
        <f>+'dati assoluti'!D126/'dati assoluti'!$E126*100</f>
        <v>97.6</v>
      </c>
      <c r="E126" s="43">
        <f>+'dati assoluti'!E126/'dati assoluti'!$E126*100</f>
        <v>100</v>
      </c>
      <c r="F126" s="44"/>
      <c r="G126" s="43">
        <f>+'dati assoluti'!G126/'dati assoluti'!$J126*100</f>
        <v>9.8360655737704921</v>
      </c>
      <c r="H126" s="43">
        <f>+'dati assoluti'!H126/'dati assoluti'!$J126*100</f>
        <v>58.469945355191257</v>
      </c>
      <c r="I126" s="43">
        <f>+'dati assoluti'!I126/'dati assoluti'!$J126*100</f>
        <v>31.693989071038253</v>
      </c>
      <c r="J126" s="43">
        <f>+'dati assoluti'!J126/'dati assoluti'!$J126*100</f>
        <v>100</v>
      </c>
      <c r="K126" s="44"/>
      <c r="L126" s="43">
        <f>+'dati assoluti'!L126/'dati assoluti'!$O126*100</f>
        <v>0.5865102639296188</v>
      </c>
      <c r="M126" s="43">
        <f>+'dati assoluti'!M126/'dati assoluti'!$O126*100</f>
        <v>36.510263929618766</v>
      </c>
      <c r="N126" s="43">
        <f>+'dati assoluti'!N126/'dati assoluti'!$O126*100</f>
        <v>62.903225806451616</v>
      </c>
      <c r="O126" s="43">
        <f>+'dati assoluti'!O126/'dati assoluti'!$O126*100</f>
        <v>100</v>
      </c>
      <c r="P126" s="45"/>
    </row>
    <row r="127" spans="1:16" ht="9" customHeight="1" x14ac:dyDescent="0.25">
      <c r="A127" s="4" t="s">
        <v>124</v>
      </c>
      <c r="B127" s="43">
        <f>+'dati assoluti'!B127/'dati assoluti'!$E127*100</f>
        <v>0.4784688995215311</v>
      </c>
      <c r="C127" s="43">
        <f>+'dati assoluti'!C127/'dati assoluti'!$E127*100</f>
        <v>0.4784688995215311</v>
      </c>
      <c r="D127" s="43">
        <f>+'dati assoluti'!D127/'dati assoluti'!$E127*100</f>
        <v>99.043062200956939</v>
      </c>
      <c r="E127" s="43">
        <f>+'dati assoluti'!E127/'dati assoluti'!$E127*100</f>
        <v>100</v>
      </c>
      <c r="F127" s="44"/>
      <c r="G127" s="43">
        <f>+'dati assoluti'!G127/'dati assoluti'!$J127*100</f>
        <v>21.428571428571427</v>
      </c>
      <c r="H127" s="43">
        <f>+'dati assoluti'!H127/'dati assoluti'!$J127*100</f>
        <v>28.571428571428569</v>
      </c>
      <c r="I127" s="43">
        <f>+'dati assoluti'!I127/'dati assoluti'!$J127*100</f>
        <v>50</v>
      </c>
      <c r="J127" s="43">
        <f>+'dati assoluti'!J127/'dati assoluti'!$J127*100</f>
        <v>100</v>
      </c>
      <c r="K127" s="44"/>
      <c r="L127" s="43">
        <v>0</v>
      </c>
      <c r="M127" s="43">
        <f>+'dati assoluti'!M127/'dati assoluti'!$O127*100</f>
        <v>82.5</v>
      </c>
      <c r="N127" s="43">
        <f>+'dati assoluti'!N127/'dati assoluti'!$O127*100</f>
        <v>17.5</v>
      </c>
      <c r="O127" s="43">
        <f>+'dati assoluti'!O127/'dati assoluti'!$O127*100</f>
        <v>100</v>
      </c>
      <c r="P127" s="45"/>
    </row>
    <row r="128" spans="1:16" ht="9" customHeight="1" x14ac:dyDescent="0.25">
      <c r="A128" s="5" t="s">
        <v>126</v>
      </c>
      <c r="B128" s="46">
        <f>+'dati assoluti'!B128/'dati assoluti'!$E128*100</f>
        <v>0.77565632458233891</v>
      </c>
      <c r="C128" s="46">
        <f>+'dati assoluti'!C128/'dati assoluti'!$E128*100</f>
        <v>3.3412887828162292</v>
      </c>
      <c r="D128" s="46">
        <f>+'dati assoluti'!D128/'dati assoluti'!$E128*100</f>
        <v>95.883054892601422</v>
      </c>
      <c r="E128" s="46">
        <f>+'dati assoluti'!E128/'dati assoluti'!$E128*100</f>
        <v>100</v>
      </c>
      <c r="F128" s="46"/>
      <c r="G128" s="46">
        <f>+'dati assoluti'!G128/'dati assoluti'!$J128*100</f>
        <v>10.173160173160174</v>
      </c>
      <c r="H128" s="46">
        <f>+'dati assoluti'!H128/'dati assoluti'!$J128*100</f>
        <v>46.969696969696969</v>
      </c>
      <c r="I128" s="46">
        <f>+'dati assoluti'!I128/'dati assoluti'!$J128*100</f>
        <v>42.857142857142854</v>
      </c>
      <c r="J128" s="46">
        <f>+'dati assoluti'!J128/'dati assoluti'!$J128*100</f>
        <v>100</v>
      </c>
      <c r="K128" s="46"/>
      <c r="L128" s="46">
        <f>+'dati assoluti'!L128/'dati assoluti'!$O128*100</f>
        <v>0.51107325383304936</v>
      </c>
      <c r="M128" s="46">
        <f>+'dati assoluti'!M128/'dati assoluti'!$O128*100</f>
        <v>43.356047700170357</v>
      </c>
      <c r="N128" s="46">
        <f>+'dati assoluti'!N128/'dati assoluti'!$O128*100</f>
        <v>56.132879045996596</v>
      </c>
      <c r="O128" s="46">
        <f>+'dati assoluti'!O128/'dati assoluti'!$O128*100</f>
        <v>100</v>
      </c>
      <c r="P128" s="45"/>
    </row>
    <row r="129" spans="1:16" ht="9" customHeight="1" x14ac:dyDescent="0.25">
      <c r="B129" s="45"/>
      <c r="C129" s="45"/>
      <c r="D129" s="45"/>
      <c r="E129" s="45"/>
      <c r="F129" s="47"/>
      <c r="G129" s="45"/>
      <c r="H129" s="45"/>
      <c r="I129" s="45"/>
      <c r="J129" s="45"/>
      <c r="K129" s="47"/>
      <c r="L129" s="45"/>
      <c r="M129" s="45"/>
      <c r="N129" s="45"/>
      <c r="O129" s="45"/>
      <c r="P129" s="45"/>
    </row>
    <row r="130" spans="1:16" ht="9" customHeight="1" x14ac:dyDescent="0.25">
      <c r="A130" s="5" t="s">
        <v>127</v>
      </c>
      <c r="B130" s="46">
        <f>+'dati assoluti'!B130/'dati assoluti'!$E130*100</f>
        <v>6.0467645459488848</v>
      </c>
      <c r="C130" s="46">
        <f>+'dati assoluti'!C130/'dati assoluti'!$E130*100</f>
        <v>8.1892332789559532</v>
      </c>
      <c r="D130" s="46">
        <f>+'dati assoluti'!D130/'dati assoluti'!$E130*100</f>
        <v>85.764002175095158</v>
      </c>
      <c r="E130" s="46">
        <f>+'dati assoluti'!E130/'dati assoluti'!$E130*100</f>
        <v>100</v>
      </c>
      <c r="F130" s="46"/>
      <c r="G130" s="46">
        <f>+'dati assoluti'!G130/'dati assoluti'!$J130*100</f>
        <v>9.0203829192212535</v>
      </c>
      <c r="H130" s="46">
        <f>+'dati assoluti'!H130/'dati assoluti'!$J130*100</f>
        <v>47.15499623534474</v>
      </c>
      <c r="I130" s="46">
        <f>+'dati assoluti'!I130/'dati assoluti'!$J130*100</f>
        <v>43.824620845434012</v>
      </c>
      <c r="J130" s="46">
        <f>+'dati assoluti'!J130/'dati assoluti'!$J130*100</f>
        <v>100</v>
      </c>
      <c r="K130" s="46"/>
      <c r="L130" s="46">
        <f>+'dati assoluti'!L130/'dati assoluti'!$O130*100</f>
        <v>3.8772901576480612</v>
      </c>
      <c r="M130" s="46">
        <f>+'dati assoluti'!M130/'dati assoluti'!$O130*100</f>
        <v>79.859201301468033</v>
      </c>
      <c r="N130" s="46">
        <f>+'dati assoluti'!N130/'dati assoluti'!$O130*100</f>
        <v>16.263508540883915</v>
      </c>
      <c r="O130" s="46">
        <f>+'dati assoluti'!O130/'dati assoluti'!$O130*100</f>
        <v>100</v>
      </c>
      <c r="P130" s="45"/>
    </row>
    <row r="131" spans="1:16" ht="9" customHeight="1" x14ac:dyDescent="0.25">
      <c r="A131" s="4" t="s">
        <v>128</v>
      </c>
      <c r="B131" s="43">
        <f>+'dati assoluti'!B131/'dati assoluti'!$E131*100</f>
        <v>5.5187379039352527</v>
      </c>
      <c r="C131" s="43">
        <f>+'dati assoluti'!C131/'dati assoluti'!$E131*100</f>
        <v>11.301389947803647</v>
      </c>
      <c r="D131" s="43">
        <f>+'dati assoluti'!D131/'dati assoluti'!$E131*100</f>
        <v>83.179872148261097</v>
      </c>
      <c r="E131" s="43">
        <f>+'dati assoluti'!E131/'dati assoluti'!$E131*100</f>
        <v>100</v>
      </c>
      <c r="F131" s="43"/>
      <c r="G131" s="43">
        <f>+'dati assoluti'!G131/'dati assoluti'!$J131*100</f>
        <v>5.8292376271573891</v>
      </c>
      <c r="H131" s="43">
        <f>+'dati assoluti'!H131/'dati assoluti'!$J131*100</f>
        <v>44.641292338171986</v>
      </c>
      <c r="I131" s="43">
        <f>+'dati assoluti'!I131/'dati assoluti'!$J131*100</f>
        <v>49.529470034670631</v>
      </c>
      <c r="J131" s="43">
        <f>+'dati assoluti'!J131/'dati assoluti'!$J131*100</f>
        <v>100</v>
      </c>
      <c r="K131" s="43"/>
      <c r="L131" s="43">
        <f>+'dati assoluti'!L131/'dati assoluti'!$O131*100</f>
        <v>2.3842991645670333</v>
      </c>
      <c r="M131" s="43">
        <f>+'dati assoluti'!M131/'dati assoluti'!$O131*100</f>
        <v>88.627502983689169</v>
      </c>
      <c r="N131" s="43">
        <f>+'dati assoluti'!N131/'dati assoluti'!$O131*100</f>
        <v>8.9881978517438004</v>
      </c>
      <c r="O131" s="43">
        <f>+'dati assoluti'!O131/'dati assoluti'!$O131*100</f>
        <v>100</v>
      </c>
      <c r="P131" s="45"/>
    </row>
    <row r="132" spans="1:16" ht="9" customHeight="1" x14ac:dyDescent="0.25">
      <c r="A132" s="6" t="s">
        <v>129</v>
      </c>
      <c r="B132" s="43">
        <f>+'dati assoluti'!B132/'dati assoluti'!$E132*100</f>
        <v>13.671402660217655</v>
      </c>
      <c r="C132" s="43">
        <f>+'dati assoluti'!C132/'dati assoluti'!$E132*100</f>
        <v>9.0009068923821047</v>
      </c>
      <c r="D132" s="43">
        <f>+'dati assoluti'!D132/'dati assoluti'!$E132*100</f>
        <v>77.327690447400244</v>
      </c>
      <c r="E132" s="43">
        <f>+'dati assoluti'!E132/'dati assoluti'!$E132*100</f>
        <v>100</v>
      </c>
      <c r="F132" s="43"/>
      <c r="G132" s="43">
        <f>+'dati assoluti'!G132/'dati assoluti'!$J132*100</f>
        <v>10.596495047349515</v>
      </c>
      <c r="H132" s="43">
        <f>+'dati assoluti'!H132/'dati assoluti'!$J132*100</f>
        <v>58.490257973223038</v>
      </c>
      <c r="I132" s="43">
        <f>+'dati assoluti'!I132/'dati assoluti'!$J132*100</f>
        <v>30.913246979427448</v>
      </c>
      <c r="J132" s="43">
        <f>+'dati assoluti'!J132/'dati assoluti'!$J132*100</f>
        <v>100</v>
      </c>
      <c r="K132" s="43"/>
      <c r="L132" s="43">
        <f>+'dati assoluti'!L132/'dati assoluti'!$O132*100</f>
        <v>7.2753341658572683</v>
      </c>
      <c r="M132" s="43">
        <f>+'dati assoluti'!M132/'dati assoluti'!$O132*100</f>
        <v>86.87387262383794</v>
      </c>
      <c r="N132" s="43">
        <f>+'dati assoluti'!N132/'dati assoluti'!$O132*100</f>
        <v>5.8507932103047962</v>
      </c>
      <c r="O132" s="43">
        <f>+'dati assoluti'!O132/'dati assoluti'!$O132*100</f>
        <v>100</v>
      </c>
      <c r="P132" s="45"/>
    </row>
    <row r="133" spans="1:16" ht="9" customHeight="1" x14ac:dyDescent="0.25">
      <c r="A133" s="4" t="s">
        <v>130</v>
      </c>
      <c r="B133" s="43">
        <f>+'dati assoluti'!B133/'dati assoluti'!$E133*100</f>
        <v>4.8894790283527296</v>
      </c>
      <c r="C133" s="43">
        <f>+'dati assoluti'!C133/'dati assoluti'!$E133*100</f>
        <v>8.443333593688978</v>
      </c>
      <c r="D133" s="43">
        <f>+'dati assoluti'!D133/'dati assoluti'!$E133*100</f>
        <v>86.667187377958285</v>
      </c>
      <c r="E133" s="43">
        <f>+'dati assoluti'!E133/'dati assoluti'!$E133*100</f>
        <v>100</v>
      </c>
      <c r="F133" s="43"/>
      <c r="G133" s="43">
        <f>+'dati assoluti'!G133/'dati assoluti'!$J133*100</f>
        <v>10.36131114973926</v>
      </c>
      <c r="H133" s="43">
        <f>+'dati assoluti'!H133/'dati assoluti'!$J133*100</f>
        <v>36.273901167121927</v>
      </c>
      <c r="I133" s="43">
        <f>+'dati assoluti'!I133/'dati assoluti'!$J133*100</f>
        <v>53.364787683138815</v>
      </c>
      <c r="J133" s="43">
        <f>+'dati assoluti'!J133/'dati assoluti'!$J133*100</f>
        <v>100</v>
      </c>
      <c r="K133" s="43"/>
      <c r="L133" s="43">
        <f>+'dati assoluti'!L133/'dati assoluti'!$O133*100</f>
        <v>0.99001594093464218</v>
      </c>
      <c r="M133" s="43">
        <f>+'dati assoluti'!M133/'dati assoluti'!$O133*100</f>
        <v>78.588807785888079</v>
      </c>
      <c r="N133" s="43">
        <f>+'dati assoluti'!N133/'dati assoluti'!$O133*100</f>
        <v>20.421176273177281</v>
      </c>
      <c r="O133" s="43">
        <f>+'dati assoluti'!O133/'dati assoluti'!$O133*100</f>
        <v>100</v>
      </c>
      <c r="P133" s="45"/>
    </row>
    <row r="134" spans="1:16" ht="9" customHeight="1" x14ac:dyDescent="0.25">
      <c r="A134" s="4" t="s">
        <v>131</v>
      </c>
      <c r="B134" s="48">
        <f>+'dati assoluti'!B134/'dati assoluti'!$E134*100</f>
        <v>3.1571017668812491</v>
      </c>
      <c r="C134" s="48">
        <f>+'dati assoluti'!C134/'dati assoluti'!$E134*100</f>
        <v>4.9924667853718674</v>
      </c>
      <c r="D134" s="48">
        <f>+'dati assoluti'!D134/'dati assoluti'!$E134*100</f>
        <v>91.850431447746885</v>
      </c>
      <c r="E134" s="48">
        <f>+'dati assoluti'!E134/'dati assoluti'!$E134*100</f>
        <v>100</v>
      </c>
      <c r="F134" s="48"/>
      <c r="G134" s="48">
        <f>+'dati assoluti'!G134/'dati assoluti'!$J134*100</f>
        <v>15.52506237242005</v>
      </c>
      <c r="H134" s="48">
        <f>+'dati assoluti'!H134/'dati assoluti'!$J134*100</f>
        <v>54.082558403266049</v>
      </c>
      <c r="I134" s="48">
        <f>+'dati assoluti'!I134/'dati assoluti'!$J134*100</f>
        <v>30.392379224313903</v>
      </c>
      <c r="J134" s="48">
        <f>+'dati assoluti'!J134/'dati assoluti'!$J134*100</f>
        <v>100</v>
      </c>
      <c r="K134" s="48"/>
      <c r="L134" s="48">
        <f>+'dati assoluti'!L134/'dati assoluti'!$O134*100</f>
        <v>6.3413186976192248</v>
      </c>
      <c r="M134" s="48">
        <f>+'dati assoluti'!M134/'dati assoluti'!$O134*100</f>
        <v>64.251279388860056</v>
      </c>
      <c r="N134" s="48">
        <f>+'dati assoluti'!N134/'dati assoluti'!$O134*100</f>
        <v>29.407401913520729</v>
      </c>
      <c r="O134" s="48">
        <f>+'dati assoluti'!O134/'dati assoluti'!$O134*100</f>
        <v>100</v>
      </c>
      <c r="P134" s="45"/>
    </row>
    <row r="135" spans="1:16" ht="9" customHeight="1" x14ac:dyDescent="0.25">
      <c r="A135" s="9" t="s">
        <v>132</v>
      </c>
      <c r="B135" s="49">
        <f>+'dati assoluti'!B135/'dati assoluti'!$E135*100</f>
        <v>0.82372322899505768</v>
      </c>
      <c r="C135" s="49">
        <f>+'dati assoluti'!C135/'dati assoluti'!$E135*100</f>
        <v>5.1370375917328142</v>
      </c>
      <c r="D135" s="49">
        <f>+'dati assoluti'!D135/'dati assoluti'!$E135*100</f>
        <v>94.03923917927213</v>
      </c>
      <c r="E135" s="49">
        <f>+'dati assoluti'!E135/'dati assoluti'!$E135*100</f>
        <v>100</v>
      </c>
      <c r="F135" s="49"/>
      <c r="G135" s="49">
        <f>+'dati assoluti'!G135/'dati assoluti'!$J135*100</f>
        <v>4.0173949057775937</v>
      </c>
      <c r="H135" s="49">
        <f>+'dati assoluti'!H135/'dati assoluti'!$J135*100</f>
        <v>41.333609442948848</v>
      </c>
      <c r="I135" s="49">
        <f>+'dati assoluti'!I135/'dati assoluti'!$J135*100</f>
        <v>54.648995651273559</v>
      </c>
      <c r="J135" s="49">
        <f>+'dati assoluti'!J135/'dati assoluti'!$J135*100</f>
        <v>100</v>
      </c>
      <c r="K135" s="49"/>
      <c r="L135" s="49">
        <f>+'dati assoluti'!L135/'dati assoluti'!$O135*100</f>
        <v>6.6606252831898498</v>
      </c>
      <c r="M135" s="49">
        <f>+'dati assoluti'!M135/'dati assoluti'!$O135*100</f>
        <v>43.377133363540246</v>
      </c>
      <c r="N135" s="49">
        <f>+'dati assoluti'!N135/'dati assoluti'!$O135*100</f>
        <v>49.962241353269896</v>
      </c>
      <c r="O135" s="49">
        <f>+'dati assoluti'!O135/'dati assoluti'!$O135*100</f>
        <v>100</v>
      </c>
      <c r="P135" s="47"/>
    </row>
    <row r="136" spans="1:16" s="16" customFormat="1" ht="12" customHeight="1" x14ac:dyDescent="0.25">
      <c r="A136" s="28" t="s">
        <v>136</v>
      </c>
      <c r="F136" s="29"/>
      <c r="G136" s="29"/>
      <c r="H136" s="29"/>
      <c r="K136" s="29"/>
      <c r="N136" s="29"/>
    </row>
    <row r="137" spans="1:16" ht="9" customHeight="1" x14ac:dyDescent="0.25">
      <c r="A137" s="10" t="s">
        <v>138</v>
      </c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</row>
    <row r="138" spans="1:16" ht="9" customHeight="1" x14ac:dyDescent="0.25"/>
  </sheetData>
  <mergeCells count="4">
    <mergeCell ref="B3:E3"/>
    <mergeCell ref="G3:J3"/>
    <mergeCell ref="L3:O3"/>
    <mergeCell ref="A3:A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dati assoluti</vt:lpstr>
      <vt:lpstr>dati %</vt:lpstr>
    </vt:vector>
  </TitlesOfParts>
  <Company>ISTAT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Eugenia Bellini</dc:creator>
  <cp:lastModifiedBy>Eugenia Bellini</cp:lastModifiedBy>
  <dcterms:created xsi:type="dcterms:W3CDTF">2012-02-02T11:46:45Z</dcterms:created>
  <dcterms:modified xsi:type="dcterms:W3CDTF">2022-05-26T06:51:56Z</dcterms:modified>
</cp:coreProperties>
</file>