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n\Documents\MATLAB\bin\PhD\alon\compartmentization\EMU_with_thermodynamics_WC_measurements_1_dev\uptake_secretion_rates\"/>
    </mc:Choice>
  </mc:AlternateContent>
  <bookViews>
    <workbookView xWindow="0" yWindow="0" windowWidth="28800" windowHeight="12330"/>
  </bookViews>
  <sheets>
    <sheet name="data_for_uptake_secretion" sheetId="1" r:id="rId1"/>
    <sheet name="metabolite_preliminary_info" sheetId="3" r:id="rId2"/>
    <sheet name="PCV" sheetId="2" r:id="rId3"/>
    <sheet name="experimental_constants" sheetId="4" r:id="rId4"/>
  </sheets>
  <calcPr calcId="162913"/>
</workbook>
</file>

<file path=xl/calcChain.xml><?xml version="1.0" encoding="utf-8"?>
<calcChain xmlns="http://schemas.openxmlformats.org/spreadsheetml/2006/main">
  <c r="B2" i="4" l="1"/>
</calcChain>
</file>

<file path=xl/sharedStrings.xml><?xml version="1.0" encoding="utf-8"?>
<sst xmlns="http://schemas.openxmlformats.org/spreadsheetml/2006/main" count="82" uniqueCount="39">
  <si>
    <t>label</t>
  </si>
  <si>
    <t>metaGroupId</t>
  </si>
  <si>
    <t>groupId</t>
  </si>
  <si>
    <t>goodPeakCount</t>
  </si>
  <si>
    <t>medMz</t>
  </si>
  <si>
    <t>medRt</t>
  </si>
  <si>
    <t>maxQuality</t>
  </si>
  <si>
    <t>note</t>
  </si>
  <si>
    <t>compound</t>
  </si>
  <si>
    <t>compoundId</t>
  </si>
  <si>
    <t>expectedRtDiff</t>
  </si>
  <si>
    <t>ppmDiff</t>
  </si>
  <si>
    <t>parent</t>
  </si>
  <si>
    <t>C12 PARENT</t>
  </si>
  <si>
    <t>Glutamine</t>
  </si>
  <si>
    <t>C13-label-1</t>
  </si>
  <si>
    <t>C13-label-2</t>
  </si>
  <si>
    <t>C13-label-3</t>
  </si>
  <si>
    <t>C13-label-4</t>
  </si>
  <si>
    <t>C13-label-5</t>
  </si>
  <si>
    <t>Glutamate</t>
  </si>
  <si>
    <t>cells/ml</t>
  </si>
  <si>
    <t>MCV (fL)</t>
  </si>
  <si>
    <t>dilution</t>
  </si>
  <si>
    <t>doubling time</t>
  </si>
  <si>
    <t>experiment time in hours</t>
  </si>
  <si>
    <t xml:space="preserve">  </t>
  </si>
  <si>
    <t>13C_Gln_Bottle_media_woIS</t>
  </si>
  <si>
    <t>13C_Gln_Bottle_media_0.04mMIS</t>
  </si>
  <si>
    <t>13C_Gln_Bottle_media_0.2mMIS</t>
  </si>
  <si>
    <t>13C_Gln_Bottle_media_1mMIS</t>
  </si>
  <si>
    <t>13C_Gln_HeLa_media48h_woIS</t>
  </si>
  <si>
    <t>13C_Gln_HeLa_media48h_0.04mMIS</t>
  </si>
  <si>
    <t>13C_Gln_HeLa_media48h_0.2mMIS</t>
  </si>
  <si>
    <t>13C_Gln_HeLa_media48h_1mMIS</t>
  </si>
  <si>
    <t>exist in bottle media</t>
  </si>
  <si>
    <t>always 100% labled in media before adding IS</t>
  </si>
  <si>
    <t>media final sample size of 13C in mL</t>
  </si>
  <si>
    <t>convert 13C sample size to 13C in plate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</si>
</sst>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abSelected="1" workbookViewId="0">
      <selection activeCell="H26" sqref="H26"/>
    </sheetView>
  </sheetViews>
  <sheetFormatPr defaultRowHeight="14.25" x14ac:dyDescent="0.2"/>
  <cols>
    <col min="8" max="8" width="12.125" bestFit="1" customWidth="1"/>
  </cols>
  <sheetData>
    <row r="1" spans="1:3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27</v>
      </c>
      <c r="O1" t="s">
        <v>27</v>
      </c>
      <c r="P1" t="s">
        <v>28</v>
      </c>
      <c r="Q1" t="s">
        <v>28</v>
      </c>
      <c r="R1" t="s">
        <v>29</v>
      </c>
      <c r="S1" t="s">
        <v>29</v>
      </c>
      <c r="T1" t="s">
        <v>30</v>
      </c>
      <c r="U1" t="s">
        <v>30</v>
      </c>
      <c r="V1" t="s">
        <v>31</v>
      </c>
      <c r="W1" t="s">
        <v>31</v>
      </c>
      <c r="X1" t="s">
        <v>31</v>
      </c>
      <c r="Y1" t="s">
        <v>32</v>
      </c>
      <c r="Z1" t="s">
        <v>32</v>
      </c>
      <c r="AA1" t="s">
        <v>32</v>
      </c>
      <c r="AB1" t="s">
        <v>33</v>
      </c>
      <c r="AC1" t="s">
        <v>33</v>
      </c>
      <c r="AD1" t="s">
        <v>33</v>
      </c>
      <c r="AE1" t="s">
        <v>34</v>
      </c>
      <c r="AF1" t="s">
        <v>34</v>
      </c>
      <c r="AG1" t="s">
        <v>34</v>
      </c>
    </row>
    <row r="2" spans="1:33" x14ac:dyDescent="0.2">
      <c r="B2">
        <v>0</v>
      </c>
      <c r="C2">
        <v>1</v>
      </c>
      <c r="D2">
        <v>24</v>
      </c>
      <c r="E2">
        <v>147.07640000000001</v>
      </c>
      <c r="F2">
        <v>8.1182599999999994</v>
      </c>
      <c r="G2">
        <v>0.84226299999999998</v>
      </c>
      <c r="H2" t="s">
        <v>13</v>
      </c>
      <c r="I2" t="s">
        <v>14</v>
      </c>
      <c r="J2" t="s">
        <v>14</v>
      </c>
      <c r="K2">
        <v>-1</v>
      </c>
      <c r="L2">
        <v>6895.4840000000004</v>
      </c>
      <c r="M2">
        <v>147.07640000000001</v>
      </c>
      <c r="N2">
        <v>26750.240000000002</v>
      </c>
      <c r="O2">
        <v>38954.9</v>
      </c>
      <c r="P2">
        <v>4264478</v>
      </c>
      <c r="Q2">
        <v>4753870</v>
      </c>
      <c r="R2" s="1">
        <v>30500000</v>
      </c>
      <c r="S2" s="1">
        <v>32900000</v>
      </c>
      <c r="T2" s="1">
        <v>148000000</v>
      </c>
      <c r="U2" s="1">
        <v>155000000</v>
      </c>
      <c r="V2">
        <v>656252.19999999995</v>
      </c>
      <c r="W2">
        <v>696772.1</v>
      </c>
      <c r="X2">
        <v>748126.2</v>
      </c>
      <c r="Y2">
        <v>4957419</v>
      </c>
      <c r="Z2">
        <v>4780546</v>
      </c>
      <c r="AA2">
        <v>6463746</v>
      </c>
      <c r="AB2" s="1">
        <v>24800000</v>
      </c>
      <c r="AC2" s="1">
        <v>39000000</v>
      </c>
      <c r="AD2" s="1">
        <v>41100000</v>
      </c>
      <c r="AE2" s="1">
        <v>159000000</v>
      </c>
      <c r="AF2" s="1">
        <v>113000000</v>
      </c>
      <c r="AG2" s="1">
        <v>153000000</v>
      </c>
    </row>
    <row r="3" spans="1:33" x14ac:dyDescent="0.2">
      <c r="B3">
        <v>0</v>
      </c>
      <c r="C3">
        <v>2</v>
      </c>
      <c r="D3">
        <v>18</v>
      </c>
      <c r="E3">
        <v>148.0796</v>
      </c>
      <c r="F3">
        <v>8.1084689999999995</v>
      </c>
      <c r="G3">
        <v>0.85314500000000004</v>
      </c>
      <c r="H3" t="s">
        <v>15</v>
      </c>
      <c r="I3" t="s">
        <v>14</v>
      </c>
      <c r="J3" t="s">
        <v>14</v>
      </c>
      <c r="K3">
        <v>-1</v>
      </c>
      <c r="L3">
        <v>13763.91</v>
      </c>
      <c r="M3">
        <v>147.07640000000001</v>
      </c>
      <c r="N3">
        <v>11426.34</v>
      </c>
      <c r="O3">
        <v>16601.59</v>
      </c>
      <c r="P3">
        <v>208027.7</v>
      </c>
      <c r="Q3">
        <v>243896</v>
      </c>
      <c r="R3">
        <v>1485496</v>
      </c>
      <c r="S3">
        <v>1698648</v>
      </c>
      <c r="T3">
        <v>8104374</v>
      </c>
      <c r="U3">
        <v>8597072</v>
      </c>
      <c r="V3">
        <v>37358.03</v>
      </c>
      <c r="W3">
        <v>39735.67</v>
      </c>
      <c r="X3">
        <v>45442.28</v>
      </c>
      <c r="Y3">
        <v>252686.9</v>
      </c>
      <c r="Z3">
        <v>249064.8</v>
      </c>
      <c r="AA3">
        <v>320934.7</v>
      </c>
      <c r="AB3">
        <v>1343008</v>
      </c>
      <c r="AC3">
        <v>2079871</v>
      </c>
      <c r="AD3">
        <v>2198126</v>
      </c>
      <c r="AE3">
        <v>8820105</v>
      </c>
      <c r="AF3">
        <v>6203424</v>
      </c>
      <c r="AG3">
        <v>8438015</v>
      </c>
    </row>
    <row r="4" spans="1:33" x14ac:dyDescent="0.2">
      <c r="B4">
        <v>0</v>
      </c>
      <c r="C4">
        <v>3</v>
      </c>
      <c r="D4">
        <v>19</v>
      </c>
      <c r="E4">
        <v>149.0829</v>
      </c>
      <c r="F4">
        <v>8.1160289999999993</v>
      </c>
      <c r="G4">
        <v>0.85153199999999996</v>
      </c>
      <c r="H4" t="s">
        <v>16</v>
      </c>
      <c r="I4" t="s">
        <v>14</v>
      </c>
      <c r="J4" t="s">
        <v>14</v>
      </c>
      <c r="K4">
        <v>-1</v>
      </c>
      <c r="L4">
        <v>20632.45</v>
      </c>
      <c r="M4">
        <v>147.07640000000001</v>
      </c>
      <c r="N4">
        <v>17063.400000000001</v>
      </c>
      <c r="O4">
        <v>24898.51</v>
      </c>
      <c r="P4">
        <v>27001.17</v>
      </c>
      <c r="Q4">
        <v>28242.3</v>
      </c>
      <c r="R4">
        <v>42029.29</v>
      </c>
      <c r="S4">
        <v>49891.21</v>
      </c>
      <c r="T4">
        <v>116193.7</v>
      </c>
      <c r="U4">
        <v>134358.1</v>
      </c>
      <c r="V4">
        <v>13460.97</v>
      </c>
      <c r="W4">
        <v>18349.259999999998</v>
      </c>
      <c r="X4">
        <v>21698.83</v>
      </c>
      <c r="Y4">
        <v>17881.490000000002</v>
      </c>
      <c r="Z4">
        <v>21548.3</v>
      </c>
      <c r="AA4">
        <v>27646.5</v>
      </c>
      <c r="AB4">
        <v>29933.89</v>
      </c>
      <c r="AC4">
        <v>73118.16</v>
      </c>
      <c r="AD4">
        <v>54183.61</v>
      </c>
      <c r="AE4">
        <v>115034.9</v>
      </c>
      <c r="AF4">
        <v>89894.88</v>
      </c>
      <c r="AG4">
        <v>116247.7</v>
      </c>
    </row>
    <row r="5" spans="1:33" x14ac:dyDescent="0.2">
      <c r="B5">
        <v>0</v>
      </c>
      <c r="C5">
        <v>4</v>
      </c>
      <c r="D5">
        <v>20</v>
      </c>
      <c r="E5">
        <v>150.0864</v>
      </c>
      <c r="F5">
        <v>8.1117369999999998</v>
      </c>
      <c r="G5">
        <v>0.85119500000000003</v>
      </c>
      <c r="H5" t="s">
        <v>17</v>
      </c>
      <c r="I5" t="s">
        <v>14</v>
      </c>
      <c r="J5" t="s">
        <v>14</v>
      </c>
      <c r="K5">
        <v>-1</v>
      </c>
      <c r="L5">
        <v>27502.44</v>
      </c>
      <c r="M5">
        <v>147.07640000000001</v>
      </c>
      <c r="N5">
        <v>98988.52</v>
      </c>
      <c r="O5">
        <v>133598.70000000001</v>
      </c>
      <c r="P5">
        <v>152974.6</v>
      </c>
      <c r="Q5">
        <v>160654.79999999999</v>
      </c>
      <c r="R5">
        <v>180846.1</v>
      </c>
      <c r="S5">
        <v>200065.1</v>
      </c>
      <c r="T5">
        <v>171997.8</v>
      </c>
      <c r="U5">
        <v>202405.2</v>
      </c>
      <c r="V5">
        <v>80358.899999999994</v>
      </c>
      <c r="W5">
        <v>92991.15</v>
      </c>
      <c r="X5">
        <v>109053.6</v>
      </c>
      <c r="Y5">
        <v>106621.1</v>
      </c>
      <c r="Z5">
        <v>89669.63</v>
      </c>
      <c r="AA5">
        <v>116800.4</v>
      </c>
      <c r="AB5">
        <v>103875.5</v>
      </c>
      <c r="AC5">
        <v>192233.1</v>
      </c>
      <c r="AD5">
        <v>219844.1</v>
      </c>
      <c r="AE5">
        <v>137214.9</v>
      </c>
      <c r="AF5">
        <v>108917.4</v>
      </c>
      <c r="AG5">
        <v>156259.4</v>
      </c>
    </row>
    <row r="6" spans="1:33" x14ac:dyDescent="0.2">
      <c r="B6">
        <v>0</v>
      </c>
      <c r="C6">
        <v>5</v>
      </c>
      <c r="D6">
        <v>20</v>
      </c>
      <c r="E6">
        <v>151.0898</v>
      </c>
      <c r="F6">
        <v>8.1080059999999996</v>
      </c>
      <c r="G6">
        <v>0.84418499999999996</v>
      </c>
      <c r="H6" t="s">
        <v>18</v>
      </c>
      <c r="I6" t="s">
        <v>14</v>
      </c>
      <c r="J6" t="s">
        <v>14</v>
      </c>
      <c r="K6">
        <v>-1</v>
      </c>
      <c r="L6">
        <v>34371.910000000003</v>
      </c>
      <c r="M6">
        <v>147.07640000000001</v>
      </c>
      <c r="N6">
        <v>2581400</v>
      </c>
      <c r="O6">
        <v>3405223</v>
      </c>
      <c r="P6">
        <v>3466404</v>
      </c>
      <c r="Q6">
        <v>3919236</v>
      </c>
      <c r="R6">
        <v>4480028</v>
      </c>
      <c r="S6">
        <v>5068628</v>
      </c>
      <c r="T6">
        <v>4234646</v>
      </c>
      <c r="U6">
        <v>4690454</v>
      </c>
      <c r="V6">
        <v>1738714</v>
      </c>
      <c r="W6">
        <v>2336939</v>
      </c>
      <c r="X6">
        <v>2553437</v>
      </c>
      <c r="Y6">
        <v>2253198</v>
      </c>
      <c r="Z6">
        <v>2278094</v>
      </c>
      <c r="AA6">
        <v>2944267</v>
      </c>
      <c r="AB6">
        <v>2514636</v>
      </c>
      <c r="AC6">
        <v>4429140</v>
      </c>
      <c r="AD6">
        <v>4714744</v>
      </c>
      <c r="AE6">
        <v>3357963</v>
      </c>
      <c r="AF6">
        <v>2374471</v>
      </c>
      <c r="AG6">
        <v>3690361</v>
      </c>
    </row>
    <row r="7" spans="1:33" x14ac:dyDescent="0.2">
      <c r="B7">
        <v>0</v>
      </c>
      <c r="C7">
        <v>6</v>
      </c>
      <c r="D7">
        <v>21</v>
      </c>
      <c r="E7">
        <v>152.09299999999999</v>
      </c>
      <c r="F7">
        <v>8.1183910000000008</v>
      </c>
      <c r="G7">
        <v>0.84287299999999998</v>
      </c>
      <c r="H7" t="s">
        <v>19</v>
      </c>
      <c r="I7" t="s">
        <v>14</v>
      </c>
      <c r="J7" t="s">
        <v>14</v>
      </c>
      <c r="K7">
        <v>-1</v>
      </c>
      <c r="L7">
        <v>41240.129999999997</v>
      </c>
      <c r="M7">
        <v>147.07640000000001</v>
      </c>
      <c r="N7" s="1">
        <v>69400000</v>
      </c>
      <c r="O7" s="1">
        <v>85800000</v>
      </c>
      <c r="P7" s="1">
        <v>91800000</v>
      </c>
      <c r="Q7" s="1">
        <v>101000000</v>
      </c>
      <c r="R7" s="1">
        <v>116000000</v>
      </c>
      <c r="S7" s="1">
        <v>133000000</v>
      </c>
      <c r="T7" s="1">
        <v>111000000</v>
      </c>
      <c r="U7" s="1">
        <v>123000000</v>
      </c>
      <c r="V7" s="1">
        <v>45500000</v>
      </c>
      <c r="W7" s="1">
        <v>60500000</v>
      </c>
      <c r="X7" s="1">
        <v>65700000</v>
      </c>
      <c r="Y7" s="1">
        <v>62400000</v>
      </c>
      <c r="Z7" s="1">
        <v>59400000</v>
      </c>
      <c r="AA7" s="1">
        <v>77700000</v>
      </c>
      <c r="AB7" s="1">
        <v>65700000</v>
      </c>
      <c r="AC7" s="1">
        <v>115000000</v>
      </c>
      <c r="AD7" s="1">
        <v>122000000</v>
      </c>
      <c r="AE7" s="1">
        <v>86800000</v>
      </c>
      <c r="AF7" s="1">
        <v>63600000</v>
      </c>
      <c r="AG7" s="1">
        <v>96700000</v>
      </c>
    </row>
    <row r="8" spans="1:33" x14ac:dyDescent="0.2">
      <c r="B8">
        <v>0</v>
      </c>
      <c r="C8">
        <v>1</v>
      </c>
      <c r="D8">
        <v>22</v>
      </c>
      <c r="E8">
        <v>148.06030000000001</v>
      </c>
      <c r="F8">
        <v>8.4464279999999992</v>
      </c>
      <c r="G8">
        <v>0.84984280000000001</v>
      </c>
      <c r="H8" t="s">
        <v>13</v>
      </c>
      <c r="I8" t="s">
        <v>20</v>
      </c>
      <c r="J8" t="s">
        <v>20</v>
      </c>
      <c r="K8">
        <v>-1</v>
      </c>
      <c r="L8">
        <v>6849.1350000000002</v>
      </c>
      <c r="M8">
        <v>148.06030000000001</v>
      </c>
      <c r="N8">
        <v>39550.75</v>
      </c>
      <c r="O8">
        <v>58531.25</v>
      </c>
      <c r="P8">
        <v>2700850</v>
      </c>
      <c r="Q8">
        <v>3453405</v>
      </c>
      <c r="R8" s="1">
        <v>27800000</v>
      </c>
      <c r="S8" s="1">
        <v>27500000</v>
      </c>
      <c r="T8" s="1">
        <v>128000000</v>
      </c>
      <c r="U8" s="1">
        <v>140000000</v>
      </c>
      <c r="V8">
        <v>126716.3</v>
      </c>
      <c r="W8">
        <v>158577.4</v>
      </c>
      <c r="X8">
        <v>175068.1</v>
      </c>
      <c r="Y8">
        <v>2925785</v>
      </c>
      <c r="Z8">
        <v>2765514</v>
      </c>
      <c r="AA8">
        <v>4465784</v>
      </c>
      <c r="AB8" s="1">
        <v>18900000</v>
      </c>
      <c r="AC8" s="1">
        <v>31400000</v>
      </c>
      <c r="AD8" s="1">
        <v>32000000</v>
      </c>
      <c r="AE8" s="1">
        <v>142000000</v>
      </c>
      <c r="AF8" s="1">
        <v>92000000</v>
      </c>
      <c r="AG8" s="1">
        <v>128000000</v>
      </c>
    </row>
    <row r="9" spans="1:33" x14ac:dyDescent="0.2">
      <c r="B9">
        <v>0</v>
      </c>
      <c r="C9">
        <v>2</v>
      </c>
      <c r="D9">
        <v>18</v>
      </c>
      <c r="E9">
        <v>149.06379999999999</v>
      </c>
      <c r="F9">
        <v>8.4386840000000003</v>
      </c>
      <c r="G9">
        <v>0.85128720000000002</v>
      </c>
      <c r="H9" t="s">
        <v>15</v>
      </c>
      <c r="I9" t="s">
        <v>20</v>
      </c>
      <c r="J9" t="s">
        <v>20</v>
      </c>
      <c r="K9">
        <v>-1</v>
      </c>
      <c r="L9">
        <v>13672.85</v>
      </c>
      <c r="M9">
        <v>148.06030000000001</v>
      </c>
      <c r="N9">
        <v>1614.575</v>
      </c>
      <c r="O9">
        <v>2443.0450000000001</v>
      </c>
      <c r="P9">
        <v>142917</v>
      </c>
      <c r="Q9">
        <v>185964.79999999999</v>
      </c>
      <c r="R9">
        <v>1542613</v>
      </c>
      <c r="S9">
        <v>1503063</v>
      </c>
      <c r="T9">
        <v>7134006</v>
      </c>
      <c r="U9">
        <v>7768182</v>
      </c>
      <c r="V9">
        <v>8700.8819999999996</v>
      </c>
      <c r="W9">
        <v>8121.7560000000003</v>
      </c>
      <c r="X9">
        <v>13556.8</v>
      </c>
      <c r="Y9">
        <v>154385.9</v>
      </c>
      <c r="Z9">
        <v>146574.70000000001</v>
      </c>
      <c r="AA9">
        <v>235383.5</v>
      </c>
      <c r="AB9">
        <v>1055671</v>
      </c>
      <c r="AC9">
        <v>1768877</v>
      </c>
      <c r="AD9">
        <v>1790724</v>
      </c>
      <c r="AE9">
        <v>7900562</v>
      </c>
      <c r="AF9">
        <v>5157482</v>
      </c>
      <c r="AG9">
        <v>7016034</v>
      </c>
    </row>
    <row r="10" spans="1:33" x14ac:dyDescent="0.2">
      <c r="B10">
        <v>0</v>
      </c>
      <c r="C10">
        <v>3</v>
      </c>
      <c r="D10">
        <v>15</v>
      </c>
      <c r="E10">
        <v>150.0669</v>
      </c>
      <c r="F10">
        <v>8.4225650000000005</v>
      </c>
      <c r="G10">
        <v>0.85085520000000003</v>
      </c>
      <c r="H10" t="s">
        <v>16</v>
      </c>
      <c r="I10" t="s">
        <v>20</v>
      </c>
      <c r="J10" t="s">
        <v>20</v>
      </c>
      <c r="K10">
        <v>-1</v>
      </c>
      <c r="L10">
        <v>20494.48</v>
      </c>
      <c r="M10">
        <v>148.06030000000001</v>
      </c>
      <c r="N10">
        <v>0</v>
      </c>
      <c r="O10">
        <v>0</v>
      </c>
      <c r="P10">
        <v>388.86189999999999</v>
      </c>
      <c r="Q10">
        <v>537.44960000000003</v>
      </c>
      <c r="R10">
        <v>18680.599999999999</v>
      </c>
      <c r="S10">
        <v>5607.875</v>
      </c>
      <c r="T10">
        <v>44050.83</v>
      </c>
      <c r="U10">
        <v>41692.550000000003</v>
      </c>
      <c r="V10">
        <v>10371.94</v>
      </c>
      <c r="W10">
        <v>14554.56</v>
      </c>
      <c r="X10">
        <v>14025.78</v>
      </c>
      <c r="Y10">
        <v>11654.12</v>
      </c>
      <c r="Z10">
        <v>14492.59</v>
      </c>
      <c r="AA10">
        <v>20737.830000000002</v>
      </c>
      <c r="AB10">
        <v>27833.39</v>
      </c>
      <c r="AC10">
        <v>38313.82</v>
      </c>
      <c r="AD10">
        <v>47375.91</v>
      </c>
      <c r="AE10">
        <v>71401.52</v>
      </c>
      <c r="AF10">
        <v>55319.78</v>
      </c>
      <c r="AG10">
        <v>108820.9</v>
      </c>
    </row>
    <row r="11" spans="1:33" x14ac:dyDescent="0.2">
      <c r="B11">
        <v>0</v>
      </c>
      <c r="C11">
        <v>4</v>
      </c>
      <c r="D11">
        <v>12</v>
      </c>
      <c r="E11">
        <v>151.07050000000001</v>
      </c>
      <c r="F11">
        <v>8.4306940000000008</v>
      </c>
      <c r="G11">
        <v>0.85145899999999997</v>
      </c>
      <c r="H11" t="s">
        <v>17</v>
      </c>
      <c r="I11" t="s">
        <v>20</v>
      </c>
      <c r="J11" t="s">
        <v>20</v>
      </c>
      <c r="K11">
        <v>-1</v>
      </c>
      <c r="L11">
        <v>27318.92</v>
      </c>
      <c r="M11">
        <v>148.06030000000001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83778.37</v>
      </c>
      <c r="W11">
        <v>123479.5</v>
      </c>
      <c r="X11">
        <v>127492.8</v>
      </c>
      <c r="Y11">
        <v>134117.1</v>
      </c>
      <c r="Z11">
        <v>126073.5</v>
      </c>
      <c r="AA11">
        <v>187107.6</v>
      </c>
      <c r="AB11">
        <v>167360.1</v>
      </c>
      <c r="AC11">
        <v>288903.2</v>
      </c>
      <c r="AD11">
        <v>316823.3</v>
      </c>
      <c r="AE11">
        <v>201381.3</v>
      </c>
      <c r="AF11">
        <v>151433.1</v>
      </c>
      <c r="AG11">
        <v>255978.4</v>
      </c>
    </row>
    <row r="12" spans="1:33" x14ac:dyDescent="0.2">
      <c r="B12">
        <v>0</v>
      </c>
      <c r="C12">
        <v>5</v>
      </c>
      <c r="D12">
        <v>12</v>
      </c>
      <c r="E12">
        <v>152.07390000000001</v>
      </c>
      <c r="F12">
        <v>8.4407130000000006</v>
      </c>
      <c r="G12">
        <v>0.85293419999999998</v>
      </c>
      <c r="H12" t="s">
        <v>18</v>
      </c>
      <c r="I12" t="s">
        <v>20</v>
      </c>
      <c r="J12" t="s">
        <v>20</v>
      </c>
      <c r="K12">
        <v>-1</v>
      </c>
      <c r="L12">
        <v>34142.32</v>
      </c>
      <c r="M12">
        <v>148.06030000000001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137412.79999999999</v>
      </c>
      <c r="W12">
        <v>195940.2</v>
      </c>
      <c r="X12">
        <v>197419.1</v>
      </c>
      <c r="Y12">
        <v>208295.9</v>
      </c>
      <c r="Z12">
        <v>191374.5</v>
      </c>
      <c r="AA12">
        <v>305925.3</v>
      </c>
      <c r="AB12">
        <v>253464.5</v>
      </c>
      <c r="AC12">
        <v>498235.4</v>
      </c>
      <c r="AD12">
        <v>451477.4</v>
      </c>
      <c r="AE12">
        <v>344385.1</v>
      </c>
      <c r="AF12">
        <v>264656</v>
      </c>
      <c r="AG12">
        <v>383841.1</v>
      </c>
    </row>
    <row r="13" spans="1:33" x14ac:dyDescent="0.2">
      <c r="B13">
        <v>0</v>
      </c>
      <c r="C13">
        <v>6</v>
      </c>
      <c r="D13">
        <v>20</v>
      </c>
      <c r="E13">
        <v>153.0771</v>
      </c>
      <c r="F13">
        <v>8.4268870000000007</v>
      </c>
      <c r="G13">
        <v>0.84791459999999996</v>
      </c>
      <c r="H13" t="s">
        <v>19</v>
      </c>
      <c r="I13" t="s">
        <v>20</v>
      </c>
      <c r="J13" t="s">
        <v>20</v>
      </c>
      <c r="K13">
        <v>-1</v>
      </c>
      <c r="L13">
        <v>40964.480000000003</v>
      </c>
      <c r="M13">
        <v>148.06030000000001</v>
      </c>
      <c r="N13">
        <v>5107.7079999999996</v>
      </c>
      <c r="O13">
        <v>9112.6710000000003</v>
      </c>
      <c r="P13">
        <v>8557.1239999999998</v>
      </c>
      <c r="Q13">
        <v>8287.7479999999996</v>
      </c>
      <c r="R13">
        <v>13147.81</v>
      </c>
      <c r="S13">
        <v>13591.38</v>
      </c>
      <c r="T13">
        <v>6456.5349999999999</v>
      </c>
      <c r="U13">
        <v>14523.81</v>
      </c>
      <c r="V13">
        <v>3536340</v>
      </c>
      <c r="W13">
        <v>5049742</v>
      </c>
      <c r="X13">
        <v>5295834</v>
      </c>
      <c r="Y13">
        <v>5476148</v>
      </c>
      <c r="Z13">
        <v>5118828</v>
      </c>
      <c r="AA13">
        <v>7782578</v>
      </c>
      <c r="AB13">
        <v>6992372</v>
      </c>
      <c r="AC13" s="1">
        <v>12900000</v>
      </c>
      <c r="AD13" s="1">
        <v>13300000</v>
      </c>
      <c r="AE13">
        <v>9832047</v>
      </c>
      <c r="AF13">
        <v>7027942</v>
      </c>
      <c r="AG13" s="1">
        <v>10900000</v>
      </c>
    </row>
    <row r="14" spans="1:33" x14ac:dyDescent="0.2">
      <c r="T14" s="1"/>
      <c r="U14" s="1"/>
      <c r="AE14" s="1"/>
      <c r="AF14" s="1"/>
      <c r="AG14" s="1"/>
    </row>
    <row r="17" spans="22:33" x14ac:dyDescent="0.2"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27" sqref="C27"/>
    </sheetView>
  </sheetViews>
  <sheetFormatPr defaultRowHeight="14.25" x14ac:dyDescent="0.2"/>
  <cols>
    <col min="1" max="1" width="9.5" bestFit="1" customWidth="1"/>
    <col min="2" max="2" width="17.125" bestFit="1" customWidth="1"/>
    <col min="3" max="3" width="38.75" bestFit="1" customWidth="1"/>
  </cols>
  <sheetData>
    <row r="1" spans="1:3" x14ac:dyDescent="0.2">
      <c r="A1" t="s">
        <v>8</v>
      </c>
      <c r="B1" t="s">
        <v>35</v>
      </c>
      <c r="C1" t="s">
        <v>36</v>
      </c>
    </row>
    <row r="2" spans="1:3" x14ac:dyDescent="0.2">
      <c r="A2" t="s">
        <v>14</v>
      </c>
      <c r="B2">
        <v>1</v>
      </c>
      <c r="C2">
        <v>1</v>
      </c>
    </row>
    <row r="3" spans="1:3" x14ac:dyDescent="0.2">
      <c r="A3" t="s">
        <v>20</v>
      </c>
      <c r="B3">
        <v>0</v>
      </c>
      <c r="C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G2" sqref="G2"/>
    </sheetView>
  </sheetViews>
  <sheetFormatPr defaultRowHeight="14.25" x14ac:dyDescent="0.2"/>
  <cols>
    <col min="4" max="4" width="14" bestFit="1" customWidth="1"/>
    <col min="7" max="7" width="11.625" bestFit="1" customWidth="1"/>
  </cols>
  <sheetData>
    <row r="1" spans="1:8" x14ac:dyDescent="0.2">
      <c r="A1" s="2" t="s">
        <v>21</v>
      </c>
      <c r="B1" s="2" t="s">
        <v>22</v>
      </c>
      <c r="C1" s="2" t="s">
        <v>23</v>
      </c>
      <c r="D1" s="2" t="s">
        <v>26</v>
      </c>
      <c r="G1" t="s">
        <v>24</v>
      </c>
      <c r="H1" t="s">
        <v>25</v>
      </c>
    </row>
    <row r="2" spans="1:8" x14ac:dyDescent="0.2">
      <c r="A2">
        <v>18315</v>
      </c>
      <c r="B2">
        <v>2685</v>
      </c>
      <c r="C2">
        <v>50</v>
      </c>
      <c r="G2">
        <v>20.55</v>
      </c>
      <c r="H2">
        <v>48</v>
      </c>
    </row>
    <row r="3" spans="1:8" x14ac:dyDescent="0.2">
      <c r="A3" s="3">
        <v>17760</v>
      </c>
      <c r="B3" s="3">
        <v>2701</v>
      </c>
      <c r="C3" s="3">
        <v>50</v>
      </c>
    </row>
    <row r="4" spans="1:8" x14ac:dyDescent="0.2">
      <c r="A4" s="3">
        <v>17422</v>
      </c>
      <c r="B4" s="3">
        <v>2733</v>
      </c>
      <c r="C4" s="3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4.25" x14ac:dyDescent="0.2"/>
  <sheetData>
    <row r="1" spans="1:2" x14ac:dyDescent="0.2">
      <c r="A1" t="s">
        <v>37</v>
      </c>
      <c r="B1">
        <v>1.4999999999999999E-2</v>
      </c>
    </row>
    <row r="2" spans="1:2" x14ac:dyDescent="0.2">
      <c r="A2" t="s">
        <v>38</v>
      </c>
      <c r="B2">
        <f>5000/3</f>
        <v>1666.6666666666667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data_for_uptake_secretion</vt:lpstr>
      <vt:lpstr>metabolite_preliminary_info</vt:lpstr>
      <vt:lpstr>PCV</vt:lpstr>
      <vt:lpstr>experimental_constants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Stern</dc:creator>
  <cp:lastModifiedBy>Alon Stern</cp:lastModifiedBy>
  <dcterms:created xsi:type="dcterms:W3CDTF">2019-01-21T10:41:50Z</dcterms:created>
  <dcterms:modified xsi:type="dcterms:W3CDTF">2019-03-31T12:43:55Z</dcterms:modified>
</cp:coreProperties>
</file>