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\Documents\MATLAB\bin\PhD\alon\compartmentization\EMU_with_thermodynamics_WC_measurements_1_dev\uptake_secretion_rates\"/>
    </mc:Choice>
  </mc:AlternateContent>
  <bookViews>
    <workbookView xWindow="0" yWindow="0" windowWidth="28800" windowHeight="12330"/>
  </bookViews>
  <sheets>
    <sheet name="data_for_uptake_secretion" sheetId="1" r:id="rId1"/>
    <sheet name="metabolite_preliminary_info" sheetId="3" r:id="rId2"/>
    <sheet name="PCV" sheetId="2" r:id="rId3"/>
    <sheet name="experimental_constants" sheetId="4" r:id="rId4"/>
  </sheets>
  <calcPr calcId="162913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<sst xmlns="http://schemas.openxmlformats.org/spreadsheetml/2006/main" count="100" uniqueCount="43">
  <si>
    <t>label</t>
  </si>
  <si>
    <t>metaGroupId</t>
  </si>
  <si>
    <t>groupId</t>
  </si>
  <si>
    <t>goodPeakCount</t>
  </si>
  <si>
    <t>medMz</t>
  </si>
  <si>
    <t>medRt</t>
  </si>
  <si>
    <t>maxQuality</t>
  </si>
  <si>
    <t>note</t>
  </si>
  <si>
    <t>compound</t>
  </si>
  <si>
    <t>compoundId</t>
  </si>
  <si>
    <t>expectedRtDiff</t>
  </si>
  <si>
    <t>ppmDiff</t>
  </si>
  <si>
    <t>parent</t>
  </si>
  <si>
    <t>C12 PARENT</t>
  </si>
  <si>
    <t>C13-label-1</t>
  </si>
  <si>
    <t>C13-label-2</t>
  </si>
  <si>
    <t>C13-label-3</t>
  </si>
  <si>
    <t>C13-label-4</t>
  </si>
  <si>
    <t>C13-label-5</t>
  </si>
  <si>
    <t>cells/ml</t>
  </si>
  <si>
    <t>MCV (fL)</t>
  </si>
  <si>
    <t>dilution</t>
  </si>
  <si>
    <t>doubling time</t>
  </si>
  <si>
    <t>experiment time in hours</t>
  </si>
  <si>
    <t xml:space="preserve">  </t>
  </si>
  <si>
    <t>No peak</t>
  </si>
  <si>
    <t>N/A</t>
  </si>
  <si>
    <t>C13-label-6</t>
  </si>
  <si>
    <t>13C_Gln_Bottle_media_woIS</t>
  </si>
  <si>
    <t>13C_Gln_Bottle_media_0.04mMIS</t>
  </si>
  <si>
    <t>13C_Gln_Bottle_media_0.2mMIS</t>
  </si>
  <si>
    <t>13C_Gln_Bottle_media_1mMIS</t>
  </si>
  <si>
    <t>exist in bottle media</t>
  </si>
  <si>
    <t>always 100% labled in media before adding IS</t>
  </si>
  <si>
    <t>Glucose (DM)</t>
  </si>
  <si>
    <t>13C_Gln_HeLa_media24h_woIS</t>
  </si>
  <si>
    <t>13C_Gln_HeLa_media24h_0.04mMIS</t>
  </si>
  <si>
    <t>13C_Gln_HeLa_media24h_0.2mMIS</t>
  </si>
  <si>
    <t>13C_Gln_HeLa_media24h_1mMIS</t>
  </si>
  <si>
    <t>Lactic acid (DM)</t>
  </si>
  <si>
    <t>media final sample size of 13C in mL</t>
  </si>
  <si>
    <t>convert 13C sample size to 13C in plate factor</t>
  </si>
  <si>
    <t>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</si>
</sst>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J1" workbookViewId="0">
      <selection activeCell="J13" sqref="J13"/>
    </sheetView>
  </sheetViews>
  <sheetFormatPr defaultRowHeight="14.25" x14ac:dyDescent="0.2"/>
  <cols>
    <col min="8" max="8" width="12.125" bestFit="1" customWidth="1"/>
    <col min="9" max="9" width="18.375" bestFit="1" customWidth="1"/>
    <col min="10" max="10" width="14.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28</v>
      </c>
      <c r="P1" t="s">
        <v>29</v>
      </c>
      <c r="Q1" t="s">
        <v>29</v>
      </c>
      <c r="R1" t="s">
        <v>30</v>
      </c>
      <c r="S1" t="s">
        <v>30</v>
      </c>
      <c r="T1" t="s">
        <v>31</v>
      </c>
      <c r="U1" t="s">
        <v>31</v>
      </c>
      <c r="V1" t="s">
        <v>35</v>
      </c>
      <c r="W1" t="s">
        <v>35</v>
      </c>
      <c r="X1" t="s">
        <v>35</v>
      </c>
      <c r="Y1" t="s">
        <v>36</v>
      </c>
      <c r="Z1" t="s">
        <v>36</v>
      </c>
      <c r="AA1" t="s">
        <v>36</v>
      </c>
      <c r="AB1" t="s">
        <v>37</v>
      </c>
      <c r="AC1" t="s">
        <v>37</v>
      </c>
      <c r="AD1" t="s">
        <v>37</v>
      </c>
      <c r="AE1" t="s">
        <v>38</v>
      </c>
      <c r="AF1" t="s">
        <v>38</v>
      </c>
      <c r="AG1" t="s">
        <v>38</v>
      </c>
    </row>
    <row r="2" spans="1:33" x14ac:dyDescent="0.2">
      <c r="B2">
        <v>0</v>
      </c>
      <c r="C2">
        <v>1</v>
      </c>
      <c r="D2">
        <v>17</v>
      </c>
      <c r="E2">
        <v>179.0557</v>
      </c>
      <c r="F2">
        <v>7.8930740000000004</v>
      </c>
      <c r="G2">
        <v>0.82800410000000002</v>
      </c>
      <c r="H2" t="s">
        <v>13</v>
      </c>
      <c r="I2" t="s">
        <v>34</v>
      </c>
      <c r="J2" t="s">
        <v>34</v>
      </c>
      <c r="K2">
        <v>-1</v>
      </c>
      <c r="L2">
        <v>5596.14</v>
      </c>
      <c r="M2">
        <v>179.0557</v>
      </c>
      <c r="N2">
        <v>23370.81</v>
      </c>
      <c r="O2">
        <v>14044.44</v>
      </c>
      <c r="P2">
        <v>97081.52</v>
      </c>
      <c r="Q2">
        <v>73827.100000000006</v>
      </c>
      <c r="R2">
        <v>364677.5</v>
      </c>
      <c r="S2">
        <v>360705.5</v>
      </c>
      <c r="T2">
        <v>2542386</v>
      </c>
      <c r="U2">
        <v>2100322</v>
      </c>
      <c r="V2">
        <v>157951.70000000001</v>
      </c>
      <c r="W2">
        <v>147908.20000000001</v>
      </c>
      <c r="X2">
        <v>204095.3</v>
      </c>
      <c r="Y2">
        <v>221337.1</v>
      </c>
      <c r="Z2">
        <v>220107.5</v>
      </c>
      <c r="AA2">
        <v>234653.9</v>
      </c>
      <c r="AB2">
        <v>488058.8</v>
      </c>
      <c r="AC2">
        <v>495461.7</v>
      </c>
      <c r="AD2">
        <v>522191</v>
      </c>
      <c r="AE2">
        <v>2566064</v>
      </c>
      <c r="AF2">
        <v>2286256</v>
      </c>
      <c r="AG2">
        <v>2435914</v>
      </c>
    </row>
    <row r="3" spans="1:33" x14ac:dyDescent="0.2">
      <c r="B3">
        <v>0</v>
      </c>
      <c r="C3">
        <v>2</v>
      </c>
      <c r="D3">
        <v>14</v>
      </c>
      <c r="E3">
        <v>180.0592</v>
      </c>
      <c r="F3">
        <v>7.8969959999999997</v>
      </c>
      <c r="G3">
        <v>0.8438137</v>
      </c>
      <c r="H3" t="s">
        <v>14</v>
      </c>
      <c r="I3" t="s">
        <v>34</v>
      </c>
      <c r="J3" t="s">
        <v>34</v>
      </c>
      <c r="K3">
        <v>-1</v>
      </c>
      <c r="L3">
        <v>23.303830000000001</v>
      </c>
      <c r="M3">
        <v>179.0557</v>
      </c>
      <c r="N3">
        <v>0</v>
      </c>
      <c r="O3">
        <v>0</v>
      </c>
      <c r="P3">
        <v>1810.9559999999999</v>
      </c>
      <c r="Q3">
        <v>393.7937</v>
      </c>
      <c r="R3">
        <v>28018.81</v>
      </c>
      <c r="S3">
        <v>27056.34</v>
      </c>
      <c r="T3">
        <v>156951.70000000001</v>
      </c>
      <c r="U3">
        <v>130622.9</v>
      </c>
      <c r="V3">
        <v>9902.7189999999991</v>
      </c>
      <c r="W3">
        <v>9561.8430000000008</v>
      </c>
      <c r="X3">
        <v>10341.219999999999</v>
      </c>
      <c r="Y3">
        <v>16509.34</v>
      </c>
      <c r="Z3">
        <v>19760.990000000002</v>
      </c>
      <c r="AA3">
        <v>14667.4</v>
      </c>
      <c r="AB3">
        <v>36719.47</v>
      </c>
      <c r="AC3">
        <v>33266.89</v>
      </c>
      <c r="AD3">
        <v>35163.9</v>
      </c>
      <c r="AE3">
        <v>172626</v>
      </c>
      <c r="AF3">
        <v>135060.79999999999</v>
      </c>
      <c r="AG3">
        <v>144163.79999999999</v>
      </c>
    </row>
    <row r="4" spans="1:33" x14ac:dyDescent="0.2">
      <c r="B4">
        <v>0</v>
      </c>
      <c r="C4">
        <v>3</v>
      </c>
      <c r="D4">
        <v>1</v>
      </c>
      <c r="E4">
        <v>181.0615</v>
      </c>
      <c r="F4">
        <v>8.0403660000000006</v>
      </c>
      <c r="G4">
        <v>0.82242130000000002</v>
      </c>
      <c r="H4" t="s">
        <v>15</v>
      </c>
      <c r="I4" t="s">
        <v>34</v>
      </c>
      <c r="J4" t="s">
        <v>34</v>
      </c>
      <c r="K4">
        <v>-1</v>
      </c>
      <c r="L4">
        <v>5542.9219999999996</v>
      </c>
      <c r="M4">
        <v>179.0557</v>
      </c>
      <c r="N4">
        <v>0</v>
      </c>
      <c r="O4">
        <v>4021.6109999999999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25</v>
      </c>
      <c r="B5">
        <v>0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16</v>
      </c>
      <c r="I5" t="s">
        <v>34</v>
      </c>
      <c r="J5" t="s">
        <v>34</v>
      </c>
      <c r="K5" t="s">
        <v>26</v>
      </c>
      <c r="L5" t="s">
        <v>26</v>
      </c>
      <c r="M5">
        <v>179.0557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B6">
        <v>0</v>
      </c>
      <c r="C6">
        <v>4</v>
      </c>
      <c r="D6">
        <v>19</v>
      </c>
      <c r="E6">
        <v>183.0692</v>
      </c>
      <c r="F6">
        <v>7.8986590000000003</v>
      </c>
      <c r="G6">
        <v>0.84685279999999996</v>
      </c>
      <c r="H6" t="s">
        <v>17</v>
      </c>
      <c r="I6" t="s">
        <v>34</v>
      </c>
      <c r="J6" t="s">
        <v>34</v>
      </c>
      <c r="K6">
        <v>-1</v>
      </c>
      <c r="L6">
        <v>16693.34</v>
      </c>
      <c r="M6">
        <v>179.0557</v>
      </c>
      <c r="N6">
        <v>17020.330000000002</v>
      </c>
      <c r="O6">
        <v>12280.16</v>
      </c>
      <c r="P6">
        <v>9749.4470000000001</v>
      </c>
      <c r="Q6">
        <v>16152.23</v>
      </c>
      <c r="R6">
        <v>15552.5</v>
      </c>
      <c r="S6">
        <v>13265.67</v>
      </c>
      <c r="T6">
        <v>20813.400000000001</v>
      </c>
      <c r="U6">
        <v>13793.22</v>
      </c>
      <c r="V6">
        <v>15856.52</v>
      </c>
      <c r="W6">
        <v>16981.78</v>
      </c>
      <c r="X6">
        <v>16564.310000000001</v>
      </c>
      <c r="Y6">
        <v>15067.54</v>
      </c>
      <c r="Z6">
        <v>11100.24</v>
      </c>
      <c r="AA6">
        <v>12357</v>
      </c>
      <c r="AB6">
        <v>19382.02</v>
      </c>
      <c r="AC6">
        <v>13909.13</v>
      </c>
      <c r="AD6">
        <v>11996.43</v>
      </c>
      <c r="AE6">
        <v>15268.5</v>
      </c>
      <c r="AF6">
        <v>13429.37</v>
      </c>
      <c r="AG6">
        <v>11964.33</v>
      </c>
    </row>
    <row r="7" spans="1:33" x14ac:dyDescent="0.2">
      <c r="B7">
        <v>0</v>
      </c>
      <c r="C7">
        <v>5</v>
      </c>
      <c r="D7">
        <v>20</v>
      </c>
      <c r="E7">
        <v>184.07249999999999</v>
      </c>
      <c r="F7">
        <v>7.8909880000000001</v>
      </c>
      <c r="G7">
        <v>0.85105120000000001</v>
      </c>
      <c r="H7" t="s">
        <v>18</v>
      </c>
      <c r="I7" t="s">
        <v>34</v>
      </c>
      <c r="J7" t="s">
        <v>34</v>
      </c>
      <c r="K7">
        <v>-1</v>
      </c>
      <c r="L7">
        <v>22264.91</v>
      </c>
      <c r="M7">
        <v>179.0557</v>
      </c>
      <c r="N7">
        <v>635054.69999999995</v>
      </c>
      <c r="O7">
        <v>587398.6</v>
      </c>
      <c r="P7">
        <v>567693.30000000005</v>
      </c>
      <c r="Q7">
        <v>561048.19999999995</v>
      </c>
      <c r="R7">
        <v>619731.6</v>
      </c>
      <c r="S7">
        <v>610925.19999999995</v>
      </c>
      <c r="T7">
        <v>672878.4</v>
      </c>
      <c r="U7">
        <v>646036.69999999995</v>
      </c>
      <c r="V7">
        <v>525945.80000000005</v>
      </c>
      <c r="W7">
        <v>535717</v>
      </c>
      <c r="X7">
        <v>579858.19999999995</v>
      </c>
      <c r="Y7">
        <v>557873.80000000005</v>
      </c>
      <c r="Z7">
        <v>505934.6</v>
      </c>
      <c r="AA7">
        <v>500724.8</v>
      </c>
      <c r="AB7">
        <v>467579.4</v>
      </c>
      <c r="AC7">
        <v>514270.1</v>
      </c>
      <c r="AD7">
        <v>508315.7</v>
      </c>
      <c r="AE7">
        <v>613099.6</v>
      </c>
      <c r="AF7">
        <v>521207.6</v>
      </c>
      <c r="AG7">
        <v>566854.40000000002</v>
      </c>
    </row>
    <row r="8" spans="1:33" x14ac:dyDescent="0.2">
      <c r="B8">
        <v>0</v>
      </c>
      <c r="C8">
        <v>6</v>
      </c>
      <c r="D8">
        <v>20</v>
      </c>
      <c r="E8">
        <v>185.07589999999999</v>
      </c>
      <c r="F8">
        <v>7.8931810000000002</v>
      </c>
      <c r="G8">
        <v>0.8301946</v>
      </c>
      <c r="H8" t="s">
        <v>27</v>
      </c>
      <c r="I8" t="s">
        <v>34</v>
      </c>
      <c r="J8" t="s">
        <v>34</v>
      </c>
      <c r="K8">
        <v>-1</v>
      </c>
      <c r="L8">
        <v>27837.23</v>
      </c>
      <c r="M8">
        <v>179.0557</v>
      </c>
      <c r="N8" s="1">
        <v>10391300</v>
      </c>
      <c r="O8" s="1">
        <v>10564760</v>
      </c>
      <c r="P8">
        <v>9171047</v>
      </c>
      <c r="Q8">
        <v>9724342</v>
      </c>
      <c r="R8" s="1">
        <v>10565130</v>
      </c>
      <c r="S8" s="1">
        <v>10503900</v>
      </c>
      <c r="T8" s="1">
        <v>11869740</v>
      </c>
      <c r="U8" s="1">
        <v>10413320</v>
      </c>
      <c r="V8">
        <v>8681477</v>
      </c>
      <c r="W8">
        <v>9142632</v>
      </c>
      <c r="X8">
        <v>9806708</v>
      </c>
      <c r="Y8">
        <v>9487788</v>
      </c>
      <c r="Z8">
        <v>8785355</v>
      </c>
      <c r="AA8">
        <v>8271644</v>
      </c>
      <c r="AB8">
        <v>8110914</v>
      </c>
      <c r="AC8">
        <v>8403909</v>
      </c>
      <c r="AD8">
        <v>8445717</v>
      </c>
      <c r="AE8" s="1">
        <v>10288590</v>
      </c>
      <c r="AF8">
        <v>9137468</v>
      </c>
      <c r="AG8">
        <v>9570360</v>
      </c>
    </row>
    <row r="9" spans="1:33" x14ac:dyDescent="0.2">
      <c r="B9">
        <v>0</v>
      </c>
      <c r="C9">
        <v>7</v>
      </c>
      <c r="D9">
        <v>20</v>
      </c>
      <c r="E9">
        <v>89.024299999999997</v>
      </c>
      <c r="F9">
        <v>4.0751299999999997</v>
      </c>
      <c r="G9">
        <v>0.83909080000000003</v>
      </c>
      <c r="H9" t="s">
        <v>13</v>
      </c>
      <c r="I9" t="s">
        <v>39</v>
      </c>
      <c r="J9" t="s">
        <v>39</v>
      </c>
      <c r="K9">
        <v>-1</v>
      </c>
      <c r="L9">
        <v>11189.31</v>
      </c>
      <c r="M9">
        <v>89.024299999999997</v>
      </c>
      <c r="N9">
        <v>1142705</v>
      </c>
      <c r="O9">
        <v>992407.4</v>
      </c>
      <c r="P9">
        <v>3629353</v>
      </c>
      <c r="Q9">
        <v>3865007</v>
      </c>
      <c r="R9" s="1">
        <v>15563270</v>
      </c>
      <c r="S9" s="1">
        <v>15630080</v>
      </c>
      <c r="T9" s="1">
        <v>75358380</v>
      </c>
      <c r="U9" s="1">
        <v>72031100</v>
      </c>
      <c r="V9">
        <v>4564480</v>
      </c>
      <c r="W9">
        <v>4850642</v>
      </c>
      <c r="X9">
        <v>5814618</v>
      </c>
      <c r="Y9">
        <v>6934208</v>
      </c>
      <c r="Z9">
        <v>7939678</v>
      </c>
      <c r="AA9">
        <v>7502248</v>
      </c>
      <c r="AB9" s="1">
        <v>16410500</v>
      </c>
      <c r="AC9" s="1">
        <v>18012380</v>
      </c>
      <c r="AD9" s="1">
        <v>18874850</v>
      </c>
      <c r="AE9" s="1">
        <v>79269290</v>
      </c>
      <c r="AF9" s="1">
        <v>68529990</v>
      </c>
      <c r="AG9" s="1">
        <v>73672180</v>
      </c>
    </row>
    <row r="10" spans="1:33" x14ac:dyDescent="0.2">
      <c r="B10">
        <v>0</v>
      </c>
      <c r="C10">
        <v>8</v>
      </c>
      <c r="D10">
        <v>20</v>
      </c>
      <c r="E10">
        <v>90.027569999999997</v>
      </c>
      <c r="F10">
        <v>4.0751200000000001</v>
      </c>
      <c r="G10">
        <v>0.84114770000000005</v>
      </c>
      <c r="H10" t="s">
        <v>14</v>
      </c>
      <c r="I10" t="s">
        <v>39</v>
      </c>
      <c r="J10" t="s">
        <v>39</v>
      </c>
      <c r="K10">
        <v>-1</v>
      </c>
      <c r="L10">
        <v>45.760249999999999</v>
      </c>
      <c r="M10">
        <v>89.024299999999997</v>
      </c>
      <c r="N10">
        <v>31356.41</v>
      </c>
      <c r="O10">
        <v>32090.76</v>
      </c>
      <c r="P10">
        <v>119884.5</v>
      </c>
      <c r="Q10">
        <v>126580</v>
      </c>
      <c r="R10">
        <v>533401.59999999998</v>
      </c>
      <c r="S10">
        <v>533326.6</v>
      </c>
      <c r="T10">
        <v>2857862</v>
      </c>
      <c r="U10">
        <v>2531200</v>
      </c>
      <c r="V10">
        <v>288769.59999999998</v>
      </c>
      <c r="W10">
        <v>292723.20000000001</v>
      </c>
      <c r="X10">
        <v>363780.3</v>
      </c>
      <c r="Y10">
        <v>357370</v>
      </c>
      <c r="Z10">
        <v>427529</v>
      </c>
      <c r="AA10">
        <v>404950</v>
      </c>
      <c r="AB10">
        <v>645162</v>
      </c>
      <c r="AC10">
        <v>785935.6</v>
      </c>
      <c r="AD10">
        <v>797329.8</v>
      </c>
      <c r="AE10">
        <v>2883865</v>
      </c>
      <c r="AF10">
        <v>2392605</v>
      </c>
      <c r="AG10">
        <v>2654878</v>
      </c>
    </row>
    <row r="11" spans="1:33" x14ac:dyDescent="0.2">
      <c r="B11">
        <v>0</v>
      </c>
      <c r="C11">
        <v>9</v>
      </c>
      <c r="D11">
        <v>17</v>
      </c>
      <c r="E11">
        <v>91.030990000000003</v>
      </c>
      <c r="F11">
        <v>4.0834770000000002</v>
      </c>
      <c r="G11">
        <v>0.8410164</v>
      </c>
      <c r="H11" t="s">
        <v>15</v>
      </c>
      <c r="I11" t="s">
        <v>39</v>
      </c>
      <c r="J11" t="s">
        <v>39</v>
      </c>
      <c r="K11">
        <v>-1</v>
      </c>
      <c r="L11">
        <v>11099.4</v>
      </c>
      <c r="M11">
        <v>89.024299999999997</v>
      </c>
      <c r="N11">
        <v>0</v>
      </c>
      <c r="O11">
        <v>1201.433</v>
      </c>
      <c r="P11">
        <v>2209.2170000000001</v>
      </c>
      <c r="Q11">
        <v>2666.2449999999999</v>
      </c>
      <c r="R11">
        <v>7370.02</v>
      </c>
      <c r="S11">
        <v>8482.5750000000007</v>
      </c>
      <c r="T11">
        <v>29829.22</v>
      </c>
      <c r="U11">
        <v>23647.61</v>
      </c>
      <c r="V11">
        <v>3944730</v>
      </c>
      <c r="W11">
        <v>4264567</v>
      </c>
      <c r="X11">
        <v>4614255</v>
      </c>
      <c r="Y11">
        <v>4222626</v>
      </c>
      <c r="Z11">
        <v>4480044</v>
      </c>
      <c r="AA11">
        <v>4081016</v>
      </c>
      <c r="AB11">
        <v>3979192</v>
      </c>
      <c r="AC11">
        <v>4140119</v>
      </c>
      <c r="AD11">
        <v>4567438</v>
      </c>
      <c r="AE11">
        <v>4824142</v>
      </c>
      <c r="AF11">
        <v>4023896</v>
      </c>
      <c r="AG11">
        <v>4430114</v>
      </c>
    </row>
    <row r="12" spans="1:33" x14ac:dyDescent="0.2">
      <c r="B12">
        <v>0</v>
      </c>
      <c r="C12">
        <v>10</v>
      </c>
      <c r="D12">
        <v>14</v>
      </c>
      <c r="E12">
        <v>92.034319999999994</v>
      </c>
      <c r="F12">
        <v>4.0740189999999998</v>
      </c>
      <c r="G12">
        <v>0.84593510000000005</v>
      </c>
      <c r="H12" t="s">
        <v>16</v>
      </c>
      <c r="I12" t="s">
        <v>39</v>
      </c>
      <c r="J12" t="s">
        <v>39</v>
      </c>
      <c r="K12">
        <v>-1</v>
      </c>
      <c r="L12">
        <v>22243.55</v>
      </c>
      <c r="M12">
        <v>89.024299999999997</v>
      </c>
      <c r="N12">
        <v>6772.0810000000001</v>
      </c>
      <c r="O12">
        <v>87651.21</v>
      </c>
      <c r="P12">
        <v>104238.6</v>
      </c>
      <c r="Q12">
        <v>77075.09</v>
      </c>
      <c r="R12">
        <v>126695.8</v>
      </c>
      <c r="S12">
        <v>146983.1</v>
      </c>
      <c r="T12">
        <v>98718.399999999994</v>
      </c>
      <c r="U12">
        <v>166107.4</v>
      </c>
      <c r="V12" s="1">
        <v>126433800</v>
      </c>
      <c r="W12" s="1">
        <v>136615900</v>
      </c>
      <c r="X12" s="1">
        <v>149966700</v>
      </c>
      <c r="Y12" s="1">
        <v>136422100</v>
      </c>
      <c r="Z12" s="1">
        <v>148429800</v>
      </c>
      <c r="AA12" s="1">
        <v>130515800</v>
      </c>
      <c r="AB12" s="1">
        <v>128116600</v>
      </c>
      <c r="AC12" s="1">
        <v>141042000</v>
      </c>
      <c r="AD12" s="1">
        <v>147091200</v>
      </c>
      <c r="AE12" s="1">
        <v>156313300</v>
      </c>
      <c r="AF12" s="1">
        <v>131356500</v>
      </c>
      <c r="AG12" s="1">
        <v>143479400</v>
      </c>
    </row>
    <row r="13" spans="1:33" x14ac:dyDescent="0.2">
      <c r="B13">
        <v>0</v>
      </c>
      <c r="C13">
        <v>1</v>
      </c>
      <c r="D13">
        <v>15</v>
      </c>
      <c r="E13">
        <v>87.008769999999998</v>
      </c>
      <c r="F13">
        <v>3.1177730000000001</v>
      </c>
      <c r="G13">
        <v>0.83529850000000005</v>
      </c>
      <c r="H13" t="s">
        <v>13</v>
      </c>
      <c r="I13" t="s">
        <v>42</v>
      </c>
      <c r="J13" t="s">
        <v>42</v>
      </c>
      <c r="K13">
        <v>-1</v>
      </c>
      <c r="L13">
        <v>11444.26</v>
      </c>
      <c r="M13">
        <v>87.008769999999998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1472148</v>
      </c>
      <c r="Z13">
        <v>1483922</v>
      </c>
      <c r="AA13">
        <v>1613460</v>
      </c>
      <c r="AB13">
        <v>7310628</v>
      </c>
      <c r="AC13">
        <v>7826588</v>
      </c>
      <c r="AD13">
        <v>7801962</v>
      </c>
      <c r="AE13" s="1">
        <v>36111080</v>
      </c>
      <c r="AF13" s="1">
        <v>40485630</v>
      </c>
      <c r="AG13" s="1">
        <v>37326440</v>
      </c>
    </row>
    <row r="14" spans="1:33" x14ac:dyDescent="0.2">
      <c r="B14">
        <v>0</v>
      </c>
      <c r="C14">
        <v>2</v>
      </c>
      <c r="D14">
        <v>15</v>
      </c>
      <c r="E14">
        <v>88.012129999999999</v>
      </c>
      <c r="F14">
        <v>3.1277180000000002</v>
      </c>
      <c r="G14">
        <v>0.83926129999999999</v>
      </c>
      <c r="H14" t="s">
        <v>14</v>
      </c>
      <c r="I14" t="s">
        <v>42</v>
      </c>
      <c r="J14" t="s">
        <v>42</v>
      </c>
      <c r="K14">
        <v>-1</v>
      </c>
      <c r="L14">
        <v>44.467799999999997</v>
      </c>
      <c r="M14">
        <v>87.008769999999998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47883.57</v>
      </c>
      <c r="Z14">
        <v>51406.92</v>
      </c>
      <c r="AA14">
        <v>54230.17</v>
      </c>
      <c r="AB14">
        <v>261762.9</v>
      </c>
      <c r="AC14">
        <v>274799.2</v>
      </c>
      <c r="AD14">
        <v>283054.8</v>
      </c>
      <c r="AE14">
        <v>1322056</v>
      </c>
      <c r="AF14">
        <v>1441892</v>
      </c>
      <c r="AG14">
        <v>1349702</v>
      </c>
    </row>
    <row r="15" spans="1:33" x14ac:dyDescent="0.2">
      <c r="B15">
        <v>0</v>
      </c>
      <c r="C15">
        <v>3</v>
      </c>
      <c r="D15">
        <v>13</v>
      </c>
      <c r="E15">
        <v>89.015420000000006</v>
      </c>
      <c r="F15">
        <v>3.1255660000000001</v>
      </c>
      <c r="G15">
        <v>0.84880109999999998</v>
      </c>
      <c r="H15" t="s">
        <v>15</v>
      </c>
      <c r="I15" t="s">
        <v>42</v>
      </c>
      <c r="J15" t="s">
        <v>42</v>
      </c>
      <c r="K15">
        <v>-1</v>
      </c>
      <c r="L15">
        <v>11354.46</v>
      </c>
      <c r="M15">
        <v>87.008769999999998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14984.25</v>
      </c>
      <c r="W15">
        <v>16472.86</v>
      </c>
      <c r="X15">
        <v>15913.68</v>
      </c>
      <c r="Y15">
        <v>15505.41</v>
      </c>
      <c r="Z15">
        <v>16745.54</v>
      </c>
      <c r="AA15">
        <v>18140.150000000001</v>
      </c>
      <c r="AB15">
        <v>18712.560000000001</v>
      </c>
      <c r="AC15">
        <v>19676.79</v>
      </c>
      <c r="AD15">
        <v>17885.82</v>
      </c>
      <c r="AE15">
        <v>32234.5</v>
      </c>
      <c r="AF15">
        <v>27317.06</v>
      </c>
      <c r="AG15">
        <v>27029.3</v>
      </c>
    </row>
    <row r="16" spans="1:33" x14ac:dyDescent="0.2">
      <c r="B16">
        <v>0</v>
      </c>
      <c r="C16">
        <v>4</v>
      </c>
      <c r="D16">
        <v>8</v>
      </c>
      <c r="E16">
        <v>90.018770000000004</v>
      </c>
      <c r="F16">
        <v>3.130115</v>
      </c>
      <c r="G16">
        <v>0.83609</v>
      </c>
      <c r="H16" t="s">
        <v>16</v>
      </c>
      <c r="I16" t="s">
        <v>42</v>
      </c>
      <c r="J16" t="s">
        <v>42</v>
      </c>
      <c r="K16">
        <v>-1</v>
      </c>
      <c r="L16">
        <v>22754.07</v>
      </c>
      <c r="M16">
        <v>87.008769999999998</v>
      </c>
      <c r="N16">
        <v>11588.73</v>
      </c>
      <c r="O16">
        <v>11588.73</v>
      </c>
      <c r="P16">
        <v>15525.97</v>
      </c>
      <c r="Q16">
        <v>17294.87</v>
      </c>
      <c r="R16">
        <v>16102.82</v>
      </c>
      <c r="S16">
        <v>19707.490000000002</v>
      </c>
      <c r="T16">
        <v>24033.15</v>
      </c>
      <c r="U16">
        <v>20904.150000000001</v>
      </c>
      <c r="V16">
        <v>579265.80000000005</v>
      </c>
      <c r="W16">
        <v>602641.80000000005</v>
      </c>
      <c r="X16">
        <v>634345.30000000005</v>
      </c>
      <c r="Y16">
        <v>567492.80000000005</v>
      </c>
      <c r="Z16">
        <v>563275.4</v>
      </c>
      <c r="AA16">
        <v>680413.7</v>
      </c>
      <c r="AB16">
        <v>640511.1</v>
      </c>
      <c r="AC16">
        <v>612097.1</v>
      </c>
      <c r="AD16">
        <v>599943.80000000005</v>
      </c>
      <c r="AE16">
        <v>589775.6</v>
      </c>
      <c r="AF16">
        <v>636868.19999999995</v>
      </c>
      <c r="AG16">
        <v>582248.6</v>
      </c>
    </row>
    <row r="18" spans="14:33" x14ac:dyDescent="0.2"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4:33" x14ac:dyDescent="0.2">
      <c r="P19" s="1"/>
      <c r="Q19" s="1"/>
      <c r="R19" s="1"/>
      <c r="S19" s="1"/>
      <c r="T19" s="1"/>
      <c r="U19" s="1"/>
      <c r="Y19" s="1"/>
      <c r="Z19" s="1"/>
      <c r="AA19" s="1"/>
      <c r="AB19" s="1"/>
      <c r="AC19" s="1"/>
      <c r="AD19" s="1"/>
      <c r="AE19" s="1"/>
      <c r="AF19" s="1"/>
      <c r="AG19" s="1"/>
    </row>
    <row r="24" spans="14:33" x14ac:dyDescent="0.2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1" max="1" width="9.5" bestFit="1" customWidth="1"/>
    <col min="2" max="2" width="17.125" bestFit="1" customWidth="1"/>
    <col min="3" max="3" width="38.75" bestFit="1" customWidth="1"/>
  </cols>
  <sheetData>
    <row r="1" spans="1:3" x14ac:dyDescent="0.2">
      <c r="A1" t="s">
        <v>8</v>
      </c>
      <c r="B1" t="s">
        <v>32</v>
      </c>
      <c r="C1" t="s">
        <v>33</v>
      </c>
    </row>
    <row r="2" spans="1:3" x14ac:dyDescent="0.2">
      <c r="A2" t="s">
        <v>34</v>
      </c>
      <c r="B2">
        <v>1</v>
      </c>
      <c r="C2">
        <v>1</v>
      </c>
    </row>
    <row r="3" spans="1:3" x14ac:dyDescent="0.2">
      <c r="A3" t="s">
        <v>39</v>
      </c>
      <c r="B3">
        <v>0</v>
      </c>
      <c r="C3">
        <v>0</v>
      </c>
    </row>
    <row r="4" spans="1:3" x14ac:dyDescent="0.2">
      <c r="A4" t="s">
        <v>42</v>
      </c>
      <c r="B4">
        <v>0</v>
      </c>
      <c r="C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31" sqref="F31"/>
    </sheetView>
  </sheetViews>
  <sheetFormatPr defaultRowHeight="14.25" x14ac:dyDescent="0.2"/>
  <cols>
    <col min="4" max="4" width="14" bestFit="1" customWidth="1"/>
    <col min="7" max="7" width="11.625" bestFit="1" customWidth="1"/>
  </cols>
  <sheetData>
    <row r="1" spans="1:8" x14ac:dyDescent="0.2">
      <c r="A1" s="2" t="s">
        <v>19</v>
      </c>
      <c r="B1" s="2" t="s">
        <v>20</v>
      </c>
      <c r="C1" s="2" t="s">
        <v>21</v>
      </c>
      <c r="D1" s="2" t="s">
        <v>24</v>
      </c>
      <c r="G1" t="s">
        <v>22</v>
      </c>
      <c r="H1" t="s">
        <v>23</v>
      </c>
    </row>
    <row r="2" spans="1:8" x14ac:dyDescent="0.2">
      <c r="A2" s="4">
        <v>18779</v>
      </c>
      <c r="B2" s="4">
        <v>2614</v>
      </c>
      <c r="C2">
        <v>50</v>
      </c>
      <c r="G2">
        <v>20.55</v>
      </c>
      <c r="H2">
        <v>28.5</v>
      </c>
    </row>
    <row r="3" spans="1:8" x14ac:dyDescent="0.2">
      <c r="A3" s="4">
        <v>20395</v>
      </c>
      <c r="B3" s="4">
        <v>2698</v>
      </c>
      <c r="C3" s="3">
        <v>50</v>
      </c>
    </row>
    <row r="4" spans="1:8" x14ac:dyDescent="0.2">
      <c r="A4" s="4">
        <v>18971</v>
      </c>
      <c r="B4" s="4">
        <v>2681</v>
      </c>
      <c r="C4" s="3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cols>
    <col min="1" max="1" width="40.5" bestFit="1" customWidth="1"/>
  </cols>
  <sheetData>
    <row r="1" spans="1:2" x14ac:dyDescent="0.2">
      <c r="A1" t="s">
        <v>40</v>
      </c>
      <c r="B1">
        <v>1.4999999999999999E-2</v>
      </c>
    </row>
    <row r="2" spans="1:2" x14ac:dyDescent="0.2">
      <c r="A2" t="s">
        <v>41</v>
      </c>
      <c r="B2">
        <f>2500/3</f>
        <v>833.33333333333337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data_for_uptake_secretion</vt:lpstr>
      <vt:lpstr>metabolite_preliminary_info</vt:lpstr>
      <vt:lpstr>PCV</vt:lpstr>
      <vt:lpstr>experimental_constants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Stern</dc:creator>
  <cp:lastModifiedBy>Alon Stern</cp:lastModifiedBy>
  <dcterms:created xsi:type="dcterms:W3CDTF">2019-01-21T10:41:50Z</dcterms:created>
  <dcterms:modified xsi:type="dcterms:W3CDTF">2019-06-27T08:43:18Z</dcterms:modified>
</cp:coreProperties>
</file>