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on\Documents\MATLAB\bin\PhD\alon\CodeMFA\CodeMFA_Hela_FINAL - for submission\xls_input_files\"/>
    </mc:Choice>
  </mc:AlternateContent>
  <bookViews>
    <workbookView xWindow="0" yWindow="0" windowWidth="28800" windowHeight="12330"/>
  </bookViews>
  <sheets>
    <sheet name="enzyme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2" l="1"/>
  <c r="C52" i="2"/>
</calcChain>
</file>

<file path=xl/sharedStrings.xml><?xml version="1.0" encoding="utf-8"?>
<sst xmlns="http://schemas.openxmlformats.org/spreadsheetml/2006/main" count="116" uniqueCount="110">
  <si>
    <t>AKG_CY + Malate_MT =&gt; AKG_MT + Malate_CY</t>
  </si>
  <si>
    <t>Malate_MT + Citrate_CY =&gt; Malate_CY + Citrate_MT</t>
  </si>
  <si>
    <t>Aspartate_MT + Glutamate_CY =&gt; Aspartate_CY + Glutamate_MT</t>
  </si>
  <si>
    <t>Alanine_MT =&gt; Alanine_CY</t>
  </si>
  <si>
    <t>PEP_CY + Citrate_MT =&gt; PEP_MT + Citrate_CY</t>
  </si>
  <si>
    <t>AKG_MT + Glutathione_CY =&gt; AKG_CY + Glutathione_MT</t>
  </si>
  <si>
    <t>Reaction</t>
  </si>
  <si>
    <t>Glutamine_Media =&gt; Glutamine_CY + dummy_v1</t>
  </si>
  <si>
    <t>Glutamate_media_CY =&gt; OTHER_5_carbon</t>
  </si>
  <si>
    <t>Glucose =&gt; Glc6P_CY + dummy_v3</t>
  </si>
  <si>
    <t>Lactate_CY =&gt; OTHER_3_carbon</t>
  </si>
  <si>
    <t>Pyruvate_CY =&gt; OTHER_3_carbon</t>
  </si>
  <si>
    <t>Glutamine_intermediate_dummy =&gt; OTHER_5_carbon</t>
  </si>
  <si>
    <t>Glutamate_intermediate_dummy =&gt; OTHER_5_carbon</t>
  </si>
  <si>
    <t>Aspartate_CY =&gt; Fumarate_CY + dummy_v13</t>
  </si>
  <si>
    <t>Aspartate_intermediate_dummy =&gt; OTHER_4_carbon</t>
  </si>
  <si>
    <t>Alanine_intermediate_dummy =&gt; OTHER_3_carbon</t>
  </si>
  <si>
    <t>Ribose5P_CY =&gt; OTHER_5_carbon</t>
  </si>
  <si>
    <t>Acetyl_CoA_CY =&gt; Acetyl_CoA_cytosolic_dummy_CY + dummy_v17</t>
  </si>
  <si>
    <t>CarAsp_CY =&gt; OTHER_5_carbon</t>
  </si>
  <si>
    <t>Asparagine_CY =&gt; OTHER_4_carbon</t>
  </si>
  <si>
    <t>Pyroglutamic_acid_mitochondrial_MT =&gt; OTHER_5_carbon</t>
  </si>
  <si>
    <t>Glutamine_CY =&gt; Glutamine_MT + dummy_v51</t>
  </si>
  <si>
    <t>Glutamate_CY =&gt; Glutamate_MT + dummy_v52.1</t>
  </si>
  <si>
    <t>Malate_MT =&gt; Malate_CY + dummy_v55</t>
  </si>
  <si>
    <t>Pyruvate_MT =&gt; Pyruvate_CY</t>
  </si>
  <si>
    <t>Glutamine_CY =&gt; Glutamine_intermediate_dummy</t>
  </si>
  <si>
    <t>Glutamine_CY =&gt; Glutamate_CY + dummy_v102</t>
  </si>
  <si>
    <t>Glutamate_CY =&gt; Glutamate_media_CY + dummy_v103</t>
  </si>
  <si>
    <t>Glutamate_CY =&gt; Glutamate_intermediate_dummy</t>
  </si>
  <si>
    <t>Glutamate_CY =&gt; AKG_CY + dummy_v106.1</t>
  </si>
  <si>
    <t>Citrate_CY + NADP_CY =&gt; AKG_CY + NADPH_CY + CO2_sink</t>
  </si>
  <si>
    <t>Citrate_CY + ATP_CY + CoA_CY =&gt; Acetyl_CoA_CY + OAA_CY + ADP_CY + Orthophosphate_CY</t>
  </si>
  <si>
    <t>Fumarate_CY =&gt; Malate_CY</t>
  </si>
  <si>
    <t>Malate_CY + NAD_CY =&gt; OAA_CY + NADH_CY</t>
  </si>
  <si>
    <t>Malate_CY + NADP_CY =&gt; Pyruvate_CY + CO2_sink + NADPH_CY</t>
  </si>
  <si>
    <t>OAA_CY + Glutamate_CY =&gt; Aspartate_CY + AKG_CY</t>
  </si>
  <si>
    <t>Aspartate_CY + CO2_source =&gt; CarAsp_CY + dummy_v114</t>
  </si>
  <si>
    <t>Aspartate_CY =&gt; Asparagine_CY + dummy_v115</t>
  </si>
  <si>
    <t>Aspartate_CY =&gt; Aspartate_intermediate_dummy</t>
  </si>
  <si>
    <t>Alanine_CY =&gt; Alanine_intermediate_dummy</t>
  </si>
  <si>
    <t>Pyruvate_CY + NADH_CY =&gt; Lactate_CY + NAD_CY</t>
  </si>
  <si>
    <t>PEP_CY + ADP_CY =&gt; Pyruvate_CY + ATP_CY</t>
  </si>
  <si>
    <t>3PG =&gt; PEP_CY + dummy_v120</t>
  </si>
  <si>
    <t>13BPG + ADP_CY =&gt; 3PG + ATP_CY</t>
  </si>
  <si>
    <t>G3P + NAD_CY + Orthophosphate_CY =&gt; 13BPG + NADH_CY</t>
  </si>
  <si>
    <t>Glc6P_CY =&gt; G3P + G3P + dummy_v123</t>
  </si>
  <si>
    <t>Glc6P_CY + NADP_CY =&gt; 6phosphogluconate_CY + NADPH_CY</t>
  </si>
  <si>
    <t>6phosphogluconate_CY + NADP_CY =&gt; Ribose5P_CY + NADPH_CY + CO2_sink</t>
  </si>
  <si>
    <t>Glutamine_MT =&gt; Glutamine_intermediate_dummy</t>
  </si>
  <si>
    <t>Glutamine_MT =&gt; Glutamate_MT + NH3</t>
  </si>
  <si>
    <t>Glutamate_MT =&gt; Pyroglutamic_acid_mitochondrial_MT + dummy_v203</t>
  </si>
  <si>
    <t>Glutamate_MT =&gt; Glutamate_intermediate_dummy</t>
  </si>
  <si>
    <t>Glutamate_MT =&gt; AKG_MT + dummy_v205.1</t>
  </si>
  <si>
    <t>AKG_MT + CO2_source + NADPH_MT =&gt; Citrate_MT + NADP_MT</t>
  </si>
  <si>
    <t>AKG_MT + CO2_source + NADH_MT =&gt; Citrate_MT + NAD_MT</t>
  </si>
  <si>
    <t>Acetyl_CoA_MT + OAA_MT =&gt; Citrate_MT + CoA_MT</t>
  </si>
  <si>
    <t>AKG_MT =&gt; CO2_sink + Fumarate_MT + dummy_v209</t>
  </si>
  <si>
    <t>Fumarate_MT =&gt; Malate_MT</t>
  </si>
  <si>
    <t>Malate_MT + NAD_MT =&gt; OAA_MT + NADH_MT</t>
  </si>
  <si>
    <t>Malate_MT + NAD_MT =&gt; Pyruvate_MT + CO2_sink + NADH_MT</t>
  </si>
  <si>
    <t>Malate_MT + NADP_MT =&gt; Pyruvate_MT + CO2_sink + NADPH_MT</t>
  </si>
  <si>
    <t>Aspartate_MT + AKG_MT =&gt; OAA_MT + Glutamate_MT</t>
  </si>
  <si>
    <t>Aspartate_MT =&gt; Aspartate_intermediate_dummy</t>
  </si>
  <si>
    <t>Alanine_MT =&gt; Alanine_intermediate_dummy</t>
  </si>
  <si>
    <t>Pyruvate_MT + Glutamate_MT =&gt; Alanine_MT + AKG_MT</t>
  </si>
  <si>
    <t>PEP_MT + CO2_source + GDP_MT =&gt; OAA_MT + GTP_MT</t>
  </si>
  <si>
    <t>Pyruvate_MT + NAD_MT + CoA_MT =&gt; CO2_sink + Acetyl_CoA_MT + NADH_MT</t>
  </si>
  <si>
    <t>Pyruvate_MT + CO2_source + ATP_MT =&gt; OAA_MT + Orthophosphate_MT + ADP_MT</t>
  </si>
  <si>
    <t>Acetyl_CoA_cytosolic_dummy_CY =&gt; OTHER_2_carbon</t>
  </si>
  <si>
    <t>ATP_MT + NAD_MT + OTHER_2_carbon =&gt; ADP_MT + NADP_MT + OTHER_2_carbon</t>
  </si>
  <si>
    <t>ATP_CY + NAD_CY + OTHER_2_carbon =&gt; ADP_CY + NADP_CY + OTHER_2_carbon</t>
  </si>
  <si>
    <t>OTHER_1_carbon =&gt; NAD_CY + dummy_v10002</t>
  </si>
  <si>
    <t>OTHER_1_carbon =&gt; NADH_CY + dummy_v10003</t>
  </si>
  <si>
    <t>NAD_CY =&gt; OTHER_1_carbon + dummy_v10004</t>
  </si>
  <si>
    <t>NADH_CY =&gt; OTHER_1_carbon + dummy_v10005</t>
  </si>
  <si>
    <t>OTHER_3_carbon =&gt; Alanine_input_intermediate_dummy + dummy_v10006</t>
  </si>
  <si>
    <t>Alanine_input_intermediate_dummy =&gt; Alanine_CY + dummy_v10007</t>
  </si>
  <si>
    <t>Alanine_input_intermediate_dummy =&gt; Alanine_MT + dummy_v10008</t>
  </si>
  <si>
    <t>Enzyme</t>
  </si>
  <si>
    <t>GOT1</t>
  </si>
  <si>
    <t>GOT2</t>
  </si>
  <si>
    <t>MDH1</t>
  </si>
  <si>
    <t>MDH2</t>
  </si>
  <si>
    <t>ME1</t>
  </si>
  <si>
    <t>ME3</t>
  </si>
  <si>
    <t>ME2</t>
  </si>
  <si>
    <t>IDH1</t>
  </si>
  <si>
    <t>IDH2</t>
  </si>
  <si>
    <t>IDH3</t>
  </si>
  <si>
    <t>last_column</t>
  </si>
  <si>
    <t>LDH</t>
  </si>
  <si>
    <t>ACLY</t>
  </si>
  <si>
    <t>CS</t>
  </si>
  <si>
    <t>SLC25A11</t>
  </si>
  <si>
    <t>GPT2</t>
  </si>
  <si>
    <t>PC</t>
  </si>
  <si>
    <t>SLC25A1</t>
  </si>
  <si>
    <t>SLC25A12 &amp; SLC25A13</t>
  </si>
  <si>
    <t>SLC16A1</t>
  </si>
  <si>
    <t>FH</t>
  </si>
  <si>
    <t>PKM &amp; PKLR</t>
  </si>
  <si>
    <t>PGK1 &amp; PGK2</t>
  </si>
  <si>
    <t>GAPDH</t>
  </si>
  <si>
    <t>G6PD</t>
  </si>
  <si>
    <t>PGD</t>
  </si>
  <si>
    <t>GLS &amp; GLS2</t>
  </si>
  <si>
    <t>PCK2</t>
  </si>
  <si>
    <t>do not use for plot</t>
  </si>
  <si>
    <t>Ensyme concentrations in fmol (taken from https://www.ncbi.nlm.nih.gov/pmc/articles/PMC3261714/)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</si>
</sst>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1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 applyFont="1" applyAlignment="1">
      <alignment shrinkToFit="1"/>
    </xf>
    <xf numFmtId="0" fontId="0" fillId="0" borderId="0" xfId="0" applyFont="1" applyAlignment="1"/>
    <xf numFmtId="0" fontId="3" fillId="0" borderId="0" xfId="0" applyFont="1" applyAlignment="1">
      <alignment wrapText="1"/>
    </xf>
    <xf numFmtId="0" fontId="2" fillId="0" borderId="0" xfId="3" applyNumberFormat="1" applyFont="1" applyAlignment="1">
      <alignment shrinkToFit="1"/>
    </xf>
    <xf numFmtId="11" fontId="0" fillId="0" borderId="0" xfId="0" applyNumberFormat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3"/>
    <cellStyle name="Normal 3" xfId="2"/>
    <cellStyle name="Normal 4" xfId="1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59" workbookViewId="0">
      <selection activeCell="A19" sqref="A19:C72"/>
    </sheetView>
  </sheetViews>
  <sheetFormatPr defaultRowHeight="15" x14ac:dyDescent="0.25"/>
  <cols>
    <col min="1" max="1" width="83" bestFit="1" customWidth="1"/>
    <col min="2" max="2" width="19.28515625" bestFit="1" customWidth="1"/>
    <col min="3" max="3" width="34.28515625" customWidth="1"/>
    <col min="4" max="4" width="27.7109375" customWidth="1"/>
    <col min="5" max="5" width="23.140625" customWidth="1"/>
    <col min="7" max="7" width="12" bestFit="1" customWidth="1"/>
  </cols>
  <sheetData>
    <row r="1" spans="1:5" ht="60" x14ac:dyDescent="0.25">
      <c r="A1" s="3" t="s">
        <v>6</v>
      </c>
      <c r="B1" s="3" t="s">
        <v>79</v>
      </c>
      <c r="C1" s="3" t="s">
        <v>109</v>
      </c>
      <c r="D1" s="3" t="s">
        <v>108</v>
      </c>
      <c r="E1" s="3" t="s">
        <v>90</v>
      </c>
    </row>
    <row r="2" spans="1:5" x14ac:dyDescent="0.25">
      <c r="A2" s="1" t="s">
        <v>7</v>
      </c>
      <c r="E2">
        <v>1</v>
      </c>
    </row>
    <row r="3" spans="1:5" x14ac:dyDescent="0.25">
      <c r="A3" s="1" t="s">
        <v>8</v>
      </c>
    </row>
    <row r="4" spans="1:5" x14ac:dyDescent="0.25">
      <c r="A4" s="1" t="s">
        <v>9</v>
      </c>
    </row>
    <row r="5" spans="1:5" x14ac:dyDescent="0.25">
      <c r="A5" s="1" t="s">
        <v>10</v>
      </c>
    </row>
    <row r="6" spans="1:5" x14ac:dyDescent="0.25">
      <c r="A6" s="1" t="s">
        <v>11</v>
      </c>
    </row>
    <row r="7" spans="1:5" x14ac:dyDescent="0.25">
      <c r="A7" s="1" t="s">
        <v>12</v>
      </c>
    </row>
    <row r="8" spans="1:5" x14ac:dyDescent="0.25">
      <c r="A8" s="1" t="s">
        <v>13</v>
      </c>
    </row>
    <row r="9" spans="1:5" x14ac:dyDescent="0.25">
      <c r="A9" s="1" t="s">
        <v>14</v>
      </c>
    </row>
    <row r="10" spans="1:5" x14ac:dyDescent="0.25">
      <c r="A10" s="1" t="s">
        <v>15</v>
      </c>
    </row>
    <row r="11" spans="1:5" x14ac:dyDescent="0.25">
      <c r="A11" s="1" t="s">
        <v>16</v>
      </c>
    </row>
    <row r="12" spans="1:5" x14ac:dyDescent="0.25">
      <c r="A12" s="1" t="s">
        <v>17</v>
      </c>
    </row>
    <row r="13" spans="1:5" x14ac:dyDescent="0.25">
      <c r="A13" s="1" t="s">
        <v>18</v>
      </c>
    </row>
    <row r="14" spans="1:5" x14ac:dyDescent="0.25">
      <c r="A14" s="2" t="s">
        <v>19</v>
      </c>
    </row>
    <row r="15" spans="1:5" x14ac:dyDescent="0.25">
      <c r="A15" s="1" t="s">
        <v>20</v>
      </c>
    </row>
    <row r="16" spans="1:5" x14ac:dyDescent="0.25">
      <c r="A16" s="1" t="s">
        <v>21</v>
      </c>
    </row>
    <row r="17" spans="1:7" x14ac:dyDescent="0.25">
      <c r="A17" s="1" t="s">
        <v>22</v>
      </c>
    </row>
    <row r="18" spans="1:7" x14ac:dyDescent="0.25">
      <c r="A18" s="1" t="s">
        <v>23</v>
      </c>
    </row>
    <row r="19" spans="1:7" x14ac:dyDescent="0.25">
      <c r="A19" s="1" t="s">
        <v>0</v>
      </c>
      <c r="B19" s="1" t="s">
        <v>94</v>
      </c>
      <c r="C19" s="1"/>
      <c r="D19">
        <v>1</v>
      </c>
    </row>
    <row r="20" spans="1:7" x14ac:dyDescent="0.25">
      <c r="A20" s="1" t="s">
        <v>5</v>
      </c>
      <c r="B20" s="1"/>
      <c r="C20" s="1"/>
    </row>
    <row r="21" spans="1:7" x14ac:dyDescent="0.25">
      <c r="A21" s="1" t="s">
        <v>24</v>
      </c>
      <c r="B21" s="1"/>
      <c r="C21" s="1"/>
    </row>
    <row r="22" spans="1:7" x14ac:dyDescent="0.25">
      <c r="A22" s="1" t="s">
        <v>1</v>
      </c>
      <c r="B22" s="1" t="s">
        <v>97</v>
      </c>
      <c r="C22" s="1"/>
      <c r="D22">
        <v>1</v>
      </c>
    </row>
    <row r="23" spans="1:7" x14ac:dyDescent="0.25">
      <c r="A23" s="1" t="s">
        <v>2</v>
      </c>
      <c r="B23" s="1" t="s">
        <v>98</v>
      </c>
      <c r="C23" s="1"/>
      <c r="D23">
        <v>1</v>
      </c>
    </row>
    <row r="24" spans="1:7" x14ac:dyDescent="0.25">
      <c r="A24" s="1" t="s">
        <v>3</v>
      </c>
      <c r="B24" s="1"/>
      <c r="C24" s="1"/>
    </row>
    <row r="25" spans="1:7" x14ac:dyDescent="0.25">
      <c r="A25" s="1" t="s">
        <v>25</v>
      </c>
      <c r="B25" s="1" t="s">
        <v>99</v>
      </c>
      <c r="C25" s="1">
        <v>409.84934849007038</v>
      </c>
      <c r="G25" s="5"/>
    </row>
    <row r="26" spans="1:7" x14ac:dyDescent="0.25">
      <c r="A26" s="1" t="s">
        <v>4</v>
      </c>
      <c r="B26" s="1" t="s">
        <v>97</v>
      </c>
      <c r="C26" s="1"/>
      <c r="D26">
        <v>1</v>
      </c>
    </row>
    <row r="27" spans="1:7" x14ac:dyDescent="0.25">
      <c r="A27" s="1" t="s">
        <v>26</v>
      </c>
      <c r="B27" s="1"/>
      <c r="C27" s="1"/>
    </row>
    <row r="28" spans="1:7" x14ac:dyDescent="0.25">
      <c r="A28" s="1" t="s">
        <v>27</v>
      </c>
      <c r="B28" s="1"/>
      <c r="C28" s="1"/>
    </row>
    <row r="29" spans="1:7" x14ac:dyDescent="0.25">
      <c r="A29" s="1" t="s">
        <v>28</v>
      </c>
      <c r="B29" s="1"/>
      <c r="C29" s="1"/>
    </row>
    <row r="30" spans="1:7" x14ac:dyDescent="0.25">
      <c r="A30" s="1" t="s">
        <v>29</v>
      </c>
      <c r="B30" s="1"/>
      <c r="C30" s="1"/>
    </row>
    <row r="31" spans="1:7" x14ac:dyDescent="0.25">
      <c r="A31" s="1" t="s">
        <v>30</v>
      </c>
      <c r="B31" s="1"/>
      <c r="C31" s="1"/>
    </row>
    <row r="32" spans="1:7" x14ac:dyDescent="0.25">
      <c r="A32" s="1" t="s">
        <v>31</v>
      </c>
      <c r="B32" s="1" t="s">
        <v>87</v>
      </c>
      <c r="C32" s="1">
        <v>109.5450329415965</v>
      </c>
      <c r="G32" s="5"/>
    </row>
    <row r="33" spans="1:8" x14ac:dyDescent="0.25">
      <c r="A33" s="1" t="s">
        <v>32</v>
      </c>
      <c r="B33" s="1" t="s">
        <v>92</v>
      </c>
      <c r="C33" s="1">
        <v>1.1633542092345035</v>
      </c>
      <c r="G33" s="5"/>
    </row>
    <row r="34" spans="1:8" x14ac:dyDescent="0.25">
      <c r="A34" s="1" t="s">
        <v>33</v>
      </c>
      <c r="B34" s="1" t="s">
        <v>100</v>
      </c>
      <c r="C34" s="1">
        <v>427.84358818030154</v>
      </c>
      <c r="G34" s="5"/>
    </row>
    <row r="35" spans="1:8" x14ac:dyDescent="0.25">
      <c r="A35" s="1" t="s">
        <v>33</v>
      </c>
      <c r="B35" s="1" t="s">
        <v>100</v>
      </c>
      <c r="C35" s="1">
        <v>427.84358818030154</v>
      </c>
      <c r="G35" s="5"/>
    </row>
    <row r="36" spans="1:8" x14ac:dyDescent="0.25">
      <c r="A36" s="1" t="s">
        <v>34</v>
      </c>
      <c r="B36" s="1" t="s">
        <v>82</v>
      </c>
      <c r="C36" s="1">
        <v>1154.4898886005249</v>
      </c>
      <c r="G36" s="5"/>
    </row>
    <row r="37" spans="1:8" x14ac:dyDescent="0.25">
      <c r="A37" s="1" t="s">
        <v>35</v>
      </c>
      <c r="B37" s="1" t="s">
        <v>84</v>
      </c>
      <c r="C37" s="1">
        <v>130.35294924043876</v>
      </c>
      <c r="G37" s="5"/>
    </row>
    <row r="38" spans="1:8" x14ac:dyDescent="0.25">
      <c r="A38" s="1" t="s">
        <v>36</v>
      </c>
      <c r="B38" s="1" t="s">
        <v>80</v>
      </c>
      <c r="C38" s="1">
        <v>180.34175607466105</v>
      </c>
      <c r="G38" s="5"/>
    </row>
    <row r="39" spans="1:8" x14ac:dyDescent="0.25">
      <c r="A39" s="1" t="s">
        <v>37</v>
      </c>
      <c r="B39" s="1"/>
      <c r="C39" s="1"/>
    </row>
    <row r="40" spans="1:8" x14ac:dyDescent="0.25">
      <c r="A40" s="1" t="s">
        <v>38</v>
      </c>
      <c r="B40" s="1"/>
      <c r="C40" s="1"/>
    </row>
    <row r="41" spans="1:8" x14ac:dyDescent="0.25">
      <c r="A41" s="1" t="s">
        <v>39</v>
      </c>
      <c r="B41" s="1"/>
      <c r="C41" s="1"/>
    </row>
    <row r="42" spans="1:8" x14ac:dyDescent="0.25">
      <c r="A42" s="1" t="s">
        <v>40</v>
      </c>
      <c r="B42" s="1"/>
      <c r="C42" s="1"/>
    </row>
    <row r="43" spans="1:8" x14ac:dyDescent="0.25">
      <c r="A43" s="1" t="s">
        <v>41</v>
      </c>
      <c r="B43" s="1" t="s">
        <v>91</v>
      </c>
      <c r="C43" s="1"/>
      <c r="D43">
        <v>1</v>
      </c>
    </row>
    <row r="44" spans="1:8" x14ac:dyDescent="0.25">
      <c r="A44" s="1" t="s">
        <v>42</v>
      </c>
      <c r="B44" s="1" t="s">
        <v>101</v>
      </c>
      <c r="C44" s="1"/>
      <c r="D44">
        <v>1</v>
      </c>
    </row>
    <row r="45" spans="1:8" x14ac:dyDescent="0.25">
      <c r="A45" s="1" t="s">
        <v>43</v>
      </c>
      <c r="B45" s="1"/>
      <c r="C45" s="1"/>
    </row>
    <row r="46" spans="1:8" x14ac:dyDescent="0.25">
      <c r="A46" s="1" t="s">
        <v>44</v>
      </c>
      <c r="B46" s="1" t="s">
        <v>102</v>
      </c>
      <c r="C46" s="1">
        <v>250.98367143866886</v>
      </c>
      <c r="D46">
        <v>1</v>
      </c>
    </row>
    <row r="47" spans="1:8" x14ac:dyDescent="0.25">
      <c r="A47" s="1" t="s">
        <v>45</v>
      </c>
      <c r="B47" s="1" t="s">
        <v>103</v>
      </c>
      <c r="C47" s="1">
        <v>13392.057921429012</v>
      </c>
      <c r="D47">
        <v>1</v>
      </c>
      <c r="G47" s="5"/>
    </row>
    <row r="48" spans="1:8" x14ac:dyDescent="0.25">
      <c r="A48" s="1" t="s">
        <v>46</v>
      </c>
      <c r="B48" s="1"/>
      <c r="C48" s="1"/>
      <c r="G48" s="5"/>
      <c r="H48" s="5"/>
    </row>
    <row r="49" spans="1:7" x14ac:dyDescent="0.25">
      <c r="A49" s="1" t="s">
        <v>47</v>
      </c>
      <c r="B49" s="1" t="s">
        <v>104</v>
      </c>
      <c r="C49" s="1">
        <v>934.98529259729037</v>
      </c>
      <c r="D49">
        <v>1</v>
      </c>
      <c r="G49" s="5"/>
    </row>
    <row r="50" spans="1:7" x14ac:dyDescent="0.25">
      <c r="A50" s="1" t="s">
        <v>48</v>
      </c>
      <c r="B50" s="1" t="s">
        <v>105</v>
      </c>
      <c r="C50" s="1">
        <v>363.69612048048913</v>
      </c>
      <c r="D50">
        <v>1</v>
      </c>
      <c r="G50" s="5"/>
    </row>
    <row r="51" spans="1:7" x14ac:dyDescent="0.25">
      <c r="A51" s="1" t="s">
        <v>49</v>
      </c>
      <c r="B51" s="1"/>
      <c r="C51" s="1"/>
    </row>
    <row r="52" spans="1:7" x14ac:dyDescent="0.25">
      <c r="A52" s="1" t="s">
        <v>50</v>
      </c>
      <c r="B52" s="1" t="s">
        <v>106</v>
      </c>
      <c r="C52" s="1">
        <f>51.2063181215883+7.13913708637704</f>
        <v>58.345455207965344</v>
      </c>
      <c r="D52">
        <v>1</v>
      </c>
    </row>
    <row r="53" spans="1:7" x14ac:dyDescent="0.25">
      <c r="A53" s="1" t="s">
        <v>51</v>
      </c>
      <c r="B53" s="1"/>
      <c r="C53" s="1"/>
    </row>
    <row r="54" spans="1:7" x14ac:dyDescent="0.25">
      <c r="A54" s="1" t="s">
        <v>52</v>
      </c>
      <c r="B54" s="1"/>
      <c r="C54" s="1"/>
    </row>
    <row r="55" spans="1:7" x14ac:dyDescent="0.25">
      <c r="A55" s="1" t="s">
        <v>53</v>
      </c>
      <c r="B55" s="1"/>
      <c r="C55" s="1"/>
    </row>
    <row r="56" spans="1:7" x14ac:dyDescent="0.25">
      <c r="A56" s="1" t="s">
        <v>54</v>
      </c>
      <c r="B56" s="1" t="s">
        <v>88</v>
      </c>
      <c r="C56" s="1">
        <v>11.045977698484256</v>
      </c>
    </row>
    <row r="57" spans="1:7" x14ac:dyDescent="0.25">
      <c r="A57" s="1" t="s">
        <v>55</v>
      </c>
      <c r="B57" s="1" t="s">
        <v>89</v>
      </c>
      <c r="C57" s="1">
        <f>367.991849105908+46.5629290673995+50.616285777786</f>
        <v>465.17106395109352</v>
      </c>
    </row>
    <row r="58" spans="1:7" x14ac:dyDescent="0.25">
      <c r="A58" s="1" t="s">
        <v>56</v>
      </c>
      <c r="B58" s="1" t="s">
        <v>93</v>
      </c>
      <c r="C58" s="1">
        <v>301.04801249837288</v>
      </c>
      <c r="G58" s="5"/>
    </row>
    <row r="59" spans="1:7" x14ac:dyDescent="0.25">
      <c r="A59" s="1" t="s">
        <v>57</v>
      </c>
      <c r="B59" s="1"/>
      <c r="C59" s="1"/>
    </row>
    <row r="60" spans="1:7" x14ac:dyDescent="0.25">
      <c r="A60" s="1" t="s">
        <v>58</v>
      </c>
      <c r="B60" s="1" t="s">
        <v>100</v>
      </c>
      <c r="C60" s="1">
        <v>427.84358818030154</v>
      </c>
      <c r="G60" s="5"/>
    </row>
    <row r="61" spans="1:7" x14ac:dyDescent="0.25">
      <c r="A61" s="1" t="s">
        <v>58</v>
      </c>
      <c r="B61" s="1" t="s">
        <v>100</v>
      </c>
      <c r="C61" s="1">
        <v>427.84358818030154</v>
      </c>
      <c r="G61" s="5"/>
    </row>
    <row r="62" spans="1:7" x14ac:dyDescent="0.25">
      <c r="A62" s="1" t="s">
        <v>59</v>
      </c>
      <c r="B62" s="1" t="s">
        <v>83</v>
      </c>
      <c r="C62" s="1">
        <v>1435.2539166837369</v>
      </c>
      <c r="G62" s="5"/>
    </row>
    <row r="63" spans="1:7" x14ac:dyDescent="0.25">
      <c r="A63" s="1" t="s">
        <v>60</v>
      </c>
      <c r="B63" s="1" t="s">
        <v>86</v>
      </c>
      <c r="C63" s="1">
        <v>171.42102515630566</v>
      </c>
      <c r="G63" s="5"/>
    </row>
    <row r="64" spans="1:7" x14ac:dyDescent="0.25">
      <c r="A64" s="1" t="s">
        <v>61</v>
      </c>
      <c r="B64" s="1" t="s">
        <v>85</v>
      </c>
      <c r="C64" s="1">
        <v>4.5409050290213067</v>
      </c>
    </row>
    <row r="65" spans="1:7" x14ac:dyDescent="0.25">
      <c r="A65" s="1" t="s">
        <v>62</v>
      </c>
      <c r="B65" s="1" t="s">
        <v>81</v>
      </c>
      <c r="C65" s="1">
        <v>59.084580574401336</v>
      </c>
      <c r="G65" s="5"/>
    </row>
    <row r="66" spans="1:7" x14ac:dyDescent="0.25">
      <c r="A66" s="1" t="s">
        <v>63</v>
      </c>
      <c r="B66" s="1"/>
      <c r="C66" s="1"/>
    </row>
    <row r="67" spans="1:7" x14ac:dyDescent="0.25">
      <c r="A67" s="1" t="s">
        <v>64</v>
      </c>
      <c r="B67" s="1"/>
      <c r="C67" s="1"/>
    </row>
    <row r="68" spans="1:7" x14ac:dyDescent="0.25">
      <c r="A68" s="1" t="s">
        <v>65</v>
      </c>
      <c r="B68" s="1" t="s">
        <v>95</v>
      </c>
      <c r="C68" s="1">
        <v>10.351083123207289</v>
      </c>
    </row>
    <row r="69" spans="1:7" x14ac:dyDescent="0.25">
      <c r="A69" s="1" t="s">
        <v>66</v>
      </c>
      <c r="B69" s="1" t="s">
        <v>107</v>
      </c>
      <c r="C69" s="1">
        <v>50.422995083667729</v>
      </c>
      <c r="G69" s="5"/>
    </row>
    <row r="70" spans="1:7" x14ac:dyDescent="0.25">
      <c r="A70" s="1" t="s">
        <v>67</v>
      </c>
      <c r="B70" s="1"/>
      <c r="C70" s="1"/>
    </row>
    <row r="71" spans="1:7" x14ac:dyDescent="0.25">
      <c r="A71" s="1" t="s">
        <v>68</v>
      </c>
      <c r="B71" s="1" t="s">
        <v>96</v>
      </c>
      <c r="C71" s="1">
        <v>120.57687601768863</v>
      </c>
      <c r="G71" s="5"/>
    </row>
    <row r="72" spans="1:7" x14ac:dyDescent="0.25">
      <c r="A72" s="1" t="s">
        <v>69</v>
      </c>
      <c r="B72" s="1"/>
      <c r="C72" s="1"/>
    </row>
    <row r="73" spans="1:7" x14ac:dyDescent="0.25">
      <c r="A73" s="4" t="s">
        <v>70</v>
      </c>
    </row>
    <row r="74" spans="1:7" x14ac:dyDescent="0.25">
      <c r="A74" s="4" t="s">
        <v>71</v>
      </c>
    </row>
    <row r="75" spans="1:7" x14ac:dyDescent="0.25">
      <c r="A75" s="1" t="s">
        <v>72</v>
      </c>
    </row>
    <row r="76" spans="1:7" x14ac:dyDescent="0.25">
      <c r="A76" s="1" t="s">
        <v>73</v>
      </c>
    </row>
    <row r="77" spans="1:7" x14ac:dyDescent="0.25">
      <c r="A77" s="1" t="s">
        <v>74</v>
      </c>
    </row>
    <row r="78" spans="1:7" x14ac:dyDescent="0.25">
      <c r="A78" s="1" t="s">
        <v>75</v>
      </c>
    </row>
    <row r="79" spans="1:7" x14ac:dyDescent="0.25">
      <c r="A79" s="1" t="s">
        <v>76</v>
      </c>
    </row>
    <row r="80" spans="1:7" x14ac:dyDescent="0.25">
      <c r="A80" s="1" t="s">
        <v>77</v>
      </c>
    </row>
    <row r="81" spans="1:1" x14ac:dyDescent="0.25">
      <c r="A81" s="1" t="s">
        <v>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enzymes</vt:lpstr>
    </vt:vector>
  </TitlesOfParts>
  <Company>Technion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Stern</dc:creator>
  <cp:lastModifiedBy>Alon Stern</cp:lastModifiedBy>
  <dcterms:created xsi:type="dcterms:W3CDTF">2019-08-02T06:55:15Z</dcterms:created>
  <dcterms:modified xsi:type="dcterms:W3CDTF">2021-06-02T06:33:42Z</dcterms:modified>
</cp:coreProperties>
</file>