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on\Documents\MATLAB\bin\PhD\alon\CodeMFA\CodeMFA_Hela_FINAL - for submission\xls_input_files\"/>
    </mc:Choice>
  </mc:AlternateContent>
  <bookViews>
    <workbookView xWindow="0" yWindow="0" windowWidth="28800" windowHeight="12435" tabRatio="993" activeTab="2"/>
  </bookViews>
  <sheets>
    <sheet name="Reaction List" sheetId="1" r:id="rId1"/>
    <sheet name="Metabolite List" sheetId="2" r:id="rId2"/>
    <sheet name="WC Metabolite Concentration" sheetId="4" r:id="rId3"/>
    <sheet name="Metabolite co-factor ratios" sheetId="6" r:id="rId4"/>
  </sheets>
  <calcPr calcId="162913"/>
</workbook>
</file>

<file path=xl/calcChain.xml><?xml version="1.0" encoding="utf-8"?>
<calcChain xmlns="http://schemas.openxmlformats.org/spreadsheetml/2006/main">
  <c r="B64" i="2" l="1"/>
  <c r="E3" i="4"/>
  <c r="G3" i="4" s="1"/>
  <c r="D3" i="4"/>
  <c r="I3" i="4" l="1"/>
  <c r="E109" i="2" l="1"/>
  <c r="D109" i="2"/>
  <c r="B109" i="2" s="1"/>
  <c r="C109" i="2"/>
  <c r="C64" i="2" l="1"/>
  <c r="E44" i="2" l="1"/>
  <c r="C44" i="2" s="1"/>
  <c r="D44" i="2"/>
  <c r="B44" i="2" s="1"/>
  <c r="E24" i="2"/>
  <c r="C24" i="2" s="1"/>
  <c r="D24" i="2"/>
  <c r="B24" i="2" s="1"/>
  <c r="D15" i="4" l="1"/>
  <c r="E15" i="4"/>
  <c r="G15" i="4" s="1"/>
  <c r="D16" i="4"/>
  <c r="E16" i="4"/>
  <c r="G16" i="4" s="1"/>
  <c r="D10" i="2"/>
  <c r="B10" i="2" s="1"/>
  <c r="E10" i="2"/>
  <c r="D5" i="2"/>
  <c r="B5" i="2" s="1"/>
  <c r="E5" i="2"/>
  <c r="D11" i="2"/>
  <c r="B11" i="2" s="1"/>
  <c r="E11" i="2"/>
  <c r="D6" i="2"/>
  <c r="B6" i="2" s="1"/>
  <c r="E6" i="2"/>
  <c r="D14" i="2"/>
  <c r="B14" i="2" s="1"/>
  <c r="E14" i="2"/>
  <c r="D15" i="2"/>
  <c r="B15" i="2" s="1"/>
  <c r="E15" i="2"/>
  <c r="D18" i="2"/>
  <c r="B18" i="2" s="1"/>
  <c r="E18" i="2"/>
  <c r="D19" i="2"/>
  <c r="B19" i="2" s="1"/>
  <c r="E19" i="2"/>
  <c r="D19" i="4"/>
  <c r="E19" i="4"/>
  <c r="G19" i="4" s="1"/>
  <c r="D20" i="4"/>
  <c r="E20" i="4"/>
  <c r="G20" i="4" s="1"/>
  <c r="I16" i="4" l="1"/>
  <c r="I20" i="4"/>
  <c r="I15" i="4"/>
  <c r="I19" i="4"/>
  <c r="C10" i="2" l="1"/>
  <c r="E107" i="2" l="1"/>
  <c r="D107" i="2"/>
  <c r="B107" i="2" s="1"/>
  <c r="C107" i="2"/>
  <c r="D25" i="4" l="1"/>
  <c r="E25" i="4"/>
  <c r="G25" i="4" s="1"/>
  <c r="I25" i="4" l="1"/>
  <c r="E12" i="4" l="1"/>
  <c r="I12" i="4" s="1"/>
  <c r="D12" i="4"/>
  <c r="D23" i="4"/>
  <c r="E23" i="4"/>
  <c r="G23" i="4" s="1"/>
  <c r="E22" i="4"/>
  <c r="I22" i="4" s="1"/>
  <c r="E21" i="4"/>
  <c r="G21" i="4" s="1"/>
  <c r="D22" i="4"/>
  <c r="D21" i="4"/>
  <c r="I23" i="4" l="1"/>
  <c r="I21" i="4"/>
  <c r="G12" i="4"/>
  <c r="G22" i="4"/>
  <c r="D18" i="4" l="1"/>
  <c r="E18" i="4"/>
  <c r="G18" i="4" s="1"/>
  <c r="I18" i="4" l="1"/>
  <c r="E106" i="2" l="1"/>
  <c r="C106" i="2" s="1"/>
  <c r="D106" i="2"/>
  <c r="B106" i="2" s="1"/>
  <c r="E61" i="2" l="1"/>
  <c r="C61" i="2" s="1"/>
  <c r="D61" i="2"/>
  <c r="B61" i="2" s="1"/>
  <c r="D17" i="4"/>
  <c r="E17" i="4"/>
  <c r="G17" i="4" s="1"/>
  <c r="I17" i="4" l="1"/>
  <c r="E14" i="4" l="1"/>
  <c r="I14" i="4" s="1"/>
  <c r="D14" i="4"/>
  <c r="E66" i="2"/>
  <c r="D66" i="2"/>
  <c r="E65" i="2"/>
  <c r="D65" i="2"/>
  <c r="E63" i="2"/>
  <c r="D63" i="2"/>
  <c r="E59" i="2"/>
  <c r="D59" i="2"/>
  <c r="B59" i="2" s="1"/>
  <c r="E57" i="2"/>
  <c r="D57" i="2"/>
  <c r="E56" i="2"/>
  <c r="D56" i="2"/>
  <c r="E55" i="2"/>
  <c r="D55" i="2"/>
  <c r="E54" i="2"/>
  <c r="D54" i="2"/>
  <c r="B54" i="2" s="1"/>
  <c r="E53" i="2"/>
  <c r="D53" i="2"/>
  <c r="B53" i="2" s="1"/>
  <c r="E51" i="2"/>
  <c r="D51" i="2"/>
  <c r="B51" i="2" s="1"/>
  <c r="B30" i="2"/>
  <c r="C30" i="2"/>
  <c r="E26" i="2"/>
  <c r="C26" i="2" s="1"/>
  <c r="D26" i="2"/>
  <c r="B26" i="2" s="1"/>
  <c r="E25" i="2"/>
  <c r="C25" i="2" s="1"/>
  <c r="D25" i="2"/>
  <c r="B25" i="2" s="1"/>
  <c r="C19" i="2"/>
  <c r="C18" i="2"/>
  <c r="C15" i="2"/>
  <c r="C14" i="2"/>
  <c r="C11" i="2"/>
  <c r="C6" i="2"/>
  <c r="C5" i="2"/>
  <c r="E50" i="2"/>
  <c r="G14" i="4" l="1"/>
  <c r="C51" i="2"/>
  <c r="B36" i="2" l="1"/>
  <c r="C36" i="2"/>
  <c r="C50" i="2"/>
  <c r="D50" i="2"/>
  <c r="B50" i="2" s="1"/>
  <c r="E49" i="2"/>
  <c r="C49" i="2" s="1"/>
  <c r="D49" i="2"/>
  <c r="B49" i="2" s="1"/>
  <c r="C59" i="2"/>
  <c r="E7" i="2"/>
  <c r="C7" i="2" s="1"/>
  <c r="D7" i="2"/>
  <c r="B7" i="2" s="1"/>
  <c r="D13" i="4" l="1"/>
  <c r="E13" i="4"/>
  <c r="G13" i="4" s="1"/>
  <c r="C54" i="2"/>
  <c r="C53" i="2"/>
  <c r="I13" i="4" l="1"/>
  <c r="E48" i="2" l="1"/>
  <c r="C48" i="2" s="1"/>
  <c r="E47" i="2"/>
  <c r="C47" i="2" s="1"/>
  <c r="E46" i="2"/>
  <c r="C46" i="2" s="1"/>
  <c r="E45" i="2"/>
  <c r="C45" i="2" s="1"/>
  <c r="E40" i="2"/>
  <c r="C40" i="2" s="1"/>
  <c r="E38" i="2"/>
  <c r="C38" i="2" s="1"/>
  <c r="E37" i="2"/>
  <c r="C37" i="2" s="1"/>
  <c r="E35" i="2"/>
  <c r="C35" i="2" s="1"/>
  <c r="E34" i="2"/>
  <c r="C34" i="2" s="1"/>
  <c r="D35" i="2"/>
  <c r="B35" i="2" s="1"/>
  <c r="D34" i="2"/>
  <c r="B34" i="2" s="1"/>
  <c r="D33" i="2"/>
  <c r="B33" i="2" s="1"/>
  <c r="E33" i="2"/>
  <c r="C33" i="2" s="1"/>
  <c r="E32" i="2"/>
  <c r="C32" i="2" s="1"/>
  <c r="D32" i="2"/>
  <c r="B32" i="2" s="1"/>
  <c r="E11" i="4"/>
  <c r="I11" i="4" s="1"/>
  <c r="D11" i="4"/>
  <c r="E31" i="2"/>
  <c r="C31" i="2" s="1"/>
  <c r="E27" i="2"/>
  <c r="C27" i="2" s="1"/>
  <c r="E22" i="2"/>
  <c r="C22" i="2" s="1"/>
  <c r="E21" i="2"/>
  <c r="C21" i="2" s="1"/>
  <c r="E20" i="2"/>
  <c r="C20" i="2" s="1"/>
  <c r="D21" i="2"/>
  <c r="B21" i="2" s="1"/>
  <c r="D20" i="2"/>
  <c r="B20" i="2" s="1"/>
  <c r="D17" i="2"/>
  <c r="B17" i="2" s="1"/>
  <c r="E17" i="2"/>
  <c r="C17" i="2" s="1"/>
  <c r="E16" i="2"/>
  <c r="C16" i="2" s="1"/>
  <c r="D16" i="2"/>
  <c r="B16" i="2" s="1"/>
  <c r="G11" i="4" l="1"/>
  <c r="E42" i="2"/>
  <c r="C42" i="2" s="1"/>
  <c r="E41" i="2"/>
  <c r="C41" i="2" s="1"/>
  <c r="E28" i="2"/>
  <c r="C28" i="2" s="1"/>
  <c r="D13" i="2"/>
  <c r="B13" i="2" s="1"/>
  <c r="E13" i="2"/>
  <c r="C13" i="2" s="1"/>
  <c r="D9" i="2"/>
  <c r="B9" i="2" s="1"/>
  <c r="E9" i="2"/>
  <c r="C9" i="2" s="1"/>
  <c r="D42" i="2"/>
  <c r="B42" i="2" s="1"/>
  <c r="D41" i="2"/>
  <c r="B41" i="2" s="1"/>
  <c r="D40" i="2"/>
  <c r="B40" i="2" s="1"/>
  <c r="D45" i="2"/>
  <c r="B45" i="2" s="1"/>
  <c r="D28" i="2"/>
  <c r="B28" i="2" s="1"/>
  <c r="D46" i="2"/>
  <c r="B46" i="2" s="1"/>
  <c r="E24" i="4" l="1"/>
  <c r="I24" i="4" s="1"/>
  <c r="D24" i="4"/>
  <c r="E10" i="4"/>
  <c r="I10" i="4" s="1"/>
  <c r="D10" i="4"/>
  <c r="E9" i="4"/>
  <c r="I9" i="4" s="1"/>
  <c r="D9" i="4"/>
  <c r="E8" i="4"/>
  <c r="I8" i="4" s="1"/>
  <c r="D8" i="4"/>
  <c r="E7" i="4"/>
  <c r="I7" i="4" s="1"/>
  <c r="D7" i="4"/>
  <c r="E6" i="4"/>
  <c r="I6" i="4" s="1"/>
  <c r="D6" i="4"/>
  <c r="E5" i="4"/>
  <c r="I5" i="4" s="1"/>
  <c r="D5" i="4"/>
  <c r="E4" i="4"/>
  <c r="I4" i="4" s="1"/>
  <c r="D4" i="4"/>
  <c r="E2" i="4"/>
  <c r="G2" i="4" s="1"/>
  <c r="D2" i="4"/>
  <c r="D48" i="2"/>
  <c r="B48" i="2" s="1"/>
  <c r="D47" i="2"/>
  <c r="B47" i="2" s="1"/>
  <c r="E43" i="2"/>
  <c r="C43" i="2" s="1"/>
  <c r="D43" i="2"/>
  <c r="B43" i="2" s="1"/>
  <c r="E39" i="2"/>
  <c r="C39" i="2" s="1"/>
  <c r="D39" i="2"/>
  <c r="B39" i="2" s="1"/>
  <c r="D38" i="2"/>
  <c r="B38" i="2" s="1"/>
  <c r="D37" i="2"/>
  <c r="B37" i="2" s="1"/>
  <c r="D31" i="2"/>
  <c r="B31" i="2" s="1"/>
  <c r="E29" i="2"/>
  <c r="C29" i="2" s="1"/>
  <c r="D29" i="2"/>
  <c r="B29" i="2" s="1"/>
  <c r="D27" i="2"/>
  <c r="B27" i="2" s="1"/>
  <c r="E23" i="2"/>
  <c r="C23" i="2" s="1"/>
  <c r="D23" i="2"/>
  <c r="B23" i="2" s="1"/>
  <c r="D22" i="2"/>
  <c r="B22" i="2" s="1"/>
  <c r="E12" i="2"/>
  <c r="C12" i="2" s="1"/>
  <c r="D12" i="2"/>
  <c r="B12" i="2" s="1"/>
  <c r="E8" i="2"/>
  <c r="C8" i="2" s="1"/>
  <c r="D8" i="2"/>
  <c r="B8" i="2" s="1"/>
  <c r="E4" i="2"/>
  <c r="C4" i="2" s="1"/>
  <c r="D4" i="2"/>
  <c r="B4" i="2" s="1"/>
  <c r="E3" i="2"/>
  <c r="C3" i="2" s="1"/>
  <c r="D3" i="2"/>
  <c r="B3" i="2" s="1"/>
  <c r="G4" i="4" l="1"/>
  <c r="I2" i="4"/>
  <c r="G5" i="4"/>
  <c r="G8" i="4"/>
  <c r="G9" i="4"/>
  <c r="G7" i="4"/>
  <c r="G24" i="4"/>
  <c r="G6" i="4"/>
  <c r="G10" i="4"/>
</calcChain>
</file>

<file path=xl/sharedStrings.xml><?xml version="1.0" encoding="utf-8"?>
<sst xmlns="http://schemas.openxmlformats.org/spreadsheetml/2006/main" count="432" uniqueCount="348">
  <si>
    <t>Abbreviation</t>
  </si>
  <si>
    <t>Description</t>
  </si>
  <si>
    <t>Reaction</t>
  </si>
  <si>
    <t>v1</t>
  </si>
  <si>
    <t>Fumarate_MT</t>
  </si>
  <si>
    <t>Malate_MT</t>
  </si>
  <si>
    <t>Acetyl_CoA_MT</t>
  </si>
  <si>
    <t>OAA_MT</t>
  </si>
  <si>
    <t>Pyruvate_MT</t>
  </si>
  <si>
    <t>PEP_MT</t>
  </si>
  <si>
    <t>Aspartate_MT</t>
  </si>
  <si>
    <t>Aspartate_CY</t>
  </si>
  <si>
    <t>OAA_CY</t>
  </si>
  <si>
    <t>Pyruvate_CY</t>
  </si>
  <si>
    <t>PEP_CY</t>
  </si>
  <si>
    <t>Malate_CY</t>
  </si>
  <si>
    <t>Fumarate_CY</t>
  </si>
  <si>
    <t>Acetyl_CoA_CY</t>
  </si>
  <si>
    <t>Glucose</t>
  </si>
  <si>
    <t>AKG_MT</t>
  </si>
  <si>
    <t>AKG_CY</t>
  </si>
  <si>
    <t>OTHER_4_carbon</t>
  </si>
  <si>
    <t>OTHER_3_carbon</t>
  </si>
  <si>
    <t>Glutamine_CY</t>
  </si>
  <si>
    <t>Glutamine_MT</t>
  </si>
  <si>
    <t>OTHER_2_carbon</t>
  </si>
  <si>
    <t>Glutamate_CY</t>
  </si>
  <si>
    <t>Glutamine_Media</t>
  </si>
  <si>
    <t>CO2_source</t>
  </si>
  <si>
    <t>CO2_sink</t>
  </si>
  <si>
    <t>OTHER_5_carbon</t>
  </si>
  <si>
    <t>Glutamate_MT</t>
  </si>
  <si>
    <t>v12</t>
  </si>
  <si>
    <t>v13</t>
  </si>
  <si>
    <t>v16</t>
  </si>
  <si>
    <t>delta_G0</t>
  </si>
  <si>
    <t>NH3</t>
  </si>
  <si>
    <t>Concentration_LB (log)</t>
  </si>
  <si>
    <t>Concentration_HB (log)</t>
  </si>
  <si>
    <t>NAD_MT</t>
  </si>
  <si>
    <t>NADH_MT</t>
  </si>
  <si>
    <t>NADP_MT</t>
  </si>
  <si>
    <t>NADPH_MT</t>
  </si>
  <si>
    <t>NAD_CY</t>
  </si>
  <si>
    <t>NADH_CY</t>
  </si>
  <si>
    <t>NADP_CY</t>
  </si>
  <si>
    <t>NADPH_CY</t>
  </si>
  <si>
    <t>Concentration_LB (mM)</t>
  </si>
  <si>
    <t>Concentration_HB (mM)</t>
  </si>
  <si>
    <t>GDP_MT</t>
  </si>
  <si>
    <t>GTP_MT</t>
  </si>
  <si>
    <t>GDP_CY</t>
  </si>
  <si>
    <t>GTP_CY</t>
  </si>
  <si>
    <t>ADP_MT</t>
  </si>
  <si>
    <t>ADP_CY</t>
  </si>
  <si>
    <t>PEP_CY + ADP_CY =&gt; Pyruvate_CY + ATP_CY</t>
  </si>
  <si>
    <t>ATP_MT</t>
  </si>
  <si>
    <t>ATP_CY</t>
  </si>
  <si>
    <t>Malate_MT + NAD_MT =&gt; OAA_MT + NADH_MT</t>
  </si>
  <si>
    <t>Malate_MT + NADP_MT =&gt; Pyruvate_MT + CO2_sink + NADPH_MT</t>
  </si>
  <si>
    <t>Malate_CY + NADP_CY =&gt; Pyruvate_CY + CO2_sink + NADPH_CY</t>
  </si>
  <si>
    <t>PEP_MT + CO2_source + GDP_MT =&gt; OAA_MT + GTP_MT</t>
  </si>
  <si>
    <t>Malate_CY + NAD_CY =&gt; OAA_CY + NADH_CY</t>
  </si>
  <si>
    <t>minimum concentration (mM)</t>
  </si>
  <si>
    <t>maximum concentration (mM)</t>
  </si>
  <si>
    <t>Aspartate_MT =&gt; Aspartate_intermediate_dummy</t>
  </si>
  <si>
    <t>Aspartate_intermediate_dummy =&gt; OTHER_4_carbon</t>
  </si>
  <si>
    <t>Aspartate_intermediate_dummy</t>
  </si>
  <si>
    <t>Lactate_CY =&gt; OTHER_3_carbon</t>
  </si>
  <si>
    <t>Lactate_CY</t>
  </si>
  <si>
    <t>Lactate_MT</t>
  </si>
  <si>
    <t>Malate</t>
  </si>
  <si>
    <t>AKG</t>
  </si>
  <si>
    <t>PEP</t>
  </si>
  <si>
    <t>Glutamine</t>
  </si>
  <si>
    <t>Aspartate</t>
  </si>
  <si>
    <t>Fumarate</t>
  </si>
  <si>
    <t>Glutamate</t>
  </si>
  <si>
    <t>Concentration</t>
  </si>
  <si>
    <t>STD</t>
  </si>
  <si>
    <t>lb</t>
  </si>
  <si>
    <t>ub</t>
  </si>
  <si>
    <t>MT_lb</t>
  </si>
  <si>
    <t>MT_ub</t>
  </si>
  <si>
    <t>CY_lb</t>
  </si>
  <si>
    <t>CY_ub</t>
  </si>
  <si>
    <t>Pyruvate</t>
  </si>
  <si>
    <t>Acetyl_CoA</t>
  </si>
  <si>
    <t>Fumarate_MT =&gt; Malate_MT</t>
  </si>
  <si>
    <t>Fumarate_CY =&gt; Malate_CY</t>
  </si>
  <si>
    <t>NADP</t>
  </si>
  <si>
    <t>NADPH</t>
  </si>
  <si>
    <t>GDP</t>
  </si>
  <si>
    <t>GTP</t>
  </si>
  <si>
    <t>Malate_MT + NAD_MT =&gt; Pyruvate_MT + CO2_sink + NADH_MT</t>
  </si>
  <si>
    <t>Aspartate_MT + AKG_MT =&gt; OAA_MT + Glutamate_MT</t>
  </si>
  <si>
    <t>OAA_CY + Glutamate_CY =&gt; Aspartate_CY + AKG_CY</t>
  </si>
  <si>
    <t>Pyruvate_CY + NADH_CY =&gt; Lactate_CY + NAD_CY</t>
  </si>
  <si>
    <t>Alanine_CY</t>
  </si>
  <si>
    <t>Alanine</t>
  </si>
  <si>
    <t>Alanine_MT</t>
  </si>
  <si>
    <t>Pyruvate_MT + Glutamate_MT =&gt; Alanine_MT + AKG_MT</t>
  </si>
  <si>
    <t>Pyruvate_MT + NAD_MT + CoA_MT =&gt; CO2_sink + Acetyl_CoA_MT + NADH_MT</t>
  </si>
  <si>
    <t>CoA_MT</t>
  </si>
  <si>
    <t>CoA_CY</t>
  </si>
  <si>
    <t>v2</t>
  </si>
  <si>
    <t>v3</t>
  </si>
  <si>
    <t>v4</t>
  </si>
  <si>
    <t>v11</t>
  </si>
  <si>
    <t>v14</t>
  </si>
  <si>
    <t>v15</t>
  </si>
  <si>
    <t>v17</t>
  </si>
  <si>
    <t>v101</t>
  </si>
  <si>
    <t>v102f</t>
  </si>
  <si>
    <t>v103</t>
  </si>
  <si>
    <t>v107f</t>
  </si>
  <si>
    <t>v108f</t>
  </si>
  <si>
    <t>v109f</t>
  </si>
  <si>
    <t>v110f</t>
  </si>
  <si>
    <t>v111f</t>
  </si>
  <si>
    <t>v114</t>
  </si>
  <si>
    <t>v115</t>
  </si>
  <si>
    <t>v116</t>
  </si>
  <si>
    <t>v117</t>
  </si>
  <si>
    <t>v119</t>
  </si>
  <si>
    <t>v120</t>
  </si>
  <si>
    <t>v121</t>
  </si>
  <si>
    <t>v122</t>
  </si>
  <si>
    <t>v201</t>
  </si>
  <si>
    <t>v202f</t>
  </si>
  <si>
    <t>v203</t>
  </si>
  <si>
    <t>v206f</t>
  </si>
  <si>
    <t>v207f</t>
  </si>
  <si>
    <t>v210f</t>
  </si>
  <si>
    <t>v211f</t>
  </si>
  <si>
    <t>v215</t>
  </si>
  <si>
    <t>v217f</t>
  </si>
  <si>
    <t>v219</t>
  </si>
  <si>
    <t>Glutamine_intermediate_dummy =&gt; OTHER_5_carbon</t>
  </si>
  <si>
    <t>Glutamate_intermediate_dummy =&gt; OTHER_5_carbon</t>
  </si>
  <si>
    <t>Alanine_intermediate_dummy =&gt; OTHER_3_carbon</t>
  </si>
  <si>
    <t>Ribose5P_CY =&gt; OTHER_5_carbon</t>
  </si>
  <si>
    <t>Aspartate_MT + Glutamate_CY =&gt; Aspartate_CY + Glutamate_MT</t>
  </si>
  <si>
    <t>Alanine_MT =&gt; Alanine_CY</t>
  </si>
  <si>
    <t>Glutamine_CY =&gt; Glutamine_intermediate_dummy</t>
  </si>
  <si>
    <t>Glutamate_CY =&gt; Glutamate_intermediate_dummy</t>
  </si>
  <si>
    <t>Alanine_CY =&gt; Alanine_intermediate_dummy</t>
  </si>
  <si>
    <t>Glutamine_MT =&gt; Glutamine_intermediate_dummy</t>
  </si>
  <si>
    <t>Glutamate_MT =&gt; Glutamate_intermediate_dummy</t>
  </si>
  <si>
    <t>Alanine_MT =&gt; Alanine_intermediate_dummy</t>
  </si>
  <si>
    <t>AKG_CY + Malate_MT =&gt; AKG_MT + Malate_CY</t>
  </si>
  <si>
    <t>AKG_MT + Glutathione_CY =&gt; AKG_CY + Glutathione_MT</t>
  </si>
  <si>
    <t>13BPG + ADP_CY =&gt; 3PG + ATP_CY</t>
  </si>
  <si>
    <t>Pyruvate_MT + CO2_source + ATP_MT =&gt; OAA_MT + Orthophosphate_MT + ADP_MT</t>
  </si>
  <si>
    <t>Glc6P_CY</t>
  </si>
  <si>
    <t>Glc6P_MT</t>
  </si>
  <si>
    <t>Orthophosphate_CY</t>
  </si>
  <si>
    <t>Orthophosphate_MT</t>
  </si>
  <si>
    <t>Glutamine_intermediate_dummy</t>
  </si>
  <si>
    <t>Glutamate_intermediate_dummy</t>
  </si>
  <si>
    <t>Ribose5P_CY</t>
  </si>
  <si>
    <t>CarAsp_CY</t>
  </si>
  <si>
    <t>3PG</t>
  </si>
  <si>
    <t>13BPG</t>
  </si>
  <si>
    <t>G3P</t>
  </si>
  <si>
    <t>6phosphogluconate_CY</t>
  </si>
  <si>
    <t>Alanine_intermediate_dummy</t>
  </si>
  <si>
    <t>Glutathione_MT</t>
  </si>
  <si>
    <t>Glutathione_CY</t>
  </si>
  <si>
    <t>6phosphogluconate_CY + NADP_CY =&gt; Ribose5P_CY + NADPH_CY + CO2_sink</t>
  </si>
  <si>
    <t>Glc6P_CY + NADP_CY =&gt; 6phosphogluconate_CY + NADPH_CY</t>
  </si>
  <si>
    <t>Glutamine_MT =&gt; Glutamate_MT + NH3</t>
  </si>
  <si>
    <t>ATP</t>
  </si>
  <si>
    <t>ADP</t>
  </si>
  <si>
    <t>CarAsp_MT</t>
  </si>
  <si>
    <t>Lactate</t>
  </si>
  <si>
    <t>v18</t>
  </si>
  <si>
    <t>v19</t>
  </si>
  <si>
    <t>v123</t>
  </si>
  <si>
    <t>Aspartate_CY =&gt; Aspartate_intermediate_dummy</t>
  </si>
  <si>
    <t>CarAsp_CY =&gt; OTHER_5_carbon</t>
  </si>
  <si>
    <t>Asparagine_CY</t>
  </si>
  <si>
    <t>Asparagine_MT</t>
  </si>
  <si>
    <t>Asparagine_CY =&gt; OTHER_4_carbon</t>
  </si>
  <si>
    <t>v105</t>
  </si>
  <si>
    <t>v106.1f</t>
  </si>
  <si>
    <t>v112f</t>
  </si>
  <si>
    <t>v113f</t>
  </si>
  <si>
    <t>OTHER_10_carbon</t>
  </si>
  <si>
    <t>dummy_v103</t>
  </si>
  <si>
    <t>v51f</t>
  </si>
  <si>
    <t>v52.1f</t>
  </si>
  <si>
    <t>v53.1f</t>
  </si>
  <si>
    <t>v53.2f</t>
  </si>
  <si>
    <t>v55f</t>
  </si>
  <si>
    <t>v56.1f</t>
  </si>
  <si>
    <t>v57f</t>
  </si>
  <si>
    <t>v58f</t>
  </si>
  <si>
    <t>v59f</t>
  </si>
  <si>
    <t>v60f</t>
  </si>
  <si>
    <t>v21</t>
  </si>
  <si>
    <t>v204</t>
  </si>
  <si>
    <t>v205.1f</t>
  </si>
  <si>
    <t>v208f</t>
  </si>
  <si>
    <t>v209</t>
  </si>
  <si>
    <t>v212f</t>
  </si>
  <si>
    <t>v213.1f</t>
  </si>
  <si>
    <t>v213.2f</t>
  </si>
  <si>
    <t>v214f</t>
  </si>
  <si>
    <t>v216</t>
  </si>
  <si>
    <t>v218f</t>
  </si>
  <si>
    <t>v220</t>
  </si>
  <si>
    <t>v124</t>
  </si>
  <si>
    <t>v125f</t>
  </si>
  <si>
    <t>OTHER_6_carbon</t>
  </si>
  <si>
    <t>Glutamine_Media =&gt; Glutamine_CY + dummy_v1</t>
  </si>
  <si>
    <t>Glucose =&gt; Glc6P_CY + dummy_v3</t>
  </si>
  <si>
    <t>Aspartate_CY =&gt; Fumarate_CY + dummy_v13</t>
  </si>
  <si>
    <t>Glutamine_CY =&gt; Glutamine_MT + dummy_v51</t>
  </si>
  <si>
    <t>Glutamate_CY =&gt; Glutamate_MT + dummy_v52.1</t>
  </si>
  <si>
    <t>Fumarate_MT =&gt; Fumarate_CY + dummy_v55</t>
  </si>
  <si>
    <t>Glutamine_CY =&gt; Glutamate_CY + dummy_v102</t>
  </si>
  <si>
    <t>Glutamate_CY =&gt; AKG_CY + dummy_v106.1</t>
  </si>
  <si>
    <t>Aspartate_CY + CO2_source =&gt; CarAsp_CY + dummy_v114</t>
  </si>
  <si>
    <t>Aspartate_CY =&gt; Asparagine_CY + dummy_v115</t>
  </si>
  <si>
    <t>3PG =&gt; PEP_CY + dummy_v120</t>
  </si>
  <si>
    <t>Glc6P_CY =&gt; G3P + G3P + dummy_v123</t>
  </si>
  <si>
    <t>Glutamate_MT =&gt; AKG_MT + dummy_v205.1</t>
  </si>
  <si>
    <t>AKG_MT =&gt; CO2_sink + Fumarate_MT + dummy_v209</t>
  </si>
  <si>
    <t>dummy_v1</t>
  </si>
  <si>
    <t>dummy_v3</t>
  </si>
  <si>
    <t>dummy_v13</t>
  </si>
  <si>
    <t>dummy_v51</t>
  </si>
  <si>
    <t>dummy_v52.1</t>
  </si>
  <si>
    <t>dummy_v55</t>
  </si>
  <si>
    <t>dummy_v102</t>
  </si>
  <si>
    <t>dummy_v103.a</t>
  </si>
  <si>
    <t>dummy_v103.b</t>
  </si>
  <si>
    <t>dummy_v106.1</t>
  </si>
  <si>
    <t>dummy_v114</t>
  </si>
  <si>
    <t>dummy_v115</t>
  </si>
  <si>
    <t>dummy_v120</t>
  </si>
  <si>
    <t>dummy_v123</t>
  </si>
  <si>
    <t>dummy_v203</t>
  </si>
  <si>
    <t>dummy_v205.1</t>
  </si>
  <si>
    <t>dummy_v209</t>
  </si>
  <si>
    <t>dummy_v59</t>
  </si>
  <si>
    <t>v10000</t>
  </si>
  <si>
    <t>ATP_MT + NAD_MT + OTHER_2_carbon =&gt; ADP_MT + NADP_MT + OTHER_2_carbon</t>
  </si>
  <si>
    <t>v10001</t>
  </si>
  <si>
    <t>ATP_CY + NAD_CY + OTHER_2_carbon =&gt; ADP_CY + NADP_CY + OTHER_2_carbon</t>
  </si>
  <si>
    <t>Ribose5P_MT</t>
  </si>
  <si>
    <t>OAA</t>
  </si>
  <si>
    <t>NAD</t>
  </si>
  <si>
    <t>NADH</t>
  </si>
  <si>
    <t>6phosphogluconate_MT</t>
  </si>
  <si>
    <t>CoA</t>
  </si>
  <si>
    <t>Glutathione</t>
  </si>
  <si>
    <t>Acetyl_CoA_cytosolic_dummy_CY</t>
  </si>
  <si>
    <t>Acetyl_CoA_cytosolic_dummy_MT</t>
  </si>
  <si>
    <t>Acetyl_CoA_cytosolic_dummy_CY =&gt; OTHER_2_carbon</t>
  </si>
  <si>
    <t>Acetyl_CoA_CY =&gt; Acetyl_CoA_cytosolic_dummy_CY + dummy_v17</t>
  </si>
  <si>
    <t>dummy_v17</t>
  </si>
  <si>
    <t>co-factors</t>
  </si>
  <si>
    <t>ATP_MT/ADP_MT</t>
  </si>
  <si>
    <t>concentration ratio lb</t>
  </si>
  <si>
    <t>concentration ratio ub</t>
  </si>
  <si>
    <t>ATP_CY/ADP_CY</t>
  </si>
  <si>
    <t>Do not perform sensitivity analysis</t>
  </si>
  <si>
    <t>dummy_v1000</t>
  </si>
  <si>
    <t>dummy_v1001</t>
  </si>
  <si>
    <t>v1012</t>
  </si>
  <si>
    <t>Glutamate_CY =&gt; Glutamate_media_CY + dummy_v103</t>
  </si>
  <si>
    <t>Glutamate_media_CY =&gt; OTHER_5_carbon</t>
  </si>
  <si>
    <t>Glutamate_media_CY</t>
  </si>
  <si>
    <t>Glutamate_media_MT</t>
  </si>
  <si>
    <t>G3P + NAD_CY + Orthophosphate_CY =&gt; 13BPG + NADH_CY</t>
  </si>
  <si>
    <t>Malate_MT + Citrate_CY =&gt; Malate_CY + Citrate_MT</t>
  </si>
  <si>
    <t>PEP_CY + Citrate_MT =&gt; PEP_MT + Citrate_CY</t>
  </si>
  <si>
    <t>Citrate_CY + NADP_CY =&gt; AKG_CY + NADPH_CY + CO2_sink</t>
  </si>
  <si>
    <t>Citrate_CY + ATP_CY + CoA_CY =&gt; Acetyl_CoA_CY + OAA_CY + ADP_CY + Orthophosphate_CY</t>
  </si>
  <si>
    <t>AKG_MT + CO2_source + NADPH_MT =&gt; Citrate_MT + NADP_MT</t>
  </si>
  <si>
    <t>AKG_MT + CO2_source + NADH_MT =&gt; Citrate_MT + NAD_MT</t>
  </si>
  <si>
    <t>Acetyl_CoA_MT + OAA_MT =&gt; Citrate_MT + CoA_MT</t>
  </si>
  <si>
    <t>Citrate_MT</t>
  </si>
  <si>
    <t>Citrate_CY</t>
  </si>
  <si>
    <t>Citrate</t>
  </si>
  <si>
    <t>Orthophosphate</t>
  </si>
  <si>
    <t>v5</t>
  </si>
  <si>
    <t>Pyruvate_CY =&gt; OTHER_3_carbon</t>
  </si>
  <si>
    <t>delta_G_low</t>
  </si>
  <si>
    <t>delta_G_high</t>
  </si>
  <si>
    <t>Last Column</t>
  </si>
  <si>
    <t>Input_unlabled_source_3_carbons</t>
  </si>
  <si>
    <t>Input_unlabled_source_4_carbons</t>
  </si>
  <si>
    <t>Input_unlabled_source_5_carbons</t>
  </si>
  <si>
    <t>v118</t>
  </si>
  <si>
    <t>Glutamine_CY/Glutamine_MT</t>
  </si>
  <si>
    <t>ADP_CY/ADP_MT</t>
  </si>
  <si>
    <t>Orthophosphate_CY/Orthophosphate_MT</t>
  </si>
  <si>
    <t>Glutamate_CY/Glutamate_MT</t>
  </si>
  <si>
    <t>NAD_CY/NAD_MT</t>
  </si>
  <si>
    <t>NADH_CY/NADH_MT</t>
  </si>
  <si>
    <t>NADP_CY/NADP_MT</t>
  </si>
  <si>
    <t>NADPH_CY/NADPH_MT</t>
  </si>
  <si>
    <t>Acetyl_CoA_CY/Acetyl_CoA_MT</t>
  </si>
  <si>
    <t>OAA_CY/OAA_MT</t>
  </si>
  <si>
    <t>Citrate_CY/Citrate_MT</t>
  </si>
  <si>
    <t>CoA_CY/CoA_MT</t>
  </si>
  <si>
    <t>Fumarate_CY/Fumarate_MT</t>
  </si>
  <si>
    <t>Malate_CY/Malate_MT</t>
  </si>
  <si>
    <t>Pyruvate_CY/Pyruvate_MT</t>
  </si>
  <si>
    <t>PEP_CY/PEP_MT</t>
  </si>
  <si>
    <t>GDP_CY/GDP_MT</t>
  </si>
  <si>
    <t>GTP_CY/GTP_MT</t>
  </si>
  <si>
    <t>AKG_CY/AKG_MT</t>
  </si>
  <si>
    <t>Aspartate_CY/Aspartate_MT</t>
  </si>
  <si>
    <t>Alanine_CY/Alanine_MT</t>
  </si>
  <si>
    <t>Glutathione_CY/Glutathione_MT</t>
  </si>
  <si>
    <t>Is thermodynamics dyfined</t>
  </si>
  <si>
    <t>OTHER_1_carbon</t>
  </si>
  <si>
    <t>v10002</t>
  </si>
  <si>
    <t>v10003</t>
  </si>
  <si>
    <t>v10004</t>
  </si>
  <si>
    <t>v10005</t>
  </si>
  <si>
    <t>OTHER_1_carbon =&gt; NAD_CY + dummy_v10002</t>
  </si>
  <si>
    <t>OTHER_1_carbon =&gt; NADH_CY + dummy_v10003</t>
  </si>
  <si>
    <t>NAD_CY =&gt; OTHER_1_carbon + dummy_v10004</t>
  </si>
  <si>
    <t>NADH_CY =&gt; OTHER_1_carbon + dummy_v10005</t>
  </si>
  <si>
    <t>dummy_v10005</t>
  </si>
  <si>
    <t>dummy_v10003</t>
  </si>
  <si>
    <t>dummy_v10002</t>
  </si>
  <si>
    <t>dummy_v10004</t>
  </si>
  <si>
    <t>Alanine_input_intermediate_dummy</t>
  </si>
  <si>
    <t>v10006</t>
  </si>
  <si>
    <t>v10007</t>
  </si>
  <si>
    <t>dummy_v10006</t>
  </si>
  <si>
    <t>dummy_v10007</t>
  </si>
  <si>
    <t>v10008</t>
  </si>
  <si>
    <t>OTHER_3_carbon =&gt; Alanine_input_intermediate_dummy + dummy_v10006</t>
  </si>
  <si>
    <t>Alanine_input_intermediate_dummy =&gt; Alanine_CY + dummy_v10007</t>
  </si>
  <si>
    <t>Alanine_input_intermediate_dummy =&gt; Alanine_MT + dummy_v10008</t>
  </si>
  <si>
    <t>dummy_v10008</t>
  </si>
  <si>
    <t>Pyroglutamic_acid_mitochondrial_MT =&gt; OTHER_5_carbon</t>
  </si>
  <si>
    <t>Glutamate_MT =&gt; Pyroglutamic_acid_mitochondrial_MT + dummy_v203</t>
  </si>
  <si>
    <t>Pyroglutamic_acid_mitochondrial_CY</t>
  </si>
  <si>
    <t>Pyroglutamic_acid_mitochondrial_MT</t>
  </si>
  <si>
    <t>Pyruvate_MT =&gt; Pyruvate_CY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</si>
</sst>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77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sz val="11"/>
      <color rgb="FF00B050"/>
      <name val="Calibri"/>
      <family val="2"/>
      <charset val="1"/>
    </font>
    <font>
      <b/>
      <sz val="11"/>
      <name val="Calibri"/>
      <family val="2"/>
    </font>
    <font>
      <sz val="11"/>
      <color rgb="FF444444"/>
      <name val="Calibri"/>
      <family val="2"/>
    </font>
    <font>
      <sz val="9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37">
    <xf numFmtId="0" fontId="0" fillId="0" borderId="0" xfId="0"/>
    <xf numFmtId="0" fontId="0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/>
    <xf numFmtId="0" fontId="10" fillId="0" borderId="0" xfId="0" applyFont="1" applyAlignment="1">
      <alignment wrapText="1"/>
    </xf>
    <xf numFmtId="0" fontId="10" fillId="0" borderId="0" xfId="0" applyFont="1" applyBorder="1" applyAlignme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wrapText="1"/>
    </xf>
    <xf numFmtId="0" fontId="0" fillId="0" borderId="0" xfId="0" applyNumberFormat="1" applyFont="1" applyAlignment="1">
      <alignment shrinkToFit="1"/>
    </xf>
    <xf numFmtId="11" fontId="3" fillId="0" borderId="0" xfId="0" applyNumberFormat="1" applyFont="1" applyAlignment="1">
      <alignment wrapText="1"/>
    </xf>
    <xf numFmtId="0" fontId="12" fillId="0" borderId="0" xfId="0" applyFont="1" applyAlignment="1">
      <alignment wrapText="1"/>
    </xf>
    <xf numFmtId="11" fontId="4" fillId="0" borderId="0" xfId="0" applyNumberFormat="1" applyFont="1"/>
    <xf numFmtId="0" fontId="4" fillId="0" borderId="0" xfId="0" applyFont="1"/>
    <xf numFmtId="0" fontId="13" fillId="0" borderId="0" xfId="0" applyFont="1"/>
    <xf numFmtId="0" fontId="6" fillId="0" borderId="0" xfId="0" applyFont="1" applyAlignment="1"/>
    <xf numFmtId="0" fontId="6" fillId="0" borderId="0" xfId="0" applyFont="1" applyAlignment="1">
      <alignment vertical="center" wrapText="1"/>
    </xf>
    <xf numFmtId="0" fontId="14" fillId="0" borderId="0" xfId="0" applyFont="1" applyAlignment="1"/>
    <xf numFmtId="0" fontId="6" fillId="0" borderId="0" xfId="0" applyFont="1"/>
    <xf numFmtId="0" fontId="6" fillId="0" borderId="0" xfId="0" applyNumberFormat="1" applyFont="1" applyAlignment="1">
      <alignment shrinkToFit="1"/>
    </xf>
    <xf numFmtId="0" fontId="0" fillId="0" borderId="0" xfId="0" applyNumberFormat="1" applyFont="1" applyFill="1" applyAlignment="1">
      <alignment shrinkToFit="1"/>
    </xf>
    <xf numFmtId="0" fontId="15" fillId="0" borderId="0" xfId="0" applyFont="1"/>
    <xf numFmtId="0" fontId="15" fillId="0" borderId="0" xfId="0" applyFont="1" applyBorder="1"/>
    <xf numFmtId="0" fontId="15" fillId="0" borderId="0" xfId="0" applyFont="1" applyFill="1" applyBorder="1"/>
    <xf numFmtId="0" fontId="16" fillId="0" borderId="0" xfId="2" applyNumberFormat="1" applyFont="1" applyAlignment="1">
      <alignment shrinkToFit="1"/>
    </xf>
    <xf numFmtId="0" fontId="16" fillId="0" borderId="0" xfId="2" applyFont="1" applyAlignment="1"/>
    <xf numFmtId="0" fontId="3" fillId="0" borderId="0" xfId="0" applyNumberFormat="1" applyFont="1" applyAlignment="1">
      <alignment shrinkToFit="1"/>
    </xf>
    <xf numFmtId="11" fontId="6" fillId="0" borderId="0" xfId="0" applyNumberFormat="1" applyFont="1"/>
    <xf numFmtId="0" fontId="0" fillId="0" borderId="0" xfId="2" applyNumberFormat="1" applyFont="1" applyAlignment="1">
      <alignment shrinkToFit="1"/>
    </xf>
    <xf numFmtId="0" fontId="16" fillId="0" borderId="0" xfId="2" applyFont="1" applyFill="1" applyAlignmen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87"/>
  <sheetViews>
    <sheetView zoomScaleNormal="100" workbookViewId="0">
      <selection activeCell="B50" sqref="B50"/>
    </sheetView>
  </sheetViews>
  <sheetFormatPr defaultColWidth="8.28515625" defaultRowHeight="15" x14ac:dyDescent="0.25"/>
  <cols>
    <col min="1" max="1" width="12.5703125" style="8" bestFit="1" customWidth="1"/>
    <col min="2" max="2" width="11.140625" style="8" bestFit="1" customWidth="1"/>
    <col min="3" max="3" width="85" style="8" bestFit="1" customWidth="1"/>
    <col min="4" max="4" width="9" style="8" bestFit="1" customWidth="1"/>
    <col min="5" max="5" width="12.28515625" style="8" bestFit="1" customWidth="1"/>
    <col min="6" max="6" width="12.85546875" bestFit="1" customWidth="1"/>
    <col min="7" max="7" width="25.5703125" bestFit="1" customWidth="1"/>
    <col min="8" max="8" width="11.7109375" style="8" bestFit="1" customWidth="1"/>
    <col min="9" max="9" width="30.140625" style="8" customWidth="1"/>
    <col min="10" max="10" width="74.28515625" style="8" bestFit="1" customWidth="1"/>
    <col min="11" max="11" width="8.28515625" style="8"/>
    <col min="12" max="12" width="31.140625" style="8" bestFit="1" customWidth="1"/>
    <col min="13" max="15" width="8.28515625" style="8"/>
    <col min="16" max="16" width="18.42578125" style="8" bestFit="1" customWidth="1"/>
    <col min="17" max="1019" width="8.28515625" style="8"/>
    <col min="1020" max="16384" width="8.28515625" style="10"/>
  </cols>
  <sheetData>
    <row r="1" spans="1:1019" ht="15" customHeight="1" x14ac:dyDescent="0.25">
      <c r="A1" s="2" t="s">
        <v>0</v>
      </c>
      <c r="B1" s="2" t="s">
        <v>1</v>
      </c>
      <c r="C1" s="2" t="s">
        <v>2</v>
      </c>
      <c r="D1" s="2" t="s">
        <v>35</v>
      </c>
      <c r="E1" s="2" t="s">
        <v>290</v>
      </c>
      <c r="F1" s="2" t="s">
        <v>291</v>
      </c>
      <c r="G1" s="2" t="s">
        <v>319</v>
      </c>
      <c r="H1" s="33" t="s">
        <v>292</v>
      </c>
      <c r="I1" s="7"/>
      <c r="J1" s="7"/>
      <c r="K1" s="7"/>
      <c r="L1" s="9"/>
      <c r="M1" s="7"/>
      <c r="N1" s="9"/>
      <c r="O1" s="9"/>
      <c r="P1" s="9"/>
      <c r="Q1" s="9"/>
      <c r="R1" s="9"/>
      <c r="S1" s="9"/>
      <c r="T1" s="9"/>
      <c r="U1" s="9"/>
    </row>
    <row r="2" spans="1:1019" ht="15" customHeight="1" x14ac:dyDescent="0.25">
      <c r="A2" s="16" t="s">
        <v>3</v>
      </c>
      <c r="B2" s="16" t="s">
        <v>3</v>
      </c>
      <c r="C2" s="16" t="s">
        <v>215</v>
      </c>
      <c r="D2" s="1">
        <v>0</v>
      </c>
      <c r="E2" s="1"/>
      <c r="F2" s="16"/>
      <c r="G2">
        <v>0</v>
      </c>
      <c r="H2" s="16">
        <v>1</v>
      </c>
    </row>
    <row r="3" spans="1:1019" ht="15" customHeight="1" x14ac:dyDescent="0.25">
      <c r="A3" s="16" t="s">
        <v>105</v>
      </c>
      <c r="B3" s="16" t="s">
        <v>105</v>
      </c>
      <c r="C3" s="16" t="s">
        <v>273</v>
      </c>
      <c r="D3" s="1">
        <v>0</v>
      </c>
      <c r="E3" s="1"/>
      <c r="F3" s="16"/>
      <c r="G3">
        <v>0</v>
      </c>
      <c r="H3" s="16"/>
      <c r="I3" s="16"/>
      <c r="J3" s="1"/>
      <c r="K3" s="11"/>
    </row>
    <row r="4" spans="1:1019" ht="15" customHeight="1" x14ac:dyDescent="0.25">
      <c r="A4" s="16" t="s">
        <v>106</v>
      </c>
      <c r="B4" s="16" t="s">
        <v>106</v>
      </c>
      <c r="C4" s="16" t="s">
        <v>216</v>
      </c>
      <c r="D4" s="1">
        <v>0</v>
      </c>
      <c r="E4" s="1"/>
      <c r="F4" s="16"/>
      <c r="G4">
        <v>0</v>
      </c>
      <c r="H4" s="16"/>
      <c r="I4" s="16"/>
      <c r="J4" s="1"/>
      <c r="K4" s="11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</row>
    <row r="5" spans="1:1019" ht="15" customHeight="1" x14ac:dyDescent="0.25">
      <c r="A5" s="16" t="s">
        <v>107</v>
      </c>
      <c r="B5" s="16" t="s">
        <v>107</v>
      </c>
      <c r="C5" s="16" t="s">
        <v>68</v>
      </c>
      <c r="D5" s="1">
        <v>0</v>
      </c>
      <c r="E5" s="1"/>
      <c r="F5" s="16"/>
      <c r="G5">
        <v>0</v>
      </c>
      <c r="H5" s="27"/>
      <c r="I5" s="16"/>
      <c r="J5" s="1"/>
      <c r="K5" s="11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  <c r="YZ5" s="10"/>
      <c r="ZA5" s="10"/>
      <c r="ZB5" s="10"/>
      <c r="ZC5" s="10"/>
      <c r="ZD5" s="10"/>
      <c r="ZE5" s="10"/>
      <c r="ZF5" s="10"/>
      <c r="ZG5" s="10"/>
      <c r="ZH5" s="10"/>
      <c r="ZI5" s="10"/>
      <c r="ZJ5" s="10"/>
      <c r="ZK5" s="10"/>
      <c r="ZL5" s="10"/>
      <c r="ZM5" s="10"/>
      <c r="ZN5" s="10"/>
      <c r="ZO5" s="10"/>
      <c r="ZP5" s="10"/>
      <c r="ZQ5" s="10"/>
      <c r="ZR5" s="10"/>
      <c r="ZS5" s="10"/>
      <c r="ZT5" s="10"/>
      <c r="ZU5" s="10"/>
      <c r="ZV5" s="10"/>
      <c r="ZW5" s="10"/>
      <c r="ZX5" s="10"/>
      <c r="ZY5" s="10"/>
      <c r="ZZ5" s="10"/>
      <c r="AAA5" s="10"/>
      <c r="AAB5" s="10"/>
      <c r="AAC5" s="10"/>
      <c r="AAD5" s="10"/>
      <c r="AAE5" s="10"/>
      <c r="AAF5" s="10"/>
      <c r="AAG5" s="10"/>
      <c r="AAH5" s="10"/>
      <c r="AAI5" s="10"/>
      <c r="AAJ5" s="10"/>
      <c r="AAK5" s="10"/>
      <c r="AAL5" s="10"/>
      <c r="AAM5" s="10"/>
      <c r="AAN5" s="10"/>
      <c r="AAO5" s="10"/>
      <c r="AAP5" s="10"/>
      <c r="AAQ5" s="10"/>
      <c r="AAR5" s="10"/>
      <c r="AAS5" s="10"/>
      <c r="AAT5" s="10"/>
      <c r="AAU5" s="10"/>
      <c r="AAV5" s="10"/>
      <c r="AAW5" s="10"/>
      <c r="AAX5" s="10"/>
      <c r="AAY5" s="10"/>
      <c r="AAZ5" s="10"/>
      <c r="ABA5" s="10"/>
      <c r="ABB5" s="10"/>
      <c r="ABC5" s="10"/>
      <c r="ABD5" s="10"/>
      <c r="ABE5" s="10"/>
      <c r="ABF5" s="10"/>
      <c r="ABG5" s="10"/>
      <c r="ABH5" s="10"/>
      <c r="ABI5" s="10"/>
      <c r="ABJ5" s="10"/>
      <c r="ABK5" s="10"/>
      <c r="ABL5" s="10"/>
      <c r="ABM5" s="10"/>
      <c r="ABN5" s="10"/>
      <c r="ABO5" s="10"/>
      <c r="ABP5" s="10"/>
      <c r="ABQ5" s="10"/>
      <c r="ABR5" s="10"/>
      <c r="ABS5" s="10"/>
      <c r="ABT5" s="10"/>
      <c r="ABU5" s="10"/>
      <c r="ABV5" s="10"/>
      <c r="ABW5" s="10"/>
      <c r="ABX5" s="10"/>
      <c r="ABY5" s="10"/>
      <c r="ABZ5" s="10"/>
      <c r="ACA5" s="10"/>
      <c r="ACB5" s="10"/>
      <c r="ACC5" s="10"/>
      <c r="ACD5" s="10"/>
      <c r="ACE5" s="10"/>
      <c r="ACF5" s="10"/>
      <c r="ACG5" s="10"/>
      <c r="ACH5" s="10"/>
      <c r="ACI5" s="10"/>
      <c r="ACJ5" s="10"/>
      <c r="ACK5" s="10"/>
      <c r="ACL5" s="10"/>
      <c r="ACM5" s="10"/>
      <c r="ACN5" s="10"/>
      <c r="ACO5" s="10"/>
      <c r="ACP5" s="10"/>
      <c r="ACQ5" s="10"/>
      <c r="ACR5" s="10"/>
      <c r="ACS5" s="10"/>
      <c r="ACT5" s="10"/>
      <c r="ACU5" s="10"/>
      <c r="ACV5" s="10"/>
      <c r="ACW5" s="10"/>
      <c r="ACX5" s="10"/>
      <c r="ACY5" s="10"/>
      <c r="ACZ5" s="10"/>
      <c r="ADA5" s="10"/>
      <c r="ADB5" s="10"/>
      <c r="ADC5" s="10"/>
      <c r="ADD5" s="10"/>
      <c r="ADE5" s="10"/>
      <c r="ADF5" s="10"/>
      <c r="ADG5" s="10"/>
      <c r="ADH5" s="10"/>
      <c r="ADI5" s="10"/>
      <c r="ADJ5" s="10"/>
      <c r="ADK5" s="10"/>
      <c r="ADL5" s="10"/>
      <c r="ADM5" s="10"/>
      <c r="ADN5" s="10"/>
      <c r="ADO5" s="10"/>
      <c r="ADP5" s="10"/>
      <c r="ADQ5" s="10"/>
      <c r="ADR5" s="10"/>
      <c r="ADS5" s="10"/>
      <c r="ADT5" s="10"/>
      <c r="ADU5" s="10"/>
      <c r="ADV5" s="10"/>
      <c r="ADW5" s="10"/>
      <c r="ADX5" s="10"/>
      <c r="ADY5" s="10"/>
      <c r="ADZ5" s="10"/>
      <c r="AEA5" s="10"/>
      <c r="AEB5" s="10"/>
      <c r="AEC5" s="10"/>
      <c r="AED5" s="10"/>
      <c r="AEE5" s="10"/>
      <c r="AEF5" s="10"/>
      <c r="AEG5" s="10"/>
      <c r="AEH5" s="10"/>
      <c r="AEI5" s="10"/>
      <c r="AEJ5" s="10"/>
      <c r="AEK5" s="10"/>
      <c r="AEL5" s="10"/>
      <c r="AEM5" s="10"/>
      <c r="AEN5" s="10"/>
      <c r="AEO5" s="10"/>
      <c r="AEP5" s="10"/>
      <c r="AEQ5" s="10"/>
      <c r="AER5" s="10"/>
      <c r="AES5" s="10"/>
      <c r="AET5" s="10"/>
      <c r="AEU5" s="10"/>
      <c r="AEV5" s="10"/>
      <c r="AEW5" s="10"/>
      <c r="AEX5" s="10"/>
      <c r="AEY5" s="10"/>
      <c r="AEZ5" s="10"/>
      <c r="AFA5" s="10"/>
      <c r="AFB5" s="10"/>
      <c r="AFC5" s="10"/>
      <c r="AFD5" s="10"/>
      <c r="AFE5" s="10"/>
      <c r="AFF5" s="10"/>
      <c r="AFG5" s="10"/>
      <c r="AFH5" s="10"/>
      <c r="AFI5" s="10"/>
      <c r="AFJ5" s="10"/>
      <c r="AFK5" s="10"/>
      <c r="AFL5" s="10"/>
      <c r="AFM5" s="10"/>
      <c r="AFN5" s="10"/>
      <c r="AFO5" s="10"/>
      <c r="AFP5" s="10"/>
      <c r="AFQ5" s="10"/>
      <c r="AFR5" s="10"/>
      <c r="AFS5" s="10"/>
      <c r="AFT5" s="10"/>
      <c r="AFU5" s="10"/>
      <c r="AFV5" s="10"/>
      <c r="AFW5" s="10"/>
      <c r="AFX5" s="10"/>
      <c r="AFY5" s="10"/>
      <c r="AFZ5" s="10"/>
      <c r="AGA5" s="10"/>
      <c r="AGB5" s="10"/>
      <c r="AGC5" s="10"/>
      <c r="AGD5" s="10"/>
      <c r="AGE5" s="10"/>
      <c r="AGF5" s="10"/>
      <c r="AGG5" s="10"/>
      <c r="AGH5" s="10"/>
      <c r="AGI5" s="10"/>
      <c r="AGJ5" s="10"/>
      <c r="AGK5" s="10"/>
      <c r="AGL5" s="10"/>
      <c r="AGM5" s="10"/>
      <c r="AGN5" s="10"/>
      <c r="AGO5" s="10"/>
      <c r="AGP5" s="10"/>
      <c r="AGQ5" s="10"/>
      <c r="AGR5" s="10"/>
      <c r="AGS5" s="10"/>
      <c r="AGT5" s="10"/>
      <c r="AGU5" s="10"/>
      <c r="AGV5" s="10"/>
      <c r="AGW5" s="10"/>
      <c r="AGX5" s="10"/>
      <c r="AGY5" s="10"/>
      <c r="AGZ5" s="10"/>
      <c r="AHA5" s="10"/>
      <c r="AHB5" s="10"/>
      <c r="AHC5" s="10"/>
      <c r="AHD5" s="10"/>
      <c r="AHE5" s="10"/>
      <c r="AHF5" s="10"/>
      <c r="AHG5" s="10"/>
      <c r="AHH5" s="10"/>
      <c r="AHI5" s="10"/>
      <c r="AHJ5" s="10"/>
      <c r="AHK5" s="10"/>
      <c r="AHL5" s="10"/>
      <c r="AHM5" s="10"/>
      <c r="AHN5" s="10"/>
      <c r="AHO5" s="10"/>
      <c r="AHP5" s="10"/>
      <c r="AHQ5" s="10"/>
      <c r="AHR5" s="10"/>
      <c r="AHS5" s="10"/>
      <c r="AHT5" s="10"/>
      <c r="AHU5" s="10"/>
      <c r="AHV5" s="10"/>
      <c r="AHW5" s="10"/>
      <c r="AHX5" s="10"/>
      <c r="AHY5" s="10"/>
      <c r="AHZ5" s="10"/>
      <c r="AIA5" s="10"/>
      <c r="AIB5" s="10"/>
      <c r="AIC5" s="10"/>
      <c r="AID5" s="10"/>
      <c r="AIE5" s="10"/>
      <c r="AIF5" s="10"/>
      <c r="AIG5" s="10"/>
      <c r="AIH5" s="10"/>
      <c r="AII5" s="10"/>
      <c r="AIJ5" s="10"/>
      <c r="AIK5" s="10"/>
      <c r="AIL5" s="10"/>
      <c r="AIM5" s="10"/>
      <c r="AIN5" s="10"/>
      <c r="AIO5" s="10"/>
      <c r="AIP5" s="10"/>
      <c r="AIQ5" s="10"/>
      <c r="AIR5" s="10"/>
      <c r="AIS5" s="10"/>
      <c r="AIT5" s="10"/>
      <c r="AIU5" s="10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  <c r="ALP5" s="10"/>
      <c r="ALQ5" s="10"/>
      <c r="ALR5" s="10"/>
      <c r="ALS5" s="10"/>
      <c r="ALT5" s="10"/>
      <c r="ALU5" s="10"/>
      <c r="ALV5" s="10"/>
      <c r="ALW5" s="10"/>
      <c r="ALX5" s="10"/>
      <c r="ALY5" s="10"/>
      <c r="ALZ5" s="10"/>
      <c r="AMA5" s="10"/>
      <c r="AMB5" s="10"/>
      <c r="AMC5" s="10"/>
      <c r="AMD5" s="10"/>
      <c r="AME5" s="10"/>
    </row>
    <row r="6" spans="1:1019" x14ac:dyDescent="0.25">
      <c r="A6" s="16" t="s">
        <v>288</v>
      </c>
      <c r="B6" s="16" t="s">
        <v>288</v>
      </c>
      <c r="C6" s="16" t="s">
        <v>289</v>
      </c>
      <c r="D6" s="1">
        <v>0</v>
      </c>
      <c r="E6" s="1"/>
      <c r="G6">
        <v>0</v>
      </c>
    </row>
    <row r="7" spans="1:1019" x14ac:dyDescent="0.25">
      <c r="A7" s="16" t="s">
        <v>108</v>
      </c>
      <c r="B7" s="16" t="s">
        <v>108</v>
      </c>
      <c r="C7" s="16" t="s">
        <v>138</v>
      </c>
      <c r="D7" s="1">
        <v>0</v>
      </c>
      <c r="E7" s="1"/>
      <c r="F7" s="16"/>
      <c r="G7">
        <v>0</v>
      </c>
      <c r="H7" s="27"/>
      <c r="I7" s="16"/>
      <c r="J7" s="1"/>
      <c r="K7" s="11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</row>
    <row r="8" spans="1:1019" x14ac:dyDescent="0.25">
      <c r="A8" s="16" t="s">
        <v>32</v>
      </c>
      <c r="B8" s="16" t="s">
        <v>32</v>
      </c>
      <c r="C8" s="16" t="s">
        <v>139</v>
      </c>
      <c r="D8" s="1">
        <v>0</v>
      </c>
      <c r="E8" s="1"/>
      <c r="F8" s="16"/>
      <c r="G8">
        <v>0</v>
      </c>
      <c r="H8" s="27"/>
      <c r="I8" s="16"/>
      <c r="J8" s="1"/>
      <c r="K8" s="11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</row>
    <row r="9" spans="1:1019" x14ac:dyDescent="0.25">
      <c r="A9" s="16" t="s">
        <v>33</v>
      </c>
      <c r="B9" s="16" t="s">
        <v>33</v>
      </c>
      <c r="C9" s="16" t="s">
        <v>217</v>
      </c>
      <c r="D9" s="1">
        <v>0</v>
      </c>
      <c r="E9" s="1"/>
      <c r="F9" s="16"/>
      <c r="G9">
        <v>0</v>
      </c>
      <c r="H9" s="16"/>
      <c r="I9" s="16"/>
      <c r="J9" s="1"/>
      <c r="K9" s="11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</row>
    <row r="10" spans="1:1019" x14ac:dyDescent="0.25">
      <c r="A10" s="16" t="s">
        <v>109</v>
      </c>
      <c r="B10" s="16" t="s">
        <v>109</v>
      </c>
      <c r="C10" s="16" t="s">
        <v>66</v>
      </c>
      <c r="D10" s="1">
        <v>0</v>
      </c>
      <c r="E10" s="1"/>
      <c r="F10" s="16"/>
      <c r="G10">
        <v>0</v>
      </c>
      <c r="H10" s="16"/>
      <c r="I10" s="16"/>
      <c r="J10" s="1"/>
      <c r="K10" s="11"/>
      <c r="L10" s="14"/>
      <c r="M10" s="15"/>
      <c r="O10" s="10"/>
      <c r="P10" s="16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</row>
    <row r="11" spans="1:1019" x14ac:dyDescent="0.25">
      <c r="A11" s="16" t="s">
        <v>110</v>
      </c>
      <c r="B11" s="16" t="s">
        <v>110</v>
      </c>
      <c r="C11" s="16" t="s">
        <v>140</v>
      </c>
      <c r="D11" s="1">
        <v>0</v>
      </c>
      <c r="E11" s="1"/>
      <c r="F11" s="16"/>
      <c r="G11">
        <v>0</v>
      </c>
      <c r="H11" s="16"/>
      <c r="I11" s="1"/>
      <c r="J11" s="12"/>
      <c r="K11" s="11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</row>
    <row r="12" spans="1:1019" x14ac:dyDescent="0.25">
      <c r="A12" s="16" t="s">
        <v>34</v>
      </c>
      <c r="B12" s="16" t="s">
        <v>34</v>
      </c>
      <c r="C12" s="16" t="s">
        <v>141</v>
      </c>
      <c r="D12" s="1">
        <v>0</v>
      </c>
      <c r="E12" s="1"/>
      <c r="F12" s="16"/>
      <c r="G12">
        <v>0</v>
      </c>
      <c r="H12" s="16"/>
      <c r="I12" s="14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/>
      <c r="AGT12" s="10"/>
      <c r="AGU12" s="10"/>
      <c r="AGV12" s="10"/>
      <c r="AGW12" s="10"/>
      <c r="AGX12" s="10"/>
      <c r="AGY12" s="10"/>
      <c r="AGZ12" s="10"/>
      <c r="AHA12" s="10"/>
      <c r="AHB12" s="10"/>
      <c r="AHC12" s="10"/>
      <c r="AHD12" s="10"/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/>
      <c r="AHZ12" s="10"/>
      <c r="AIA12" s="10"/>
      <c r="AIB12" s="10"/>
      <c r="AIC12" s="10"/>
      <c r="AID12" s="10"/>
      <c r="AIE12" s="10"/>
      <c r="AIF12" s="10"/>
      <c r="AIG12" s="10"/>
      <c r="AIH12" s="10"/>
      <c r="AII12" s="10"/>
      <c r="AIJ12" s="10"/>
      <c r="AIK12" s="10"/>
      <c r="AIL12" s="10"/>
      <c r="AIM12" s="10"/>
      <c r="AIN12" s="10"/>
      <c r="AIO12" s="10"/>
      <c r="AIP12" s="10"/>
      <c r="AIQ12" s="10"/>
      <c r="AIR12" s="10"/>
      <c r="AIS12" s="10"/>
      <c r="AIT12" s="10"/>
      <c r="AIU12" s="10"/>
      <c r="AIV12" s="10"/>
      <c r="AIW12" s="10"/>
      <c r="AIX12" s="10"/>
      <c r="AIY12" s="10"/>
      <c r="AIZ12" s="10"/>
      <c r="AJA12" s="10"/>
      <c r="AJB12" s="10"/>
      <c r="AJC12" s="10"/>
      <c r="AJD12" s="10"/>
      <c r="AJE12" s="10"/>
      <c r="AJF12" s="10"/>
      <c r="AJG12" s="10"/>
      <c r="AJH12" s="10"/>
      <c r="AJI12" s="10"/>
      <c r="AJJ12" s="10"/>
      <c r="AJK12" s="10"/>
      <c r="AJL12" s="10"/>
      <c r="AJM12" s="10"/>
      <c r="AJN12" s="10"/>
      <c r="AJO12" s="10"/>
      <c r="AJP12" s="10"/>
      <c r="AJQ12" s="10"/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/>
      <c r="ALW12" s="10"/>
      <c r="ALX12" s="10"/>
      <c r="ALY12" s="10"/>
      <c r="ALZ12" s="10"/>
      <c r="AMA12" s="10"/>
      <c r="AMB12" s="10"/>
      <c r="AMC12" s="10"/>
      <c r="AMD12" s="10"/>
      <c r="AME12" s="10"/>
    </row>
    <row r="13" spans="1:1019" x14ac:dyDescent="0.25">
      <c r="A13" s="16" t="s">
        <v>111</v>
      </c>
      <c r="B13" s="16" t="s">
        <v>111</v>
      </c>
      <c r="C13" s="16" t="s">
        <v>261</v>
      </c>
      <c r="D13" s="1">
        <v>0</v>
      </c>
      <c r="E13" s="1"/>
      <c r="F13" s="16"/>
      <c r="G13">
        <v>0</v>
      </c>
      <c r="H13" s="16"/>
      <c r="I13" s="15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  <c r="XR13" s="10"/>
      <c r="XS13" s="10"/>
      <c r="XT13" s="10"/>
      <c r="XU13" s="10"/>
      <c r="XV13" s="10"/>
      <c r="XW13" s="10"/>
      <c r="XX13" s="10"/>
      <c r="XY13" s="10"/>
      <c r="XZ13" s="10"/>
      <c r="YA13" s="10"/>
      <c r="YB13" s="10"/>
      <c r="YC13" s="10"/>
      <c r="YD13" s="10"/>
      <c r="YE13" s="10"/>
      <c r="YF13" s="10"/>
      <c r="YG13" s="10"/>
      <c r="YH13" s="10"/>
      <c r="YI13" s="10"/>
      <c r="YJ13" s="10"/>
      <c r="YK13" s="10"/>
      <c r="YL13" s="10"/>
      <c r="YM13" s="10"/>
      <c r="YN13" s="10"/>
      <c r="YO13" s="10"/>
      <c r="YP13" s="10"/>
      <c r="YQ13" s="10"/>
      <c r="YR13" s="10"/>
      <c r="YS13" s="10"/>
      <c r="YT13" s="10"/>
      <c r="YU13" s="10"/>
      <c r="YV13" s="10"/>
      <c r="YW13" s="10"/>
      <c r="YX13" s="10"/>
      <c r="YY13" s="10"/>
      <c r="YZ13" s="10"/>
      <c r="ZA13" s="10"/>
      <c r="ZB13" s="10"/>
      <c r="ZC13" s="10"/>
      <c r="ZD13" s="10"/>
      <c r="ZE13" s="10"/>
      <c r="ZF13" s="10"/>
      <c r="ZG13" s="10"/>
      <c r="ZH13" s="10"/>
      <c r="ZI13" s="10"/>
      <c r="ZJ13" s="10"/>
      <c r="ZK13" s="10"/>
      <c r="ZL13" s="10"/>
      <c r="ZM13" s="10"/>
      <c r="ZN13" s="10"/>
      <c r="ZO13" s="10"/>
      <c r="ZP13" s="10"/>
      <c r="ZQ13" s="10"/>
      <c r="ZR13" s="10"/>
      <c r="ZS13" s="10"/>
      <c r="ZT13" s="10"/>
      <c r="ZU13" s="10"/>
      <c r="ZV13" s="10"/>
      <c r="ZW13" s="10"/>
      <c r="ZX13" s="10"/>
      <c r="ZY13" s="10"/>
      <c r="ZZ13" s="10"/>
      <c r="AAA13" s="10"/>
      <c r="AAB13" s="10"/>
      <c r="AAC13" s="10"/>
      <c r="AAD13" s="10"/>
      <c r="AAE13" s="10"/>
      <c r="AAF13" s="10"/>
      <c r="AAG13" s="10"/>
      <c r="AAH13" s="10"/>
      <c r="AAI13" s="10"/>
      <c r="AAJ13" s="10"/>
      <c r="AAK13" s="10"/>
      <c r="AAL13" s="10"/>
      <c r="AAM13" s="10"/>
      <c r="AAN13" s="10"/>
      <c r="AAO13" s="10"/>
      <c r="AAP13" s="10"/>
      <c r="AAQ13" s="10"/>
      <c r="AAR13" s="10"/>
      <c r="AAS13" s="10"/>
      <c r="AAT13" s="10"/>
      <c r="AAU13" s="10"/>
      <c r="AAV13" s="10"/>
      <c r="AAW13" s="10"/>
      <c r="AAX13" s="10"/>
      <c r="AAY13" s="10"/>
      <c r="AAZ13" s="10"/>
      <c r="ABA13" s="10"/>
      <c r="ABB13" s="10"/>
      <c r="ABC13" s="10"/>
      <c r="ABD13" s="10"/>
      <c r="ABE13" s="10"/>
      <c r="ABF13" s="10"/>
      <c r="ABG13" s="10"/>
      <c r="ABH13" s="10"/>
      <c r="ABI13" s="10"/>
      <c r="ABJ13" s="10"/>
      <c r="ABK13" s="10"/>
      <c r="ABL13" s="10"/>
      <c r="ABM13" s="10"/>
      <c r="ABN13" s="10"/>
      <c r="ABO13" s="10"/>
      <c r="ABP13" s="10"/>
      <c r="ABQ13" s="10"/>
      <c r="ABR13" s="10"/>
      <c r="ABS13" s="10"/>
      <c r="ABT13" s="10"/>
      <c r="ABU13" s="10"/>
      <c r="ABV13" s="10"/>
      <c r="ABW13" s="10"/>
      <c r="ABX13" s="10"/>
      <c r="ABY13" s="10"/>
      <c r="ABZ13" s="10"/>
      <c r="ACA13" s="10"/>
      <c r="ACB13" s="10"/>
      <c r="ACC13" s="10"/>
      <c r="ACD13" s="10"/>
      <c r="ACE13" s="10"/>
      <c r="ACF13" s="10"/>
      <c r="ACG13" s="10"/>
      <c r="ACH13" s="10"/>
      <c r="ACI13" s="10"/>
      <c r="ACJ13" s="10"/>
      <c r="ACK13" s="10"/>
      <c r="ACL13" s="10"/>
      <c r="ACM13" s="10"/>
      <c r="ACN13" s="10"/>
      <c r="ACO13" s="10"/>
      <c r="ACP13" s="10"/>
      <c r="ACQ13" s="10"/>
      <c r="ACR13" s="10"/>
      <c r="ACS13" s="10"/>
      <c r="ACT13" s="10"/>
      <c r="ACU13" s="10"/>
      <c r="ACV13" s="10"/>
      <c r="ACW13" s="10"/>
      <c r="ACX13" s="10"/>
      <c r="ACY13" s="10"/>
      <c r="ACZ13" s="10"/>
      <c r="ADA13" s="10"/>
      <c r="ADB13" s="10"/>
      <c r="ADC13" s="10"/>
      <c r="ADD13" s="10"/>
      <c r="ADE13" s="10"/>
      <c r="ADF13" s="10"/>
      <c r="ADG13" s="10"/>
      <c r="ADH13" s="10"/>
      <c r="ADI13" s="10"/>
      <c r="ADJ13" s="10"/>
      <c r="ADK13" s="10"/>
      <c r="ADL13" s="10"/>
      <c r="ADM13" s="10"/>
      <c r="ADN13" s="10"/>
      <c r="ADO13" s="10"/>
      <c r="ADP13" s="10"/>
      <c r="ADQ13" s="10"/>
      <c r="ADR13" s="10"/>
      <c r="ADS13" s="10"/>
      <c r="ADT13" s="10"/>
      <c r="ADU13" s="10"/>
      <c r="ADV13" s="10"/>
      <c r="ADW13" s="10"/>
      <c r="ADX13" s="10"/>
      <c r="ADY13" s="10"/>
      <c r="ADZ13" s="10"/>
      <c r="AEA13" s="10"/>
      <c r="AEB13" s="10"/>
      <c r="AEC13" s="10"/>
      <c r="AED13" s="10"/>
      <c r="AEE13" s="10"/>
      <c r="AEF13" s="10"/>
      <c r="AEG13" s="10"/>
      <c r="AEH13" s="10"/>
      <c r="AEI13" s="10"/>
      <c r="AEJ13" s="10"/>
      <c r="AEK13" s="10"/>
      <c r="AEL13" s="10"/>
      <c r="AEM13" s="10"/>
      <c r="AEN13" s="10"/>
      <c r="AEO13" s="10"/>
      <c r="AEP13" s="10"/>
      <c r="AEQ13" s="10"/>
      <c r="AER13" s="10"/>
      <c r="AES13" s="10"/>
      <c r="AET13" s="10"/>
      <c r="AEU13" s="10"/>
      <c r="AEV13" s="10"/>
      <c r="AEW13" s="10"/>
      <c r="AEX13" s="10"/>
      <c r="AEY13" s="10"/>
      <c r="AEZ13" s="10"/>
      <c r="AFA13" s="10"/>
      <c r="AFB13" s="10"/>
      <c r="AFC13" s="10"/>
      <c r="AFD13" s="10"/>
      <c r="AFE13" s="10"/>
      <c r="AFF13" s="10"/>
      <c r="AFG13" s="10"/>
      <c r="AFH13" s="10"/>
      <c r="AFI13" s="10"/>
      <c r="AFJ13" s="10"/>
      <c r="AFK13" s="10"/>
      <c r="AFL13" s="10"/>
      <c r="AFM13" s="10"/>
      <c r="AFN13" s="10"/>
      <c r="AFO13" s="10"/>
      <c r="AFP13" s="10"/>
      <c r="AFQ13" s="10"/>
      <c r="AFR13" s="10"/>
      <c r="AFS13" s="10"/>
      <c r="AFT13" s="10"/>
      <c r="AFU13" s="10"/>
      <c r="AFV13" s="10"/>
      <c r="AFW13" s="10"/>
      <c r="AFX13" s="10"/>
      <c r="AFY13" s="10"/>
      <c r="AFZ13" s="10"/>
      <c r="AGA13" s="10"/>
      <c r="AGB13" s="10"/>
      <c r="AGC13" s="10"/>
      <c r="AGD13" s="10"/>
      <c r="AGE13" s="10"/>
      <c r="AGF13" s="10"/>
      <c r="AGG13" s="10"/>
      <c r="AGH13" s="10"/>
      <c r="AGI13" s="10"/>
      <c r="AGJ13" s="10"/>
      <c r="AGK13" s="10"/>
      <c r="AGL13" s="10"/>
      <c r="AGM13" s="10"/>
      <c r="AGN13" s="10"/>
      <c r="AGO13" s="10"/>
      <c r="AGP13" s="10"/>
      <c r="AGQ13" s="10"/>
      <c r="AGR13" s="10"/>
      <c r="AGS13" s="10"/>
      <c r="AGT13" s="10"/>
      <c r="AGU13" s="10"/>
      <c r="AGV13" s="10"/>
      <c r="AGW13" s="10"/>
      <c r="AGX13" s="10"/>
      <c r="AGY13" s="10"/>
      <c r="AGZ13" s="10"/>
      <c r="AHA13" s="10"/>
      <c r="AHB13" s="10"/>
      <c r="AHC13" s="10"/>
      <c r="AHD13" s="10"/>
      <c r="AHE13" s="10"/>
      <c r="AHF13" s="10"/>
      <c r="AHG13" s="10"/>
      <c r="AHH13" s="10"/>
      <c r="AHI13" s="10"/>
      <c r="AHJ13" s="10"/>
      <c r="AHK13" s="10"/>
      <c r="AHL13" s="10"/>
      <c r="AHM13" s="10"/>
      <c r="AHN13" s="10"/>
      <c r="AHO13" s="10"/>
      <c r="AHP13" s="10"/>
      <c r="AHQ13" s="10"/>
      <c r="AHR13" s="10"/>
      <c r="AHS13" s="10"/>
      <c r="AHT13" s="10"/>
      <c r="AHU13" s="10"/>
      <c r="AHV13" s="10"/>
      <c r="AHW13" s="10"/>
      <c r="AHX13" s="10"/>
      <c r="AHY13" s="10"/>
      <c r="AHZ13" s="10"/>
      <c r="AIA13" s="10"/>
      <c r="AIB13" s="10"/>
      <c r="AIC13" s="10"/>
      <c r="AID13" s="10"/>
      <c r="AIE13" s="10"/>
      <c r="AIF13" s="10"/>
      <c r="AIG13" s="10"/>
      <c r="AIH13" s="10"/>
      <c r="AII13" s="10"/>
      <c r="AIJ13" s="10"/>
      <c r="AIK13" s="10"/>
      <c r="AIL13" s="10"/>
      <c r="AIM13" s="10"/>
      <c r="AIN13" s="10"/>
      <c r="AIO13" s="10"/>
      <c r="AIP13" s="10"/>
      <c r="AIQ13" s="10"/>
      <c r="AIR13" s="10"/>
      <c r="AIS13" s="10"/>
      <c r="AIT13" s="10"/>
      <c r="AIU13" s="10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  <c r="ALP13" s="10"/>
      <c r="ALQ13" s="10"/>
      <c r="ALR13" s="10"/>
      <c r="ALS13" s="10"/>
      <c r="ALT13" s="10"/>
      <c r="ALU13" s="10"/>
      <c r="ALV13" s="10"/>
      <c r="ALW13" s="10"/>
      <c r="ALX13" s="10"/>
      <c r="ALY13" s="10"/>
      <c r="ALZ13" s="10"/>
      <c r="AMA13" s="10"/>
      <c r="AMB13" s="10"/>
      <c r="AMC13" s="10"/>
      <c r="AMD13" s="10"/>
      <c r="AME13" s="10"/>
    </row>
    <row r="14" spans="1:1019" x14ac:dyDescent="0.25">
      <c r="A14" s="16" t="s">
        <v>176</v>
      </c>
      <c r="B14" s="16" t="s">
        <v>176</v>
      </c>
      <c r="C14" s="1" t="s">
        <v>180</v>
      </c>
      <c r="D14" s="1">
        <v>0</v>
      </c>
      <c r="E14" s="1"/>
      <c r="F14" s="16"/>
      <c r="G14">
        <v>0</v>
      </c>
      <c r="H14" s="1"/>
      <c r="I14" s="15"/>
      <c r="J14" s="13"/>
      <c r="K14" s="11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/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  <c r="UA14" s="10"/>
      <c r="UB14" s="10"/>
      <c r="UC14" s="10"/>
      <c r="UD14" s="10"/>
      <c r="UE14" s="10"/>
      <c r="UF14" s="10"/>
      <c r="UG14" s="10"/>
      <c r="UH14" s="10"/>
      <c r="UI14" s="10"/>
      <c r="UJ14" s="10"/>
      <c r="UK14" s="10"/>
      <c r="UL14" s="10"/>
      <c r="UM14" s="10"/>
      <c r="UN14" s="10"/>
      <c r="UO14" s="10"/>
      <c r="UP14" s="10"/>
      <c r="UQ14" s="10"/>
      <c r="UR14" s="10"/>
      <c r="US14" s="10"/>
      <c r="UT14" s="10"/>
      <c r="UU14" s="10"/>
      <c r="UV14" s="10"/>
      <c r="UW14" s="10"/>
      <c r="UX14" s="10"/>
      <c r="UY14" s="10"/>
      <c r="UZ14" s="10"/>
      <c r="VA14" s="10"/>
      <c r="VB14" s="10"/>
      <c r="VC14" s="10"/>
      <c r="VD14" s="10"/>
      <c r="VE14" s="10"/>
      <c r="VF14" s="10"/>
      <c r="VG14" s="10"/>
      <c r="VH14" s="10"/>
      <c r="VI14" s="10"/>
      <c r="VJ14" s="10"/>
      <c r="VK14" s="10"/>
      <c r="VL14" s="10"/>
      <c r="VM14" s="10"/>
      <c r="VN14" s="10"/>
      <c r="VO14" s="10"/>
      <c r="VP14" s="10"/>
      <c r="VQ14" s="10"/>
      <c r="VR14" s="10"/>
      <c r="VS14" s="10"/>
      <c r="VT14" s="10"/>
      <c r="VU14" s="10"/>
      <c r="VV14" s="10"/>
      <c r="VW14" s="10"/>
      <c r="VX14" s="10"/>
      <c r="VY14" s="10"/>
      <c r="VZ14" s="10"/>
      <c r="WA14" s="10"/>
      <c r="WB14" s="10"/>
      <c r="WC14" s="10"/>
      <c r="WD14" s="10"/>
      <c r="WE14" s="10"/>
      <c r="WF14" s="10"/>
      <c r="WG14" s="10"/>
      <c r="WH14" s="10"/>
      <c r="WI14" s="10"/>
      <c r="WJ14" s="10"/>
      <c r="WK14" s="10"/>
      <c r="WL14" s="10"/>
      <c r="WM14" s="10"/>
      <c r="WN14" s="10"/>
      <c r="WO14" s="10"/>
      <c r="WP14" s="10"/>
      <c r="WQ14" s="10"/>
      <c r="WR14" s="10"/>
      <c r="WS14" s="10"/>
      <c r="WT14" s="10"/>
      <c r="WU14" s="10"/>
      <c r="WV14" s="10"/>
      <c r="WW14" s="10"/>
      <c r="WX14" s="10"/>
      <c r="WY14" s="10"/>
      <c r="WZ14" s="10"/>
      <c r="XA14" s="10"/>
      <c r="XB14" s="10"/>
      <c r="XC14" s="10"/>
      <c r="XD14" s="10"/>
      <c r="XE14" s="10"/>
      <c r="XF14" s="10"/>
      <c r="XG14" s="10"/>
      <c r="XH14" s="10"/>
      <c r="XI14" s="10"/>
      <c r="XJ14" s="10"/>
      <c r="XK14" s="10"/>
      <c r="XL14" s="10"/>
      <c r="XM14" s="10"/>
      <c r="XN14" s="10"/>
      <c r="XO14" s="10"/>
      <c r="XP14" s="10"/>
      <c r="XQ14" s="10"/>
      <c r="XR14" s="10"/>
      <c r="XS14" s="10"/>
      <c r="XT14" s="10"/>
      <c r="XU14" s="10"/>
      <c r="XV14" s="10"/>
      <c r="XW14" s="10"/>
      <c r="XX14" s="10"/>
      <c r="XY14" s="10"/>
      <c r="XZ14" s="10"/>
      <c r="YA14" s="10"/>
      <c r="YB14" s="10"/>
      <c r="YC14" s="10"/>
      <c r="YD14" s="10"/>
      <c r="YE14" s="10"/>
      <c r="YF14" s="10"/>
      <c r="YG14" s="10"/>
      <c r="YH14" s="10"/>
      <c r="YI14" s="10"/>
      <c r="YJ14" s="10"/>
      <c r="YK14" s="10"/>
      <c r="YL14" s="10"/>
      <c r="YM14" s="10"/>
      <c r="YN14" s="10"/>
      <c r="YO14" s="10"/>
      <c r="YP14" s="10"/>
      <c r="YQ14" s="10"/>
      <c r="YR14" s="10"/>
      <c r="YS14" s="10"/>
      <c r="YT14" s="10"/>
      <c r="YU14" s="10"/>
      <c r="YV14" s="10"/>
      <c r="YW14" s="10"/>
      <c r="YX14" s="10"/>
      <c r="YY14" s="10"/>
      <c r="YZ14" s="10"/>
      <c r="ZA14" s="10"/>
      <c r="ZB14" s="10"/>
      <c r="ZC14" s="10"/>
      <c r="ZD14" s="10"/>
      <c r="ZE14" s="10"/>
      <c r="ZF14" s="10"/>
      <c r="ZG14" s="10"/>
      <c r="ZH14" s="10"/>
      <c r="ZI14" s="10"/>
      <c r="ZJ14" s="10"/>
      <c r="ZK14" s="10"/>
      <c r="ZL14" s="10"/>
      <c r="ZM14" s="10"/>
      <c r="ZN14" s="10"/>
      <c r="ZO14" s="10"/>
      <c r="ZP14" s="10"/>
      <c r="ZQ14" s="10"/>
      <c r="ZR14" s="10"/>
      <c r="ZS14" s="10"/>
      <c r="ZT14" s="10"/>
      <c r="ZU14" s="10"/>
      <c r="ZV14" s="10"/>
      <c r="ZW14" s="10"/>
      <c r="ZX14" s="10"/>
      <c r="ZY14" s="10"/>
      <c r="ZZ14" s="10"/>
      <c r="AAA14" s="10"/>
      <c r="AAB14" s="10"/>
      <c r="AAC14" s="10"/>
      <c r="AAD14" s="10"/>
      <c r="AAE14" s="10"/>
      <c r="AAF14" s="10"/>
      <c r="AAG14" s="10"/>
      <c r="AAH14" s="10"/>
      <c r="AAI14" s="10"/>
      <c r="AAJ14" s="10"/>
      <c r="AAK14" s="10"/>
      <c r="AAL14" s="10"/>
      <c r="AAM14" s="10"/>
      <c r="AAN14" s="10"/>
      <c r="AAO14" s="10"/>
      <c r="AAP14" s="10"/>
      <c r="AAQ14" s="10"/>
      <c r="AAR14" s="10"/>
      <c r="AAS14" s="10"/>
      <c r="AAT14" s="10"/>
      <c r="AAU14" s="10"/>
      <c r="AAV14" s="10"/>
      <c r="AAW14" s="10"/>
      <c r="AAX14" s="10"/>
      <c r="AAY14" s="10"/>
      <c r="AAZ14" s="10"/>
      <c r="ABA14" s="10"/>
      <c r="ABB14" s="10"/>
      <c r="ABC14" s="10"/>
      <c r="ABD14" s="10"/>
      <c r="ABE14" s="10"/>
      <c r="ABF14" s="10"/>
      <c r="ABG14" s="10"/>
      <c r="ABH14" s="10"/>
      <c r="ABI14" s="10"/>
      <c r="ABJ14" s="10"/>
      <c r="ABK14" s="10"/>
      <c r="ABL14" s="10"/>
      <c r="ABM14" s="10"/>
      <c r="ABN14" s="10"/>
      <c r="ABO14" s="10"/>
      <c r="ABP14" s="10"/>
      <c r="ABQ14" s="10"/>
      <c r="ABR14" s="10"/>
      <c r="ABS14" s="10"/>
      <c r="ABT14" s="10"/>
      <c r="ABU14" s="10"/>
      <c r="ABV14" s="10"/>
      <c r="ABW14" s="10"/>
      <c r="ABX14" s="10"/>
      <c r="ABY14" s="10"/>
      <c r="ABZ14" s="10"/>
      <c r="ACA14" s="10"/>
      <c r="ACB14" s="10"/>
      <c r="ACC14" s="10"/>
      <c r="ACD14" s="10"/>
      <c r="ACE14" s="10"/>
      <c r="ACF14" s="10"/>
      <c r="ACG14" s="10"/>
      <c r="ACH14" s="10"/>
      <c r="ACI14" s="10"/>
      <c r="ACJ14" s="10"/>
      <c r="ACK14" s="10"/>
      <c r="ACL14" s="10"/>
      <c r="ACM14" s="10"/>
      <c r="ACN14" s="10"/>
      <c r="ACO14" s="10"/>
      <c r="ACP14" s="10"/>
      <c r="ACQ14" s="10"/>
      <c r="ACR14" s="10"/>
      <c r="ACS14" s="10"/>
      <c r="ACT14" s="10"/>
      <c r="ACU14" s="10"/>
      <c r="ACV14" s="10"/>
      <c r="ACW14" s="10"/>
      <c r="ACX14" s="10"/>
      <c r="ACY14" s="10"/>
      <c r="ACZ14" s="10"/>
      <c r="ADA14" s="10"/>
      <c r="ADB14" s="10"/>
      <c r="ADC14" s="10"/>
      <c r="ADD14" s="10"/>
      <c r="ADE14" s="10"/>
      <c r="ADF14" s="10"/>
      <c r="ADG14" s="10"/>
      <c r="ADH14" s="10"/>
      <c r="ADI14" s="10"/>
      <c r="ADJ14" s="10"/>
      <c r="ADK14" s="10"/>
      <c r="ADL14" s="10"/>
      <c r="ADM14" s="10"/>
      <c r="ADN14" s="10"/>
      <c r="ADO14" s="10"/>
      <c r="ADP14" s="10"/>
      <c r="ADQ14" s="10"/>
      <c r="ADR14" s="10"/>
      <c r="ADS14" s="10"/>
      <c r="ADT14" s="10"/>
      <c r="ADU14" s="10"/>
      <c r="ADV14" s="10"/>
      <c r="ADW14" s="10"/>
      <c r="ADX14" s="10"/>
      <c r="ADY14" s="10"/>
      <c r="ADZ14" s="10"/>
      <c r="AEA14" s="10"/>
      <c r="AEB14" s="10"/>
      <c r="AEC14" s="10"/>
      <c r="AED14" s="10"/>
      <c r="AEE14" s="10"/>
      <c r="AEF14" s="10"/>
      <c r="AEG14" s="10"/>
      <c r="AEH14" s="10"/>
      <c r="AEI14" s="10"/>
      <c r="AEJ14" s="10"/>
      <c r="AEK14" s="10"/>
      <c r="AEL14" s="10"/>
      <c r="AEM14" s="10"/>
      <c r="AEN14" s="10"/>
      <c r="AEO14" s="10"/>
      <c r="AEP14" s="10"/>
      <c r="AEQ14" s="10"/>
      <c r="AER14" s="10"/>
      <c r="AES14" s="10"/>
      <c r="AET14" s="10"/>
      <c r="AEU14" s="10"/>
      <c r="AEV14" s="10"/>
      <c r="AEW14" s="10"/>
      <c r="AEX14" s="10"/>
      <c r="AEY14" s="10"/>
      <c r="AEZ14" s="10"/>
      <c r="AFA14" s="10"/>
      <c r="AFB14" s="10"/>
      <c r="AFC14" s="10"/>
      <c r="AFD14" s="10"/>
      <c r="AFE14" s="10"/>
      <c r="AFF14" s="10"/>
      <c r="AFG14" s="10"/>
      <c r="AFH14" s="10"/>
      <c r="AFI14" s="10"/>
      <c r="AFJ14" s="10"/>
      <c r="AFK14" s="10"/>
      <c r="AFL14" s="10"/>
      <c r="AFM14" s="10"/>
      <c r="AFN14" s="10"/>
      <c r="AFO14" s="10"/>
      <c r="AFP14" s="10"/>
      <c r="AFQ14" s="10"/>
      <c r="AFR14" s="10"/>
      <c r="AFS14" s="10"/>
      <c r="AFT14" s="10"/>
      <c r="AFU14" s="10"/>
      <c r="AFV14" s="10"/>
      <c r="AFW14" s="10"/>
      <c r="AFX14" s="10"/>
      <c r="AFY14" s="10"/>
      <c r="AFZ14" s="10"/>
      <c r="AGA14" s="10"/>
      <c r="AGB14" s="10"/>
      <c r="AGC14" s="10"/>
      <c r="AGD14" s="10"/>
      <c r="AGE14" s="10"/>
      <c r="AGF14" s="10"/>
      <c r="AGG14" s="10"/>
      <c r="AGH14" s="10"/>
      <c r="AGI14" s="10"/>
      <c r="AGJ14" s="10"/>
      <c r="AGK14" s="10"/>
      <c r="AGL14" s="10"/>
      <c r="AGM14" s="10"/>
      <c r="AGN14" s="10"/>
      <c r="AGO14" s="10"/>
      <c r="AGP14" s="10"/>
      <c r="AGQ14" s="10"/>
      <c r="AGR14" s="10"/>
      <c r="AGS14" s="10"/>
      <c r="AGT14" s="10"/>
      <c r="AGU14" s="10"/>
      <c r="AGV14" s="10"/>
      <c r="AGW14" s="10"/>
      <c r="AGX14" s="10"/>
      <c r="AGY14" s="10"/>
      <c r="AGZ14" s="10"/>
      <c r="AHA14" s="10"/>
      <c r="AHB14" s="10"/>
      <c r="AHC14" s="10"/>
      <c r="AHD14" s="10"/>
      <c r="AHE14" s="10"/>
      <c r="AHF14" s="10"/>
      <c r="AHG14" s="10"/>
      <c r="AHH14" s="10"/>
      <c r="AHI14" s="10"/>
      <c r="AHJ14" s="10"/>
      <c r="AHK14" s="10"/>
      <c r="AHL14" s="10"/>
      <c r="AHM14" s="10"/>
      <c r="AHN14" s="10"/>
      <c r="AHO14" s="10"/>
      <c r="AHP14" s="10"/>
      <c r="AHQ14" s="10"/>
      <c r="AHR14" s="10"/>
      <c r="AHS14" s="10"/>
      <c r="AHT14" s="10"/>
      <c r="AHU14" s="10"/>
      <c r="AHV14" s="10"/>
      <c r="AHW14" s="10"/>
      <c r="AHX14" s="10"/>
      <c r="AHY14" s="10"/>
      <c r="AHZ14" s="10"/>
      <c r="AIA14" s="10"/>
      <c r="AIB14" s="10"/>
      <c r="AIC14" s="10"/>
      <c r="AID14" s="10"/>
      <c r="AIE14" s="10"/>
      <c r="AIF14" s="10"/>
      <c r="AIG14" s="10"/>
      <c r="AIH14" s="10"/>
      <c r="AII14" s="10"/>
      <c r="AIJ14" s="10"/>
      <c r="AIK14" s="10"/>
      <c r="AIL14" s="10"/>
      <c r="AIM14" s="10"/>
      <c r="AIN14" s="10"/>
      <c r="AIO14" s="10"/>
      <c r="AIP14" s="10"/>
      <c r="AIQ14" s="10"/>
      <c r="AIR14" s="10"/>
      <c r="AIS14" s="10"/>
      <c r="AIT14" s="10"/>
      <c r="AIU14" s="10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  <c r="ALP14" s="10"/>
      <c r="ALQ14" s="10"/>
      <c r="ALR14" s="10"/>
      <c r="ALS14" s="10"/>
      <c r="ALT14" s="10"/>
      <c r="ALU14" s="10"/>
      <c r="ALV14" s="10"/>
      <c r="ALW14" s="10"/>
      <c r="ALX14" s="10"/>
      <c r="ALY14" s="10"/>
      <c r="ALZ14" s="10"/>
      <c r="AMA14" s="10"/>
      <c r="AMB14" s="10"/>
      <c r="AMC14" s="10"/>
      <c r="AMD14" s="10"/>
      <c r="AME14" s="10"/>
    </row>
    <row r="15" spans="1:1019" x14ac:dyDescent="0.25">
      <c r="A15" s="16" t="s">
        <v>177</v>
      </c>
      <c r="B15" s="16" t="s">
        <v>177</v>
      </c>
      <c r="C15" s="16" t="s">
        <v>183</v>
      </c>
      <c r="D15" s="1">
        <v>0</v>
      </c>
      <c r="E15" s="1"/>
      <c r="F15" s="16"/>
      <c r="G15">
        <v>0</v>
      </c>
      <c r="H15" s="16"/>
      <c r="I15" s="1"/>
      <c r="J15" s="12"/>
      <c r="K15" s="11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  <c r="SG15" s="10"/>
      <c r="SH15" s="10"/>
      <c r="SI15" s="10"/>
      <c r="SJ15" s="10"/>
      <c r="SK15" s="10"/>
      <c r="SL15" s="10"/>
      <c r="SM15" s="10"/>
      <c r="SN15" s="10"/>
      <c r="SO15" s="10"/>
      <c r="SP15" s="10"/>
      <c r="SQ15" s="10"/>
      <c r="SR15" s="10"/>
      <c r="SS15" s="10"/>
      <c r="ST15" s="10"/>
      <c r="SU15" s="10"/>
      <c r="SV15" s="10"/>
      <c r="SW15" s="10"/>
      <c r="SX15" s="10"/>
      <c r="SY15" s="10"/>
      <c r="SZ15" s="10"/>
      <c r="TA15" s="10"/>
      <c r="TB15" s="10"/>
      <c r="TC15" s="10"/>
      <c r="TD15" s="10"/>
      <c r="TE15" s="10"/>
      <c r="TF15" s="10"/>
      <c r="TG15" s="10"/>
      <c r="TH15" s="10"/>
      <c r="TI15" s="10"/>
      <c r="TJ15" s="10"/>
      <c r="TK15" s="10"/>
      <c r="TL15" s="10"/>
      <c r="TM15" s="10"/>
      <c r="TN15" s="10"/>
      <c r="TO15" s="10"/>
      <c r="TP15" s="10"/>
      <c r="TQ15" s="10"/>
      <c r="TR15" s="10"/>
      <c r="TS15" s="10"/>
      <c r="TT15" s="10"/>
      <c r="TU15" s="10"/>
      <c r="TV15" s="10"/>
      <c r="TW15" s="10"/>
      <c r="TX15" s="10"/>
      <c r="TY15" s="10"/>
      <c r="TZ15" s="10"/>
      <c r="UA15" s="10"/>
      <c r="UB15" s="10"/>
      <c r="UC15" s="10"/>
      <c r="UD15" s="10"/>
      <c r="UE15" s="10"/>
      <c r="UF15" s="10"/>
      <c r="UG15" s="10"/>
      <c r="UH15" s="10"/>
      <c r="UI15" s="10"/>
      <c r="UJ15" s="10"/>
      <c r="UK15" s="10"/>
      <c r="UL15" s="10"/>
      <c r="UM15" s="10"/>
      <c r="UN15" s="10"/>
      <c r="UO15" s="10"/>
      <c r="UP15" s="10"/>
      <c r="UQ15" s="10"/>
      <c r="UR15" s="10"/>
      <c r="US15" s="10"/>
      <c r="UT15" s="10"/>
      <c r="UU15" s="10"/>
      <c r="UV15" s="10"/>
      <c r="UW15" s="10"/>
      <c r="UX15" s="10"/>
      <c r="UY15" s="10"/>
      <c r="UZ15" s="10"/>
      <c r="VA15" s="10"/>
      <c r="VB15" s="10"/>
      <c r="VC15" s="10"/>
      <c r="VD15" s="10"/>
      <c r="VE15" s="10"/>
      <c r="VF15" s="10"/>
      <c r="VG15" s="10"/>
      <c r="VH15" s="10"/>
      <c r="VI15" s="10"/>
      <c r="VJ15" s="10"/>
      <c r="VK15" s="10"/>
      <c r="VL15" s="10"/>
      <c r="VM15" s="10"/>
      <c r="VN15" s="10"/>
      <c r="VO15" s="10"/>
      <c r="VP15" s="10"/>
      <c r="VQ15" s="10"/>
      <c r="VR15" s="10"/>
      <c r="VS15" s="10"/>
      <c r="VT15" s="10"/>
      <c r="VU15" s="10"/>
      <c r="VV15" s="10"/>
      <c r="VW15" s="10"/>
      <c r="VX15" s="10"/>
      <c r="VY15" s="10"/>
      <c r="VZ15" s="10"/>
      <c r="WA15" s="10"/>
      <c r="WB15" s="10"/>
      <c r="WC15" s="10"/>
      <c r="WD15" s="10"/>
      <c r="WE15" s="10"/>
      <c r="WF15" s="10"/>
      <c r="WG15" s="10"/>
      <c r="WH15" s="10"/>
      <c r="WI15" s="10"/>
      <c r="WJ15" s="10"/>
      <c r="WK15" s="10"/>
      <c r="WL15" s="10"/>
      <c r="WM15" s="10"/>
      <c r="WN15" s="10"/>
      <c r="WO15" s="10"/>
      <c r="WP15" s="10"/>
      <c r="WQ15" s="10"/>
      <c r="WR15" s="10"/>
      <c r="WS15" s="10"/>
      <c r="WT15" s="10"/>
      <c r="WU15" s="10"/>
      <c r="WV15" s="10"/>
      <c r="WW15" s="10"/>
      <c r="WX15" s="10"/>
      <c r="WY15" s="10"/>
      <c r="WZ15" s="10"/>
      <c r="XA15" s="10"/>
      <c r="XB15" s="10"/>
      <c r="XC15" s="10"/>
      <c r="XD15" s="10"/>
      <c r="XE15" s="10"/>
      <c r="XF15" s="10"/>
      <c r="XG15" s="10"/>
      <c r="XH15" s="10"/>
      <c r="XI15" s="10"/>
      <c r="XJ15" s="10"/>
      <c r="XK15" s="10"/>
      <c r="XL15" s="10"/>
      <c r="XM15" s="10"/>
      <c r="XN15" s="10"/>
      <c r="XO15" s="10"/>
      <c r="XP15" s="10"/>
      <c r="XQ15" s="10"/>
      <c r="XR15" s="10"/>
      <c r="XS15" s="10"/>
      <c r="XT15" s="10"/>
      <c r="XU15" s="10"/>
      <c r="XV15" s="10"/>
      <c r="XW15" s="10"/>
      <c r="XX15" s="10"/>
      <c r="XY15" s="10"/>
      <c r="XZ15" s="10"/>
      <c r="YA15" s="10"/>
      <c r="YB15" s="10"/>
      <c r="YC15" s="10"/>
      <c r="YD15" s="10"/>
      <c r="YE15" s="10"/>
      <c r="YF15" s="10"/>
      <c r="YG15" s="10"/>
      <c r="YH15" s="10"/>
      <c r="YI15" s="10"/>
      <c r="YJ15" s="10"/>
      <c r="YK15" s="10"/>
      <c r="YL15" s="10"/>
      <c r="YM15" s="10"/>
      <c r="YN15" s="10"/>
      <c r="YO15" s="10"/>
      <c r="YP15" s="10"/>
      <c r="YQ15" s="10"/>
      <c r="YR15" s="10"/>
      <c r="YS15" s="10"/>
      <c r="YT15" s="10"/>
      <c r="YU15" s="10"/>
      <c r="YV15" s="10"/>
      <c r="YW15" s="10"/>
      <c r="YX15" s="10"/>
      <c r="YY15" s="10"/>
      <c r="YZ15" s="10"/>
      <c r="ZA15" s="10"/>
      <c r="ZB15" s="10"/>
      <c r="ZC15" s="10"/>
      <c r="ZD15" s="10"/>
      <c r="ZE15" s="10"/>
      <c r="ZF15" s="10"/>
      <c r="ZG15" s="10"/>
      <c r="ZH15" s="10"/>
      <c r="ZI15" s="10"/>
      <c r="ZJ15" s="10"/>
      <c r="ZK15" s="10"/>
      <c r="ZL15" s="10"/>
      <c r="ZM15" s="10"/>
      <c r="ZN15" s="10"/>
      <c r="ZO15" s="10"/>
      <c r="ZP15" s="10"/>
      <c r="ZQ15" s="10"/>
      <c r="ZR15" s="10"/>
      <c r="ZS15" s="10"/>
      <c r="ZT15" s="10"/>
      <c r="ZU15" s="10"/>
      <c r="ZV15" s="10"/>
      <c r="ZW15" s="10"/>
      <c r="ZX15" s="10"/>
      <c r="ZY15" s="10"/>
      <c r="ZZ15" s="10"/>
      <c r="AAA15" s="10"/>
      <c r="AAB15" s="10"/>
      <c r="AAC15" s="10"/>
      <c r="AAD15" s="10"/>
      <c r="AAE15" s="10"/>
      <c r="AAF15" s="10"/>
      <c r="AAG15" s="10"/>
      <c r="AAH15" s="10"/>
      <c r="AAI15" s="10"/>
      <c r="AAJ15" s="10"/>
      <c r="AAK15" s="10"/>
      <c r="AAL15" s="10"/>
      <c r="AAM15" s="10"/>
      <c r="AAN15" s="10"/>
      <c r="AAO15" s="10"/>
      <c r="AAP15" s="10"/>
      <c r="AAQ15" s="10"/>
      <c r="AAR15" s="10"/>
      <c r="AAS15" s="10"/>
      <c r="AAT15" s="10"/>
      <c r="AAU15" s="10"/>
      <c r="AAV15" s="10"/>
      <c r="AAW15" s="10"/>
      <c r="AAX15" s="10"/>
      <c r="AAY15" s="10"/>
      <c r="AAZ15" s="10"/>
      <c r="ABA15" s="10"/>
      <c r="ABB15" s="10"/>
      <c r="ABC15" s="10"/>
      <c r="ABD15" s="10"/>
      <c r="ABE15" s="10"/>
      <c r="ABF15" s="10"/>
      <c r="ABG15" s="10"/>
      <c r="ABH15" s="10"/>
      <c r="ABI15" s="10"/>
      <c r="ABJ15" s="10"/>
      <c r="ABK15" s="10"/>
      <c r="ABL15" s="10"/>
      <c r="ABM15" s="10"/>
      <c r="ABN15" s="10"/>
      <c r="ABO15" s="10"/>
      <c r="ABP15" s="10"/>
      <c r="ABQ15" s="10"/>
      <c r="ABR15" s="10"/>
      <c r="ABS15" s="10"/>
      <c r="ABT15" s="10"/>
      <c r="ABU15" s="10"/>
      <c r="ABV15" s="10"/>
      <c r="ABW15" s="10"/>
      <c r="ABX15" s="10"/>
      <c r="ABY15" s="10"/>
      <c r="ABZ15" s="10"/>
      <c r="ACA15" s="10"/>
      <c r="ACB15" s="10"/>
      <c r="ACC15" s="10"/>
      <c r="ACD15" s="10"/>
      <c r="ACE15" s="10"/>
      <c r="ACF15" s="10"/>
      <c r="ACG15" s="10"/>
      <c r="ACH15" s="10"/>
      <c r="ACI15" s="10"/>
      <c r="ACJ15" s="10"/>
      <c r="ACK15" s="10"/>
      <c r="ACL15" s="10"/>
      <c r="ACM15" s="10"/>
      <c r="ACN15" s="10"/>
      <c r="ACO15" s="10"/>
      <c r="ACP15" s="10"/>
      <c r="ACQ15" s="10"/>
      <c r="ACR15" s="10"/>
      <c r="ACS15" s="10"/>
      <c r="ACT15" s="10"/>
      <c r="ACU15" s="10"/>
      <c r="ACV15" s="10"/>
      <c r="ACW15" s="10"/>
      <c r="ACX15" s="10"/>
      <c r="ACY15" s="10"/>
      <c r="ACZ15" s="10"/>
      <c r="ADA15" s="10"/>
      <c r="ADB15" s="10"/>
      <c r="ADC15" s="10"/>
      <c r="ADD15" s="10"/>
      <c r="ADE15" s="10"/>
      <c r="ADF15" s="10"/>
      <c r="ADG15" s="10"/>
      <c r="ADH15" s="10"/>
      <c r="ADI15" s="10"/>
      <c r="ADJ15" s="10"/>
      <c r="ADK15" s="10"/>
      <c r="ADL15" s="10"/>
      <c r="ADM15" s="10"/>
      <c r="ADN15" s="10"/>
      <c r="ADO15" s="10"/>
      <c r="ADP15" s="10"/>
      <c r="ADQ15" s="10"/>
      <c r="ADR15" s="10"/>
      <c r="ADS15" s="10"/>
      <c r="ADT15" s="10"/>
      <c r="ADU15" s="10"/>
      <c r="ADV15" s="10"/>
      <c r="ADW15" s="10"/>
      <c r="ADX15" s="10"/>
      <c r="ADY15" s="10"/>
      <c r="ADZ15" s="10"/>
      <c r="AEA15" s="10"/>
      <c r="AEB15" s="10"/>
      <c r="AEC15" s="10"/>
      <c r="AED15" s="10"/>
      <c r="AEE15" s="10"/>
      <c r="AEF15" s="10"/>
      <c r="AEG15" s="10"/>
      <c r="AEH15" s="10"/>
      <c r="AEI15" s="10"/>
      <c r="AEJ15" s="10"/>
      <c r="AEK15" s="10"/>
      <c r="AEL15" s="10"/>
      <c r="AEM15" s="10"/>
      <c r="AEN15" s="10"/>
      <c r="AEO15" s="10"/>
      <c r="AEP15" s="10"/>
      <c r="AEQ15" s="10"/>
      <c r="AER15" s="10"/>
      <c r="AES15" s="10"/>
      <c r="AET15" s="10"/>
      <c r="AEU15" s="10"/>
      <c r="AEV15" s="10"/>
      <c r="AEW15" s="10"/>
      <c r="AEX15" s="10"/>
      <c r="AEY15" s="10"/>
      <c r="AEZ15" s="10"/>
      <c r="AFA15" s="10"/>
      <c r="AFB15" s="10"/>
      <c r="AFC15" s="10"/>
      <c r="AFD15" s="10"/>
      <c r="AFE15" s="10"/>
      <c r="AFF15" s="10"/>
      <c r="AFG15" s="10"/>
      <c r="AFH15" s="10"/>
      <c r="AFI15" s="10"/>
      <c r="AFJ15" s="10"/>
      <c r="AFK15" s="10"/>
      <c r="AFL15" s="10"/>
      <c r="AFM15" s="10"/>
      <c r="AFN15" s="10"/>
      <c r="AFO15" s="10"/>
      <c r="AFP15" s="10"/>
      <c r="AFQ15" s="10"/>
      <c r="AFR15" s="10"/>
      <c r="AFS15" s="10"/>
      <c r="AFT15" s="10"/>
      <c r="AFU15" s="10"/>
      <c r="AFV15" s="10"/>
      <c r="AFW15" s="10"/>
      <c r="AFX15" s="10"/>
      <c r="AFY15" s="10"/>
      <c r="AFZ15" s="10"/>
      <c r="AGA15" s="10"/>
      <c r="AGB15" s="10"/>
      <c r="AGC15" s="10"/>
      <c r="AGD15" s="10"/>
      <c r="AGE15" s="10"/>
      <c r="AGF15" s="10"/>
      <c r="AGG15" s="10"/>
      <c r="AGH15" s="10"/>
      <c r="AGI15" s="10"/>
      <c r="AGJ15" s="10"/>
      <c r="AGK15" s="10"/>
      <c r="AGL15" s="10"/>
      <c r="AGM15" s="10"/>
      <c r="AGN15" s="10"/>
      <c r="AGO15" s="10"/>
      <c r="AGP15" s="10"/>
      <c r="AGQ15" s="10"/>
      <c r="AGR15" s="10"/>
      <c r="AGS15" s="10"/>
      <c r="AGT15" s="10"/>
      <c r="AGU15" s="10"/>
      <c r="AGV15" s="10"/>
      <c r="AGW15" s="10"/>
      <c r="AGX15" s="10"/>
      <c r="AGY15" s="10"/>
      <c r="AGZ15" s="10"/>
      <c r="AHA15" s="10"/>
      <c r="AHB15" s="10"/>
      <c r="AHC15" s="10"/>
      <c r="AHD15" s="10"/>
      <c r="AHE15" s="10"/>
      <c r="AHF15" s="10"/>
      <c r="AHG15" s="10"/>
      <c r="AHH15" s="10"/>
      <c r="AHI15" s="10"/>
      <c r="AHJ15" s="10"/>
      <c r="AHK15" s="10"/>
      <c r="AHL15" s="10"/>
      <c r="AHM15" s="10"/>
      <c r="AHN15" s="10"/>
      <c r="AHO15" s="10"/>
      <c r="AHP15" s="10"/>
      <c r="AHQ15" s="10"/>
      <c r="AHR15" s="10"/>
      <c r="AHS15" s="10"/>
      <c r="AHT15" s="10"/>
      <c r="AHU15" s="10"/>
      <c r="AHV15" s="10"/>
      <c r="AHW15" s="10"/>
      <c r="AHX15" s="10"/>
      <c r="AHY15" s="10"/>
      <c r="AHZ15" s="10"/>
      <c r="AIA15" s="10"/>
      <c r="AIB15" s="10"/>
      <c r="AIC15" s="10"/>
      <c r="AID15" s="10"/>
      <c r="AIE15" s="10"/>
      <c r="AIF15" s="10"/>
      <c r="AIG15" s="10"/>
      <c r="AIH15" s="10"/>
      <c r="AII15" s="10"/>
      <c r="AIJ15" s="10"/>
      <c r="AIK15" s="10"/>
      <c r="AIL15" s="10"/>
      <c r="AIM15" s="10"/>
      <c r="AIN15" s="10"/>
      <c r="AIO15" s="10"/>
      <c r="AIP15" s="10"/>
      <c r="AIQ15" s="10"/>
      <c r="AIR15" s="10"/>
      <c r="AIS15" s="10"/>
      <c r="AIT15" s="10"/>
      <c r="AIU15" s="10"/>
      <c r="AIV15" s="10"/>
      <c r="AIW15" s="10"/>
      <c r="AIX15" s="10"/>
      <c r="AIY15" s="10"/>
      <c r="AIZ15" s="10"/>
      <c r="AJA15" s="10"/>
      <c r="AJB15" s="10"/>
      <c r="AJC15" s="10"/>
      <c r="AJD15" s="10"/>
      <c r="AJE15" s="10"/>
      <c r="AJF15" s="10"/>
      <c r="AJG15" s="10"/>
      <c r="AJH15" s="10"/>
      <c r="AJI15" s="10"/>
      <c r="AJJ15" s="10"/>
      <c r="AJK15" s="10"/>
      <c r="AJL15" s="10"/>
      <c r="AJM15" s="10"/>
      <c r="AJN15" s="10"/>
      <c r="AJO15" s="10"/>
      <c r="AJP15" s="10"/>
      <c r="AJQ15" s="10"/>
      <c r="AJR15" s="10"/>
      <c r="AJS15" s="10"/>
      <c r="AJT15" s="10"/>
      <c r="AJU15" s="10"/>
      <c r="AJV15" s="10"/>
      <c r="AJW15" s="10"/>
      <c r="AJX15" s="10"/>
      <c r="AJY15" s="10"/>
      <c r="AJZ15" s="10"/>
      <c r="AKA15" s="10"/>
      <c r="AKB15" s="10"/>
      <c r="AKC15" s="10"/>
      <c r="AKD15" s="10"/>
      <c r="AKE15" s="10"/>
      <c r="AKF15" s="10"/>
      <c r="AKG15" s="10"/>
      <c r="AKH15" s="10"/>
      <c r="AKI15" s="10"/>
      <c r="AKJ15" s="10"/>
      <c r="AKK15" s="10"/>
      <c r="AKL15" s="10"/>
      <c r="AKM15" s="10"/>
      <c r="AKN15" s="10"/>
      <c r="AKO15" s="10"/>
      <c r="AKP15" s="10"/>
      <c r="AKQ15" s="10"/>
      <c r="AKR15" s="10"/>
      <c r="AKS15" s="10"/>
      <c r="AKT15" s="10"/>
      <c r="AKU15" s="10"/>
      <c r="AKV15" s="10"/>
      <c r="AKW15" s="10"/>
      <c r="AKX15" s="10"/>
      <c r="AKY15" s="10"/>
      <c r="AKZ15" s="10"/>
      <c r="ALA15" s="10"/>
      <c r="ALB15" s="10"/>
      <c r="ALC15" s="10"/>
      <c r="ALD15" s="10"/>
      <c r="ALE15" s="10"/>
      <c r="ALF15" s="10"/>
      <c r="ALG15" s="10"/>
      <c r="ALH15" s="10"/>
      <c r="ALI15" s="10"/>
      <c r="ALJ15" s="10"/>
      <c r="ALK15" s="10"/>
      <c r="ALL15" s="10"/>
      <c r="ALM15" s="10"/>
      <c r="ALN15" s="10"/>
      <c r="ALO15" s="10"/>
      <c r="ALP15" s="10"/>
      <c r="ALQ15" s="10"/>
      <c r="ALR15" s="10"/>
      <c r="ALS15" s="10"/>
      <c r="ALT15" s="10"/>
      <c r="ALU15" s="10"/>
      <c r="ALV15" s="10"/>
      <c r="ALW15" s="10"/>
      <c r="ALX15" s="10"/>
      <c r="ALY15" s="10"/>
      <c r="ALZ15" s="10"/>
      <c r="AMA15" s="10"/>
      <c r="AMB15" s="10"/>
      <c r="AMC15" s="10"/>
      <c r="AMD15" s="10"/>
      <c r="AME15" s="10"/>
    </row>
    <row r="16" spans="1:1019" x14ac:dyDescent="0.25">
      <c r="A16" s="16" t="s">
        <v>200</v>
      </c>
      <c r="B16" s="16" t="s">
        <v>200</v>
      </c>
      <c r="C16" s="16" t="s">
        <v>343</v>
      </c>
      <c r="D16" s="1">
        <v>0</v>
      </c>
      <c r="E16" s="1"/>
      <c r="F16" s="16"/>
      <c r="G16">
        <v>0</v>
      </c>
      <c r="H16" s="16"/>
      <c r="I16" s="1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  <c r="SM16" s="10"/>
      <c r="SN16" s="10"/>
      <c r="SO16" s="10"/>
      <c r="SP16" s="10"/>
      <c r="SQ16" s="10"/>
      <c r="SR16" s="10"/>
      <c r="SS16" s="10"/>
      <c r="ST16" s="10"/>
      <c r="SU16" s="10"/>
      <c r="SV16" s="10"/>
      <c r="SW16" s="10"/>
      <c r="SX16" s="10"/>
      <c r="SY16" s="10"/>
      <c r="SZ16" s="10"/>
      <c r="TA16" s="10"/>
      <c r="TB16" s="10"/>
      <c r="TC16" s="10"/>
      <c r="TD16" s="10"/>
      <c r="TE16" s="10"/>
      <c r="TF16" s="10"/>
      <c r="TG16" s="10"/>
      <c r="TH16" s="10"/>
      <c r="TI16" s="10"/>
      <c r="TJ16" s="10"/>
      <c r="TK16" s="10"/>
      <c r="TL16" s="10"/>
      <c r="TM16" s="10"/>
      <c r="TN16" s="10"/>
      <c r="TO16" s="10"/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  <c r="UA16" s="10"/>
      <c r="UB16" s="10"/>
      <c r="UC16" s="10"/>
      <c r="UD16" s="10"/>
      <c r="UE16" s="10"/>
      <c r="UF16" s="10"/>
      <c r="UG16" s="10"/>
      <c r="UH16" s="10"/>
      <c r="UI16" s="10"/>
      <c r="UJ16" s="10"/>
      <c r="UK16" s="10"/>
      <c r="UL16" s="10"/>
      <c r="UM16" s="10"/>
      <c r="UN16" s="10"/>
      <c r="UO16" s="10"/>
      <c r="UP16" s="10"/>
      <c r="UQ16" s="10"/>
      <c r="UR16" s="10"/>
      <c r="US16" s="10"/>
      <c r="UT16" s="10"/>
      <c r="UU16" s="10"/>
      <c r="UV16" s="10"/>
      <c r="UW16" s="10"/>
      <c r="UX16" s="10"/>
      <c r="UY16" s="10"/>
      <c r="UZ16" s="10"/>
      <c r="VA16" s="10"/>
      <c r="VB16" s="10"/>
      <c r="VC16" s="10"/>
      <c r="VD16" s="10"/>
      <c r="VE16" s="10"/>
      <c r="VF16" s="10"/>
      <c r="VG16" s="10"/>
      <c r="VH16" s="10"/>
      <c r="VI16" s="10"/>
      <c r="VJ16" s="10"/>
      <c r="VK16" s="10"/>
      <c r="VL16" s="10"/>
      <c r="VM16" s="10"/>
      <c r="VN16" s="10"/>
      <c r="VO16" s="10"/>
      <c r="VP16" s="10"/>
      <c r="VQ16" s="10"/>
      <c r="VR16" s="10"/>
      <c r="VS16" s="10"/>
      <c r="VT16" s="10"/>
      <c r="VU16" s="10"/>
      <c r="VV16" s="10"/>
      <c r="VW16" s="10"/>
      <c r="VX16" s="10"/>
      <c r="VY16" s="10"/>
      <c r="VZ16" s="10"/>
      <c r="WA16" s="10"/>
      <c r="WB16" s="10"/>
      <c r="WC16" s="10"/>
      <c r="WD16" s="10"/>
      <c r="WE16" s="10"/>
      <c r="WF16" s="10"/>
      <c r="WG16" s="10"/>
      <c r="WH16" s="10"/>
      <c r="WI16" s="10"/>
      <c r="WJ16" s="10"/>
      <c r="WK16" s="10"/>
      <c r="WL16" s="10"/>
      <c r="WM16" s="10"/>
      <c r="WN16" s="10"/>
      <c r="WO16" s="10"/>
      <c r="WP16" s="10"/>
      <c r="WQ16" s="10"/>
      <c r="WR16" s="10"/>
      <c r="WS16" s="10"/>
      <c r="WT16" s="10"/>
      <c r="WU16" s="10"/>
      <c r="WV16" s="10"/>
      <c r="WW16" s="10"/>
      <c r="WX16" s="10"/>
      <c r="WY16" s="10"/>
      <c r="WZ16" s="10"/>
      <c r="XA16" s="10"/>
      <c r="XB16" s="10"/>
      <c r="XC16" s="10"/>
      <c r="XD16" s="10"/>
      <c r="XE16" s="10"/>
      <c r="XF16" s="10"/>
      <c r="XG16" s="10"/>
      <c r="XH16" s="10"/>
      <c r="XI16" s="10"/>
      <c r="XJ16" s="10"/>
      <c r="XK16" s="10"/>
      <c r="XL16" s="10"/>
      <c r="XM16" s="10"/>
      <c r="XN16" s="10"/>
      <c r="XO16" s="10"/>
      <c r="XP16" s="10"/>
      <c r="XQ16" s="10"/>
      <c r="XR16" s="10"/>
      <c r="XS16" s="10"/>
      <c r="XT16" s="10"/>
      <c r="XU16" s="10"/>
      <c r="XV16" s="10"/>
      <c r="XW16" s="10"/>
      <c r="XX16" s="10"/>
      <c r="XY16" s="10"/>
      <c r="XZ16" s="10"/>
      <c r="YA16" s="10"/>
      <c r="YB16" s="10"/>
      <c r="YC16" s="10"/>
      <c r="YD16" s="10"/>
      <c r="YE16" s="10"/>
      <c r="YF16" s="10"/>
      <c r="YG16" s="10"/>
      <c r="YH16" s="10"/>
      <c r="YI16" s="10"/>
      <c r="YJ16" s="10"/>
      <c r="YK16" s="10"/>
      <c r="YL16" s="10"/>
      <c r="YM16" s="10"/>
      <c r="YN16" s="10"/>
      <c r="YO16" s="10"/>
      <c r="YP16" s="10"/>
      <c r="YQ16" s="10"/>
      <c r="YR16" s="10"/>
      <c r="YS16" s="10"/>
      <c r="YT16" s="10"/>
      <c r="YU16" s="10"/>
      <c r="YV16" s="10"/>
      <c r="YW16" s="10"/>
      <c r="YX16" s="10"/>
      <c r="YY16" s="10"/>
      <c r="YZ16" s="10"/>
      <c r="ZA16" s="10"/>
      <c r="ZB16" s="10"/>
      <c r="ZC16" s="10"/>
      <c r="ZD16" s="10"/>
      <c r="ZE16" s="10"/>
      <c r="ZF16" s="10"/>
      <c r="ZG16" s="10"/>
      <c r="ZH16" s="10"/>
      <c r="ZI16" s="10"/>
      <c r="ZJ16" s="10"/>
      <c r="ZK16" s="10"/>
      <c r="ZL16" s="10"/>
      <c r="ZM16" s="10"/>
      <c r="ZN16" s="10"/>
      <c r="ZO16" s="10"/>
      <c r="ZP16" s="10"/>
      <c r="ZQ16" s="10"/>
      <c r="ZR16" s="10"/>
      <c r="ZS16" s="10"/>
      <c r="ZT16" s="10"/>
      <c r="ZU16" s="10"/>
      <c r="ZV16" s="10"/>
      <c r="ZW16" s="10"/>
      <c r="ZX16" s="10"/>
      <c r="ZY16" s="10"/>
      <c r="ZZ16" s="10"/>
      <c r="AAA16" s="10"/>
      <c r="AAB16" s="10"/>
      <c r="AAC16" s="10"/>
      <c r="AAD16" s="10"/>
      <c r="AAE16" s="10"/>
      <c r="AAF16" s="10"/>
      <c r="AAG16" s="10"/>
      <c r="AAH16" s="10"/>
      <c r="AAI16" s="10"/>
      <c r="AAJ16" s="10"/>
      <c r="AAK16" s="10"/>
      <c r="AAL16" s="10"/>
      <c r="AAM16" s="10"/>
      <c r="AAN16" s="10"/>
      <c r="AAO16" s="10"/>
      <c r="AAP16" s="10"/>
      <c r="AAQ16" s="10"/>
      <c r="AAR16" s="10"/>
      <c r="AAS16" s="10"/>
      <c r="AAT16" s="10"/>
      <c r="AAU16" s="10"/>
      <c r="AAV16" s="10"/>
      <c r="AAW16" s="10"/>
      <c r="AAX16" s="10"/>
      <c r="AAY16" s="10"/>
      <c r="AAZ16" s="10"/>
      <c r="ABA16" s="10"/>
      <c r="ABB16" s="10"/>
      <c r="ABC16" s="10"/>
      <c r="ABD16" s="10"/>
      <c r="ABE16" s="10"/>
      <c r="ABF16" s="10"/>
      <c r="ABG16" s="10"/>
      <c r="ABH16" s="10"/>
      <c r="ABI16" s="10"/>
      <c r="ABJ16" s="10"/>
      <c r="ABK16" s="10"/>
      <c r="ABL16" s="10"/>
      <c r="ABM16" s="10"/>
      <c r="ABN16" s="10"/>
      <c r="ABO16" s="10"/>
      <c r="ABP16" s="10"/>
      <c r="ABQ16" s="10"/>
      <c r="ABR16" s="10"/>
      <c r="ABS16" s="10"/>
      <c r="ABT16" s="10"/>
      <c r="ABU16" s="10"/>
      <c r="ABV16" s="10"/>
      <c r="ABW16" s="10"/>
      <c r="ABX16" s="10"/>
      <c r="ABY16" s="10"/>
      <c r="ABZ16" s="10"/>
      <c r="ACA16" s="10"/>
      <c r="ACB16" s="10"/>
      <c r="ACC16" s="10"/>
      <c r="ACD16" s="10"/>
      <c r="ACE16" s="10"/>
      <c r="ACF16" s="10"/>
      <c r="ACG16" s="10"/>
      <c r="ACH16" s="10"/>
      <c r="ACI16" s="10"/>
      <c r="ACJ16" s="10"/>
      <c r="ACK16" s="10"/>
      <c r="ACL16" s="10"/>
      <c r="ACM16" s="10"/>
      <c r="ACN16" s="10"/>
      <c r="ACO16" s="10"/>
      <c r="ACP16" s="10"/>
      <c r="ACQ16" s="10"/>
      <c r="ACR16" s="10"/>
      <c r="ACS16" s="10"/>
      <c r="ACT16" s="10"/>
      <c r="ACU16" s="10"/>
      <c r="ACV16" s="10"/>
      <c r="ACW16" s="10"/>
      <c r="ACX16" s="10"/>
      <c r="ACY16" s="10"/>
      <c r="ACZ16" s="10"/>
      <c r="ADA16" s="10"/>
      <c r="ADB16" s="10"/>
      <c r="ADC16" s="10"/>
      <c r="ADD16" s="10"/>
      <c r="ADE16" s="10"/>
      <c r="ADF16" s="10"/>
      <c r="ADG16" s="10"/>
      <c r="ADH16" s="10"/>
      <c r="ADI16" s="10"/>
      <c r="ADJ16" s="10"/>
      <c r="ADK16" s="10"/>
      <c r="ADL16" s="10"/>
      <c r="ADM16" s="10"/>
      <c r="ADN16" s="10"/>
      <c r="ADO16" s="10"/>
      <c r="ADP16" s="10"/>
      <c r="ADQ16" s="10"/>
      <c r="ADR16" s="10"/>
      <c r="ADS16" s="10"/>
      <c r="ADT16" s="10"/>
      <c r="ADU16" s="10"/>
      <c r="ADV16" s="10"/>
      <c r="ADW16" s="10"/>
      <c r="ADX16" s="10"/>
      <c r="ADY16" s="10"/>
      <c r="ADZ16" s="10"/>
      <c r="AEA16" s="10"/>
      <c r="AEB16" s="10"/>
      <c r="AEC16" s="10"/>
      <c r="AED16" s="10"/>
      <c r="AEE16" s="10"/>
      <c r="AEF16" s="10"/>
      <c r="AEG16" s="10"/>
      <c r="AEH16" s="10"/>
      <c r="AEI16" s="10"/>
      <c r="AEJ16" s="10"/>
      <c r="AEK16" s="10"/>
      <c r="AEL16" s="10"/>
      <c r="AEM16" s="10"/>
      <c r="AEN16" s="10"/>
      <c r="AEO16" s="10"/>
      <c r="AEP16" s="10"/>
      <c r="AEQ16" s="10"/>
      <c r="AER16" s="10"/>
      <c r="AES16" s="10"/>
      <c r="AET16" s="10"/>
      <c r="AEU16" s="10"/>
      <c r="AEV16" s="10"/>
      <c r="AEW16" s="10"/>
      <c r="AEX16" s="10"/>
      <c r="AEY16" s="10"/>
      <c r="AEZ16" s="10"/>
      <c r="AFA16" s="10"/>
      <c r="AFB16" s="10"/>
      <c r="AFC16" s="10"/>
      <c r="AFD16" s="10"/>
      <c r="AFE16" s="10"/>
      <c r="AFF16" s="10"/>
      <c r="AFG16" s="10"/>
      <c r="AFH16" s="10"/>
      <c r="AFI16" s="10"/>
      <c r="AFJ16" s="10"/>
      <c r="AFK16" s="10"/>
      <c r="AFL16" s="10"/>
      <c r="AFM16" s="10"/>
      <c r="AFN16" s="10"/>
      <c r="AFO16" s="10"/>
      <c r="AFP16" s="10"/>
      <c r="AFQ16" s="10"/>
      <c r="AFR16" s="10"/>
      <c r="AFS16" s="10"/>
      <c r="AFT16" s="10"/>
      <c r="AFU16" s="10"/>
      <c r="AFV16" s="10"/>
      <c r="AFW16" s="10"/>
      <c r="AFX16" s="10"/>
      <c r="AFY16" s="10"/>
      <c r="AFZ16" s="10"/>
      <c r="AGA16" s="10"/>
      <c r="AGB16" s="10"/>
      <c r="AGC16" s="10"/>
      <c r="AGD16" s="10"/>
      <c r="AGE16" s="10"/>
      <c r="AGF16" s="10"/>
      <c r="AGG16" s="10"/>
      <c r="AGH16" s="10"/>
      <c r="AGI16" s="10"/>
      <c r="AGJ16" s="10"/>
      <c r="AGK16" s="10"/>
      <c r="AGL16" s="10"/>
      <c r="AGM16" s="10"/>
      <c r="AGN16" s="10"/>
      <c r="AGO16" s="10"/>
      <c r="AGP16" s="10"/>
      <c r="AGQ16" s="10"/>
      <c r="AGR16" s="10"/>
      <c r="AGS16" s="10"/>
      <c r="AGT16" s="10"/>
      <c r="AGU16" s="10"/>
      <c r="AGV16" s="10"/>
      <c r="AGW16" s="10"/>
      <c r="AGX16" s="10"/>
      <c r="AGY16" s="10"/>
      <c r="AGZ16" s="10"/>
      <c r="AHA16" s="10"/>
      <c r="AHB16" s="10"/>
      <c r="AHC16" s="10"/>
      <c r="AHD16" s="10"/>
      <c r="AHE16" s="10"/>
      <c r="AHF16" s="10"/>
      <c r="AHG16" s="10"/>
      <c r="AHH16" s="10"/>
      <c r="AHI16" s="10"/>
      <c r="AHJ16" s="10"/>
      <c r="AHK16" s="10"/>
      <c r="AHL16" s="10"/>
      <c r="AHM16" s="10"/>
      <c r="AHN16" s="10"/>
      <c r="AHO16" s="10"/>
      <c r="AHP16" s="10"/>
      <c r="AHQ16" s="10"/>
      <c r="AHR16" s="10"/>
      <c r="AHS16" s="10"/>
      <c r="AHT16" s="10"/>
      <c r="AHU16" s="10"/>
      <c r="AHV16" s="10"/>
      <c r="AHW16" s="10"/>
      <c r="AHX16" s="10"/>
      <c r="AHY16" s="10"/>
      <c r="AHZ16" s="10"/>
      <c r="AIA16" s="10"/>
      <c r="AIB16" s="10"/>
      <c r="AIC16" s="10"/>
      <c r="AID16" s="10"/>
      <c r="AIE16" s="10"/>
      <c r="AIF16" s="10"/>
      <c r="AIG16" s="10"/>
      <c r="AIH16" s="10"/>
      <c r="AII16" s="10"/>
      <c r="AIJ16" s="10"/>
      <c r="AIK16" s="10"/>
      <c r="AIL16" s="10"/>
      <c r="AIM16" s="10"/>
      <c r="AIN16" s="10"/>
      <c r="AIO16" s="10"/>
      <c r="AIP16" s="10"/>
      <c r="AIQ16" s="10"/>
      <c r="AIR16" s="10"/>
      <c r="AIS16" s="10"/>
      <c r="AIT16" s="10"/>
      <c r="AIU16" s="10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  <c r="ALP16" s="10"/>
      <c r="ALQ16" s="10"/>
      <c r="ALR16" s="10"/>
      <c r="ALS16" s="10"/>
      <c r="ALT16" s="10"/>
      <c r="ALU16" s="10"/>
      <c r="ALV16" s="10"/>
      <c r="ALW16" s="10"/>
      <c r="ALX16" s="10"/>
      <c r="ALY16" s="10"/>
      <c r="ALZ16" s="10"/>
      <c r="AMA16" s="10"/>
      <c r="AMB16" s="10"/>
      <c r="AMC16" s="10"/>
      <c r="AMD16" s="10"/>
      <c r="AME16" s="10"/>
    </row>
    <row r="17" spans="1:1019" x14ac:dyDescent="0.25">
      <c r="A17" s="16" t="s">
        <v>190</v>
      </c>
      <c r="B17" s="16" t="s">
        <v>190</v>
      </c>
      <c r="C17" s="16" t="s">
        <v>218</v>
      </c>
      <c r="D17" s="1">
        <v>0</v>
      </c>
      <c r="E17" s="1"/>
      <c r="F17" s="16"/>
      <c r="G17">
        <v>0</v>
      </c>
      <c r="H17" s="16"/>
      <c r="I17" s="14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/>
      <c r="AFI17" s="10"/>
      <c r="AFJ17" s="10"/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/>
      <c r="AGL17" s="10"/>
      <c r="AGM17" s="10"/>
      <c r="AGN17" s="10"/>
      <c r="AGO17" s="10"/>
      <c r="AGP17" s="10"/>
      <c r="AGQ17" s="10"/>
      <c r="AGR17" s="10"/>
      <c r="AGS17" s="10"/>
      <c r="AGT17" s="10"/>
      <c r="AGU17" s="10"/>
      <c r="AGV17" s="10"/>
      <c r="AGW17" s="10"/>
      <c r="AGX17" s="10"/>
      <c r="AGY17" s="10"/>
      <c r="AGZ17" s="10"/>
      <c r="AHA17" s="10"/>
      <c r="AHB17" s="10"/>
      <c r="AHC17" s="10"/>
      <c r="AHD17" s="10"/>
      <c r="AHE17" s="10"/>
      <c r="AHF17" s="10"/>
      <c r="AHG17" s="10"/>
      <c r="AHH17" s="10"/>
      <c r="AHI17" s="10"/>
      <c r="AHJ17" s="10"/>
      <c r="AHK17" s="10"/>
      <c r="AHL17" s="10"/>
      <c r="AHM17" s="10"/>
      <c r="AHN17" s="10"/>
      <c r="AHO17" s="10"/>
      <c r="AHP17" s="10"/>
      <c r="AHQ17" s="10"/>
      <c r="AHR17" s="10"/>
      <c r="AHS17" s="10"/>
      <c r="AHT17" s="10"/>
      <c r="AHU17" s="10"/>
      <c r="AHV17" s="10"/>
      <c r="AHW17" s="10"/>
      <c r="AHX17" s="10"/>
      <c r="AHY17" s="10"/>
      <c r="AHZ17" s="10"/>
      <c r="AIA17" s="10"/>
      <c r="AIB17" s="10"/>
      <c r="AIC17" s="10"/>
      <c r="AID17" s="10"/>
      <c r="AIE17" s="10"/>
      <c r="AIF17" s="10"/>
      <c r="AIG17" s="10"/>
      <c r="AIH17" s="10"/>
      <c r="AII17" s="10"/>
      <c r="AIJ17" s="10"/>
      <c r="AIK17" s="10"/>
      <c r="AIL17" s="10"/>
      <c r="AIM17" s="10"/>
      <c r="AIN17" s="10"/>
      <c r="AIO17" s="10"/>
      <c r="AIP17" s="10"/>
      <c r="AIQ17" s="10"/>
      <c r="AIR17" s="10"/>
      <c r="AIS17" s="10"/>
      <c r="AIT17" s="10"/>
      <c r="AIU17" s="10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  <c r="ALP17" s="10"/>
      <c r="ALQ17" s="10"/>
      <c r="ALR17" s="10"/>
      <c r="ALS17" s="10"/>
      <c r="ALT17" s="10"/>
      <c r="ALU17" s="10"/>
      <c r="ALV17" s="10"/>
      <c r="ALW17" s="10"/>
      <c r="ALX17" s="10"/>
      <c r="ALY17" s="10"/>
      <c r="ALZ17" s="10"/>
      <c r="AMA17" s="10"/>
      <c r="AMB17" s="10"/>
      <c r="AMC17" s="10"/>
      <c r="AMD17" s="10"/>
      <c r="AME17" s="10"/>
    </row>
    <row r="18" spans="1:1019" ht="13.5" customHeight="1" x14ac:dyDescent="0.25">
      <c r="A18" s="16" t="s">
        <v>191</v>
      </c>
      <c r="B18" s="16" t="s">
        <v>191</v>
      </c>
      <c r="C18" s="16" t="s">
        <v>219</v>
      </c>
      <c r="D18" s="1">
        <v>0</v>
      </c>
      <c r="E18" s="1"/>
      <c r="F18" s="16"/>
      <c r="G18">
        <v>0</v>
      </c>
      <c r="H18" s="16"/>
      <c r="I18" s="15"/>
      <c r="J18" s="12"/>
      <c r="K18" s="1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  <c r="SG18" s="10"/>
      <c r="SH18" s="10"/>
      <c r="SI18" s="10"/>
      <c r="SJ18" s="10"/>
      <c r="SK18" s="10"/>
      <c r="SL18" s="10"/>
      <c r="SM18" s="10"/>
      <c r="SN18" s="10"/>
      <c r="SO18" s="10"/>
      <c r="SP18" s="10"/>
      <c r="SQ18" s="10"/>
      <c r="SR18" s="10"/>
      <c r="SS18" s="10"/>
      <c r="ST18" s="10"/>
      <c r="SU18" s="10"/>
      <c r="SV18" s="10"/>
      <c r="SW18" s="10"/>
      <c r="SX18" s="10"/>
      <c r="SY18" s="10"/>
      <c r="SZ18" s="10"/>
      <c r="TA18" s="10"/>
      <c r="TB18" s="10"/>
      <c r="TC18" s="10"/>
      <c r="TD18" s="10"/>
      <c r="TE18" s="10"/>
      <c r="TF18" s="10"/>
      <c r="TG18" s="10"/>
      <c r="TH18" s="10"/>
      <c r="TI18" s="10"/>
      <c r="TJ18" s="10"/>
      <c r="TK18" s="10"/>
      <c r="TL18" s="10"/>
      <c r="TM18" s="10"/>
      <c r="TN18" s="10"/>
      <c r="TO18" s="10"/>
      <c r="TP18" s="10"/>
      <c r="TQ18" s="10"/>
      <c r="TR18" s="10"/>
      <c r="TS18" s="10"/>
      <c r="TT18" s="10"/>
      <c r="TU18" s="10"/>
      <c r="TV18" s="10"/>
      <c r="TW18" s="10"/>
      <c r="TX18" s="10"/>
      <c r="TY18" s="10"/>
      <c r="TZ18" s="10"/>
      <c r="UA18" s="10"/>
      <c r="UB18" s="10"/>
      <c r="UC18" s="10"/>
      <c r="UD18" s="10"/>
      <c r="UE18" s="10"/>
      <c r="UF18" s="10"/>
      <c r="UG18" s="10"/>
      <c r="UH18" s="10"/>
      <c r="UI18" s="10"/>
      <c r="UJ18" s="10"/>
      <c r="UK18" s="10"/>
      <c r="UL18" s="10"/>
      <c r="UM18" s="10"/>
      <c r="UN18" s="10"/>
      <c r="UO18" s="10"/>
      <c r="UP18" s="10"/>
      <c r="UQ18" s="10"/>
      <c r="UR18" s="10"/>
      <c r="US18" s="10"/>
      <c r="UT18" s="10"/>
      <c r="UU18" s="10"/>
      <c r="UV18" s="10"/>
      <c r="UW18" s="10"/>
      <c r="UX18" s="10"/>
      <c r="UY18" s="10"/>
      <c r="UZ18" s="10"/>
      <c r="VA18" s="10"/>
      <c r="VB18" s="10"/>
      <c r="VC18" s="10"/>
      <c r="VD18" s="10"/>
      <c r="VE18" s="10"/>
      <c r="VF18" s="10"/>
      <c r="VG18" s="10"/>
      <c r="VH18" s="10"/>
      <c r="VI18" s="10"/>
      <c r="VJ18" s="10"/>
      <c r="VK18" s="10"/>
      <c r="VL18" s="10"/>
      <c r="VM18" s="10"/>
      <c r="VN18" s="10"/>
      <c r="VO18" s="10"/>
      <c r="VP18" s="10"/>
      <c r="VQ18" s="10"/>
      <c r="VR18" s="10"/>
      <c r="VS18" s="10"/>
      <c r="VT18" s="10"/>
      <c r="VU18" s="10"/>
      <c r="VV18" s="10"/>
      <c r="VW18" s="10"/>
      <c r="VX18" s="10"/>
      <c r="VY18" s="10"/>
      <c r="VZ18" s="10"/>
      <c r="WA18" s="10"/>
      <c r="WB18" s="10"/>
      <c r="WC18" s="10"/>
      <c r="WD18" s="10"/>
      <c r="WE18" s="10"/>
      <c r="WF18" s="10"/>
      <c r="WG18" s="10"/>
      <c r="WH18" s="10"/>
      <c r="WI18" s="10"/>
      <c r="WJ18" s="10"/>
      <c r="WK18" s="10"/>
      <c r="WL18" s="10"/>
      <c r="WM18" s="10"/>
      <c r="WN18" s="10"/>
      <c r="WO18" s="10"/>
      <c r="WP18" s="10"/>
      <c r="WQ18" s="10"/>
      <c r="WR18" s="10"/>
      <c r="WS18" s="10"/>
      <c r="WT18" s="10"/>
      <c r="WU18" s="10"/>
      <c r="WV18" s="10"/>
      <c r="WW18" s="10"/>
      <c r="WX18" s="10"/>
      <c r="WY18" s="10"/>
      <c r="WZ18" s="10"/>
      <c r="XA18" s="10"/>
      <c r="XB18" s="10"/>
      <c r="XC18" s="10"/>
      <c r="XD18" s="10"/>
      <c r="XE18" s="10"/>
      <c r="XF18" s="10"/>
      <c r="XG18" s="10"/>
      <c r="XH18" s="10"/>
      <c r="XI18" s="10"/>
      <c r="XJ18" s="10"/>
      <c r="XK18" s="10"/>
      <c r="XL18" s="10"/>
      <c r="XM18" s="10"/>
      <c r="XN18" s="10"/>
      <c r="XO18" s="10"/>
      <c r="XP18" s="10"/>
      <c r="XQ18" s="10"/>
      <c r="XR18" s="10"/>
      <c r="XS18" s="10"/>
      <c r="XT18" s="10"/>
      <c r="XU18" s="10"/>
      <c r="XV18" s="10"/>
      <c r="XW18" s="10"/>
      <c r="XX18" s="10"/>
      <c r="XY18" s="10"/>
      <c r="XZ18" s="10"/>
      <c r="YA18" s="10"/>
      <c r="YB18" s="10"/>
      <c r="YC18" s="10"/>
      <c r="YD18" s="10"/>
      <c r="YE18" s="10"/>
      <c r="YF18" s="10"/>
      <c r="YG18" s="10"/>
      <c r="YH18" s="10"/>
      <c r="YI18" s="10"/>
      <c r="YJ18" s="10"/>
      <c r="YK18" s="10"/>
      <c r="YL18" s="10"/>
      <c r="YM18" s="10"/>
      <c r="YN18" s="10"/>
      <c r="YO18" s="10"/>
      <c r="YP18" s="10"/>
      <c r="YQ18" s="10"/>
      <c r="YR18" s="10"/>
      <c r="YS18" s="10"/>
      <c r="YT18" s="10"/>
      <c r="YU18" s="10"/>
      <c r="YV18" s="10"/>
      <c r="YW18" s="10"/>
      <c r="YX18" s="10"/>
      <c r="YY18" s="10"/>
      <c r="YZ18" s="10"/>
      <c r="ZA18" s="10"/>
      <c r="ZB18" s="10"/>
      <c r="ZC18" s="10"/>
      <c r="ZD18" s="10"/>
      <c r="ZE18" s="10"/>
      <c r="ZF18" s="10"/>
      <c r="ZG18" s="10"/>
      <c r="ZH18" s="10"/>
      <c r="ZI18" s="10"/>
      <c r="ZJ18" s="10"/>
      <c r="ZK18" s="10"/>
      <c r="ZL18" s="10"/>
      <c r="ZM18" s="10"/>
      <c r="ZN18" s="10"/>
      <c r="ZO18" s="10"/>
      <c r="ZP18" s="10"/>
      <c r="ZQ18" s="10"/>
      <c r="ZR18" s="10"/>
      <c r="ZS18" s="10"/>
      <c r="ZT18" s="10"/>
      <c r="ZU18" s="10"/>
      <c r="ZV18" s="10"/>
      <c r="ZW18" s="10"/>
      <c r="ZX18" s="10"/>
      <c r="ZY18" s="10"/>
      <c r="ZZ18" s="10"/>
      <c r="AAA18" s="10"/>
      <c r="AAB18" s="10"/>
      <c r="AAC18" s="10"/>
      <c r="AAD18" s="10"/>
      <c r="AAE18" s="10"/>
      <c r="AAF18" s="10"/>
      <c r="AAG18" s="10"/>
      <c r="AAH18" s="10"/>
      <c r="AAI18" s="10"/>
      <c r="AAJ18" s="10"/>
      <c r="AAK18" s="10"/>
      <c r="AAL18" s="10"/>
      <c r="AAM18" s="10"/>
      <c r="AAN18" s="10"/>
      <c r="AAO18" s="10"/>
      <c r="AAP18" s="10"/>
      <c r="AAQ18" s="10"/>
      <c r="AAR18" s="10"/>
      <c r="AAS18" s="10"/>
      <c r="AAT18" s="10"/>
      <c r="AAU18" s="10"/>
      <c r="AAV18" s="10"/>
      <c r="AAW18" s="10"/>
      <c r="AAX18" s="10"/>
      <c r="AAY18" s="10"/>
      <c r="AAZ18" s="10"/>
      <c r="ABA18" s="10"/>
      <c r="ABB18" s="10"/>
      <c r="ABC18" s="10"/>
      <c r="ABD18" s="10"/>
      <c r="ABE18" s="10"/>
      <c r="ABF18" s="10"/>
      <c r="ABG18" s="10"/>
      <c r="ABH18" s="10"/>
      <c r="ABI18" s="10"/>
      <c r="ABJ18" s="10"/>
      <c r="ABK18" s="10"/>
      <c r="ABL18" s="10"/>
      <c r="ABM18" s="10"/>
      <c r="ABN18" s="10"/>
      <c r="ABO18" s="10"/>
      <c r="ABP18" s="10"/>
      <c r="ABQ18" s="10"/>
      <c r="ABR18" s="10"/>
      <c r="ABS18" s="10"/>
      <c r="ABT18" s="10"/>
      <c r="ABU18" s="10"/>
      <c r="ABV18" s="10"/>
      <c r="ABW18" s="10"/>
      <c r="ABX18" s="10"/>
      <c r="ABY18" s="10"/>
      <c r="ABZ18" s="10"/>
      <c r="ACA18" s="10"/>
      <c r="ACB18" s="10"/>
      <c r="ACC18" s="10"/>
      <c r="ACD18" s="10"/>
      <c r="ACE18" s="10"/>
      <c r="ACF18" s="10"/>
      <c r="ACG18" s="10"/>
      <c r="ACH18" s="10"/>
      <c r="ACI18" s="10"/>
      <c r="ACJ18" s="10"/>
      <c r="ACK18" s="10"/>
      <c r="ACL18" s="10"/>
      <c r="ACM18" s="10"/>
      <c r="ACN18" s="10"/>
      <c r="ACO18" s="10"/>
      <c r="ACP18" s="10"/>
      <c r="ACQ18" s="10"/>
      <c r="ACR18" s="10"/>
      <c r="ACS18" s="10"/>
      <c r="ACT18" s="10"/>
      <c r="ACU18" s="10"/>
      <c r="ACV18" s="10"/>
      <c r="ACW18" s="10"/>
      <c r="ACX18" s="10"/>
      <c r="ACY18" s="10"/>
      <c r="ACZ18" s="10"/>
      <c r="ADA18" s="10"/>
      <c r="ADB18" s="10"/>
      <c r="ADC18" s="10"/>
      <c r="ADD18" s="10"/>
      <c r="ADE18" s="10"/>
      <c r="ADF18" s="10"/>
      <c r="ADG18" s="10"/>
      <c r="ADH18" s="10"/>
      <c r="ADI18" s="10"/>
      <c r="ADJ18" s="10"/>
      <c r="ADK18" s="10"/>
      <c r="ADL18" s="10"/>
      <c r="ADM18" s="10"/>
      <c r="ADN18" s="10"/>
      <c r="ADO18" s="10"/>
      <c r="ADP18" s="10"/>
      <c r="ADQ18" s="10"/>
      <c r="ADR18" s="10"/>
      <c r="ADS18" s="10"/>
      <c r="ADT18" s="10"/>
      <c r="ADU18" s="10"/>
      <c r="ADV18" s="10"/>
      <c r="ADW18" s="10"/>
      <c r="ADX18" s="10"/>
      <c r="ADY18" s="10"/>
      <c r="ADZ18" s="10"/>
      <c r="AEA18" s="10"/>
      <c r="AEB18" s="10"/>
      <c r="AEC18" s="10"/>
      <c r="AED18" s="10"/>
      <c r="AEE18" s="10"/>
      <c r="AEF18" s="10"/>
      <c r="AEG18" s="10"/>
      <c r="AEH18" s="10"/>
      <c r="AEI18" s="10"/>
      <c r="AEJ18" s="10"/>
      <c r="AEK18" s="10"/>
      <c r="AEL18" s="10"/>
      <c r="AEM18" s="10"/>
      <c r="AEN18" s="10"/>
      <c r="AEO18" s="10"/>
      <c r="AEP18" s="10"/>
      <c r="AEQ18" s="10"/>
      <c r="AER18" s="10"/>
      <c r="AES18" s="10"/>
      <c r="AET18" s="10"/>
      <c r="AEU18" s="10"/>
      <c r="AEV18" s="10"/>
      <c r="AEW18" s="10"/>
      <c r="AEX18" s="10"/>
      <c r="AEY18" s="10"/>
      <c r="AEZ18" s="10"/>
      <c r="AFA18" s="10"/>
      <c r="AFB18" s="10"/>
      <c r="AFC18" s="10"/>
      <c r="AFD18" s="10"/>
      <c r="AFE18" s="10"/>
      <c r="AFF18" s="10"/>
      <c r="AFG18" s="10"/>
      <c r="AFH18" s="10"/>
      <c r="AFI18" s="10"/>
      <c r="AFJ18" s="10"/>
      <c r="AFK18" s="10"/>
      <c r="AFL18" s="10"/>
      <c r="AFM18" s="10"/>
      <c r="AFN18" s="10"/>
      <c r="AFO18" s="10"/>
      <c r="AFP18" s="10"/>
      <c r="AFQ18" s="10"/>
      <c r="AFR18" s="10"/>
      <c r="AFS18" s="10"/>
      <c r="AFT18" s="10"/>
      <c r="AFU18" s="10"/>
      <c r="AFV18" s="10"/>
      <c r="AFW18" s="10"/>
      <c r="AFX18" s="10"/>
      <c r="AFY18" s="10"/>
      <c r="AFZ18" s="10"/>
      <c r="AGA18" s="10"/>
      <c r="AGB18" s="10"/>
      <c r="AGC18" s="10"/>
      <c r="AGD18" s="10"/>
      <c r="AGE18" s="10"/>
      <c r="AGF18" s="10"/>
      <c r="AGG18" s="10"/>
      <c r="AGH18" s="10"/>
      <c r="AGI18" s="10"/>
      <c r="AGJ18" s="10"/>
      <c r="AGK18" s="10"/>
      <c r="AGL18" s="10"/>
      <c r="AGM18" s="10"/>
      <c r="AGN18" s="10"/>
      <c r="AGO18" s="10"/>
      <c r="AGP18" s="10"/>
      <c r="AGQ18" s="10"/>
      <c r="AGR18" s="10"/>
      <c r="AGS18" s="10"/>
      <c r="AGT18" s="10"/>
      <c r="AGU18" s="10"/>
      <c r="AGV18" s="10"/>
      <c r="AGW18" s="10"/>
      <c r="AGX18" s="10"/>
      <c r="AGY18" s="10"/>
      <c r="AGZ18" s="10"/>
      <c r="AHA18" s="10"/>
      <c r="AHB18" s="10"/>
      <c r="AHC18" s="10"/>
      <c r="AHD18" s="10"/>
      <c r="AHE18" s="10"/>
      <c r="AHF18" s="10"/>
      <c r="AHG18" s="10"/>
      <c r="AHH18" s="10"/>
      <c r="AHI18" s="10"/>
      <c r="AHJ18" s="10"/>
      <c r="AHK18" s="10"/>
      <c r="AHL18" s="10"/>
      <c r="AHM18" s="10"/>
      <c r="AHN18" s="10"/>
      <c r="AHO18" s="10"/>
      <c r="AHP18" s="10"/>
      <c r="AHQ18" s="10"/>
      <c r="AHR18" s="10"/>
      <c r="AHS18" s="10"/>
      <c r="AHT18" s="10"/>
      <c r="AHU18" s="10"/>
      <c r="AHV18" s="10"/>
      <c r="AHW18" s="10"/>
      <c r="AHX18" s="10"/>
      <c r="AHY18" s="10"/>
      <c r="AHZ18" s="10"/>
      <c r="AIA18" s="10"/>
      <c r="AIB18" s="10"/>
      <c r="AIC18" s="10"/>
      <c r="AID18" s="10"/>
      <c r="AIE18" s="10"/>
      <c r="AIF18" s="10"/>
      <c r="AIG18" s="10"/>
      <c r="AIH18" s="10"/>
      <c r="AII18" s="10"/>
      <c r="AIJ18" s="10"/>
      <c r="AIK18" s="10"/>
      <c r="AIL18" s="10"/>
      <c r="AIM18" s="10"/>
      <c r="AIN18" s="10"/>
      <c r="AIO18" s="10"/>
      <c r="AIP18" s="10"/>
      <c r="AIQ18" s="10"/>
      <c r="AIR18" s="10"/>
      <c r="AIS18" s="10"/>
      <c r="AIT18" s="10"/>
      <c r="AIU18" s="10"/>
      <c r="AIV18" s="10"/>
      <c r="AIW18" s="10"/>
      <c r="AIX18" s="10"/>
      <c r="AIY18" s="10"/>
      <c r="AIZ18" s="10"/>
      <c r="AJA18" s="10"/>
      <c r="AJB18" s="10"/>
      <c r="AJC18" s="10"/>
      <c r="AJD18" s="10"/>
      <c r="AJE18" s="10"/>
      <c r="AJF18" s="10"/>
      <c r="AJG18" s="10"/>
      <c r="AJH18" s="10"/>
      <c r="AJI18" s="10"/>
      <c r="AJJ18" s="10"/>
      <c r="AJK18" s="10"/>
      <c r="AJL18" s="10"/>
      <c r="AJM18" s="10"/>
      <c r="AJN18" s="10"/>
      <c r="AJO18" s="10"/>
      <c r="AJP18" s="10"/>
      <c r="AJQ18" s="10"/>
      <c r="AJR18" s="10"/>
      <c r="AJS18" s="10"/>
      <c r="AJT18" s="10"/>
      <c r="AJU18" s="10"/>
      <c r="AJV18" s="10"/>
      <c r="AJW18" s="10"/>
      <c r="AJX18" s="10"/>
      <c r="AJY18" s="10"/>
      <c r="AJZ18" s="10"/>
      <c r="AKA18" s="10"/>
      <c r="AKB18" s="10"/>
      <c r="AKC18" s="10"/>
      <c r="AKD18" s="10"/>
      <c r="AKE18" s="10"/>
      <c r="AKF18" s="10"/>
      <c r="AKG18" s="10"/>
      <c r="AKH18" s="10"/>
      <c r="AKI18" s="10"/>
      <c r="AKJ18" s="10"/>
      <c r="AKK18" s="10"/>
      <c r="AKL18" s="10"/>
      <c r="AKM18" s="10"/>
      <c r="AKN18" s="10"/>
      <c r="AKO18" s="10"/>
      <c r="AKP18" s="10"/>
      <c r="AKQ18" s="10"/>
      <c r="AKR18" s="10"/>
      <c r="AKS18" s="10"/>
      <c r="AKT18" s="10"/>
      <c r="AKU18" s="10"/>
      <c r="AKV18" s="10"/>
      <c r="AKW18" s="10"/>
      <c r="AKX18" s="10"/>
      <c r="AKY18" s="10"/>
      <c r="AKZ18" s="10"/>
      <c r="ALA18" s="10"/>
      <c r="ALB18" s="10"/>
      <c r="ALC18" s="10"/>
      <c r="ALD18" s="10"/>
      <c r="ALE18" s="10"/>
      <c r="ALF18" s="10"/>
      <c r="ALG18" s="10"/>
      <c r="ALH18" s="10"/>
      <c r="ALI18" s="10"/>
      <c r="ALJ18" s="10"/>
      <c r="ALK18" s="10"/>
      <c r="ALL18" s="10"/>
      <c r="ALM18" s="10"/>
      <c r="ALN18" s="10"/>
      <c r="ALO18" s="10"/>
      <c r="ALP18" s="10"/>
      <c r="ALQ18" s="10"/>
      <c r="ALR18" s="10"/>
      <c r="ALS18" s="10"/>
      <c r="ALT18" s="10"/>
      <c r="ALU18" s="10"/>
      <c r="ALV18" s="10"/>
      <c r="ALW18" s="10"/>
      <c r="ALX18" s="10"/>
      <c r="ALY18" s="10"/>
      <c r="ALZ18" s="10"/>
      <c r="AMA18" s="10"/>
      <c r="AMB18" s="10"/>
      <c r="AMC18" s="10"/>
      <c r="AMD18" s="10"/>
      <c r="AME18" s="10"/>
    </row>
    <row r="19" spans="1:1019" x14ac:dyDescent="0.25">
      <c r="A19" s="16" t="s">
        <v>192</v>
      </c>
      <c r="B19" s="16" t="s">
        <v>192</v>
      </c>
      <c r="C19" s="16" t="s">
        <v>150</v>
      </c>
      <c r="D19" s="1">
        <v>0</v>
      </c>
      <c r="E19" s="1"/>
      <c r="F19" s="16"/>
      <c r="G19">
        <v>1</v>
      </c>
      <c r="H19" s="16"/>
      <c r="I19" s="1"/>
      <c r="J19" s="12"/>
      <c r="K19" s="1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  <c r="SG19" s="10"/>
      <c r="SH19" s="10"/>
      <c r="SI19" s="10"/>
      <c r="SJ19" s="10"/>
      <c r="SK19" s="10"/>
      <c r="SL19" s="10"/>
      <c r="SM19" s="10"/>
      <c r="SN19" s="10"/>
      <c r="SO19" s="10"/>
      <c r="SP19" s="10"/>
      <c r="SQ19" s="10"/>
      <c r="SR19" s="10"/>
      <c r="SS19" s="10"/>
      <c r="ST19" s="10"/>
      <c r="SU19" s="10"/>
      <c r="SV19" s="10"/>
      <c r="SW19" s="10"/>
      <c r="SX19" s="10"/>
      <c r="SY19" s="10"/>
      <c r="SZ19" s="10"/>
      <c r="TA19" s="10"/>
      <c r="TB19" s="10"/>
      <c r="TC19" s="10"/>
      <c r="TD19" s="10"/>
      <c r="TE19" s="10"/>
      <c r="TF19" s="10"/>
      <c r="TG19" s="10"/>
      <c r="TH19" s="10"/>
      <c r="TI19" s="10"/>
      <c r="TJ19" s="10"/>
      <c r="TK19" s="10"/>
      <c r="TL19" s="10"/>
      <c r="TM19" s="10"/>
      <c r="TN19" s="10"/>
      <c r="TO19" s="10"/>
      <c r="TP19" s="10"/>
      <c r="TQ19" s="10"/>
      <c r="TR19" s="10"/>
      <c r="TS19" s="10"/>
      <c r="TT19" s="10"/>
      <c r="TU19" s="10"/>
      <c r="TV19" s="10"/>
      <c r="TW19" s="10"/>
      <c r="TX19" s="10"/>
      <c r="TY19" s="10"/>
      <c r="TZ19" s="10"/>
      <c r="UA19" s="10"/>
      <c r="UB19" s="10"/>
      <c r="UC19" s="10"/>
      <c r="UD19" s="10"/>
      <c r="UE19" s="10"/>
      <c r="UF19" s="10"/>
      <c r="UG19" s="10"/>
      <c r="UH19" s="10"/>
      <c r="UI19" s="10"/>
      <c r="UJ19" s="10"/>
      <c r="UK19" s="10"/>
      <c r="UL19" s="10"/>
      <c r="UM19" s="10"/>
      <c r="UN19" s="10"/>
      <c r="UO19" s="10"/>
      <c r="UP19" s="10"/>
      <c r="UQ19" s="10"/>
      <c r="UR19" s="10"/>
      <c r="US19" s="10"/>
      <c r="UT19" s="10"/>
      <c r="UU19" s="10"/>
      <c r="UV19" s="10"/>
      <c r="UW19" s="10"/>
      <c r="UX19" s="10"/>
      <c r="UY19" s="10"/>
      <c r="UZ19" s="10"/>
      <c r="VA19" s="10"/>
      <c r="VB19" s="10"/>
      <c r="VC19" s="10"/>
      <c r="VD19" s="10"/>
      <c r="VE19" s="10"/>
      <c r="VF19" s="10"/>
      <c r="VG19" s="10"/>
      <c r="VH19" s="10"/>
      <c r="VI19" s="10"/>
      <c r="VJ19" s="10"/>
      <c r="VK19" s="10"/>
      <c r="VL19" s="10"/>
      <c r="VM19" s="10"/>
      <c r="VN19" s="10"/>
      <c r="VO19" s="10"/>
      <c r="VP19" s="10"/>
      <c r="VQ19" s="10"/>
      <c r="VR19" s="10"/>
      <c r="VS19" s="10"/>
      <c r="VT19" s="10"/>
      <c r="VU19" s="10"/>
      <c r="VV19" s="10"/>
      <c r="VW19" s="10"/>
      <c r="VX19" s="10"/>
      <c r="VY19" s="10"/>
      <c r="VZ19" s="10"/>
      <c r="WA19" s="10"/>
      <c r="WB19" s="10"/>
      <c r="WC19" s="10"/>
      <c r="WD19" s="10"/>
      <c r="WE19" s="10"/>
      <c r="WF19" s="10"/>
      <c r="WG19" s="10"/>
      <c r="WH19" s="10"/>
      <c r="WI19" s="10"/>
      <c r="WJ19" s="10"/>
      <c r="WK19" s="10"/>
      <c r="WL19" s="10"/>
      <c r="WM19" s="10"/>
      <c r="WN19" s="10"/>
      <c r="WO19" s="10"/>
      <c r="WP19" s="10"/>
      <c r="WQ19" s="10"/>
      <c r="WR19" s="10"/>
      <c r="WS19" s="10"/>
      <c r="WT19" s="10"/>
      <c r="WU19" s="10"/>
      <c r="WV19" s="10"/>
      <c r="WW19" s="10"/>
      <c r="WX19" s="10"/>
      <c r="WY19" s="10"/>
      <c r="WZ19" s="10"/>
      <c r="XA19" s="10"/>
      <c r="XB19" s="10"/>
      <c r="XC19" s="10"/>
      <c r="XD19" s="10"/>
      <c r="XE19" s="10"/>
      <c r="XF19" s="10"/>
      <c r="XG19" s="10"/>
      <c r="XH19" s="10"/>
      <c r="XI19" s="10"/>
      <c r="XJ19" s="10"/>
      <c r="XK19" s="10"/>
      <c r="XL19" s="10"/>
      <c r="XM19" s="10"/>
      <c r="XN19" s="10"/>
      <c r="XO19" s="10"/>
      <c r="XP19" s="10"/>
      <c r="XQ19" s="10"/>
      <c r="XR19" s="10"/>
      <c r="XS19" s="10"/>
      <c r="XT19" s="10"/>
      <c r="XU19" s="10"/>
      <c r="XV19" s="10"/>
      <c r="XW19" s="10"/>
      <c r="XX19" s="10"/>
      <c r="XY19" s="10"/>
      <c r="XZ19" s="10"/>
      <c r="YA19" s="10"/>
      <c r="YB19" s="10"/>
      <c r="YC19" s="10"/>
      <c r="YD19" s="10"/>
      <c r="YE19" s="10"/>
      <c r="YF19" s="10"/>
      <c r="YG19" s="10"/>
      <c r="YH19" s="10"/>
      <c r="YI19" s="10"/>
      <c r="YJ19" s="10"/>
      <c r="YK19" s="10"/>
      <c r="YL19" s="10"/>
      <c r="YM19" s="10"/>
      <c r="YN19" s="10"/>
      <c r="YO19" s="10"/>
      <c r="YP19" s="10"/>
      <c r="YQ19" s="10"/>
      <c r="YR19" s="10"/>
      <c r="YS19" s="10"/>
      <c r="YT19" s="10"/>
      <c r="YU19" s="10"/>
      <c r="YV19" s="10"/>
      <c r="YW19" s="10"/>
      <c r="YX19" s="10"/>
      <c r="YY19" s="10"/>
      <c r="YZ19" s="10"/>
      <c r="ZA19" s="10"/>
      <c r="ZB19" s="10"/>
      <c r="ZC19" s="10"/>
      <c r="ZD19" s="10"/>
      <c r="ZE19" s="10"/>
      <c r="ZF19" s="10"/>
      <c r="ZG19" s="10"/>
      <c r="ZH19" s="10"/>
      <c r="ZI19" s="10"/>
      <c r="ZJ19" s="10"/>
      <c r="ZK19" s="10"/>
      <c r="ZL19" s="10"/>
      <c r="ZM19" s="10"/>
      <c r="ZN19" s="10"/>
      <c r="ZO19" s="10"/>
      <c r="ZP19" s="10"/>
      <c r="ZQ19" s="10"/>
      <c r="ZR19" s="10"/>
      <c r="ZS19" s="10"/>
      <c r="ZT19" s="10"/>
      <c r="ZU19" s="10"/>
      <c r="ZV19" s="10"/>
      <c r="ZW19" s="10"/>
      <c r="ZX19" s="10"/>
      <c r="ZY19" s="10"/>
      <c r="ZZ19" s="10"/>
      <c r="AAA19" s="10"/>
      <c r="AAB19" s="10"/>
      <c r="AAC19" s="10"/>
      <c r="AAD19" s="10"/>
      <c r="AAE19" s="10"/>
      <c r="AAF19" s="10"/>
      <c r="AAG19" s="10"/>
      <c r="AAH19" s="10"/>
      <c r="AAI19" s="10"/>
      <c r="AAJ19" s="10"/>
      <c r="AAK19" s="10"/>
      <c r="AAL19" s="10"/>
      <c r="AAM19" s="10"/>
      <c r="AAN19" s="10"/>
      <c r="AAO19" s="10"/>
      <c r="AAP19" s="10"/>
      <c r="AAQ19" s="10"/>
      <c r="AAR19" s="10"/>
      <c r="AAS19" s="10"/>
      <c r="AAT19" s="10"/>
      <c r="AAU19" s="10"/>
      <c r="AAV19" s="10"/>
      <c r="AAW19" s="10"/>
      <c r="AAX19" s="10"/>
      <c r="AAY19" s="10"/>
      <c r="AAZ19" s="10"/>
      <c r="ABA19" s="10"/>
      <c r="ABB19" s="10"/>
      <c r="ABC19" s="10"/>
      <c r="ABD19" s="10"/>
      <c r="ABE19" s="10"/>
      <c r="ABF19" s="10"/>
      <c r="ABG19" s="10"/>
      <c r="ABH19" s="10"/>
      <c r="ABI19" s="10"/>
      <c r="ABJ19" s="10"/>
      <c r="ABK19" s="10"/>
      <c r="ABL19" s="10"/>
      <c r="ABM19" s="10"/>
      <c r="ABN19" s="10"/>
      <c r="ABO19" s="10"/>
      <c r="ABP19" s="10"/>
      <c r="ABQ19" s="10"/>
      <c r="ABR19" s="10"/>
      <c r="ABS19" s="10"/>
      <c r="ABT19" s="10"/>
      <c r="ABU19" s="10"/>
      <c r="ABV19" s="10"/>
      <c r="ABW19" s="10"/>
      <c r="ABX19" s="10"/>
      <c r="ABY19" s="10"/>
      <c r="ABZ19" s="10"/>
      <c r="ACA19" s="10"/>
      <c r="ACB19" s="10"/>
      <c r="ACC19" s="10"/>
      <c r="ACD19" s="10"/>
      <c r="ACE19" s="10"/>
      <c r="ACF19" s="10"/>
      <c r="ACG19" s="10"/>
      <c r="ACH19" s="10"/>
      <c r="ACI19" s="10"/>
      <c r="ACJ19" s="10"/>
      <c r="ACK19" s="10"/>
      <c r="ACL19" s="10"/>
      <c r="ACM19" s="10"/>
      <c r="ACN19" s="10"/>
      <c r="ACO19" s="10"/>
      <c r="ACP19" s="10"/>
      <c r="ACQ19" s="10"/>
      <c r="ACR19" s="10"/>
      <c r="ACS19" s="10"/>
      <c r="ACT19" s="10"/>
      <c r="ACU19" s="10"/>
      <c r="ACV19" s="10"/>
      <c r="ACW19" s="10"/>
      <c r="ACX19" s="10"/>
      <c r="ACY19" s="10"/>
      <c r="ACZ19" s="10"/>
      <c r="ADA19" s="10"/>
      <c r="ADB19" s="10"/>
      <c r="ADC19" s="10"/>
      <c r="ADD19" s="10"/>
      <c r="ADE19" s="10"/>
      <c r="ADF19" s="10"/>
      <c r="ADG19" s="10"/>
      <c r="ADH19" s="10"/>
      <c r="ADI19" s="10"/>
      <c r="ADJ19" s="10"/>
      <c r="ADK19" s="10"/>
      <c r="ADL19" s="10"/>
      <c r="ADM19" s="10"/>
      <c r="ADN19" s="10"/>
      <c r="ADO19" s="10"/>
      <c r="ADP19" s="10"/>
      <c r="ADQ19" s="10"/>
      <c r="ADR19" s="10"/>
      <c r="ADS19" s="10"/>
      <c r="ADT19" s="10"/>
      <c r="ADU19" s="10"/>
      <c r="ADV19" s="10"/>
      <c r="ADW19" s="10"/>
      <c r="ADX19" s="10"/>
      <c r="ADY19" s="10"/>
      <c r="ADZ19" s="10"/>
      <c r="AEA19" s="10"/>
      <c r="AEB19" s="10"/>
      <c r="AEC19" s="10"/>
      <c r="AED19" s="10"/>
      <c r="AEE19" s="10"/>
      <c r="AEF19" s="10"/>
      <c r="AEG19" s="10"/>
      <c r="AEH19" s="10"/>
      <c r="AEI19" s="10"/>
      <c r="AEJ19" s="10"/>
      <c r="AEK19" s="10"/>
      <c r="AEL19" s="10"/>
      <c r="AEM19" s="10"/>
      <c r="AEN19" s="10"/>
      <c r="AEO19" s="10"/>
      <c r="AEP19" s="10"/>
      <c r="AEQ19" s="10"/>
      <c r="AER19" s="10"/>
      <c r="AES19" s="10"/>
      <c r="AET19" s="10"/>
      <c r="AEU19" s="10"/>
      <c r="AEV19" s="10"/>
      <c r="AEW19" s="10"/>
      <c r="AEX19" s="10"/>
      <c r="AEY19" s="10"/>
      <c r="AEZ19" s="10"/>
      <c r="AFA19" s="10"/>
      <c r="AFB19" s="10"/>
      <c r="AFC19" s="10"/>
      <c r="AFD19" s="10"/>
      <c r="AFE19" s="10"/>
      <c r="AFF19" s="10"/>
      <c r="AFG19" s="10"/>
      <c r="AFH19" s="10"/>
      <c r="AFI19" s="10"/>
      <c r="AFJ19" s="10"/>
      <c r="AFK19" s="10"/>
      <c r="AFL19" s="10"/>
      <c r="AFM19" s="10"/>
      <c r="AFN19" s="10"/>
      <c r="AFO19" s="10"/>
      <c r="AFP19" s="10"/>
      <c r="AFQ19" s="10"/>
      <c r="AFR19" s="10"/>
      <c r="AFS19" s="10"/>
      <c r="AFT19" s="10"/>
      <c r="AFU19" s="10"/>
      <c r="AFV19" s="10"/>
      <c r="AFW19" s="10"/>
      <c r="AFX19" s="10"/>
      <c r="AFY19" s="10"/>
      <c r="AFZ19" s="10"/>
      <c r="AGA19" s="10"/>
      <c r="AGB19" s="10"/>
      <c r="AGC19" s="10"/>
      <c r="AGD19" s="10"/>
      <c r="AGE19" s="10"/>
      <c r="AGF19" s="10"/>
      <c r="AGG19" s="10"/>
      <c r="AGH19" s="10"/>
      <c r="AGI19" s="10"/>
      <c r="AGJ19" s="10"/>
      <c r="AGK19" s="10"/>
      <c r="AGL19" s="10"/>
      <c r="AGM19" s="10"/>
      <c r="AGN19" s="10"/>
      <c r="AGO19" s="10"/>
      <c r="AGP19" s="10"/>
      <c r="AGQ19" s="10"/>
      <c r="AGR19" s="10"/>
      <c r="AGS19" s="10"/>
      <c r="AGT19" s="10"/>
      <c r="AGU19" s="10"/>
      <c r="AGV19" s="10"/>
      <c r="AGW19" s="10"/>
      <c r="AGX19" s="10"/>
      <c r="AGY19" s="10"/>
      <c r="AGZ19" s="10"/>
      <c r="AHA19" s="10"/>
      <c r="AHB19" s="10"/>
      <c r="AHC19" s="10"/>
      <c r="AHD19" s="10"/>
      <c r="AHE19" s="10"/>
      <c r="AHF19" s="10"/>
      <c r="AHG19" s="10"/>
      <c r="AHH19" s="10"/>
      <c r="AHI19" s="10"/>
      <c r="AHJ19" s="10"/>
      <c r="AHK19" s="10"/>
      <c r="AHL19" s="10"/>
      <c r="AHM19" s="10"/>
      <c r="AHN19" s="10"/>
      <c r="AHO19" s="10"/>
      <c r="AHP19" s="10"/>
      <c r="AHQ19" s="10"/>
      <c r="AHR19" s="10"/>
      <c r="AHS19" s="10"/>
      <c r="AHT19" s="10"/>
      <c r="AHU19" s="10"/>
      <c r="AHV19" s="10"/>
      <c r="AHW19" s="10"/>
      <c r="AHX19" s="10"/>
      <c r="AHY19" s="10"/>
      <c r="AHZ19" s="10"/>
      <c r="AIA19" s="10"/>
      <c r="AIB19" s="10"/>
      <c r="AIC19" s="10"/>
      <c r="AID19" s="10"/>
      <c r="AIE19" s="10"/>
      <c r="AIF19" s="10"/>
      <c r="AIG19" s="10"/>
      <c r="AIH19" s="10"/>
      <c r="AII19" s="10"/>
      <c r="AIJ19" s="10"/>
      <c r="AIK19" s="10"/>
      <c r="AIL19" s="10"/>
      <c r="AIM19" s="10"/>
      <c r="AIN19" s="10"/>
      <c r="AIO19" s="10"/>
      <c r="AIP19" s="10"/>
      <c r="AIQ19" s="10"/>
      <c r="AIR19" s="10"/>
      <c r="AIS19" s="10"/>
      <c r="AIT19" s="10"/>
      <c r="AIU19" s="10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  <c r="ALP19" s="10"/>
      <c r="ALQ19" s="10"/>
      <c r="ALR19" s="10"/>
      <c r="ALS19" s="10"/>
      <c r="ALT19" s="10"/>
      <c r="ALU19" s="10"/>
      <c r="ALV19" s="10"/>
      <c r="ALW19" s="10"/>
      <c r="ALX19" s="10"/>
      <c r="ALY19" s="10"/>
      <c r="ALZ19" s="10"/>
      <c r="AMA19" s="10"/>
      <c r="AMB19" s="10"/>
      <c r="AMC19" s="10"/>
      <c r="AMD19" s="10"/>
      <c r="AME19" s="10"/>
    </row>
    <row r="20" spans="1:1019" x14ac:dyDescent="0.25">
      <c r="A20" s="16" t="s">
        <v>193</v>
      </c>
      <c r="B20" s="16" t="s">
        <v>193</v>
      </c>
      <c r="C20" s="16" t="s">
        <v>151</v>
      </c>
      <c r="D20" s="1">
        <v>-14.4</v>
      </c>
      <c r="E20" s="1"/>
      <c r="F20" s="16"/>
      <c r="G20">
        <v>1</v>
      </c>
      <c r="H20" s="16"/>
      <c r="I20" s="15"/>
      <c r="J20" s="12"/>
      <c r="K20" s="11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/>
      <c r="UF20" s="10"/>
      <c r="UG20" s="10"/>
      <c r="UH20" s="10"/>
      <c r="UI20" s="10"/>
      <c r="UJ20" s="10"/>
      <c r="UK20" s="10"/>
      <c r="UL20" s="10"/>
      <c r="UM20" s="10"/>
      <c r="UN20" s="10"/>
      <c r="UO20" s="10"/>
      <c r="UP20" s="10"/>
      <c r="UQ20" s="10"/>
      <c r="UR20" s="10"/>
      <c r="US20" s="10"/>
      <c r="UT20" s="10"/>
      <c r="UU20" s="10"/>
      <c r="UV20" s="10"/>
      <c r="UW20" s="10"/>
      <c r="UX20" s="10"/>
      <c r="UY20" s="10"/>
      <c r="UZ20" s="10"/>
      <c r="VA20" s="10"/>
      <c r="VB20" s="10"/>
      <c r="VC20" s="10"/>
      <c r="VD20" s="10"/>
      <c r="VE20" s="10"/>
      <c r="VF20" s="10"/>
      <c r="VG20" s="10"/>
      <c r="VH20" s="10"/>
      <c r="VI20" s="10"/>
      <c r="VJ20" s="10"/>
      <c r="VK20" s="10"/>
      <c r="VL20" s="10"/>
      <c r="VM20" s="10"/>
      <c r="VN20" s="10"/>
      <c r="VO20" s="10"/>
      <c r="VP20" s="10"/>
      <c r="VQ20" s="10"/>
      <c r="VR20" s="10"/>
      <c r="VS20" s="10"/>
      <c r="VT20" s="10"/>
      <c r="VU20" s="10"/>
      <c r="VV20" s="10"/>
      <c r="VW20" s="10"/>
      <c r="VX20" s="10"/>
      <c r="VY20" s="10"/>
      <c r="VZ20" s="10"/>
      <c r="WA20" s="10"/>
      <c r="WB20" s="10"/>
      <c r="WC20" s="10"/>
      <c r="WD20" s="10"/>
      <c r="WE20" s="10"/>
      <c r="WF20" s="10"/>
      <c r="WG20" s="10"/>
      <c r="WH20" s="10"/>
      <c r="WI20" s="10"/>
      <c r="WJ20" s="10"/>
      <c r="WK20" s="10"/>
      <c r="WL20" s="10"/>
      <c r="WM20" s="10"/>
      <c r="WN20" s="10"/>
      <c r="WO20" s="10"/>
      <c r="WP20" s="10"/>
      <c r="WQ20" s="10"/>
      <c r="WR20" s="10"/>
      <c r="WS20" s="10"/>
      <c r="WT20" s="10"/>
      <c r="WU20" s="10"/>
      <c r="WV20" s="10"/>
      <c r="WW20" s="10"/>
      <c r="WX20" s="10"/>
      <c r="WY20" s="10"/>
      <c r="WZ20" s="10"/>
      <c r="XA20" s="10"/>
      <c r="XB20" s="10"/>
      <c r="XC20" s="10"/>
      <c r="XD20" s="10"/>
      <c r="XE20" s="10"/>
      <c r="XF20" s="10"/>
      <c r="XG20" s="10"/>
      <c r="XH20" s="10"/>
      <c r="XI20" s="10"/>
      <c r="XJ20" s="10"/>
      <c r="XK20" s="10"/>
      <c r="XL20" s="10"/>
      <c r="XM20" s="10"/>
      <c r="XN20" s="10"/>
      <c r="XO20" s="10"/>
      <c r="XP20" s="10"/>
      <c r="XQ20" s="10"/>
      <c r="XR20" s="10"/>
      <c r="XS20" s="10"/>
      <c r="XT20" s="10"/>
      <c r="XU20" s="10"/>
      <c r="XV20" s="10"/>
      <c r="XW20" s="10"/>
      <c r="XX20" s="10"/>
      <c r="XY20" s="10"/>
      <c r="XZ20" s="10"/>
      <c r="YA20" s="10"/>
      <c r="YB20" s="10"/>
      <c r="YC20" s="10"/>
      <c r="YD20" s="10"/>
      <c r="YE20" s="10"/>
      <c r="YF20" s="10"/>
      <c r="YG20" s="10"/>
      <c r="YH20" s="10"/>
      <c r="YI20" s="10"/>
      <c r="YJ20" s="10"/>
      <c r="YK20" s="10"/>
      <c r="YL20" s="10"/>
      <c r="YM20" s="10"/>
      <c r="YN20" s="10"/>
      <c r="YO20" s="10"/>
      <c r="YP20" s="10"/>
      <c r="YQ20" s="10"/>
      <c r="YR20" s="10"/>
      <c r="YS20" s="10"/>
      <c r="YT20" s="10"/>
      <c r="YU20" s="10"/>
      <c r="YV20" s="10"/>
      <c r="YW20" s="10"/>
      <c r="YX20" s="10"/>
      <c r="YY20" s="10"/>
      <c r="YZ20" s="10"/>
      <c r="ZA20" s="10"/>
      <c r="ZB20" s="10"/>
      <c r="ZC20" s="10"/>
      <c r="ZD20" s="10"/>
      <c r="ZE20" s="10"/>
      <c r="ZF20" s="10"/>
      <c r="ZG20" s="10"/>
      <c r="ZH20" s="10"/>
      <c r="ZI20" s="10"/>
      <c r="ZJ20" s="10"/>
      <c r="ZK20" s="10"/>
      <c r="ZL20" s="10"/>
      <c r="ZM20" s="10"/>
      <c r="ZN20" s="10"/>
      <c r="ZO20" s="10"/>
      <c r="ZP20" s="10"/>
      <c r="ZQ20" s="10"/>
      <c r="ZR20" s="10"/>
      <c r="ZS20" s="10"/>
      <c r="ZT20" s="10"/>
      <c r="ZU20" s="10"/>
      <c r="ZV20" s="10"/>
      <c r="ZW20" s="10"/>
      <c r="ZX20" s="10"/>
      <c r="ZY20" s="10"/>
      <c r="ZZ20" s="10"/>
      <c r="AAA20" s="10"/>
      <c r="AAB20" s="10"/>
      <c r="AAC20" s="10"/>
      <c r="AAD20" s="10"/>
      <c r="AAE20" s="10"/>
      <c r="AAF20" s="10"/>
      <c r="AAG20" s="10"/>
      <c r="AAH20" s="10"/>
      <c r="AAI20" s="10"/>
      <c r="AAJ20" s="10"/>
      <c r="AAK20" s="10"/>
      <c r="AAL20" s="10"/>
      <c r="AAM20" s="10"/>
      <c r="AAN20" s="10"/>
      <c r="AAO20" s="10"/>
      <c r="AAP20" s="10"/>
      <c r="AAQ20" s="10"/>
      <c r="AAR20" s="10"/>
      <c r="AAS20" s="10"/>
      <c r="AAT20" s="10"/>
      <c r="AAU20" s="10"/>
      <c r="AAV20" s="10"/>
      <c r="AAW20" s="10"/>
      <c r="AAX20" s="10"/>
      <c r="AAY20" s="10"/>
      <c r="AAZ20" s="10"/>
      <c r="ABA20" s="10"/>
      <c r="ABB20" s="10"/>
      <c r="ABC20" s="10"/>
      <c r="ABD20" s="10"/>
      <c r="ABE20" s="10"/>
      <c r="ABF20" s="10"/>
      <c r="ABG20" s="10"/>
      <c r="ABH20" s="10"/>
      <c r="ABI20" s="10"/>
      <c r="ABJ20" s="10"/>
      <c r="ABK20" s="10"/>
      <c r="ABL20" s="10"/>
      <c r="ABM20" s="10"/>
      <c r="ABN20" s="10"/>
      <c r="ABO20" s="10"/>
      <c r="ABP20" s="10"/>
      <c r="ABQ20" s="10"/>
      <c r="ABR20" s="10"/>
      <c r="ABS20" s="10"/>
      <c r="ABT20" s="10"/>
      <c r="ABU20" s="10"/>
      <c r="ABV20" s="10"/>
      <c r="ABW20" s="10"/>
      <c r="ABX20" s="10"/>
      <c r="ABY20" s="10"/>
      <c r="ABZ20" s="10"/>
      <c r="ACA20" s="10"/>
      <c r="ACB20" s="10"/>
      <c r="ACC20" s="10"/>
      <c r="ACD20" s="10"/>
      <c r="ACE20" s="10"/>
      <c r="ACF20" s="10"/>
      <c r="ACG20" s="10"/>
      <c r="ACH20" s="10"/>
      <c r="ACI20" s="10"/>
      <c r="ACJ20" s="10"/>
      <c r="ACK20" s="10"/>
      <c r="ACL20" s="10"/>
      <c r="ACM20" s="10"/>
      <c r="ACN20" s="10"/>
      <c r="ACO20" s="10"/>
      <c r="ACP20" s="10"/>
      <c r="ACQ20" s="10"/>
      <c r="ACR20" s="10"/>
      <c r="ACS20" s="10"/>
      <c r="ACT20" s="10"/>
      <c r="ACU20" s="10"/>
      <c r="ACV20" s="10"/>
      <c r="ACW20" s="10"/>
      <c r="ACX20" s="10"/>
      <c r="ACY20" s="10"/>
      <c r="ACZ20" s="10"/>
      <c r="ADA20" s="10"/>
      <c r="ADB20" s="10"/>
      <c r="ADC20" s="10"/>
      <c r="ADD20" s="10"/>
      <c r="ADE20" s="10"/>
      <c r="ADF20" s="10"/>
      <c r="ADG20" s="10"/>
      <c r="ADH20" s="10"/>
      <c r="ADI20" s="10"/>
      <c r="ADJ20" s="10"/>
      <c r="ADK20" s="10"/>
      <c r="ADL20" s="10"/>
      <c r="ADM20" s="10"/>
      <c r="ADN20" s="10"/>
      <c r="ADO20" s="10"/>
      <c r="ADP20" s="10"/>
      <c r="ADQ20" s="10"/>
      <c r="ADR20" s="10"/>
      <c r="ADS20" s="10"/>
      <c r="ADT20" s="10"/>
      <c r="ADU20" s="10"/>
      <c r="ADV20" s="10"/>
      <c r="ADW20" s="10"/>
      <c r="ADX20" s="10"/>
      <c r="ADY20" s="10"/>
      <c r="ADZ20" s="10"/>
      <c r="AEA20" s="10"/>
      <c r="AEB20" s="10"/>
      <c r="AEC20" s="10"/>
      <c r="AED20" s="10"/>
      <c r="AEE20" s="10"/>
      <c r="AEF20" s="10"/>
      <c r="AEG20" s="10"/>
      <c r="AEH20" s="10"/>
      <c r="AEI20" s="10"/>
      <c r="AEJ20" s="10"/>
      <c r="AEK20" s="10"/>
      <c r="AEL20" s="10"/>
      <c r="AEM20" s="10"/>
      <c r="AEN20" s="10"/>
      <c r="AEO20" s="10"/>
      <c r="AEP20" s="10"/>
      <c r="AEQ20" s="10"/>
      <c r="AER20" s="10"/>
      <c r="AES20" s="10"/>
      <c r="AET20" s="10"/>
      <c r="AEU20" s="10"/>
      <c r="AEV20" s="10"/>
      <c r="AEW20" s="10"/>
      <c r="AEX20" s="10"/>
      <c r="AEY20" s="10"/>
      <c r="AEZ20" s="10"/>
      <c r="AFA20" s="10"/>
      <c r="AFB20" s="10"/>
      <c r="AFC20" s="10"/>
      <c r="AFD20" s="10"/>
      <c r="AFE20" s="10"/>
      <c r="AFF20" s="10"/>
      <c r="AFG20" s="10"/>
      <c r="AFH20" s="10"/>
      <c r="AFI20" s="10"/>
      <c r="AFJ20" s="10"/>
      <c r="AFK20" s="10"/>
      <c r="AFL20" s="10"/>
      <c r="AFM20" s="10"/>
      <c r="AFN20" s="10"/>
      <c r="AFO20" s="10"/>
      <c r="AFP20" s="10"/>
      <c r="AFQ20" s="10"/>
      <c r="AFR20" s="10"/>
      <c r="AFS20" s="10"/>
      <c r="AFT20" s="10"/>
      <c r="AFU20" s="10"/>
      <c r="AFV20" s="10"/>
      <c r="AFW20" s="10"/>
      <c r="AFX20" s="10"/>
      <c r="AFY20" s="10"/>
      <c r="AFZ20" s="10"/>
      <c r="AGA20" s="10"/>
      <c r="AGB20" s="10"/>
      <c r="AGC20" s="10"/>
      <c r="AGD20" s="10"/>
      <c r="AGE20" s="10"/>
      <c r="AGF20" s="10"/>
      <c r="AGG20" s="10"/>
      <c r="AGH20" s="10"/>
      <c r="AGI20" s="10"/>
      <c r="AGJ20" s="10"/>
      <c r="AGK20" s="10"/>
      <c r="AGL20" s="10"/>
      <c r="AGM20" s="10"/>
      <c r="AGN20" s="10"/>
      <c r="AGO20" s="10"/>
      <c r="AGP20" s="10"/>
      <c r="AGQ20" s="10"/>
      <c r="AGR20" s="10"/>
      <c r="AGS20" s="10"/>
      <c r="AGT20" s="10"/>
      <c r="AGU20" s="10"/>
      <c r="AGV20" s="10"/>
      <c r="AGW20" s="10"/>
      <c r="AGX20" s="10"/>
      <c r="AGY20" s="10"/>
      <c r="AGZ20" s="10"/>
      <c r="AHA20" s="10"/>
      <c r="AHB20" s="10"/>
      <c r="AHC20" s="10"/>
      <c r="AHD20" s="10"/>
      <c r="AHE20" s="10"/>
      <c r="AHF20" s="10"/>
      <c r="AHG20" s="10"/>
      <c r="AHH20" s="10"/>
      <c r="AHI20" s="10"/>
      <c r="AHJ20" s="10"/>
      <c r="AHK20" s="10"/>
      <c r="AHL20" s="10"/>
      <c r="AHM20" s="10"/>
      <c r="AHN20" s="10"/>
      <c r="AHO20" s="10"/>
      <c r="AHP20" s="10"/>
      <c r="AHQ20" s="10"/>
      <c r="AHR20" s="10"/>
      <c r="AHS20" s="10"/>
      <c r="AHT20" s="10"/>
      <c r="AHU20" s="10"/>
      <c r="AHV20" s="10"/>
      <c r="AHW20" s="10"/>
      <c r="AHX20" s="10"/>
      <c r="AHY20" s="10"/>
      <c r="AHZ20" s="10"/>
      <c r="AIA20" s="10"/>
      <c r="AIB20" s="10"/>
      <c r="AIC20" s="10"/>
      <c r="AID20" s="10"/>
      <c r="AIE20" s="10"/>
      <c r="AIF20" s="10"/>
      <c r="AIG20" s="10"/>
      <c r="AIH20" s="10"/>
      <c r="AII20" s="10"/>
      <c r="AIJ20" s="10"/>
      <c r="AIK20" s="10"/>
      <c r="AIL20" s="10"/>
      <c r="AIM20" s="10"/>
      <c r="AIN20" s="10"/>
      <c r="AIO20" s="10"/>
      <c r="AIP20" s="10"/>
      <c r="AIQ20" s="10"/>
      <c r="AIR20" s="10"/>
      <c r="AIS20" s="10"/>
      <c r="AIT20" s="10"/>
      <c r="AIU20" s="10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  <c r="ALP20" s="10"/>
      <c r="ALQ20" s="10"/>
      <c r="ALR20" s="10"/>
      <c r="ALS20" s="10"/>
      <c r="ALT20" s="10"/>
      <c r="ALU20" s="10"/>
      <c r="ALV20" s="10"/>
      <c r="ALW20" s="10"/>
      <c r="ALX20" s="10"/>
      <c r="ALY20" s="10"/>
      <c r="ALZ20" s="10"/>
      <c r="AMA20" s="10"/>
      <c r="AMB20" s="10"/>
      <c r="AMC20" s="10"/>
      <c r="AMD20" s="10"/>
      <c r="AME20" s="10"/>
    </row>
    <row r="21" spans="1:1019" x14ac:dyDescent="0.25">
      <c r="A21" s="16" t="s">
        <v>194</v>
      </c>
      <c r="B21" s="16" t="s">
        <v>194</v>
      </c>
      <c r="C21" s="16" t="s">
        <v>220</v>
      </c>
      <c r="D21" s="1">
        <v>0</v>
      </c>
      <c r="E21" s="1"/>
      <c r="F21" s="16"/>
      <c r="G21">
        <v>0</v>
      </c>
      <c r="H21" s="16"/>
      <c r="I21" s="15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  <c r="AGL21" s="10"/>
      <c r="AGM21" s="10"/>
      <c r="AGN21" s="10"/>
      <c r="AGO21" s="10"/>
      <c r="AGP21" s="10"/>
      <c r="AGQ21" s="10"/>
      <c r="AGR21" s="10"/>
      <c r="AGS21" s="10"/>
      <c r="AGT21" s="10"/>
      <c r="AGU21" s="10"/>
      <c r="AGV21" s="10"/>
      <c r="AGW21" s="10"/>
      <c r="AGX21" s="10"/>
      <c r="AGY21" s="10"/>
      <c r="AGZ21" s="10"/>
      <c r="AHA21" s="10"/>
      <c r="AHB21" s="10"/>
      <c r="AHC21" s="10"/>
      <c r="AHD21" s="10"/>
      <c r="AHE21" s="10"/>
      <c r="AHF21" s="10"/>
      <c r="AHG21" s="10"/>
      <c r="AHH21" s="10"/>
      <c r="AHI21" s="10"/>
      <c r="AHJ21" s="10"/>
      <c r="AHK21" s="10"/>
      <c r="AHL21" s="10"/>
      <c r="AHM21" s="10"/>
      <c r="AHN21" s="10"/>
      <c r="AHO21" s="10"/>
      <c r="AHP21" s="10"/>
      <c r="AHQ21" s="10"/>
      <c r="AHR21" s="10"/>
      <c r="AHS21" s="10"/>
      <c r="AHT21" s="10"/>
      <c r="AHU21" s="10"/>
      <c r="AHV21" s="10"/>
      <c r="AHW21" s="10"/>
      <c r="AHX21" s="10"/>
      <c r="AHY21" s="10"/>
      <c r="AHZ21" s="10"/>
      <c r="AIA21" s="10"/>
      <c r="AIB21" s="10"/>
      <c r="AIC21" s="10"/>
      <c r="AID21" s="10"/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/>
      <c r="AIT21" s="10"/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  <c r="ALP21" s="10"/>
      <c r="ALQ21" s="10"/>
      <c r="ALR21" s="10"/>
      <c r="ALS21" s="10"/>
      <c r="ALT21" s="10"/>
      <c r="ALU21" s="10"/>
      <c r="ALV21" s="10"/>
      <c r="ALW21" s="10"/>
      <c r="ALX21" s="10"/>
      <c r="ALY21" s="10"/>
      <c r="ALZ21" s="10"/>
      <c r="AMA21" s="10"/>
      <c r="AMB21" s="10"/>
      <c r="AMC21" s="10"/>
      <c r="AMD21" s="10"/>
      <c r="AME21" s="10"/>
    </row>
    <row r="22" spans="1:1019" x14ac:dyDescent="0.25">
      <c r="A22" s="16" t="s">
        <v>195</v>
      </c>
      <c r="B22" s="16" t="s">
        <v>195</v>
      </c>
      <c r="C22" s="16" t="s">
        <v>277</v>
      </c>
      <c r="D22" s="1">
        <v>14.5</v>
      </c>
      <c r="E22" s="1"/>
      <c r="F22" s="16"/>
      <c r="G22">
        <v>1</v>
      </c>
      <c r="H22" s="16"/>
      <c r="I22" s="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  <c r="ALP22" s="10"/>
      <c r="ALQ22" s="10"/>
      <c r="ALR22" s="10"/>
      <c r="ALS22" s="10"/>
      <c r="ALT22" s="10"/>
      <c r="ALU22" s="10"/>
      <c r="ALV22" s="10"/>
      <c r="ALW22" s="10"/>
      <c r="ALX22" s="10"/>
      <c r="ALY22" s="10"/>
      <c r="ALZ22" s="10"/>
      <c r="AMA22" s="10"/>
      <c r="AMB22" s="10"/>
      <c r="AMC22" s="10"/>
      <c r="AMD22" s="10"/>
      <c r="AME22" s="10"/>
    </row>
    <row r="23" spans="1:1019" x14ac:dyDescent="0.25">
      <c r="A23" s="16" t="s">
        <v>196</v>
      </c>
      <c r="B23" s="16" t="s">
        <v>196</v>
      </c>
      <c r="C23" s="1" t="s">
        <v>142</v>
      </c>
      <c r="D23" s="1">
        <v>-17.43</v>
      </c>
      <c r="E23" s="1"/>
      <c r="F23" s="16"/>
      <c r="G23">
        <v>1</v>
      </c>
      <c r="H23" s="1"/>
      <c r="I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/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/>
      <c r="WT23" s="10"/>
      <c r="WU23" s="10"/>
      <c r="WV23" s="10"/>
      <c r="WW23" s="10"/>
      <c r="WX23" s="10"/>
      <c r="WY23" s="10"/>
      <c r="WZ23" s="10"/>
      <c r="XA23" s="10"/>
      <c r="XB23" s="10"/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/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/>
      <c r="YG23" s="10"/>
      <c r="YH23" s="10"/>
      <c r="YI23" s="10"/>
      <c r="YJ23" s="10"/>
      <c r="YK23" s="10"/>
      <c r="YL23" s="10"/>
      <c r="YM23" s="10"/>
      <c r="YN23" s="10"/>
      <c r="YO23" s="10"/>
      <c r="YP23" s="10"/>
      <c r="YQ23" s="10"/>
      <c r="YR23" s="10"/>
      <c r="YS23" s="10"/>
      <c r="YT23" s="10"/>
      <c r="YU23" s="10"/>
      <c r="YV23" s="10"/>
      <c r="YW23" s="10"/>
      <c r="YX23" s="10"/>
      <c r="YY23" s="10"/>
      <c r="YZ23" s="10"/>
      <c r="ZA23" s="10"/>
      <c r="ZB23" s="10"/>
      <c r="ZC23" s="10"/>
      <c r="ZD23" s="10"/>
      <c r="ZE23" s="10"/>
      <c r="ZF23" s="10"/>
      <c r="ZG23" s="10"/>
      <c r="ZH23" s="10"/>
      <c r="ZI23" s="10"/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/>
      <c r="ZY23" s="10"/>
      <c r="ZZ23" s="10"/>
      <c r="AAA23" s="10"/>
      <c r="AAB23" s="10"/>
      <c r="AAC23" s="10"/>
      <c r="AAD23" s="10"/>
      <c r="AAE23" s="10"/>
      <c r="AAF23" s="10"/>
      <c r="AAG23" s="10"/>
      <c r="AAH23" s="10"/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/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/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/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10"/>
      <c r="AFI23" s="10"/>
      <c r="AFJ23" s="10"/>
      <c r="AFK23" s="10"/>
      <c r="AFL23" s="10"/>
      <c r="AFM23" s="10"/>
      <c r="AFN23" s="10"/>
      <c r="AFO23" s="10"/>
      <c r="AFP23" s="10"/>
      <c r="AFQ23" s="10"/>
      <c r="AFR23" s="10"/>
      <c r="AFS23" s="10"/>
      <c r="AFT23" s="10"/>
      <c r="AFU23" s="10"/>
      <c r="AFV23" s="10"/>
      <c r="AFW23" s="10"/>
      <c r="AFX23" s="10"/>
      <c r="AFY23" s="10"/>
      <c r="AFZ23" s="10"/>
      <c r="AGA23" s="10"/>
      <c r="AGB23" s="10"/>
      <c r="AGC23" s="10"/>
      <c r="AGD23" s="10"/>
      <c r="AGE23" s="10"/>
      <c r="AGF23" s="10"/>
      <c r="AGG23" s="10"/>
      <c r="AGH23" s="10"/>
      <c r="AGI23" s="10"/>
      <c r="AGJ23" s="10"/>
      <c r="AGK23" s="10"/>
      <c r="AGL23" s="10"/>
      <c r="AGM23" s="10"/>
      <c r="AGN23" s="10"/>
      <c r="AGO23" s="10"/>
      <c r="AGP23" s="10"/>
      <c r="AGQ23" s="10"/>
      <c r="AGR23" s="10"/>
      <c r="AGS23" s="10"/>
      <c r="AGT23" s="10"/>
      <c r="AGU23" s="10"/>
      <c r="AGV23" s="10"/>
      <c r="AGW23" s="10"/>
      <c r="AGX23" s="10"/>
      <c r="AGY23" s="10"/>
      <c r="AGZ23" s="10"/>
      <c r="AHA23" s="10"/>
      <c r="AHB23" s="10"/>
      <c r="AHC23" s="10"/>
      <c r="AHD23" s="10"/>
      <c r="AHE23" s="10"/>
      <c r="AHF23" s="10"/>
      <c r="AHG23" s="10"/>
      <c r="AHH23" s="10"/>
      <c r="AHI23" s="10"/>
      <c r="AHJ23" s="10"/>
      <c r="AHK23" s="10"/>
      <c r="AHL23" s="10"/>
      <c r="AHM23" s="10"/>
      <c r="AHN23" s="10"/>
      <c r="AHO23" s="10"/>
      <c r="AHP23" s="10"/>
      <c r="AHQ23" s="10"/>
      <c r="AHR23" s="10"/>
      <c r="AHS23" s="10"/>
      <c r="AHT23" s="10"/>
      <c r="AHU23" s="10"/>
      <c r="AHV23" s="10"/>
      <c r="AHW23" s="10"/>
      <c r="AHX23" s="10"/>
      <c r="AHY23" s="10"/>
      <c r="AHZ23" s="10"/>
      <c r="AIA23" s="10"/>
      <c r="AIB23" s="10"/>
      <c r="AIC23" s="10"/>
      <c r="AID23" s="10"/>
      <c r="AIE23" s="10"/>
      <c r="AIF23" s="10"/>
      <c r="AIG23" s="10"/>
      <c r="AIH23" s="10"/>
      <c r="AII23" s="10"/>
      <c r="AIJ23" s="10"/>
      <c r="AIK23" s="10"/>
      <c r="AIL23" s="10"/>
      <c r="AIM23" s="10"/>
      <c r="AIN23" s="10"/>
      <c r="AIO23" s="10"/>
      <c r="AIP23" s="10"/>
      <c r="AIQ23" s="10"/>
      <c r="AIR23" s="10"/>
      <c r="AIS23" s="10"/>
      <c r="AIT23" s="10"/>
      <c r="AIU23" s="10"/>
      <c r="AIV23" s="10"/>
      <c r="AIW23" s="10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  <c r="ALP23" s="10"/>
      <c r="ALQ23" s="10"/>
      <c r="ALR23" s="10"/>
      <c r="ALS23" s="10"/>
      <c r="ALT23" s="10"/>
      <c r="ALU23" s="10"/>
      <c r="ALV23" s="10"/>
      <c r="ALW23" s="10"/>
      <c r="ALX23" s="10"/>
      <c r="ALY23" s="10"/>
      <c r="ALZ23" s="10"/>
      <c r="AMA23" s="10"/>
      <c r="AMB23" s="10"/>
      <c r="AMC23" s="10"/>
      <c r="AMD23" s="10"/>
      <c r="AME23" s="10"/>
    </row>
    <row r="24" spans="1:1019" x14ac:dyDescent="0.25">
      <c r="A24" s="16" t="s">
        <v>197</v>
      </c>
      <c r="B24" s="16" t="s">
        <v>197</v>
      </c>
      <c r="C24" s="16" t="s">
        <v>143</v>
      </c>
      <c r="D24" s="1">
        <v>7.0000000000000007E-2</v>
      </c>
      <c r="E24" s="1"/>
      <c r="F24" s="16"/>
      <c r="G24">
        <v>1</v>
      </c>
      <c r="H24" s="16"/>
      <c r="I24" s="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/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/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  <c r="ALP24" s="10"/>
      <c r="ALQ24" s="10"/>
      <c r="ALR24" s="10"/>
      <c r="ALS24" s="10"/>
      <c r="ALT24" s="10"/>
      <c r="ALU24" s="10"/>
      <c r="ALV24" s="10"/>
      <c r="ALW24" s="10"/>
      <c r="ALX24" s="10"/>
      <c r="ALY24" s="10"/>
      <c r="ALZ24" s="10"/>
      <c r="AMA24" s="10"/>
      <c r="AMB24" s="10"/>
      <c r="AMC24" s="10"/>
      <c r="AMD24" s="10"/>
      <c r="AME24" s="10"/>
    </row>
    <row r="25" spans="1:1019" x14ac:dyDescent="0.25">
      <c r="A25" s="16" t="s">
        <v>198</v>
      </c>
      <c r="B25" s="16" t="s">
        <v>198</v>
      </c>
      <c r="C25" s="16" t="s">
        <v>347</v>
      </c>
      <c r="D25" s="1">
        <v>2.9</v>
      </c>
      <c r="E25" s="1"/>
      <c r="F25" s="16"/>
      <c r="G25">
        <v>1</v>
      </c>
      <c r="H25" s="16"/>
      <c r="I25" s="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</row>
    <row r="26" spans="1:1019" x14ac:dyDescent="0.25">
      <c r="A26" s="16" t="s">
        <v>199</v>
      </c>
      <c r="B26" s="16" t="s">
        <v>199</v>
      </c>
      <c r="C26" s="1" t="s">
        <v>278</v>
      </c>
      <c r="D26" s="1">
        <v>-0.04</v>
      </c>
      <c r="E26" s="1"/>
      <c r="F26" s="16"/>
      <c r="G26">
        <v>1</v>
      </c>
      <c r="H26" s="1"/>
      <c r="I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  <c r="SG26" s="10"/>
      <c r="SH26" s="10"/>
      <c r="SI26" s="10"/>
      <c r="SJ26" s="10"/>
      <c r="SK26" s="10"/>
      <c r="SL26" s="10"/>
      <c r="SM26" s="10"/>
      <c r="SN26" s="10"/>
      <c r="SO26" s="10"/>
      <c r="SP26" s="10"/>
      <c r="SQ26" s="10"/>
      <c r="SR26" s="10"/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  <c r="TF26" s="10"/>
      <c r="TG26" s="10"/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  <c r="TU26" s="10"/>
      <c r="TV26" s="10"/>
      <c r="TW26" s="10"/>
      <c r="TX26" s="10"/>
      <c r="TY26" s="10"/>
      <c r="TZ26" s="10"/>
      <c r="UA26" s="10"/>
      <c r="UB26" s="10"/>
      <c r="UC26" s="10"/>
      <c r="UD26" s="10"/>
      <c r="UE26" s="10"/>
      <c r="UF26" s="10"/>
      <c r="UG26" s="10"/>
      <c r="UH26" s="10"/>
      <c r="UI26" s="10"/>
      <c r="UJ26" s="10"/>
      <c r="UK26" s="10"/>
      <c r="UL26" s="10"/>
      <c r="UM26" s="10"/>
      <c r="UN26" s="10"/>
      <c r="UO26" s="10"/>
      <c r="UP26" s="10"/>
      <c r="UQ26" s="10"/>
      <c r="UR26" s="10"/>
      <c r="US26" s="10"/>
      <c r="UT26" s="10"/>
      <c r="UU26" s="10"/>
      <c r="UV26" s="10"/>
      <c r="UW26" s="10"/>
      <c r="UX26" s="10"/>
      <c r="UY26" s="10"/>
      <c r="UZ26" s="10"/>
      <c r="VA26" s="10"/>
      <c r="VB26" s="10"/>
      <c r="VC26" s="10"/>
      <c r="VD26" s="10"/>
      <c r="VE26" s="10"/>
      <c r="VF26" s="10"/>
      <c r="VG26" s="10"/>
      <c r="VH26" s="10"/>
      <c r="VI26" s="10"/>
      <c r="VJ26" s="10"/>
      <c r="VK26" s="10"/>
      <c r="VL26" s="10"/>
      <c r="VM26" s="10"/>
      <c r="VN26" s="10"/>
      <c r="VO26" s="10"/>
      <c r="VP26" s="10"/>
      <c r="VQ26" s="10"/>
      <c r="VR26" s="10"/>
      <c r="VS26" s="10"/>
      <c r="VT26" s="10"/>
      <c r="VU26" s="10"/>
      <c r="VV26" s="10"/>
      <c r="VW26" s="10"/>
      <c r="VX26" s="10"/>
      <c r="VY26" s="10"/>
      <c r="VZ26" s="10"/>
      <c r="WA26" s="10"/>
      <c r="WB26" s="10"/>
      <c r="WC26" s="10"/>
      <c r="WD26" s="10"/>
      <c r="WE26" s="10"/>
      <c r="WF26" s="10"/>
      <c r="WG26" s="10"/>
      <c r="WH26" s="10"/>
      <c r="WI26" s="10"/>
      <c r="WJ26" s="10"/>
      <c r="WK26" s="10"/>
      <c r="WL26" s="10"/>
      <c r="WM26" s="10"/>
      <c r="WN26" s="10"/>
      <c r="WO26" s="10"/>
      <c r="WP26" s="10"/>
      <c r="WQ26" s="10"/>
      <c r="WR26" s="10"/>
      <c r="WS26" s="10"/>
      <c r="WT26" s="10"/>
      <c r="WU26" s="10"/>
      <c r="WV26" s="10"/>
      <c r="WW26" s="10"/>
      <c r="WX26" s="10"/>
      <c r="WY26" s="10"/>
      <c r="WZ26" s="10"/>
      <c r="XA26" s="10"/>
      <c r="XB26" s="10"/>
      <c r="XC26" s="10"/>
      <c r="XD26" s="10"/>
      <c r="XE26" s="10"/>
      <c r="XF26" s="10"/>
      <c r="XG26" s="10"/>
      <c r="XH26" s="10"/>
      <c r="XI26" s="10"/>
      <c r="XJ26" s="10"/>
      <c r="XK26" s="10"/>
      <c r="XL26" s="10"/>
      <c r="XM26" s="10"/>
      <c r="XN26" s="10"/>
      <c r="XO26" s="10"/>
      <c r="XP26" s="10"/>
      <c r="XQ26" s="10"/>
      <c r="XR26" s="10"/>
      <c r="XS26" s="10"/>
      <c r="XT26" s="10"/>
      <c r="XU26" s="10"/>
      <c r="XV26" s="10"/>
      <c r="XW26" s="10"/>
      <c r="XX26" s="10"/>
      <c r="XY26" s="10"/>
      <c r="XZ26" s="10"/>
      <c r="YA26" s="10"/>
      <c r="YB26" s="10"/>
      <c r="YC26" s="10"/>
      <c r="YD26" s="10"/>
      <c r="YE26" s="10"/>
      <c r="YF26" s="10"/>
      <c r="YG26" s="10"/>
      <c r="YH26" s="10"/>
      <c r="YI26" s="10"/>
      <c r="YJ26" s="10"/>
      <c r="YK26" s="10"/>
      <c r="YL26" s="10"/>
      <c r="YM26" s="10"/>
      <c r="YN26" s="10"/>
      <c r="YO26" s="10"/>
      <c r="YP26" s="10"/>
      <c r="YQ26" s="10"/>
      <c r="YR26" s="10"/>
      <c r="YS26" s="10"/>
      <c r="YT26" s="10"/>
      <c r="YU26" s="10"/>
      <c r="YV26" s="10"/>
      <c r="YW26" s="10"/>
      <c r="YX26" s="10"/>
      <c r="YY26" s="10"/>
      <c r="YZ26" s="10"/>
      <c r="ZA26" s="10"/>
      <c r="ZB26" s="10"/>
      <c r="ZC26" s="10"/>
      <c r="ZD26" s="10"/>
      <c r="ZE26" s="10"/>
      <c r="ZF26" s="10"/>
      <c r="ZG26" s="10"/>
      <c r="ZH26" s="10"/>
      <c r="ZI26" s="10"/>
      <c r="ZJ26" s="10"/>
      <c r="ZK26" s="10"/>
      <c r="ZL26" s="10"/>
      <c r="ZM26" s="10"/>
      <c r="ZN26" s="10"/>
      <c r="ZO26" s="10"/>
      <c r="ZP26" s="10"/>
      <c r="ZQ26" s="10"/>
      <c r="ZR26" s="10"/>
      <c r="ZS26" s="10"/>
      <c r="ZT26" s="10"/>
      <c r="ZU26" s="10"/>
      <c r="ZV26" s="10"/>
      <c r="ZW26" s="10"/>
      <c r="ZX26" s="10"/>
      <c r="ZY26" s="10"/>
      <c r="ZZ26" s="10"/>
      <c r="AAA26" s="10"/>
      <c r="AAB26" s="10"/>
      <c r="AAC26" s="10"/>
      <c r="AAD26" s="10"/>
      <c r="AAE26" s="10"/>
      <c r="AAF26" s="10"/>
      <c r="AAG26" s="10"/>
      <c r="AAH26" s="10"/>
      <c r="AAI26" s="10"/>
      <c r="AAJ26" s="10"/>
      <c r="AAK26" s="10"/>
      <c r="AAL26" s="10"/>
      <c r="AAM26" s="10"/>
      <c r="AAN26" s="10"/>
      <c r="AAO26" s="10"/>
      <c r="AAP26" s="10"/>
      <c r="AAQ26" s="10"/>
      <c r="AAR26" s="10"/>
      <c r="AAS26" s="10"/>
      <c r="AAT26" s="10"/>
      <c r="AAU26" s="10"/>
      <c r="AAV26" s="10"/>
      <c r="AAW26" s="10"/>
      <c r="AAX26" s="10"/>
      <c r="AAY26" s="10"/>
      <c r="AAZ26" s="10"/>
      <c r="ABA26" s="10"/>
      <c r="ABB26" s="10"/>
      <c r="ABC26" s="10"/>
      <c r="ABD26" s="10"/>
      <c r="ABE26" s="10"/>
      <c r="ABF26" s="10"/>
      <c r="ABG26" s="10"/>
      <c r="ABH26" s="10"/>
      <c r="ABI26" s="10"/>
      <c r="ABJ26" s="10"/>
      <c r="ABK26" s="10"/>
      <c r="ABL26" s="10"/>
      <c r="ABM26" s="10"/>
      <c r="ABN26" s="10"/>
      <c r="ABO26" s="10"/>
      <c r="ABP26" s="10"/>
      <c r="ABQ26" s="10"/>
      <c r="ABR26" s="10"/>
      <c r="ABS26" s="10"/>
      <c r="ABT26" s="10"/>
      <c r="ABU26" s="10"/>
      <c r="ABV26" s="10"/>
      <c r="ABW26" s="10"/>
      <c r="ABX26" s="10"/>
      <c r="ABY26" s="10"/>
      <c r="ABZ26" s="10"/>
      <c r="ACA26" s="10"/>
      <c r="ACB26" s="10"/>
      <c r="ACC26" s="10"/>
      <c r="ACD26" s="10"/>
      <c r="ACE26" s="10"/>
      <c r="ACF26" s="10"/>
      <c r="ACG26" s="10"/>
      <c r="ACH26" s="10"/>
      <c r="ACI26" s="10"/>
      <c r="ACJ26" s="10"/>
      <c r="ACK26" s="10"/>
      <c r="ACL26" s="10"/>
      <c r="ACM26" s="10"/>
      <c r="ACN26" s="10"/>
      <c r="ACO26" s="10"/>
      <c r="ACP26" s="10"/>
      <c r="ACQ26" s="10"/>
      <c r="ACR26" s="10"/>
      <c r="ACS26" s="10"/>
      <c r="ACT26" s="10"/>
      <c r="ACU26" s="10"/>
      <c r="ACV26" s="10"/>
      <c r="ACW26" s="10"/>
      <c r="ACX26" s="10"/>
      <c r="ACY26" s="10"/>
      <c r="ACZ26" s="10"/>
      <c r="ADA26" s="10"/>
      <c r="ADB26" s="10"/>
      <c r="ADC26" s="10"/>
      <c r="ADD26" s="10"/>
      <c r="ADE26" s="10"/>
      <c r="ADF26" s="10"/>
      <c r="ADG26" s="10"/>
      <c r="ADH26" s="10"/>
      <c r="ADI26" s="10"/>
      <c r="ADJ26" s="10"/>
      <c r="ADK26" s="10"/>
      <c r="ADL26" s="10"/>
      <c r="ADM26" s="10"/>
      <c r="ADN26" s="10"/>
      <c r="ADO26" s="10"/>
      <c r="ADP26" s="10"/>
      <c r="ADQ26" s="10"/>
      <c r="ADR26" s="10"/>
      <c r="ADS26" s="10"/>
      <c r="ADT26" s="10"/>
      <c r="ADU26" s="10"/>
      <c r="ADV26" s="10"/>
      <c r="ADW26" s="10"/>
      <c r="ADX26" s="10"/>
      <c r="ADY26" s="10"/>
      <c r="ADZ26" s="10"/>
      <c r="AEA26" s="10"/>
      <c r="AEB26" s="10"/>
      <c r="AEC26" s="10"/>
      <c r="AED26" s="10"/>
      <c r="AEE26" s="10"/>
      <c r="AEF26" s="10"/>
      <c r="AEG26" s="10"/>
      <c r="AEH26" s="10"/>
      <c r="AEI26" s="10"/>
      <c r="AEJ26" s="10"/>
      <c r="AEK26" s="10"/>
      <c r="AEL26" s="10"/>
      <c r="AEM26" s="10"/>
      <c r="AEN26" s="10"/>
      <c r="AEO26" s="10"/>
      <c r="AEP26" s="10"/>
      <c r="AEQ26" s="10"/>
      <c r="AER26" s="10"/>
      <c r="AES26" s="10"/>
      <c r="AET26" s="10"/>
      <c r="AEU26" s="10"/>
      <c r="AEV26" s="10"/>
      <c r="AEW26" s="10"/>
      <c r="AEX26" s="10"/>
      <c r="AEY26" s="10"/>
      <c r="AEZ26" s="10"/>
      <c r="AFA26" s="10"/>
      <c r="AFB26" s="10"/>
      <c r="AFC26" s="10"/>
      <c r="AFD26" s="10"/>
      <c r="AFE26" s="10"/>
      <c r="AFF26" s="10"/>
      <c r="AFG26" s="10"/>
      <c r="AFH26" s="10"/>
      <c r="AFI26" s="10"/>
      <c r="AFJ26" s="10"/>
      <c r="AFK26" s="10"/>
      <c r="AFL26" s="10"/>
      <c r="AFM26" s="10"/>
      <c r="AFN26" s="10"/>
      <c r="AFO26" s="10"/>
      <c r="AFP26" s="10"/>
      <c r="AFQ26" s="10"/>
      <c r="AFR26" s="10"/>
      <c r="AFS26" s="10"/>
      <c r="AFT26" s="10"/>
      <c r="AFU26" s="10"/>
      <c r="AFV26" s="10"/>
      <c r="AFW26" s="10"/>
      <c r="AFX26" s="10"/>
      <c r="AFY26" s="10"/>
      <c r="AFZ26" s="10"/>
      <c r="AGA26" s="10"/>
      <c r="AGB26" s="10"/>
      <c r="AGC26" s="10"/>
      <c r="AGD26" s="10"/>
      <c r="AGE26" s="10"/>
      <c r="AGF26" s="10"/>
      <c r="AGG26" s="10"/>
      <c r="AGH26" s="10"/>
      <c r="AGI26" s="10"/>
      <c r="AGJ26" s="10"/>
      <c r="AGK26" s="10"/>
      <c r="AGL26" s="10"/>
      <c r="AGM26" s="10"/>
      <c r="AGN26" s="10"/>
      <c r="AGO26" s="10"/>
      <c r="AGP26" s="10"/>
      <c r="AGQ26" s="10"/>
      <c r="AGR26" s="10"/>
      <c r="AGS26" s="10"/>
      <c r="AGT26" s="10"/>
      <c r="AGU26" s="10"/>
      <c r="AGV26" s="10"/>
      <c r="AGW26" s="10"/>
      <c r="AGX26" s="10"/>
      <c r="AGY26" s="10"/>
      <c r="AGZ26" s="10"/>
      <c r="AHA26" s="10"/>
      <c r="AHB26" s="10"/>
      <c r="AHC26" s="10"/>
      <c r="AHD26" s="10"/>
      <c r="AHE26" s="10"/>
      <c r="AHF26" s="10"/>
      <c r="AHG26" s="10"/>
      <c r="AHH26" s="10"/>
      <c r="AHI26" s="10"/>
      <c r="AHJ26" s="10"/>
      <c r="AHK26" s="10"/>
      <c r="AHL26" s="10"/>
      <c r="AHM26" s="10"/>
      <c r="AHN26" s="10"/>
      <c r="AHO26" s="10"/>
      <c r="AHP26" s="10"/>
      <c r="AHQ26" s="10"/>
      <c r="AHR26" s="10"/>
      <c r="AHS26" s="10"/>
      <c r="AHT26" s="10"/>
      <c r="AHU26" s="10"/>
      <c r="AHV26" s="10"/>
      <c r="AHW26" s="10"/>
      <c r="AHX26" s="10"/>
      <c r="AHY26" s="10"/>
      <c r="AHZ26" s="10"/>
      <c r="AIA26" s="10"/>
      <c r="AIB26" s="10"/>
      <c r="AIC26" s="10"/>
      <c r="AID26" s="10"/>
      <c r="AIE26" s="10"/>
      <c r="AIF26" s="10"/>
      <c r="AIG26" s="10"/>
      <c r="AIH26" s="10"/>
      <c r="AII26" s="10"/>
      <c r="AIJ26" s="10"/>
      <c r="AIK26" s="10"/>
      <c r="AIL26" s="10"/>
      <c r="AIM26" s="10"/>
      <c r="AIN26" s="10"/>
      <c r="AIO26" s="10"/>
      <c r="AIP26" s="10"/>
      <c r="AIQ26" s="10"/>
      <c r="AIR26" s="10"/>
      <c r="AIS26" s="10"/>
      <c r="AIT26" s="10"/>
      <c r="AIU26" s="10"/>
      <c r="AIV26" s="10"/>
      <c r="AIW26" s="10"/>
      <c r="AIX26" s="10"/>
      <c r="AIY26" s="10"/>
      <c r="AIZ26" s="10"/>
      <c r="AJA26" s="10"/>
      <c r="AJB26" s="10"/>
      <c r="AJC26" s="10"/>
      <c r="AJD26" s="10"/>
      <c r="AJE26" s="10"/>
      <c r="AJF26" s="10"/>
      <c r="AJG26" s="10"/>
      <c r="AJH26" s="10"/>
      <c r="AJI26" s="10"/>
      <c r="AJJ26" s="10"/>
      <c r="AJK26" s="10"/>
      <c r="AJL26" s="10"/>
      <c r="AJM26" s="10"/>
      <c r="AJN26" s="10"/>
      <c r="AJO26" s="10"/>
      <c r="AJP26" s="10"/>
      <c r="AJQ26" s="10"/>
      <c r="AJR26" s="10"/>
      <c r="AJS26" s="10"/>
      <c r="AJT26" s="10"/>
      <c r="AJU26" s="10"/>
      <c r="AJV26" s="10"/>
      <c r="AJW26" s="10"/>
      <c r="AJX26" s="10"/>
      <c r="AJY26" s="10"/>
      <c r="AJZ26" s="10"/>
      <c r="AKA26" s="10"/>
      <c r="AKB26" s="10"/>
      <c r="AKC26" s="10"/>
      <c r="AKD26" s="10"/>
      <c r="AKE26" s="10"/>
      <c r="AKF26" s="10"/>
      <c r="AKG26" s="10"/>
      <c r="AKH26" s="10"/>
      <c r="AKI26" s="10"/>
      <c r="AKJ26" s="10"/>
      <c r="AKK26" s="10"/>
      <c r="AKL26" s="10"/>
      <c r="AKM26" s="10"/>
      <c r="AKN26" s="10"/>
      <c r="AKO26" s="10"/>
      <c r="AKP26" s="10"/>
      <c r="AKQ26" s="10"/>
      <c r="AKR26" s="10"/>
      <c r="AKS26" s="10"/>
      <c r="AKT26" s="10"/>
      <c r="AKU26" s="10"/>
      <c r="AKV26" s="10"/>
      <c r="AKW26" s="10"/>
      <c r="AKX26" s="10"/>
      <c r="AKY26" s="10"/>
      <c r="AKZ26" s="10"/>
      <c r="ALA26" s="10"/>
      <c r="ALB26" s="10"/>
      <c r="ALC26" s="10"/>
      <c r="ALD26" s="10"/>
      <c r="ALE26" s="10"/>
      <c r="ALF26" s="10"/>
      <c r="ALG26" s="10"/>
      <c r="ALH26" s="10"/>
      <c r="ALI26" s="10"/>
      <c r="ALJ26" s="10"/>
      <c r="ALK26" s="10"/>
      <c r="ALL26" s="10"/>
      <c r="ALM26" s="10"/>
      <c r="ALN26" s="10"/>
      <c r="ALO26" s="10"/>
      <c r="ALP26" s="10"/>
      <c r="ALQ26" s="10"/>
      <c r="ALR26" s="10"/>
      <c r="ALS26" s="10"/>
      <c r="ALT26" s="10"/>
      <c r="ALU26" s="10"/>
      <c r="ALV26" s="10"/>
      <c r="ALW26" s="10"/>
      <c r="ALX26" s="10"/>
      <c r="ALY26" s="10"/>
      <c r="ALZ26" s="10"/>
      <c r="AMA26" s="10"/>
      <c r="AMB26" s="10"/>
      <c r="AMC26" s="10"/>
      <c r="AMD26" s="10"/>
      <c r="AME26" s="10"/>
    </row>
    <row r="27" spans="1:1019" x14ac:dyDescent="0.25">
      <c r="A27" s="16" t="s">
        <v>112</v>
      </c>
      <c r="B27" s="16" t="s">
        <v>112</v>
      </c>
      <c r="C27" s="1" t="s">
        <v>144</v>
      </c>
      <c r="D27" s="1">
        <v>0</v>
      </c>
      <c r="E27" s="1"/>
      <c r="F27" s="16"/>
      <c r="G27">
        <v>0</v>
      </c>
      <c r="H27" s="1"/>
      <c r="I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  <c r="ALP27" s="10"/>
      <c r="ALQ27" s="10"/>
      <c r="ALR27" s="10"/>
      <c r="ALS27" s="10"/>
      <c r="ALT27" s="10"/>
      <c r="ALU27" s="10"/>
      <c r="ALV27" s="10"/>
      <c r="ALW27" s="10"/>
      <c r="ALX27" s="10"/>
      <c r="ALY27" s="10"/>
      <c r="ALZ27" s="10"/>
      <c r="AMA27" s="10"/>
      <c r="AMB27" s="10"/>
      <c r="AMC27" s="10"/>
      <c r="AMD27" s="10"/>
      <c r="AME27" s="10"/>
    </row>
    <row r="28" spans="1:1019" x14ac:dyDescent="0.25">
      <c r="A28" s="27" t="s">
        <v>113</v>
      </c>
      <c r="B28" s="27" t="s">
        <v>113</v>
      </c>
      <c r="C28" s="16" t="s">
        <v>221</v>
      </c>
      <c r="D28" s="1">
        <v>0</v>
      </c>
      <c r="E28" s="1"/>
      <c r="F28" s="27"/>
      <c r="G28">
        <v>0</v>
      </c>
      <c r="H28" s="27"/>
      <c r="I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  <c r="SM28" s="10"/>
      <c r="SN28" s="10"/>
      <c r="SO28" s="10"/>
      <c r="SP28" s="10"/>
      <c r="SQ28" s="10"/>
      <c r="SR28" s="10"/>
      <c r="SS28" s="10"/>
      <c r="ST28" s="10"/>
      <c r="SU28" s="10"/>
      <c r="SV28" s="10"/>
      <c r="SW28" s="10"/>
      <c r="SX28" s="10"/>
      <c r="SY28" s="10"/>
      <c r="SZ28" s="10"/>
      <c r="TA28" s="10"/>
      <c r="TB28" s="10"/>
      <c r="TC28" s="10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  <c r="UA28" s="10"/>
      <c r="UB28" s="10"/>
      <c r="UC28" s="10"/>
      <c r="UD28" s="10"/>
      <c r="UE28" s="10"/>
      <c r="UF28" s="10"/>
      <c r="UG28" s="10"/>
      <c r="UH28" s="10"/>
      <c r="UI28" s="10"/>
      <c r="UJ28" s="10"/>
      <c r="UK28" s="10"/>
      <c r="UL28" s="10"/>
      <c r="UM28" s="10"/>
      <c r="UN28" s="10"/>
      <c r="UO28" s="10"/>
      <c r="UP28" s="10"/>
      <c r="UQ28" s="10"/>
      <c r="UR28" s="10"/>
      <c r="US28" s="10"/>
      <c r="UT28" s="10"/>
      <c r="UU28" s="10"/>
      <c r="UV28" s="10"/>
      <c r="UW28" s="10"/>
      <c r="UX28" s="10"/>
      <c r="UY28" s="10"/>
      <c r="UZ28" s="10"/>
      <c r="VA28" s="10"/>
      <c r="VB28" s="10"/>
      <c r="VC28" s="10"/>
      <c r="VD28" s="10"/>
      <c r="VE28" s="10"/>
      <c r="VF28" s="10"/>
      <c r="VG28" s="10"/>
      <c r="VH28" s="10"/>
      <c r="VI28" s="10"/>
      <c r="VJ28" s="10"/>
      <c r="VK28" s="10"/>
      <c r="VL28" s="10"/>
      <c r="VM28" s="10"/>
      <c r="VN28" s="10"/>
      <c r="VO28" s="10"/>
      <c r="VP28" s="10"/>
      <c r="VQ28" s="10"/>
      <c r="VR28" s="10"/>
      <c r="VS28" s="10"/>
      <c r="VT28" s="10"/>
      <c r="VU28" s="10"/>
      <c r="VV28" s="10"/>
      <c r="VW28" s="10"/>
      <c r="VX28" s="10"/>
      <c r="VY28" s="10"/>
      <c r="VZ28" s="10"/>
      <c r="WA28" s="10"/>
      <c r="WB28" s="10"/>
      <c r="WC28" s="10"/>
      <c r="WD28" s="10"/>
      <c r="WE28" s="10"/>
      <c r="WF28" s="10"/>
      <c r="WG28" s="10"/>
      <c r="WH28" s="10"/>
      <c r="WI28" s="10"/>
      <c r="WJ28" s="10"/>
      <c r="WK28" s="10"/>
      <c r="WL28" s="10"/>
      <c r="WM28" s="10"/>
      <c r="WN28" s="10"/>
      <c r="WO28" s="10"/>
      <c r="WP28" s="10"/>
      <c r="WQ28" s="10"/>
      <c r="WR28" s="10"/>
      <c r="WS28" s="10"/>
      <c r="WT28" s="10"/>
      <c r="WU28" s="10"/>
      <c r="WV28" s="10"/>
      <c r="WW28" s="10"/>
      <c r="WX28" s="10"/>
      <c r="WY28" s="10"/>
      <c r="WZ28" s="10"/>
      <c r="XA28" s="10"/>
      <c r="XB28" s="10"/>
      <c r="XC28" s="10"/>
      <c r="XD28" s="10"/>
      <c r="XE28" s="10"/>
      <c r="XF28" s="10"/>
      <c r="XG28" s="10"/>
      <c r="XH28" s="10"/>
      <c r="XI28" s="10"/>
      <c r="XJ28" s="10"/>
      <c r="XK28" s="10"/>
      <c r="XL28" s="10"/>
      <c r="XM28" s="10"/>
      <c r="XN28" s="10"/>
      <c r="XO28" s="10"/>
      <c r="XP28" s="10"/>
      <c r="XQ28" s="10"/>
      <c r="XR28" s="10"/>
      <c r="XS28" s="10"/>
      <c r="XT28" s="10"/>
      <c r="XU28" s="10"/>
      <c r="XV28" s="10"/>
      <c r="XW28" s="10"/>
      <c r="XX28" s="10"/>
      <c r="XY28" s="10"/>
      <c r="XZ28" s="10"/>
      <c r="YA28" s="10"/>
      <c r="YB28" s="10"/>
      <c r="YC28" s="10"/>
      <c r="YD28" s="10"/>
      <c r="YE28" s="10"/>
      <c r="YF28" s="10"/>
      <c r="YG28" s="10"/>
      <c r="YH28" s="10"/>
      <c r="YI28" s="10"/>
      <c r="YJ28" s="10"/>
      <c r="YK28" s="10"/>
      <c r="YL28" s="10"/>
      <c r="YM28" s="10"/>
      <c r="YN28" s="10"/>
      <c r="YO28" s="10"/>
      <c r="YP28" s="10"/>
      <c r="YQ28" s="10"/>
      <c r="YR28" s="10"/>
      <c r="YS28" s="10"/>
      <c r="YT28" s="10"/>
      <c r="YU28" s="10"/>
      <c r="YV28" s="10"/>
      <c r="YW28" s="10"/>
      <c r="YX28" s="10"/>
      <c r="YY28" s="10"/>
      <c r="YZ28" s="10"/>
      <c r="ZA28" s="10"/>
      <c r="ZB28" s="10"/>
      <c r="ZC28" s="10"/>
      <c r="ZD28" s="10"/>
      <c r="ZE28" s="10"/>
      <c r="ZF28" s="10"/>
      <c r="ZG28" s="10"/>
      <c r="ZH28" s="10"/>
      <c r="ZI28" s="10"/>
      <c r="ZJ28" s="10"/>
      <c r="ZK28" s="10"/>
      <c r="ZL28" s="10"/>
      <c r="ZM28" s="10"/>
      <c r="ZN28" s="10"/>
      <c r="ZO28" s="10"/>
      <c r="ZP28" s="10"/>
      <c r="ZQ28" s="10"/>
      <c r="ZR28" s="10"/>
      <c r="ZS28" s="10"/>
      <c r="ZT28" s="10"/>
      <c r="ZU28" s="10"/>
      <c r="ZV28" s="10"/>
      <c r="ZW28" s="10"/>
      <c r="ZX28" s="10"/>
      <c r="ZY28" s="10"/>
      <c r="ZZ28" s="10"/>
      <c r="AAA28" s="10"/>
      <c r="AAB28" s="10"/>
      <c r="AAC28" s="10"/>
      <c r="AAD28" s="10"/>
      <c r="AAE28" s="10"/>
      <c r="AAF28" s="10"/>
      <c r="AAG28" s="10"/>
      <c r="AAH28" s="10"/>
      <c r="AAI28" s="10"/>
      <c r="AAJ28" s="10"/>
      <c r="AAK28" s="10"/>
      <c r="AAL28" s="10"/>
      <c r="AAM28" s="10"/>
      <c r="AAN28" s="10"/>
      <c r="AAO28" s="10"/>
      <c r="AAP28" s="10"/>
      <c r="AAQ28" s="10"/>
      <c r="AAR28" s="10"/>
      <c r="AAS28" s="10"/>
      <c r="AAT28" s="10"/>
      <c r="AAU28" s="10"/>
      <c r="AAV28" s="10"/>
      <c r="AAW28" s="10"/>
      <c r="AAX28" s="10"/>
      <c r="AAY28" s="10"/>
      <c r="AAZ28" s="10"/>
      <c r="ABA28" s="10"/>
      <c r="ABB28" s="10"/>
      <c r="ABC28" s="10"/>
      <c r="ABD28" s="10"/>
      <c r="ABE28" s="10"/>
      <c r="ABF28" s="10"/>
      <c r="ABG28" s="10"/>
      <c r="ABH28" s="10"/>
      <c r="ABI28" s="10"/>
      <c r="ABJ28" s="10"/>
      <c r="ABK28" s="10"/>
      <c r="ABL28" s="10"/>
      <c r="ABM28" s="10"/>
      <c r="ABN28" s="10"/>
      <c r="ABO28" s="10"/>
      <c r="ABP28" s="10"/>
      <c r="ABQ28" s="10"/>
      <c r="ABR28" s="10"/>
      <c r="ABS28" s="10"/>
      <c r="ABT28" s="10"/>
      <c r="ABU28" s="10"/>
      <c r="ABV28" s="10"/>
      <c r="ABW28" s="10"/>
      <c r="ABX28" s="10"/>
      <c r="ABY28" s="10"/>
      <c r="ABZ28" s="10"/>
      <c r="ACA28" s="10"/>
      <c r="ACB28" s="10"/>
      <c r="ACC28" s="10"/>
      <c r="ACD28" s="10"/>
      <c r="ACE28" s="10"/>
      <c r="ACF28" s="10"/>
      <c r="ACG28" s="10"/>
      <c r="ACH28" s="10"/>
      <c r="ACI28" s="10"/>
      <c r="ACJ28" s="10"/>
      <c r="ACK28" s="10"/>
      <c r="ACL28" s="10"/>
      <c r="ACM28" s="10"/>
      <c r="ACN28" s="10"/>
      <c r="ACO28" s="10"/>
      <c r="ACP28" s="10"/>
      <c r="ACQ28" s="10"/>
      <c r="ACR28" s="10"/>
      <c r="ACS28" s="10"/>
      <c r="ACT28" s="10"/>
      <c r="ACU28" s="10"/>
      <c r="ACV28" s="10"/>
      <c r="ACW28" s="10"/>
      <c r="ACX28" s="10"/>
      <c r="ACY28" s="10"/>
      <c r="ACZ28" s="10"/>
      <c r="ADA28" s="10"/>
      <c r="ADB28" s="10"/>
      <c r="ADC28" s="10"/>
      <c r="ADD28" s="10"/>
      <c r="ADE28" s="10"/>
      <c r="ADF28" s="10"/>
      <c r="ADG28" s="10"/>
      <c r="ADH28" s="10"/>
      <c r="ADI28" s="10"/>
      <c r="ADJ28" s="10"/>
      <c r="ADK28" s="10"/>
      <c r="ADL28" s="10"/>
      <c r="ADM28" s="10"/>
      <c r="ADN28" s="10"/>
      <c r="ADO28" s="10"/>
      <c r="ADP28" s="10"/>
      <c r="ADQ28" s="10"/>
      <c r="ADR28" s="10"/>
      <c r="ADS28" s="10"/>
      <c r="ADT28" s="10"/>
      <c r="ADU28" s="10"/>
      <c r="ADV28" s="10"/>
      <c r="ADW28" s="10"/>
      <c r="ADX28" s="10"/>
      <c r="ADY28" s="10"/>
      <c r="ADZ28" s="10"/>
      <c r="AEA28" s="10"/>
      <c r="AEB28" s="10"/>
      <c r="AEC28" s="10"/>
      <c r="AED28" s="10"/>
      <c r="AEE28" s="10"/>
      <c r="AEF28" s="10"/>
      <c r="AEG28" s="10"/>
      <c r="AEH28" s="10"/>
      <c r="AEI28" s="10"/>
      <c r="AEJ28" s="10"/>
      <c r="AEK28" s="10"/>
      <c r="AEL28" s="10"/>
      <c r="AEM28" s="10"/>
      <c r="AEN28" s="10"/>
      <c r="AEO28" s="10"/>
      <c r="AEP28" s="10"/>
      <c r="AEQ28" s="10"/>
      <c r="AER28" s="10"/>
      <c r="AES28" s="10"/>
      <c r="AET28" s="10"/>
      <c r="AEU28" s="10"/>
      <c r="AEV28" s="10"/>
      <c r="AEW28" s="10"/>
      <c r="AEX28" s="10"/>
      <c r="AEY28" s="10"/>
      <c r="AEZ28" s="10"/>
      <c r="AFA28" s="10"/>
      <c r="AFB28" s="10"/>
      <c r="AFC28" s="10"/>
      <c r="AFD28" s="10"/>
      <c r="AFE28" s="10"/>
      <c r="AFF28" s="10"/>
      <c r="AFG28" s="10"/>
      <c r="AFH28" s="10"/>
      <c r="AFI28" s="10"/>
      <c r="AFJ28" s="10"/>
      <c r="AFK28" s="10"/>
      <c r="AFL28" s="10"/>
      <c r="AFM28" s="10"/>
      <c r="AFN28" s="10"/>
      <c r="AFO28" s="10"/>
      <c r="AFP28" s="10"/>
      <c r="AFQ28" s="10"/>
      <c r="AFR28" s="10"/>
      <c r="AFS28" s="10"/>
      <c r="AFT28" s="10"/>
      <c r="AFU28" s="10"/>
      <c r="AFV28" s="10"/>
      <c r="AFW28" s="10"/>
      <c r="AFX28" s="10"/>
      <c r="AFY28" s="10"/>
      <c r="AFZ28" s="10"/>
      <c r="AGA28" s="10"/>
      <c r="AGB28" s="10"/>
      <c r="AGC28" s="10"/>
      <c r="AGD28" s="10"/>
      <c r="AGE28" s="10"/>
      <c r="AGF28" s="10"/>
      <c r="AGG28" s="10"/>
      <c r="AGH28" s="10"/>
      <c r="AGI28" s="10"/>
      <c r="AGJ28" s="10"/>
      <c r="AGK28" s="10"/>
      <c r="AGL28" s="10"/>
      <c r="AGM28" s="10"/>
      <c r="AGN28" s="10"/>
      <c r="AGO28" s="10"/>
      <c r="AGP28" s="10"/>
      <c r="AGQ28" s="10"/>
      <c r="AGR28" s="10"/>
      <c r="AGS28" s="10"/>
      <c r="AGT28" s="10"/>
      <c r="AGU28" s="10"/>
      <c r="AGV28" s="10"/>
      <c r="AGW28" s="10"/>
      <c r="AGX28" s="10"/>
      <c r="AGY28" s="10"/>
      <c r="AGZ28" s="10"/>
      <c r="AHA28" s="10"/>
      <c r="AHB28" s="10"/>
      <c r="AHC28" s="10"/>
      <c r="AHD28" s="10"/>
      <c r="AHE28" s="10"/>
      <c r="AHF28" s="10"/>
      <c r="AHG28" s="10"/>
      <c r="AHH28" s="10"/>
      <c r="AHI28" s="10"/>
      <c r="AHJ28" s="10"/>
      <c r="AHK28" s="10"/>
      <c r="AHL28" s="10"/>
      <c r="AHM28" s="10"/>
      <c r="AHN28" s="10"/>
      <c r="AHO28" s="10"/>
      <c r="AHP28" s="10"/>
      <c r="AHQ28" s="10"/>
      <c r="AHR28" s="10"/>
      <c r="AHS28" s="10"/>
      <c r="AHT28" s="10"/>
      <c r="AHU28" s="10"/>
      <c r="AHV28" s="10"/>
      <c r="AHW28" s="10"/>
      <c r="AHX28" s="10"/>
      <c r="AHY28" s="10"/>
      <c r="AHZ28" s="10"/>
      <c r="AIA28" s="10"/>
      <c r="AIB28" s="10"/>
      <c r="AIC28" s="10"/>
      <c r="AID28" s="10"/>
      <c r="AIE28" s="10"/>
      <c r="AIF28" s="10"/>
      <c r="AIG28" s="10"/>
      <c r="AIH28" s="10"/>
      <c r="AII28" s="10"/>
      <c r="AIJ28" s="10"/>
      <c r="AIK28" s="10"/>
      <c r="AIL28" s="10"/>
      <c r="AIM28" s="10"/>
      <c r="AIN28" s="10"/>
      <c r="AIO28" s="10"/>
      <c r="AIP28" s="10"/>
      <c r="AIQ28" s="10"/>
      <c r="AIR28" s="10"/>
      <c r="AIS28" s="10"/>
      <c r="AIT28" s="10"/>
      <c r="AIU28" s="10"/>
      <c r="AIV28" s="10"/>
      <c r="AIW28" s="10"/>
      <c r="AIX28" s="10"/>
      <c r="AIY28" s="10"/>
      <c r="AIZ28" s="10"/>
      <c r="AJA28" s="10"/>
      <c r="AJB28" s="10"/>
      <c r="AJC28" s="10"/>
      <c r="AJD28" s="10"/>
      <c r="AJE28" s="10"/>
      <c r="AJF28" s="10"/>
      <c r="AJG28" s="10"/>
      <c r="AJH28" s="10"/>
      <c r="AJI28" s="10"/>
      <c r="AJJ28" s="10"/>
      <c r="AJK28" s="10"/>
      <c r="AJL28" s="10"/>
      <c r="AJM28" s="10"/>
      <c r="AJN28" s="10"/>
      <c r="AJO28" s="10"/>
      <c r="AJP28" s="10"/>
      <c r="AJQ28" s="10"/>
      <c r="AJR28" s="10"/>
      <c r="AJS28" s="10"/>
      <c r="AJT28" s="10"/>
      <c r="AJU28" s="10"/>
      <c r="AJV28" s="10"/>
      <c r="AJW28" s="10"/>
      <c r="AJX28" s="10"/>
      <c r="AJY28" s="10"/>
      <c r="AJZ28" s="10"/>
      <c r="AKA28" s="10"/>
      <c r="AKB28" s="10"/>
      <c r="AKC28" s="10"/>
      <c r="AKD28" s="10"/>
      <c r="AKE28" s="10"/>
      <c r="AKF28" s="10"/>
      <c r="AKG28" s="10"/>
      <c r="AKH28" s="10"/>
      <c r="AKI28" s="10"/>
      <c r="AKJ28" s="10"/>
      <c r="AKK28" s="10"/>
      <c r="AKL28" s="10"/>
      <c r="AKM28" s="10"/>
      <c r="AKN28" s="10"/>
      <c r="AKO28" s="10"/>
      <c r="AKP28" s="10"/>
      <c r="AKQ28" s="10"/>
      <c r="AKR28" s="10"/>
      <c r="AKS28" s="10"/>
      <c r="AKT28" s="10"/>
      <c r="AKU28" s="10"/>
      <c r="AKV28" s="10"/>
      <c r="AKW28" s="10"/>
      <c r="AKX28" s="10"/>
      <c r="AKY28" s="10"/>
      <c r="AKZ28" s="10"/>
      <c r="ALA28" s="10"/>
      <c r="ALB28" s="10"/>
      <c r="ALC28" s="10"/>
      <c r="ALD28" s="10"/>
      <c r="ALE28" s="10"/>
      <c r="ALF28" s="10"/>
      <c r="ALG28" s="10"/>
      <c r="ALH28" s="10"/>
      <c r="ALI28" s="10"/>
      <c r="ALJ28" s="10"/>
      <c r="ALK28" s="10"/>
      <c r="ALL28" s="10"/>
      <c r="ALM28" s="10"/>
      <c r="ALN28" s="10"/>
      <c r="ALO28" s="10"/>
      <c r="ALP28" s="10"/>
      <c r="ALQ28" s="10"/>
      <c r="ALR28" s="10"/>
      <c r="ALS28" s="10"/>
      <c r="ALT28" s="10"/>
      <c r="ALU28" s="10"/>
      <c r="ALV28" s="10"/>
      <c r="ALW28" s="10"/>
      <c r="ALX28" s="10"/>
      <c r="ALY28" s="10"/>
      <c r="ALZ28" s="10"/>
      <c r="AMA28" s="10"/>
      <c r="AMB28" s="10"/>
      <c r="AMC28" s="10"/>
      <c r="AMD28" s="10"/>
      <c r="AME28" s="10"/>
    </row>
    <row r="29" spans="1:1019" x14ac:dyDescent="0.25">
      <c r="A29" s="16" t="s">
        <v>114</v>
      </c>
      <c r="B29" s="16" t="s">
        <v>114</v>
      </c>
      <c r="C29" s="1" t="s">
        <v>272</v>
      </c>
      <c r="D29" s="1">
        <v>0</v>
      </c>
      <c r="E29" s="1"/>
      <c r="F29" s="16"/>
      <c r="G29">
        <v>0</v>
      </c>
      <c r="H29" s="1"/>
      <c r="I29" s="14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  <c r="SG29" s="10"/>
      <c r="SH29" s="10"/>
      <c r="SI29" s="10"/>
      <c r="SJ29" s="10"/>
      <c r="SK29" s="10"/>
      <c r="SL29" s="10"/>
      <c r="SM29" s="10"/>
      <c r="SN29" s="10"/>
      <c r="SO29" s="10"/>
      <c r="SP29" s="10"/>
      <c r="SQ29" s="10"/>
      <c r="SR29" s="10"/>
      <c r="SS29" s="10"/>
      <c r="ST29" s="10"/>
      <c r="SU29" s="10"/>
      <c r="SV29" s="10"/>
      <c r="SW29" s="10"/>
      <c r="SX29" s="10"/>
      <c r="SY29" s="10"/>
      <c r="SZ29" s="10"/>
      <c r="TA29" s="10"/>
      <c r="TB29" s="10"/>
      <c r="TC29" s="10"/>
      <c r="TD29" s="10"/>
      <c r="TE29" s="10"/>
      <c r="TF29" s="10"/>
      <c r="TG29" s="10"/>
      <c r="TH29" s="10"/>
      <c r="TI29" s="10"/>
      <c r="TJ29" s="10"/>
      <c r="TK29" s="10"/>
      <c r="TL29" s="10"/>
      <c r="TM29" s="10"/>
      <c r="TN29" s="10"/>
      <c r="TO29" s="10"/>
      <c r="TP29" s="10"/>
      <c r="TQ29" s="10"/>
      <c r="TR29" s="10"/>
      <c r="TS29" s="10"/>
      <c r="TT29" s="10"/>
      <c r="TU29" s="10"/>
      <c r="TV29" s="10"/>
      <c r="TW29" s="10"/>
      <c r="TX29" s="10"/>
      <c r="TY29" s="10"/>
      <c r="TZ29" s="10"/>
      <c r="UA29" s="10"/>
      <c r="UB29" s="10"/>
      <c r="UC29" s="10"/>
      <c r="UD29" s="10"/>
      <c r="UE29" s="10"/>
      <c r="UF29" s="10"/>
      <c r="UG29" s="10"/>
      <c r="UH29" s="10"/>
      <c r="UI29" s="10"/>
      <c r="UJ29" s="10"/>
      <c r="UK29" s="10"/>
      <c r="UL29" s="10"/>
      <c r="UM29" s="10"/>
      <c r="UN29" s="10"/>
      <c r="UO29" s="10"/>
      <c r="UP29" s="10"/>
      <c r="UQ29" s="10"/>
      <c r="UR29" s="10"/>
      <c r="US29" s="10"/>
      <c r="UT29" s="10"/>
      <c r="UU29" s="10"/>
      <c r="UV29" s="10"/>
      <c r="UW29" s="10"/>
      <c r="UX29" s="10"/>
      <c r="UY29" s="10"/>
      <c r="UZ29" s="10"/>
      <c r="VA29" s="10"/>
      <c r="VB29" s="10"/>
      <c r="VC29" s="10"/>
      <c r="VD29" s="10"/>
      <c r="VE29" s="10"/>
      <c r="VF29" s="10"/>
      <c r="VG29" s="10"/>
      <c r="VH29" s="10"/>
      <c r="VI29" s="10"/>
      <c r="VJ29" s="10"/>
      <c r="VK29" s="10"/>
      <c r="VL29" s="10"/>
      <c r="VM29" s="10"/>
      <c r="VN29" s="10"/>
      <c r="VO29" s="10"/>
      <c r="VP29" s="10"/>
      <c r="VQ29" s="10"/>
      <c r="VR29" s="10"/>
      <c r="VS29" s="10"/>
      <c r="VT29" s="10"/>
      <c r="VU29" s="10"/>
      <c r="VV29" s="10"/>
      <c r="VW29" s="10"/>
      <c r="VX29" s="10"/>
      <c r="VY29" s="10"/>
      <c r="VZ29" s="10"/>
      <c r="WA29" s="10"/>
      <c r="WB29" s="10"/>
      <c r="WC29" s="10"/>
      <c r="WD29" s="10"/>
      <c r="WE29" s="10"/>
      <c r="WF29" s="10"/>
      <c r="WG29" s="10"/>
      <c r="WH29" s="10"/>
      <c r="WI29" s="10"/>
      <c r="WJ29" s="10"/>
      <c r="WK29" s="10"/>
      <c r="WL29" s="10"/>
      <c r="WM29" s="10"/>
      <c r="WN29" s="10"/>
      <c r="WO29" s="10"/>
      <c r="WP29" s="10"/>
      <c r="WQ29" s="10"/>
      <c r="WR29" s="10"/>
      <c r="WS29" s="10"/>
      <c r="WT29" s="10"/>
      <c r="WU29" s="10"/>
      <c r="WV29" s="10"/>
      <c r="WW29" s="10"/>
      <c r="WX29" s="10"/>
      <c r="WY29" s="10"/>
      <c r="WZ29" s="10"/>
      <c r="XA29" s="10"/>
      <c r="XB29" s="10"/>
      <c r="XC29" s="10"/>
      <c r="XD29" s="10"/>
      <c r="XE29" s="10"/>
      <c r="XF29" s="10"/>
      <c r="XG29" s="10"/>
      <c r="XH29" s="10"/>
      <c r="XI29" s="10"/>
      <c r="XJ29" s="10"/>
      <c r="XK29" s="10"/>
      <c r="XL29" s="10"/>
      <c r="XM29" s="10"/>
      <c r="XN29" s="10"/>
      <c r="XO29" s="10"/>
      <c r="XP29" s="10"/>
      <c r="XQ29" s="10"/>
      <c r="XR29" s="10"/>
      <c r="XS29" s="10"/>
      <c r="XT29" s="10"/>
      <c r="XU29" s="10"/>
      <c r="XV29" s="10"/>
      <c r="XW29" s="10"/>
      <c r="XX29" s="10"/>
      <c r="XY29" s="10"/>
      <c r="XZ29" s="10"/>
      <c r="YA29" s="10"/>
      <c r="YB29" s="10"/>
      <c r="YC29" s="10"/>
      <c r="YD29" s="10"/>
      <c r="YE29" s="10"/>
      <c r="YF29" s="10"/>
      <c r="YG29" s="10"/>
      <c r="YH29" s="10"/>
      <c r="YI29" s="10"/>
      <c r="YJ29" s="10"/>
      <c r="YK29" s="10"/>
      <c r="YL29" s="10"/>
      <c r="YM29" s="10"/>
      <c r="YN29" s="10"/>
      <c r="YO29" s="10"/>
      <c r="YP29" s="10"/>
      <c r="YQ29" s="10"/>
      <c r="YR29" s="10"/>
      <c r="YS29" s="10"/>
      <c r="YT29" s="10"/>
      <c r="YU29" s="10"/>
      <c r="YV29" s="10"/>
      <c r="YW29" s="10"/>
      <c r="YX29" s="10"/>
      <c r="YY29" s="10"/>
      <c r="YZ29" s="10"/>
      <c r="ZA29" s="10"/>
      <c r="ZB29" s="10"/>
      <c r="ZC29" s="10"/>
      <c r="ZD29" s="10"/>
      <c r="ZE29" s="10"/>
      <c r="ZF29" s="10"/>
      <c r="ZG29" s="10"/>
      <c r="ZH29" s="10"/>
      <c r="ZI29" s="10"/>
      <c r="ZJ29" s="10"/>
      <c r="ZK29" s="10"/>
      <c r="ZL29" s="10"/>
      <c r="ZM29" s="10"/>
      <c r="ZN29" s="10"/>
      <c r="ZO29" s="10"/>
      <c r="ZP29" s="10"/>
      <c r="ZQ29" s="10"/>
      <c r="ZR29" s="10"/>
      <c r="ZS29" s="10"/>
      <c r="ZT29" s="10"/>
      <c r="ZU29" s="10"/>
      <c r="ZV29" s="10"/>
      <c r="ZW29" s="10"/>
      <c r="ZX29" s="10"/>
      <c r="ZY29" s="10"/>
      <c r="ZZ29" s="10"/>
      <c r="AAA29" s="10"/>
      <c r="AAB29" s="10"/>
      <c r="AAC29" s="10"/>
      <c r="AAD29" s="10"/>
      <c r="AAE29" s="10"/>
      <c r="AAF29" s="10"/>
      <c r="AAG29" s="10"/>
      <c r="AAH29" s="10"/>
      <c r="AAI29" s="10"/>
      <c r="AAJ29" s="10"/>
      <c r="AAK29" s="10"/>
      <c r="AAL29" s="10"/>
      <c r="AAM29" s="10"/>
      <c r="AAN29" s="10"/>
      <c r="AAO29" s="10"/>
      <c r="AAP29" s="10"/>
      <c r="AAQ29" s="10"/>
      <c r="AAR29" s="10"/>
      <c r="AAS29" s="10"/>
      <c r="AAT29" s="10"/>
      <c r="AAU29" s="10"/>
      <c r="AAV29" s="10"/>
      <c r="AAW29" s="10"/>
      <c r="AAX29" s="10"/>
      <c r="AAY29" s="10"/>
      <c r="AAZ29" s="10"/>
      <c r="ABA29" s="10"/>
      <c r="ABB29" s="10"/>
      <c r="ABC29" s="10"/>
      <c r="ABD29" s="10"/>
      <c r="ABE29" s="10"/>
      <c r="ABF29" s="10"/>
      <c r="ABG29" s="10"/>
      <c r="ABH29" s="10"/>
      <c r="ABI29" s="10"/>
      <c r="ABJ29" s="10"/>
      <c r="ABK29" s="10"/>
      <c r="ABL29" s="10"/>
      <c r="ABM29" s="10"/>
      <c r="ABN29" s="10"/>
      <c r="ABO29" s="10"/>
      <c r="ABP29" s="10"/>
      <c r="ABQ29" s="10"/>
      <c r="ABR29" s="10"/>
      <c r="ABS29" s="10"/>
      <c r="ABT29" s="10"/>
      <c r="ABU29" s="10"/>
      <c r="ABV29" s="10"/>
      <c r="ABW29" s="10"/>
      <c r="ABX29" s="10"/>
      <c r="ABY29" s="10"/>
      <c r="ABZ29" s="10"/>
      <c r="ACA29" s="10"/>
      <c r="ACB29" s="10"/>
      <c r="ACC29" s="10"/>
      <c r="ACD29" s="10"/>
      <c r="ACE29" s="10"/>
      <c r="ACF29" s="10"/>
      <c r="ACG29" s="10"/>
      <c r="ACH29" s="10"/>
      <c r="ACI29" s="10"/>
      <c r="ACJ29" s="10"/>
      <c r="ACK29" s="10"/>
      <c r="ACL29" s="10"/>
      <c r="ACM29" s="10"/>
      <c r="ACN29" s="10"/>
      <c r="ACO29" s="10"/>
      <c r="ACP29" s="10"/>
      <c r="ACQ29" s="10"/>
      <c r="ACR29" s="10"/>
      <c r="ACS29" s="10"/>
      <c r="ACT29" s="10"/>
      <c r="ACU29" s="10"/>
      <c r="ACV29" s="10"/>
      <c r="ACW29" s="10"/>
      <c r="ACX29" s="10"/>
      <c r="ACY29" s="10"/>
      <c r="ACZ29" s="10"/>
      <c r="ADA29" s="10"/>
      <c r="ADB29" s="10"/>
      <c r="ADC29" s="10"/>
      <c r="ADD29" s="10"/>
      <c r="ADE29" s="10"/>
      <c r="ADF29" s="10"/>
      <c r="ADG29" s="10"/>
      <c r="ADH29" s="10"/>
      <c r="ADI29" s="10"/>
      <c r="ADJ29" s="10"/>
      <c r="ADK29" s="10"/>
      <c r="ADL29" s="10"/>
      <c r="ADM29" s="10"/>
      <c r="ADN29" s="10"/>
      <c r="ADO29" s="10"/>
      <c r="ADP29" s="10"/>
      <c r="ADQ29" s="10"/>
      <c r="ADR29" s="10"/>
      <c r="ADS29" s="10"/>
      <c r="ADT29" s="10"/>
      <c r="ADU29" s="10"/>
      <c r="ADV29" s="10"/>
      <c r="ADW29" s="10"/>
      <c r="ADX29" s="10"/>
      <c r="ADY29" s="10"/>
      <c r="ADZ29" s="10"/>
      <c r="AEA29" s="10"/>
      <c r="AEB29" s="10"/>
      <c r="AEC29" s="10"/>
      <c r="AED29" s="10"/>
      <c r="AEE29" s="10"/>
      <c r="AEF29" s="10"/>
      <c r="AEG29" s="10"/>
      <c r="AEH29" s="10"/>
      <c r="AEI29" s="10"/>
      <c r="AEJ29" s="10"/>
      <c r="AEK29" s="10"/>
      <c r="AEL29" s="10"/>
      <c r="AEM29" s="10"/>
      <c r="AEN29" s="10"/>
      <c r="AEO29" s="10"/>
      <c r="AEP29" s="10"/>
      <c r="AEQ29" s="10"/>
      <c r="AER29" s="10"/>
      <c r="AES29" s="10"/>
      <c r="AET29" s="10"/>
      <c r="AEU29" s="10"/>
      <c r="AEV29" s="10"/>
      <c r="AEW29" s="10"/>
      <c r="AEX29" s="10"/>
      <c r="AEY29" s="10"/>
      <c r="AEZ29" s="10"/>
      <c r="AFA29" s="10"/>
      <c r="AFB29" s="10"/>
      <c r="AFC29" s="10"/>
      <c r="AFD29" s="10"/>
      <c r="AFE29" s="10"/>
      <c r="AFF29" s="10"/>
      <c r="AFG29" s="10"/>
      <c r="AFH29" s="10"/>
      <c r="AFI29" s="10"/>
      <c r="AFJ29" s="10"/>
      <c r="AFK29" s="10"/>
      <c r="AFL29" s="10"/>
      <c r="AFM29" s="10"/>
      <c r="AFN29" s="10"/>
      <c r="AFO29" s="10"/>
      <c r="AFP29" s="10"/>
      <c r="AFQ29" s="10"/>
      <c r="AFR29" s="10"/>
      <c r="AFS29" s="10"/>
      <c r="AFT29" s="10"/>
      <c r="AFU29" s="10"/>
      <c r="AFV29" s="10"/>
      <c r="AFW29" s="10"/>
      <c r="AFX29" s="10"/>
      <c r="AFY29" s="10"/>
      <c r="AFZ29" s="10"/>
      <c r="AGA29" s="10"/>
      <c r="AGB29" s="10"/>
      <c r="AGC29" s="10"/>
      <c r="AGD29" s="10"/>
      <c r="AGE29" s="10"/>
      <c r="AGF29" s="10"/>
      <c r="AGG29" s="10"/>
      <c r="AGH29" s="10"/>
      <c r="AGI29" s="10"/>
      <c r="AGJ29" s="10"/>
      <c r="AGK29" s="10"/>
      <c r="AGL29" s="10"/>
      <c r="AGM29" s="10"/>
      <c r="AGN29" s="10"/>
      <c r="AGO29" s="10"/>
      <c r="AGP29" s="10"/>
      <c r="AGQ29" s="10"/>
      <c r="AGR29" s="10"/>
      <c r="AGS29" s="10"/>
      <c r="AGT29" s="10"/>
      <c r="AGU29" s="10"/>
      <c r="AGV29" s="10"/>
      <c r="AGW29" s="10"/>
      <c r="AGX29" s="10"/>
      <c r="AGY29" s="10"/>
      <c r="AGZ29" s="10"/>
      <c r="AHA29" s="10"/>
      <c r="AHB29" s="10"/>
      <c r="AHC29" s="10"/>
      <c r="AHD29" s="10"/>
      <c r="AHE29" s="10"/>
      <c r="AHF29" s="10"/>
      <c r="AHG29" s="10"/>
      <c r="AHH29" s="10"/>
      <c r="AHI29" s="10"/>
      <c r="AHJ29" s="10"/>
      <c r="AHK29" s="10"/>
      <c r="AHL29" s="10"/>
      <c r="AHM29" s="10"/>
      <c r="AHN29" s="10"/>
      <c r="AHO29" s="10"/>
      <c r="AHP29" s="10"/>
      <c r="AHQ29" s="10"/>
      <c r="AHR29" s="10"/>
      <c r="AHS29" s="10"/>
      <c r="AHT29" s="10"/>
      <c r="AHU29" s="10"/>
      <c r="AHV29" s="10"/>
      <c r="AHW29" s="10"/>
      <c r="AHX29" s="10"/>
      <c r="AHY29" s="10"/>
      <c r="AHZ29" s="10"/>
      <c r="AIA29" s="10"/>
      <c r="AIB29" s="10"/>
      <c r="AIC29" s="10"/>
      <c r="AID29" s="10"/>
      <c r="AIE29" s="10"/>
      <c r="AIF29" s="10"/>
      <c r="AIG29" s="10"/>
      <c r="AIH29" s="10"/>
      <c r="AII29" s="10"/>
      <c r="AIJ29" s="10"/>
      <c r="AIK29" s="10"/>
      <c r="AIL29" s="10"/>
      <c r="AIM29" s="10"/>
      <c r="AIN29" s="10"/>
      <c r="AIO29" s="10"/>
      <c r="AIP29" s="10"/>
      <c r="AIQ29" s="10"/>
      <c r="AIR29" s="10"/>
      <c r="AIS29" s="10"/>
      <c r="AIT29" s="10"/>
      <c r="AIU29" s="10"/>
      <c r="AIV29" s="10"/>
      <c r="AIW29" s="10"/>
      <c r="AIX29" s="10"/>
      <c r="AIY29" s="10"/>
      <c r="AIZ29" s="10"/>
      <c r="AJA29" s="10"/>
      <c r="AJB29" s="10"/>
      <c r="AJC29" s="10"/>
      <c r="AJD29" s="10"/>
      <c r="AJE29" s="10"/>
      <c r="AJF29" s="10"/>
      <c r="AJG29" s="10"/>
      <c r="AJH29" s="10"/>
      <c r="AJI29" s="10"/>
      <c r="AJJ29" s="10"/>
      <c r="AJK29" s="10"/>
      <c r="AJL29" s="10"/>
      <c r="AJM29" s="10"/>
      <c r="AJN29" s="10"/>
      <c r="AJO29" s="10"/>
      <c r="AJP29" s="10"/>
      <c r="AJQ29" s="10"/>
      <c r="AJR29" s="10"/>
      <c r="AJS29" s="10"/>
      <c r="AJT29" s="10"/>
      <c r="AJU29" s="10"/>
      <c r="AJV29" s="10"/>
      <c r="AJW29" s="10"/>
      <c r="AJX29" s="10"/>
      <c r="AJY29" s="10"/>
      <c r="AJZ29" s="10"/>
      <c r="AKA29" s="10"/>
      <c r="AKB29" s="10"/>
      <c r="AKC29" s="10"/>
      <c r="AKD29" s="10"/>
      <c r="AKE29" s="10"/>
      <c r="AKF29" s="10"/>
      <c r="AKG29" s="10"/>
      <c r="AKH29" s="10"/>
      <c r="AKI29" s="10"/>
      <c r="AKJ29" s="10"/>
      <c r="AKK29" s="10"/>
      <c r="AKL29" s="10"/>
      <c r="AKM29" s="10"/>
      <c r="AKN29" s="10"/>
      <c r="AKO29" s="10"/>
      <c r="AKP29" s="10"/>
      <c r="AKQ29" s="10"/>
      <c r="AKR29" s="10"/>
      <c r="AKS29" s="10"/>
      <c r="AKT29" s="10"/>
      <c r="AKU29" s="10"/>
      <c r="AKV29" s="10"/>
      <c r="AKW29" s="10"/>
      <c r="AKX29" s="10"/>
      <c r="AKY29" s="10"/>
      <c r="AKZ29" s="10"/>
      <c r="ALA29" s="10"/>
      <c r="ALB29" s="10"/>
      <c r="ALC29" s="10"/>
      <c r="ALD29" s="10"/>
      <c r="ALE29" s="10"/>
      <c r="ALF29" s="10"/>
      <c r="ALG29" s="10"/>
      <c r="ALH29" s="10"/>
      <c r="ALI29" s="10"/>
      <c r="ALJ29" s="10"/>
      <c r="ALK29" s="10"/>
      <c r="ALL29" s="10"/>
      <c r="ALM29" s="10"/>
      <c r="ALN29" s="10"/>
      <c r="ALO29" s="10"/>
      <c r="ALP29" s="10"/>
      <c r="ALQ29" s="10"/>
      <c r="ALR29" s="10"/>
      <c r="ALS29" s="10"/>
      <c r="ALT29" s="10"/>
      <c r="ALU29" s="10"/>
      <c r="ALV29" s="10"/>
      <c r="ALW29" s="10"/>
      <c r="ALX29" s="10"/>
      <c r="ALY29" s="10"/>
      <c r="ALZ29" s="10"/>
      <c r="AMA29" s="10"/>
      <c r="AMB29" s="10"/>
      <c r="AMC29" s="10"/>
      <c r="AMD29" s="10"/>
      <c r="AME29" s="10"/>
    </row>
    <row r="30" spans="1:1019" x14ac:dyDescent="0.25">
      <c r="A30" s="16" t="s">
        <v>184</v>
      </c>
      <c r="B30" s="16" t="s">
        <v>184</v>
      </c>
      <c r="C30" s="1" t="s">
        <v>145</v>
      </c>
      <c r="D30" s="1">
        <v>0</v>
      </c>
      <c r="E30" s="1"/>
      <c r="F30" s="16"/>
      <c r="G30">
        <v>0</v>
      </c>
      <c r="H30" s="1"/>
      <c r="I30" s="1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  <c r="SG30" s="10"/>
      <c r="SH30" s="10"/>
      <c r="SI30" s="10"/>
      <c r="SJ30" s="10"/>
      <c r="SK30" s="10"/>
      <c r="SL30" s="10"/>
      <c r="SM30" s="10"/>
      <c r="SN30" s="10"/>
      <c r="SO30" s="10"/>
      <c r="SP30" s="10"/>
      <c r="SQ30" s="10"/>
      <c r="SR30" s="10"/>
      <c r="SS30" s="10"/>
      <c r="ST30" s="10"/>
      <c r="SU30" s="10"/>
      <c r="SV30" s="10"/>
      <c r="SW30" s="10"/>
      <c r="SX30" s="10"/>
      <c r="SY30" s="10"/>
      <c r="SZ30" s="10"/>
      <c r="TA30" s="10"/>
      <c r="TB30" s="10"/>
      <c r="TC30" s="10"/>
      <c r="TD30" s="10"/>
      <c r="TE30" s="10"/>
      <c r="TF30" s="10"/>
      <c r="TG30" s="10"/>
      <c r="TH30" s="10"/>
      <c r="TI30" s="10"/>
      <c r="TJ30" s="10"/>
      <c r="TK30" s="10"/>
      <c r="TL30" s="10"/>
      <c r="TM30" s="10"/>
      <c r="TN30" s="10"/>
      <c r="TO30" s="10"/>
      <c r="TP30" s="10"/>
      <c r="TQ30" s="10"/>
      <c r="TR30" s="10"/>
      <c r="TS30" s="10"/>
      <c r="TT30" s="10"/>
      <c r="TU30" s="10"/>
      <c r="TV30" s="10"/>
      <c r="TW30" s="10"/>
      <c r="TX30" s="10"/>
      <c r="TY30" s="10"/>
      <c r="TZ30" s="10"/>
      <c r="UA30" s="10"/>
      <c r="UB30" s="10"/>
      <c r="UC30" s="10"/>
      <c r="UD30" s="10"/>
      <c r="UE30" s="10"/>
      <c r="UF30" s="10"/>
      <c r="UG30" s="10"/>
      <c r="UH30" s="10"/>
      <c r="UI30" s="10"/>
      <c r="UJ30" s="10"/>
      <c r="UK30" s="10"/>
      <c r="UL30" s="10"/>
      <c r="UM30" s="10"/>
      <c r="UN30" s="10"/>
      <c r="UO30" s="10"/>
      <c r="UP30" s="10"/>
      <c r="UQ30" s="10"/>
      <c r="UR30" s="10"/>
      <c r="US30" s="10"/>
      <c r="UT30" s="10"/>
      <c r="UU30" s="10"/>
      <c r="UV30" s="10"/>
      <c r="UW30" s="10"/>
      <c r="UX30" s="10"/>
      <c r="UY30" s="10"/>
      <c r="UZ30" s="10"/>
      <c r="VA30" s="10"/>
      <c r="VB30" s="10"/>
      <c r="VC30" s="10"/>
      <c r="VD30" s="10"/>
      <c r="VE30" s="10"/>
      <c r="VF30" s="10"/>
      <c r="VG30" s="10"/>
      <c r="VH30" s="10"/>
      <c r="VI30" s="10"/>
      <c r="VJ30" s="10"/>
      <c r="VK30" s="10"/>
      <c r="VL30" s="10"/>
      <c r="VM30" s="10"/>
      <c r="VN30" s="10"/>
      <c r="VO30" s="10"/>
      <c r="VP30" s="10"/>
      <c r="VQ30" s="10"/>
      <c r="VR30" s="10"/>
      <c r="VS30" s="10"/>
      <c r="VT30" s="10"/>
      <c r="VU30" s="10"/>
      <c r="VV30" s="10"/>
      <c r="VW30" s="10"/>
      <c r="VX30" s="10"/>
      <c r="VY30" s="10"/>
      <c r="VZ30" s="10"/>
      <c r="WA30" s="10"/>
      <c r="WB30" s="10"/>
      <c r="WC30" s="10"/>
      <c r="WD30" s="10"/>
      <c r="WE30" s="10"/>
      <c r="WF30" s="10"/>
      <c r="WG30" s="10"/>
      <c r="WH30" s="10"/>
      <c r="WI30" s="10"/>
      <c r="WJ30" s="10"/>
      <c r="WK30" s="10"/>
      <c r="WL30" s="10"/>
      <c r="WM30" s="10"/>
      <c r="WN30" s="10"/>
      <c r="WO30" s="10"/>
      <c r="WP30" s="10"/>
      <c r="WQ30" s="10"/>
      <c r="WR30" s="10"/>
      <c r="WS30" s="10"/>
      <c r="WT30" s="10"/>
      <c r="WU30" s="10"/>
      <c r="WV30" s="10"/>
      <c r="WW30" s="10"/>
      <c r="WX30" s="10"/>
      <c r="WY30" s="10"/>
      <c r="WZ30" s="10"/>
      <c r="XA30" s="10"/>
      <c r="XB30" s="10"/>
      <c r="XC30" s="10"/>
      <c r="XD30" s="10"/>
      <c r="XE30" s="10"/>
      <c r="XF30" s="10"/>
      <c r="XG30" s="10"/>
      <c r="XH30" s="10"/>
      <c r="XI30" s="10"/>
      <c r="XJ30" s="10"/>
      <c r="XK30" s="10"/>
      <c r="XL30" s="10"/>
      <c r="XM30" s="10"/>
      <c r="XN30" s="10"/>
      <c r="XO30" s="10"/>
      <c r="XP30" s="10"/>
      <c r="XQ30" s="10"/>
      <c r="XR30" s="10"/>
      <c r="XS30" s="10"/>
      <c r="XT30" s="10"/>
      <c r="XU30" s="10"/>
      <c r="XV30" s="10"/>
      <c r="XW30" s="10"/>
      <c r="XX30" s="10"/>
      <c r="XY30" s="10"/>
      <c r="XZ30" s="10"/>
      <c r="YA30" s="10"/>
      <c r="YB30" s="10"/>
      <c r="YC30" s="10"/>
      <c r="YD30" s="10"/>
      <c r="YE30" s="10"/>
      <c r="YF30" s="10"/>
      <c r="YG30" s="10"/>
      <c r="YH30" s="10"/>
      <c r="YI30" s="10"/>
      <c r="YJ30" s="10"/>
      <c r="YK30" s="10"/>
      <c r="YL30" s="10"/>
      <c r="YM30" s="10"/>
      <c r="YN30" s="10"/>
      <c r="YO30" s="10"/>
      <c r="YP30" s="10"/>
      <c r="YQ30" s="10"/>
      <c r="YR30" s="10"/>
      <c r="YS30" s="10"/>
      <c r="YT30" s="10"/>
      <c r="YU30" s="10"/>
      <c r="YV30" s="10"/>
      <c r="YW30" s="10"/>
      <c r="YX30" s="10"/>
      <c r="YY30" s="10"/>
      <c r="YZ30" s="10"/>
      <c r="ZA30" s="10"/>
      <c r="ZB30" s="10"/>
      <c r="ZC30" s="10"/>
      <c r="ZD30" s="10"/>
      <c r="ZE30" s="10"/>
      <c r="ZF30" s="10"/>
      <c r="ZG30" s="10"/>
      <c r="ZH30" s="10"/>
      <c r="ZI30" s="10"/>
      <c r="ZJ30" s="10"/>
      <c r="ZK30" s="10"/>
      <c r="ZL30" s="10"/>
      <c r="ZM30" s="10"/>
      <c r="ZN30" s="10"/>
      <c r="ZO30" s="10"/>
      <c r="ZP30" s="10"/>
      <c r="ZQ30" s="10"/>
      <c r="ZR30" s="10"/>
      <c r="ZS30" s="10"/>
      <c r="ZT30" s="10"/>
      <c r="ZU30" s="10"/>
      <c r="ZV30" s="10"/>
      <c r="ZW30" s="10"/>
      <c r="ZX30" s="10"/>
      <c r="ZY30" s="10"/>
      <c r="ZZ30" s="10"/>
      <c r="AAA30" s="10"/>
      <c r="AAB30" s="10"/>
      <c r="AAC30" s="10"/>
      <c r="AAD30" s="10"/>
      <c r="AAE30" s="10"/>
      <c r="AAF30" s="10"/>
      <c r="AAG30" s="10"/>
      <c r="AAH30" s="10"/>
      <c r="AAI30" s="10"/>
      <c r="AAJ30" s="10"/>
      <c r="AAK30" s="10"/>
      <c r="AAL30" s="10"/>
      <c r="AAM30" s="10"/>
      <c r="AAN30" s="10"/>
      <c r="AAO30" s="10"/>
      <c r="AAP30" s="10"/>
      <c r="AAQ30" s="10"/>
      <c r="AAR30" s="10"/>
      <c r="AAS30" s="10"/>
      <c r="AAT30" s="10"/>
      <c r="AAU30" s="10"/>
      <c r="AAV30" s="10"/>
      <c r="AAW30" s="10"/>
      <c r="AAX30" s="10"/>
      <c r="AAY30" s="10"/>
      <c r="AAZ30" s="10"/>
      <c r="ABA30" s="10"/>
      <c r="ABB30" s="10"/>
      <c r="ABC30" s="10"/>
      <c r="ABD30" s="10"/>
      <c r="ABE30" s="10"/>
      <c r="ABF30" s="10"/>
      <c r="ABG30" s="10"/>
      <c r="ABH30" s="10"/>
      <c r="ABI30" s="10"/>
      <c r="ABJ30" s="10"/>
      <c r="ABK30" s="10"/>
      <c r="ABL30" s="10"/>
      <c r="ABM30" s="10"/>
      <c r="ABN30" s="10"/>
      <c r="ABO30" s="10"/>
      <c r="ABP30" s="10"/>
      <c r="ABQ30" s="10"/>
      <c r="ABR30" s="10"/>
      <c r="ABS30" s="10"/>
      <c r="ABT30" s="10"/>
      <c r="ABU30" s="10"/>
      <c r="ABV30" s="10"/>
      <c r="ABW30" s="10"/>
      <c r="ABX30" s="10"/>
      <c r="ABY30" s="10"/>
      <c r="ABZ30" s="10"/>
      <c r="ACA30" s="10"/>
      <c r="ACB30" s="10"/>
      <c r="ACC30" s="10"/>
      <c r="ACD30" s="10"/>
      <c r="ACE30" s="10"/>
      <c r="ACF30" s="10"/>
      <c r="ACG30" s="10"/>
      <c r="ACH30" s="10"/>
      <c r="ACI30" s="10"/>
      <c r="ACJ30" s="10"/>
      <c r="ACK30" s="10"/>
      <c r="ACL30" s="10"/>
      <c r="ACM30" s="10"/>
      <c r="ACN30" s="10"/>
      <c r="ACO30" s="10"/>
      <c r="ACP30" s="10"/>
      <c r="ACQ30" s="10"/>
      <c r="ACR30" s="10"/>
      <c r="ACS30" s="10"/>
      <c r="ACT30" s="10"/>
      <c r="ACU30" s="10"/>
      <c r="ACV30" s="10"/>
      <c r="ACW30" s="10"/>
      <c r="ACX30" s="10"/>
      <c r="ACY30" s="10"/>
      <c r="ACZ30" s="10"/>
      <c r="ADA30" s="10"/>
      <c r="ADB30" s="10"/>
      <c r="ADC30" s="10"/>
      <c r="ADD30" s="10"/>
      <c r="ADE30" s="10"/>
      <c r="ADF30" s="10"/>
      <c r="ADG30" s="10"/>
      <c r="ADH30" s="10"/>
      <c r="ADI30" s="10"/>
      <c r="ADJ30" s="10"/>
      <c r="ADK30" s="10"/>
      <c r="ADL30" s="10"/>
      <c r="ADM30" s="10"/>
      <c r="ADN30" s="10"/>
      <c r="ADO30" s="10"/>
      <c r="ADP30" s="10"/>
      <c r="ADQ30" s="10"/>
      <c r="ADR30" s="10"/>
      <c r="ADS30" s="10"/>
      <c r="ADT30" s="10"/>
      <c r="ADU30" s="10"/>
      <c r="ADV30" s="10"/>
      <c r="ADW30" s="10"/>
      <c r="ADX30" s="10"/>
      <c r="ADY30" s="10"/>
      <c r="ADZ30" s="10"/>
      <c r="AEA30" s="10"/>
      <c r="AEB30" s="10"/>
      <c r="AEC30" s="10"/>
      <c r="AED30" s="10"/>
      <c r="AEE30" s="10"/>
      <c r="AEF30" s="10"/>
      <c r="AEG30" s="10"/>
      <c r="AEH30" s="10"/>
      <c r="AEI30" s="10"/>
      <c r="AEJ30" s="10"/>
      <c r="AEK30" s="10"/>
      <c r="AEL30" s="10"/>
      <c r="AEM30" s="10"/>
      <c r="AEN30" s="10"/>
      <c r="AEO30" s="10"/>
      <c r="AEP30" s="10"/>
      <c r="AEQ30" s="10"/>
      <c r="AER30" s="10"/>
      <c r="AES30" s="10"/>
      <c r="AET30" s="10"/>
      <c r="AEU30" s="10"/>
      <c r="AEV30" s="10"/>
      <c r="AEW30" s="10"/>
      <c r="AEX30" s="10"/>
      <c r="AEY30" s="10"/>
      <c r="AEZ30" s="10"/>
      <c r="AFA30" s="10"/>
      <c r="AFB30" s="10"/>
      <c r="AFC30" s="10"/>
      <c r="AFD30" s="10"/>
      <c r="AFE30" s="10"/>
      <c r="AFF30" s="10"/>
      <c r="AFG30" s="10"/>
      <c r="AFH30" s="10"/>
      <c r="AFI30" s="10"/>
      <c r="AFJ30" s="10"/>
      <c r="AFK30" s="10"/>
      <c r="AFL30" s="10"/>
      <c r="AFM30" s="10"/>
      <c r="AFN30" s="10"/>
      <c r="AFO30" s="10"/>
      <c r="AFP30" s="10"/>
      <c r="AFQ30" s="10"/>
      <c r="AFR30" s="10"/>
      <c r="AFS30" s="10"/>
      <c r="AFT30" s="10"/>
      <c r="AFU30" s="10"/>
      <c r="AFV30" s="10"/>
      <c r="AFW30" s="10"/>
      <c r="AFX30" s="10"/>
      <c r="AFY30" s="10"/>
      <c r="AFZ30" s="10"/>
      <c r="AGA30" s="10"/>
      <c r="AGB30" s="10"/>
      <c r="AGC30" s="10"/>
      <c r="AGD30" s="10"/>
      <c r="AGE30" s="10"/>
      <c r="AGF30" s="10"/>
      <c r="AGG30" s="10"/>
      <c r="AGH30" s="10"/>
      <c r="AGI30" s="10"/>
      <c r="AGJ30" s="10"/>
      <c r="AGK30" s="10"/>
      <c r="AGL30" s="10"/>
      <c r="AGM30" s="10"/>
      <c r="AGN30" s="10"/>
      <c r="AGO30" s="10"/>
      <c r="AGP30" s="10"/>
      <c r="AGQ30" s="10"/>
      <c r="AGR30" s="10"/>
      <c r="AGS30" s="10"/>
      <c r="AGT30" s="10"/>
      <c r="AGU30" s="10"/>
      <c r="AGV30" s="10"/>
      <c r="AGW30" s="10"/>
      <c r="AGX30" s="10"/>
      <c r="AGY30" s="10"/>
      <c r="AGZ30" s="10"/>
      <c r="AHA30" s="10"/>
      <c r="AHB30" s="10"/>
      <c r="AHC30" s="10"/>
      <c r="AHD30" s="10"/>
      <c r="AHE30" s="10"/>
      <c r="AHF30" s="10"/>
      <c r="AHG30" s="10"/>
      <c r="AHH30" s="10"/>
      <c r="AHI30" s="10"/>
      <c r="AHJ30" s="10"/>
      <c r="AHK30" s="10"/>
      <c r="AHL30" s="10"/>
      <c r="AHM30" s="10"/>
      <c r="AHN30" s="10"/>
      <c r="AHO30" s="10"/>
      <c r="AHP30" s="10"/>
      <c r="AHQ30" s="10"/>
      <c r="AHR30" s="10"/>
      <c r="AHS30" s="10"/>
      <c r="AHT30" s="10"/>
      <c r="AHU30" s="10"/>
      <c r="AHV30" s="10"/>
      <c r="AHW30" s="10"/>
      <c r="AHX30" s="10"/>
      <c r="AHY30" s="10"/>
      <c r="AHZ30" s="10"/>
      <c r="AIA30" s="10"/>
      <c r="AIB30" s="10"/>
      <c r="AIC30" s="10"/>
      <c r="AID30" s="10"/>
      <c r="AIE30" s="10"/>
      <c r="AIF30" s="10"/>
      <c r="AIG30" s="10"/>
      <c r="AIH30" s="10"/>
      <c r="AII30" s="10"/>
      <c r="AIJ30" s="10"/>
      <c r="AIK30" s="10"/>
      <c r="AIL30" s="10"/>
      <c r="AIM30" s="10"/>
      <c r="AIN30" s="10"/>
      <c r="AIO30" s="10"/>
      <c r="AIP30" s="10"/>
      <c r="AIQ30" s="10"/>
      <c r="AIR30" s="10"/>
      <c r="AIS30" s="10"/>
      <c r="AIT30" s="10"/>
      <c r="AIU30" s="10"/>
      <c r="AIV30" s="10"/>
      <c r="AIW30" s="10"/>
      <c r="AIX30" s="10"/>
      <c r="AIY30" s="10"/>
      <c r="AIZ30" s="10"/>
      <c r="AJA30" s="10"/>
      <c r="AJB30" s="10"/>
      <c r="AJC30" s="10"/>
      <c r="AJD30" s="10"/>
      <c r="AJE30" s="10"/>
      <c r="AJF30" s="10"/>
      <c r="AJG30" s="10"/>
      <c r="AJH30" s="10"/>
      <c r="AJI30" s="10"/>
      <c r="AJJ30" s="10"/>
      <c r="AJK30" s="10"/>
      <c r="AJL30" s="10"/>
      <c r="AJM30" s="10"/>
      <c r="AJN30" s="10"/>
      <c r="AJO30" s="10"/>
      <c r="AJP30" s="10"/>
      <c r="AJQ30" s="10"/>
      <c r="AJR30" s="10"/>
      <c r="AJS30" s="10"/>
      <c r="AJT30" s="10"/>
      <c r="AJU30" s="10"/>
      <c r="AJV30" s="10"/>
      <c r="AJW30" s="10"/>
      <c r="AJX30" s="10"/>
      <c r="AJY30" s="10"/>
      <c r="AJZ30" s="10"/>
      <c r="AKA30" s="10"/>
      <c r="AKB30" s="10"/>
      <c r="AKC30" s="10"/>
      <c r="AKD30" s="10"/>
      <c r="AKE30" s="10"/>
      <c r="AKF30" s="10"/>
      <c r="AKG30" s="10"/>
      <c r="AKH30" s="10"/>
      <c r="AKI30" s="10"/>
      <c r="AKJ30" s="10"/>
      <c r="AKK30" s="10"/>
      <c r="AKL30" s="10"/>
      <c r="AKM30" s="10"/>
      <c r="AKN30" s="10"/>
      <c r="AKO30" s="10"/>
      <c r="AKP30" s="10"/>
      <c r="AKQ30" s="10"/>
      <c r="AKR30" s="10"/>
      <c r="AKS30" s="10"/>
      <c r="AKT30" s="10"/>
      <c r="AKU30" s="10"/>
      <c r="AKV30" s="10"/>
      <c r="AKW30" s="10"/>
      <c r="AKX30" s="10"/>
      <c r="AKY30" s="10"/>
      <c r="AKZ30" s="10"/>
      <c r="ALA30" s="10"/>
      <c r="ALB30" s="10"/>
      <c r="ALC30" s="10"/>
      <c r="ALD30" s="10"/>
      <c r="ALE30" s="10"/>
      <c r="ALF30" s="10"/>
      <c r="ALG30" s="10"/>
      <c r="ALH30" s="10"/>
      <c r="ALI30" s="10"/>
      <c r="ALJ30" s="10"/>
      <c r="ALK30" s="10"/>
      <c r="ALL30" s="10"/>
      <c r="ALM30" s="10"/>
      <c r="ALN30" s="10"/>
      <c r="ALO30" s="10"/>
      <c r="ALP30" s="10"/>
      <c r="ALQ30" s="10"/>
      <c r="ALR30" s="10"/>
      <c r="ALS30" s="10"/>
      <c r="ALT30" s="10"/>
      <c r="ALU30" s="10"/>
      <c r="ALV30" s="10"/>
      <c r="ALW30" s="10"/>
      <c r="ALX30" s="10"/>
      <c r="ALY30" s="10"/>
      <c r="ALZ30" s="10"/>
      <c r="AMA30" s="10"/>
      <c r="AMB30" s="10"/>
      <c r="AMC30" s="10"/>
      <c r="AMD30" s="10"/>
      <c r="AME30" s="10"/>
    </row>
    <row r="31" spans="1:1019" x14ac:dyDescent="0.25">
      <c r="A31" s="27" t="s">
        <v>185</v>
      </c>
      <c r="B31" s="27" t="s">
        <v>185</v>
      </c>
      <c r="C31" s="16" t="s">
        <v>222</v>
      </c>
      <c r="D31" s="1">
        <v>0</v>
      </c>
      <c r="E31" s="1"/>
      <c r="F31" s="27"/>
      <c r="G31">
        <v>0</v>
      </c>
      <c r="H31" s="16"/>
      <c r="I31" s="14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  <c r="UA31" s="10"/>
      <c r="UB31" s="10"/>
      <c r="UC31" s="10"/>
      <c r="UD31" s="10"/>
      <c r="UE31" s="10"/>
      <c r="UF31" s="10"/>
      <c r="UG31" s="10"/>
      <c r="UH31" s="10"/>
      <c r="UI31" s="10"/>
      <c r="UJ31" s="10"/>
      <c r="UK31" s="10"/>
      <c r="UL31" s="10"/>
      <c r="UM31" s="10"/>
      <c r="UN31" s="10"/>
      <c r="UO31" s="10"/>
      <c r="UP31" s="10"/>
      <c r="UQ31" s="10"/>
      <c r="UR31" s="10"/>
      <c r="US31" s="10"/>
      <c r="UT31" s="10"/>
      <c r="UU31" s="10"/>
      <c r="UV31" s="10"/>
      <c r="UW31" s="10"/>
      <c r="UX31" s="10"/>
      <c r="UY31" s="10"/>
      <c r="UZ31" s="10"/>
      <c r="VA31" s="10"/>
      <c r="VB31" s="10"/>
      <c r="VC31" s="10"/>
      <c r="VD31" s="10"/>
      <c r="VE31" s="10"/>
      <c r="VF31" s="10"/>
      <c r="VG31" s="10"/>
      <c r="VH31" s="10"/>
      <c r="VI31" s="10"/>
      <c r="VJ31" s="10"/>
      <c r="VK31" s="10"/>
      <c r="VL31" s="10"/>
      <c r="VM31" s="10"/>
      <c r="VN31" s="10"/>
      <c r="VO31" s="10"/>
      <c r="VP31" s="10"/>
      <c r="VQ31" s="10"/>
      <c r="VR31" s="10"/>
      <c r="VS31" s="10"/>
      <c r="VT31" s="10"/>
      <c r="VU31" s="10"/>
      <c r="VV31" s="10"/>
      <c r="VW31" s="10"/>
      <c r="VX31" s="10"/>
      <c r="VY31" s="10"/>
      <c r="VZ31" s="10"/>
      <c r="WA31" s="10"/>
      <c r="WB31" s="10"/>
      <c r="WC31" s="10"/>
      <c r="WD31" s="10"/>
      <c r="WE31" s="10"/>
      <c r="WF31" s="10"/>
      <c r="WG31" s="10"/>
      <c r="WH31" s="10"/>
      <c r="WI31" s="10"/>
      <c r="WJ31" s="10"/>
      <c r="WK31" s="10"/>
      <c r="WL31" s="10"/>
      <c r="WM31" s="10"/>
      <c r="WN31" s="10"/>
      <c r="WO31" s="10"/>
      <c r="WP31" s="10"/>
      <c r="WQ31" s="10"/>
      <c r="WR31" s="10"/>
      <c r="WS31" s="10"/>
      <c r="WT31" s="10"/>
      <c r="WU31" s="10"/>
      <c r="WV31" s="10"/>
      <c r="WW31" s="10"/>
      <c r="WX31" s="10"/>
      <c r="WY31" s="10"/>
      <c r="WZ31" s="10"/>
      <c r="XA31" s="10"/>
      <c r="XB31" s="10"/>
      <c r="XC31" s="10"/>
      <c r="XD31" s="10"/>
      <c r="XE31" s="10"/>
      <c r="XF31" s="10"/>
      <c r="XG31" s="10"/>
      <c r="XH31" s="10"/>
      <c r="XI31" s="10"/>
      <c r="XJ31" s="10"/>
      <c r="XK31" s="10"/>
      <c r="XL31" s="10"/>
      <c r="XM31" s="10"/>
      <c r="XN31" s="10"/>
      <c r="XO31" s="10"/>
      <c r="XP31" s="10"/>
      <c r="XQ31" s="10"/>
      <c r="XR31" s="10"/>
      <c r="XS31" s="10"/>
      <c r="XT31" s="10"/>
      <c r="XU31" s="10"/>
      <c r="XV31" s="10"/>
      <c r="XW31" s="10"/>
      <c r="XX31" s="10"/>
      <c r="XY31" s="10"/>
      <c r="XZ31" s="10"/>
      <c r="YA31" s="10"/>
      <c r="YB31" s="10"/>
      <c r="YC31" s="10"/>
      <c r="YD31" s="10"/>
      <c r="YE31" s="10"/>
      <c r="YF31" s="10"/>
      <c r="YG31" s="10"/>
      <c r="YH31" s="10"/>
      <c r="YI31" s="10"/>
      <c r="YJ31" s="10"/>
      <c r="YK31" s="10"/>
      <c r="YL31" s="10"/>
      <c r="YM31" s="10"/>
      <c r="YN31" s="10"/>
      <c r="YO31" s="10"/>
      <c r="YP31" s="10"/>
      <c r="YQ31" s="10"/>
      <c r="YR31" s="10"/>
      <c r="YS31" s="10"/>
      <c r="YT31" s="10"/>
      <c r="YU31" s="10"/>
      <c r="YV31" s="10"/>
      <c r="YW31" s="10"/>
      <c r="YX31" s="10"/>
      <c r="YY31" s="10"/>
      <c r="YZ31" s="10"/>
      <c r="ZA31" s="10"/>
      <c r="ZB31" s="10"/>
      <c r="ZC31" s="10"/>
      <c r="ZD31" s="10"/>
      <c r="ZE31" s="10"/>
      <c r="ZF31" s="10"/>
      <c r="ZG31" s="10"/>
      <c r="ZH31" s="10"/>
      <c r="ZI31" s="10"/>
      <c r="ZJ31" s="10"/>
      <c r="ZK31" s="10"/>
      <c r="ZL31" s="10"/>
      <c r="ZM31" s="10"/>
      <c r="ZN31" s="10"/>
      <c r="ZO31" s="10"/>
      <c r="ZP31" s="10"/>
      <c r="ZQ31" s="10"/>
      <c r="ZR31" s="10"/>
      <c r="ZS31" s="10"/>
      <c r="ZT31" s="10"/>
      <c r="ZU31" s="10"/>
      <c r="ZV31" s="10"/>
      <c r="ZW31" s="10"/>
      <c r="ZX31" s="10"/>
      <c r="ZY31" s="10"/>
      <c r="ZZ31" s="10"/>
      <c r="AAA31" s="10"/>
      <c r="AAB31" s="10"/>
      <c r="AAC31" s="10"/>
      <c r="AAD31" s="10"/>
      <c r="AAE31" s="10"/>
      <c r="AAF31" s="10"/>
      <c r="AAG31" s="10"/>
      <c r="AAH31" s="10"/>
      <c r="AAI31" s="10"/>
      <c r="AAJ31" s="10"/>
      <c r="AAK31" s="10"/>
      <c r="AAL31" s="10"/>
      <c r="AAM31" s="10"/>
      <c r="AAN31" s="10"/>
      <c r="AAO31" s="10"/>
      <c r="AAP31" s="10"/>
      <c r="AAQ31" s="10"/>
      <c r="AAR31" s="10"/>
      <c r="AAS31" s="10"/>
      <c r="AAT31" s="10"/>
      <c r="AAU31" s="10"/>
      <c r="AAV31" s="10"/>
      <c r="AAW31" s="10"/>
      <c r="AAX31" s="10"/>
      <c r="AAY31" s="10"/>
      <c r="AAZ31" s="10"/>
      <c r="ABA31" s="10"/>
      <c r="ABB31" s="10"/>
      <c r="ABC31" s="10"/>
      <c r="ABD31" s="10"/>
      <c r="ABE31" s="10"/>
      <c r="ABF31" s="10"/>
      <c r="ABG31" s="10"/>
      <c r="ABH31" s="10"/>
      <c r="ABI31" s="10"/>
      <c r="ABJ31" s="10"/>
      <c r="ABK31" s="10"/>
      <c r="ABL31" s="10"/>
      <c r="ABM31" s="10"/>
      <c r="ABN31" s="10"/>
      <c r="ABO31" s="10"/>
      <c r="ABP31" s="10"/>
      <c r="ABQ31" s="10"/>
      <c r="ABR31" s="10"/>
      <c r="ABS31" s="10"/>
      <c r="ABT31" s="10"/>
      <c r="ABU31" s="10"/>
      <c r="ABV31" s="10"/>
      <c r="ABW31" s="10"/>
      <c r="ABX31" s="10"/>
      <c r="ABY31" s="10"/>
      <c r="ABZ31" s="10"/>
      <c r="ACA31" s="10"/>
      <c r="ACB31" s="10"/>
      <c r="ACC31" s="10"/>
      <c r="ACD31" s="10"/>
      <c r="ACE31" s="10"/>
      <c r="ACF31" s="10"/>
      <c r="ACG31" s="10"/>
      <c r="ACH31" s="10"/>
      <c r="ACI31" s="10"/>
      <c r="ACJ31" s="10"/>
      <c r="ACK31" s="10"/>
      <c r="ACL31" s="10"/>
      <c r="ACM31" s="10"/>
      <c r="ACN31" s="10"/>
      <c r="ACO31" s="10"/>
      <c r="ACP31" s="10"/>
      <c r="ACQ31" s="10"/>
      <c r="ACR31" s="10"/>
      <c r="ACS31" s="10"/>
      <c r="ACT31" s="10"/>
      <c r="ACU31" s="10"/>
      <c r="ACV31" s="10"/>
      <c r="ACW31" s="10"/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/>
      <c r="ADK31" s="10"/>
      <c r="ADL31" s="10"/>
      <c r="ADM31" s="10"/>
      <c r="ADN31" s="10"/>
      <c r="ADO31" s="10"/>
      <c r="ADP31" s="10"/>
      <c r="ADQ31" s="10"/>
      <c r="ADR31" s="10"/>
      <c r="ADS31" s="10"/>
      <c r="ADT31" s="10"/>
      <c r="ADU31" s="10"/>
      <c r="ADV31" s="10"/>
      <c r="ADW31" s="10"/>
      <c r="ADX31" s="10"/>
      <c r="ADY31" s="10"/>
      <c r="ADZ31" s="10"/>
      <c r="AEA31" s="10"/>
      <c r="AEB31" s="10"/>
      <c r="AEC31" s="10"/>
      <c r="AED31" s="10"/>
      <c r="AEE31" s="10"/>
      <c r="AEF31" s="10"/>
      <c r="AEG31" s="10"/>
      <c r="AEH31" s="10"/>
      <c r="AEI31" s="10"/>
      <c r="AEJ31" s="10"/>
      <c r="AEK31" s="10"/>
      <c r="AEL31" s="10"/>
      <c r="AEM31" s="10"/>
      <c r="AEN31" s="10"/>
      <c r="AEO31" s="10"/>
      <c r="AEP31" s="10"/>
      <c r="AEQ31" s="10"/>
      <c r="AER31" s="10"/>
      <c r="AES31" s="10"/>
      <c r="AET31" s="10"/>
      <c r="AEU31" s="10"/>
      <c r="AEV31" s="10"/>
      <c r="AEW31" s="10"/>
      <c r="AEX31" s="10"/>
      <c r="AEY31" s="10"/>
      <c r="AEZ31" s="10"/>
      <c r="AFA31" s="10"/>
      <c r="AFB31" s="10"/>
      <c r="AFC31" s="10"/>
      <c r="AFD31" s="10"/>
      <c r="AFE31" s="10"/>
      <c r="AFF31" s="10"/>
      <c r="AFG31" s="10"/>
      <c r="AFH31" s="10"/>
      <c r="AFI31" s="10"/>
      <c r="AFJ31" s="10"/>
      <c r="AFK31" s="10"/>
      <c r="AFL31" s="10"/>
      <c r="AFM31" s="10"/>
      <c r="AFN31" s="10"/>
      <c r="AFO31" s="10"/>
      <c r="AFP31" s="10"/>
      <c r="AFQ31" s="10"/>
      <c r="AFR31" s="10"/>
      <c r="AFS31" s="10"/>
      <c r="AFT31" s="10"/>
      <c r="AFU31" s="10"/>
      <c r="AFV31" s="10"/>
      <c r="AFW31" s="10"/>
      <c r="AFX31" s="10"/>
      <c r="AFY31" s="10"/>
      <c r="AFZ31" s="10"/>
      <c r="AGA31" s="10"/>
      <c r="AGB31" s="10"/>
      <c r="AGC31" s="10"/>
      <c r="AGD31" s="10"/>
      <c r="AGE31" s="10"/>
      <c r="AGF31" s="10"/>
      <c r="AGG31" s="10"/>
      <c r="AGH31" s="10"/>
      <c r="AGI31" s="10"/>
      <c r="AGJ31" s="10"/>
      <c r="AGK31" s="10"/>
      <c r="AGL31" s="10"/>
      <c r="AGM31" s="10"/>
      <c r="AGN31" s="10"/>
      <c r="AGO31" s="10"/>
      <c r="AGP31" s="10"/>
      <c r="AGQ31" s="10"/>
      <c r="AGR31" s="10"/>
      <c r="AGS31" s="10"/>
      <c r="AGT31" s="10"/>
      <c r="AGU31" s="10"/>
      <c r="AGV31" s="10"/>
      <c r="AGW31" s="10"/>
      <c r="AGX31" s="10"/>
      <c r="AGY31" s="10"/>
      <c r="AGZ31" s="10"/>
      <c r="AHA31" s="10"/>
      <c r="AHB31" s="10"/>
      <c r="AHC31" s="10"/>
      <c r="AHD31" s="10"/>
      <c r="AHE31" s="10"/>
      <c r="AHF31" s="10"/>
      <c r="AHG31" s="10"/>
      <c r="AHH31" s="10"/>
      <c r="AHI31" s="10"/>
      <c r="AHJ31" s="10"/>
      <c r="AHK31" s="10"/>
      <c r="AHL31" s="10"/>
      <c r="AHM31" s="10"/>
      <c r="AHN31" s="10"/>
      <c r="AHO31" s="10"/>
      <c r="AHP31" s="10"/>
      <c r="AHQ31" s="10"/>
      <c r="AHR31" s="10"/>
      <c r="AHS31" s="10"/>
      <c r="AHT31" s="10"/>
      <c r="AHU31" s="10"/>
      <c r="AHV31" s="10"/>
      <c r="AHW31" s="10"/>
      <c r="AHX31" s="10"/>
      <c r="AHY31" s="10"/>
      <c r="AHZ31" s="10"/>
      <c r="AIA31" s="10"/>
      <c r="AIB31" s="10"/>
      <c r="AIC31" s="10"/>
      <c r="AID31" s="10"/>
      <c r="AIE31" s="10"/>
      <c r="AIF31" s="10"/>
      <c r="AIG31" s="10"/>
      <c r="AIH31" s="10"/>
      <c r="AII31" s="10"/>
      <c r="AIJ31" s="10"/>
      <c r="AIK31" s="10"/>
      <c r="AIL31" s="10"/>
      <c r="AIM31" s="10"/>
      <c r="AIN31" s="10"/>
      <c r="AIO31" s="10"/>
      <c r="AIP31" s="10"/>
      <c r="AIQ31" s="10"/>
      <c r="AIR31" s="10"/>
      <c r="AIS31" s="10"/>
      <c r="AIT31" s="10"/>
      <c r="AIU31" s="10"/>
      <c r="AIV31" s="10"/>
      <c r="AIW31" s="10"/>
      <c r="AIX31" s="10"/>
      <c r="AIY31" s="10"/>
      <c r="AIZ31" s="10"/>
      <c r="AJA31" s="10"/>
      <c r="AJB31" s="10"/>
      <c r="AJC31" s="10"/>
      <c r="AJD31" s="10"/>
      <c r="AJE31" s="10"/>
      <c r="AJF31" s="10"/>
      <c r="AJG31" s="10"/>
      <c r="AJH31" s="10"/>
      <c r="AJI31" s="10"/>
      <c r="AJJ31" s="10"/>
      <c r="AJK31" s="10"/>
      <c r="AJL31" s="10"/>
      <c r="AJM31" s="10"/>
      <c r="AJN31" s="10"/>
      <c r="AJO31" s="10"/>
      <c r="AJP31" s="10"/>
      <c r="AJQ31" s="10"/>
      <c r="AJR31" s="10"/>
      <c r="AJS31" s="10"/>
      <c r="AJT31" s="10"/>
      <c r="AJU31" s="10"/>
      <c r="AJV31" s="10"/>
      <c r="AJW31" s="10"/>
      <c r="AJX31" s="10"/>
      <c r="AJY31" s="10"/>
      <c r="AJZ31" s="10"/>
      <c r="AKA31" s="10"/>
      <c r="AKB31" s="10"/>
      <c r="AKC31" s="10"/>
      <c r="AKD31" s="10"/>
      <c r="AKE31" s="10"/>
      <c r="AKF31" s="10"/>
      <c r="AKG31" s="10"/>
      <c r="AKH31" s="10"/>
      <c r="AKI31" s="10"/>
      <c r="AKJ31" s="10"/>
      <c r="AKK31" s="10"/>
      <c r="AKL31" s="10"/>
      <c r="AKM31" s="10"/>
      <c r="AKN31" s="10"/>
      <c r="AKO31" s="10"/>
      <c r="AKP31" s="10"/>
      <c r="AKQ31" s="10"/>
      <c r="AKR31" s="10"/>
      <c r="AKS31" s="10"/>
      <c r="AKT31" s="10"/>
      <c r="AKU31" s="10"/>
      <c r="AKV31" s="10"/>
      <c r="AKW31" s="10"/>
      <c r="AKX31" s="10"/>
      <c r="AKY31" s="10"/>
      <c r="AKZ31" s="10"/>
      <c r="ALA31" s="10"/>
      <c r="ALB31" s="10"/>
      <c r="ALC31" s="10"/>
      <c r="ALD31" s="10"/>
      <c r="ALE31" s="10"/>
      <c r="ALF31" s="10"/>
      <c r="ALG31" s="10"/>
      <c r="ALH31" s="10"/>
      <c r="ALI31" s="10"/>
      <c r="ALJ31" s="10"/>
      <c r="ALK31" s="10"/>
      <c r="ALL31" s="10"/>
      <c r="ALM31" s="10"/>
      <c r="ALN31" s="10"/>
      <c r="ALO31" s="10"/>
      <c r="ALP31" s="10"/>
      <c r="ALQ31" s="10"/>
      <c r="ALR31" s="10"/>
      <c r="ALS31" s="10"/>
      <c r="ALT31" s="10"/>
      <c r="ALU31" s="10"/>
      <c r="ALV31" s="10"/>
      <c r="ALW31" s="10"/>
      <c r="ALX31" s="10"/>
      <c r="ALY31" s="10"/>
      <c r="ALZ31" s="10"/>
      <c r="AMA31" s="10"/>
      <c r="AMB31" s="10"/>
      <c r="AMC31" s="10"/>
      <c r="AMD31" s="10"/>
      <c r="AME31" s="10"/>
    </row>
    <row r="32" spans="1:1019" x14ac:dyDescent="0.25">
      <c r="A32" s="16" t="s">
        <v>115</v>
      </c>
      <c r="B32" s="16" t="s">
        <v>115</v>
      </c>
      <c r="C32" s="1" t="s">
        <v>279</v>
      </c>
      <c r="D32" s="1">
        <v>-3.1</v>
      </c>
      <c r="E32" s="1"/>
      <c r="F32" s="16"/>
      <c r="G32">
        <v>1</v>
      </c>
      <c r="H32" s="16"/>
      <c r="I32" s="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  <c r="SG32" s="10"/>
      <c r="SH32" s="10"/>
      <c r="SI32" s="10"/>
      <c r="SJ32" s="10"/>
      <c r="SK32" s="10"/>
      <c r="SL32" s="10"/>
      <c r="SM32" s="10"/>
      <c r="SN32" s="10"/>
      <c r="SO32" s="10"/>
      <c r="SP32" s="10"/>
      <c r="SQ32" s="10"/>
      <c r="SR32" s="10"/>
      <c r="SS32" s="10"/>
      <c r="ST32" s="10"/>
      <c r="SU32" s="10"/>
      <c r="SV32" s="10"/>
      <c r="SW32" s="10"/>
      <c r="SX32" s="10"/>
      <c r="SY32" s="10"/>
      <c r="SZ32" s="10"/>
      <c r="TA32" s="10"/>
      <c r="TB32" s="10"/>
      <c r="TC32" s="10"/>
      <c r="TD32" s="10"/>
      <c r="TE32" s="10"/>
      <c r="TF32" s="10"/>
      <c r="TG32" s="10"/>
      <c r="TH32" s="10"/>
      <c r="TI32" s="10"/>
      <c r="TJ32" s="10"/>
      <c r="TK32" s="10"/>
      <c r="TL32" s="10"/>
      <c r="TM32" s="10"/>
      <c r="TN32" s="10"/>
      <c r="TO32" s="10"/>
      <c r="TP32" s="10"/>
      <c r="TQ32" s="10"/>
      <c r="TR32" s="10"/>
      <c r="TS32" s="10"/>
      <c r="TT32" s="10"/>
      <c r="TU32" s="10"/>
      <c r="TV32" s="10"/>
      <c r="TW32" s="10"/>
      <c r="TX32" s="10"/>
      <c r="TY32" s="10"/>
      <c r="TZ32" s="10"/>
      <c r="UA32" s="10"/>
      <c r="UB32" s="10"/>
      <c r="UC32" s="10"/>
      <c r="UD32" s="10"/>
      <c r="UE32" s="10"/>
      <c r="UF32" s="10"/>
      <c r="UG32" s="10"/>
      <c r="UH32" s="10"/>
      <c r="UI32" s="10"/>
      <c r="UJ32" s="10"/>
      <c r="UK32" s="10"/>
      <c r="UL32" s="10"/>
      <c r="UM32" s="10"/>
      <c r="UN32" s="10"/>
      <c r="UO32" s="10"/>
      <c r="UP32" s="10"/>
      <c r="UQ32" s="10"/>
      <c r="UR32" s="10"/>
      <c r="US32" s="10"/>
      <c r="UT32" s="10"/>
      <c r="UU32" s="10"/>
      <c r="UV32" s="10"/>
      <c r="UW32" s="10"/>
      <c r="UX32" s="10"/>
      <c r="UY32" s="10"/>
      <c r="UZ32" s="10"/>
      <c r="VA32" s="10"/>
      <c r="VB32" s="10"/>
      <c r="VC32" s="10"/>
      <c r="VD32" s="10"/>
      <c r="VE32" s="10"/>
      <c r="VF32" s="10"/>
      <c r="VG32" s="10"/>
      <c r="VH32" s="10"/>
      <c r="VI32" s="10"/>
      <c r="VJ32" s="10"/>
      <c r="VK32" s="10"/>
      <c r="VL32" s="10"/>
      <c r="VM32" s="10"/>
      <c r="VN32" s="10"/>
      <c r="VO32" s="10"/>
      <c r="VP32" s="10"/>
      <c r="VQ32" s="10"/>
      <c r="VR32" s="10"/>
      <c r="VS32" s="10"/>
      <c r="VT32" s="10"/>
      <c r="VU32" s="10"/>
      <c r="VV32" s="10"/>
      <c r="VW32" s="10"/>
      <c r="VX32" s="10"/>
      <c r="VY32" s="10"/>
      <c r="VZ32" s="10"/>
      <c r="WA32" s="10"/>
      <c r="WB32" s="10"/>
      <c r="WC32" s="10"/>
      <c r="WD32" s="10"/>
      <c r="WE32" s="10"/>
      <c r="WF32" s="10"/>
      <c r="WG32" s="10"/>
      <c r="WH32" s="10"/>
      <c r="WI32" s="10"/>
      <c r="WJ32" s="10"/>
      <c r="WK32" s="10"/>
      <c r="WL32" s="10"/>
      <c r="WM32" s="10"/>
      <c r="WN32" s="10"/>
      <c r="WO32" s="10"/>
      <c r="WP32" s="10"/>
      <c r="WQ32" s="10"/>
      <c r="WR32" s="10"/>
      <c r="WS32" s="10"/>
      <c r="WT32" s="10"/>
      <c r="WU32" s="10"/>
      <c r="WV32" s="10"/>
      <c r="WW32" s="10"/>
      <c r="WX32" s="10"/>
      <c r="WY32" s="10"/>
      <c r="WZ32" s="10"/>
      <c r="XA32" s="10"/>
      <c r="XB32" s="10"/>
      <c r="XC32" s="10"/>
      <c r="XD32" s="10"/>
      <c r="XE32" s="10"/>
      <c r="XF32" s="10"/>
      <c r="XG32" s="10"/>
      <c r="XH32" s="10"/>
      <c r="XI32" s="10"/>
      <c r="XJ32" s="10"/>
      <c r="XK32" s="10"/>
      <c r="XL32" s="10"/>
      <c r="XM32" s="10"/>
      <c r="XN32" s="10"/>
      <c r="XO32" s="10"/>
      <c r="XP32" s="10"/>
      <c r="XQ32" s="10"/>
      <c r="XR32" s="10"/>
      <c r="XS32" s="10"/>
      <c r="XT32" s="10"/>
      <c r="XU32" s="10"/>
      <c r="XV32" s="10"/>
      <c r="XW32" s="10"/>
      <c r="XX32" s="10"/>
      <c r="XY32" s="10"/>
      <c r="XZ32" s="10"/>
      <c r="YA32" s="10"/>
      <c r="YB32" s="10"/>
      <c r="YC32" s="10"/>
      <c r="YD32" s="10"/>
      <c r="YE32" s="10"/>
      <c r="YF32" s="10"/>
      <c r="YG32" s="10"/>
      <c r="YH32" s="10"/>
      <c r="YI32" s="10"/>
      <c r="YJ32" s="10"/>
      <c r="YK32" s="10"/>
      <c r="YL32" s="10"/>
      <c r="YM32" s="10"/>
      <c r="YN32" s="10"/>
      <c r="YO32" s="10"/>
      <c r="YP32" s="10"/>
      <c r="YQ32" s="10"/>
      <c r="YR32" s="10"/>
      <c r="YS32" s="10"/>
      <c r="YT32" s="10"/>
      <c r="YU32" s="10"/>
      <c r="YV32" s="10"/>
      <c r="YW32" s="10"/>
      <c r="YX32" s="10"/>
      <c r="YY32" s="10"/>
      <c r="YZ32" s="10"/>
      <c r="ZA32" s="10"/>
      <c r="ZB32" s="10"/>
      <c r="ZC32" s="10"/>
      <c r="ZD32" s="10"/>
      <c r="ZE32" s="10"/>
      <c r="ZF32" s="10"/>
      <c r="ZG32" s="10"/>
      <c r="ZH32" s="10"/>
      <c r="ZI32" s="10"/>
      <c r="ZJ32" s="10"/>
      <c r="ZK32" s="10"/>
      <c r="ZL32" s="10"/>
      <c r="ZM32" s="10"/>
      <c r="ZN32" s="10"/>
      <c r="ZO32" s="10"/>
      <c r="ZP32" s="10"/>
      <c r="ZQ32" s="10"/>
      <c r="ZR32" s="10"/>
      <c r="ZS32" s="10"/>
      <c r="ZT32" s="10"/>
      <c r="ZU32" s="10"/>
      <c r="ZV32" s="10"/>
      <c r="ZW32" s="10"/>
      <c r="ZX32" s="10"/>
      <c r="ZY32" s="10"/>
      <c r="ZZ32" s="10"/>
      <c r="AAA32" s="10"/>
      <c r="AAB32" s="10"/>
      <c r="AAC32" s="10"/>
      <c r="AAD32" s="10"/>
      <c r="AAE32" s="10"/>
      <c r="AAF32" s="10"/>
      <c r="AAG32" s="10"/>
      <c r="AAH32" s="10"/>
      <c r="AAI32" s="10"/>
      <c r="AAJ32" s="10"/>
      <c r="AAK32" s="10"/>
      <c r="AAL32" s="10"/>
      <c r="AAM32" s="10"/>
      <c r="AAN32" s="10"/>
      <c r="AAO32" s="10"/>
      <c r="AAP32" s="10"/>
      <c r="AAQ32" s="10"/>
      <c r="AAR32" s="10"/>
      <c r="AAS32" s="10"/>
      <c r="AAT32" s="10"/>
      <c r="AAU32" s="10"/>
      <c r="AAV32" s="10"/>
      <c r="AAW32" s="10"/>
      <c r="AAX32" s="10"/>
      <c r="AAY32" s="10"/>
      <c r="AAZ32" s="10"/>
      <c r="ABA32" s="10"/>
      <c r="ABB32" s="10"/>
      <c r="ABC32" s="10"/>
      <c r="ABD32" s="10"/>
      <c r="ABE32" s="10"/>
      <c r="ABF32" s="10"/>
      <c r="ABG32" s="10"/>
      <c r="ABH32" s="10"/>
      <c r="ABI32" s="10"/>
      <c r="ABJ32" s="10"/>
      <c r="ABK32" s="10"/>
      <c r="ABL32" s="10"/>
      <c r="ABM32" s="10"/>
      <c r="ABN32" s="10"/>
      <c r="ABO32" s="10"/>
      <c r="ABP32" s="10"/>
      <c r="ABQ32" s="10"/>
      <c r="ABR32" s="10"/>
      <c r="ABS32" s="10"/>
      <c r="ABT32" s="10"/>
      <c r="ABU32" s="10"/>
      <c r="ABV32" s="10"/>
      <c r="ABW32" s="10"/>
      <c r="ABX32" s="10"/>
      <c r="ABY32" s="10"/>
      <c r="ABZ32" s="10"/>
      <c r="ACA32" s="10"/>
      <c r="ACB32" s="10"/>
      <c r="ACC32" s="10"/>
      <c r="ACD32" s="10"/>
      <c r="ACE32" s="10"/>
      <c r="ACF32" s="10"/>
      <c r="ACG32" s="10"/>
      <c r="ACH32" s="10"/>
      <c r="ACI32" s="10"/>
      <c r="ACJ32" s="10"/>
      <c r="ACK32" s="10"/>
      <c r="ACL32" s="10"/>
      <c r="ACM32" s="10"/>
      <c r="ACN32" s="10"/>
      <c r="ACO32" s="10"/>
      <c r="ACP32" s="10"/>
      <c r="ACQ32" s="10"/>
      <c r="ACR32" s="10"/>
      <c r="ACS32" s="10"/>
      <c r="ACT32" s="10"/>
      <c r="ACU32" s="10"/>
      <c r="ACV32" s="10"/>
      <c r="ACW32" s="10"/>
      <c r="ACX32" s="10"/>
      <c r="ACY32" s="10"/>
      <c r="ACZ32" s="10"/>
      <c r="ADA32" s="10"/>
      <c r="ADB32" s="10"/>
      <c r="ADC32" s="10"/>
      <c r="ADD32" s="10"/>
      <c r="ADE32" s="10"/>
      <c r="ADF32" s="10"/>
      <c r="ADG32" s="10"/>
      <c r="ADH32" s="10"/>
      <c r="ADI32" s="10"/>
      <c r="ADJ32" s="10"/>
      <c r="ADK32" s="10"/>
      <c r="ADL32" s="10"/>
      <c r="ADM32" s="10"/>
      <c r="ADN32" s="10"/>
      <c r="ADO32" s="10"/>
      <c r="ADP32" s="10"/>
      <c r="ADQ32" s="10"/>
      <c r="ADR32" s="10"/>
      <c r="ADS32" s="10"/>
      <c r="ADT32" s="10"/>
      <c r="ADU32" s="10"/>
      <c r="ADV32" s="10"/>
      <c r="ADW32" s="10"/>
      <c r="ADX32" s="10"/>
      <c r="ADY32" s="10"/>
      <c r="ADZ32" s="10"/>
      <c r="AEA32" s="10"/>
      <c r="AEB32" s="10"/>
      <c r="AEC32" s="10"/>
      <c r="AED32" s="10"/>
      <c r="AEE32" s="10"/>
      <c r="AEF32" s="10"/>
      <c r="AEG32" s="10"/>
      <c r="AEH32" s="10"/>
      <c r="AEI32" s="10"/>
      <c r="AEJ32" s="10"/>
      <c r="AEK32" s="10"/>
      <c r="AEL32" s="10"/>
      <c r="AEM32" s="10"/>
      <c r="AEN32" s="10"/>
      <c r="AEO32" s="10"/>
      <c r="AEP32" s="10"/>
      <c r="AEQ32" s="10"/>
      <c r="AER32" s="10"/>
      <c r="AES32" s="10"/>
      <c r="AET32" s="10"/>
      <c r="AEU32" s="10"/>
      <c r="AEV32" s="10"/>
      <c r="AEW32" s="10"/>
      <c r="AEX32" s="10"/>
      <c r="AEY32" s="10"/>
      <c r="AEZ32" s="10"/>
      <c r="AFA32" s="10"/>
      <c r="AFB32" s="10"/>
      <c r="AFC32" s="10"/>
      <c r="AFD32" s="10"/>
      <c r="AFE32" s="10"/>
      <c r="AFF32" s="10"/>
      <c r="AFG32" s="10"/>
      <c r="AFH32" s="10"/>
      <c r="AFI32" s="10"/>
      <c r="AFJ32" s="10"/>
      <c r="AFK32" s="10"/>
      <c r="AFL32" s="10"/>
      <c r="AFM32" s="10"/>
      <c r="AFN32" s="10"/>
      <c r="AFO32" s="10"/>
      <c r="AFP32" s="10"/>
      <c r="AFQ32" s="10"/>
      <c r="AFR32" s="10"/>
      <c r="AFS32" s="10"/>
      <c r="AFT32" s="10"/>
      <c r="AFU32" s="10"/>
      <c r="AFV32" s="10"/>
      <c r="AFW32" s="10"/>
      <c r="AFX32" s="10"/>
      <c r="AFY32" s="10"/>
      <c r="AFZ32" s="10"/>
      <c r="AGA32" s="10"/>
      <c r="AGB32" s="10"/>
      <c r="AGC32" s="10"/>
      <c r="AGD32" s="10"/>
      <c r="AGE32" s="10"/>
      <c r="AGF32" s="10"/>
      <c r="AGG32" s="10"/>
      <c r="AGH32" s="10"/>
      <c r="AGI32" s="10"/>
      <c r="AGJ32" s="10"/>
      <c r="AGK32" s="10"/>
      <c r="AGL32" s="10"/>
      <c r="AGM32" s="10"/>
      <c r="AGN32" s="10"/>
      <c r="AGO32" s="10"/>
      <c r="AGP32" s="10"/>
      <c r="AGQ32" s="10"/>
      <c r="AGR32" s="10"/>
      <c r="AGS32" s="10"/>
      <c r="AGT32" s="10"/>
      <c r="AGU32" s="10"/>
      <c r="AGV32" s="10"/>
      <c r="AGW32" s="10"/>
      <c r="AGX32" s="10"/>
      <c r="AGY32" s="10"/>
      <c r="AGZ32" s="10"/>
      <c r="AHA32" s="10"/>
      <c r="AHB32" s="10"/>
      <c r="AHC32" s="10"/>
      <c r="AHD32" s="10"/>
      <c r="AHE32" s="10"/>
      <c r="AHF32" s="10"/>
      <c r="AHG32" s="10"/>
      <c r="AHH32" s="10"/>
      <c r="AHI32" s="10"/>
      <c r="AHJ32" s="10"/>
      <c r="AHK32" s="10"/>
      <c r="AHL32" s="10"/>
      <c r="AHM32" s="10"/>
      <c r="AHN32" s="10"/>
      <c r="AHO32" s="10"/>
      <c r="AHP32" s="10"/>
      <c r="AHQ32" s="10"/>
      <c r="AHR32" s="10"/>
      <c r="AHS32" s="10"/>
      <c r="AHT32" s="10"/>
      <c r="AHU32" s="10"/>
      <c r="AHV32" s="10"/>
      <c r="AHW32" s="10"/>
      <c r="AHX32" s="10"/>
      <c r="AHY32" s="10"/>
      <c r="AHZ32" s="10"/>
      <c r="AIA32" s="10"/>
      <c r="AIB32" s="10"/>
      <c r="AIC32" s="10"/>
      <c r="AID32" s="10"/>
      <c r="AIE32" s="10"/>
      <c r="AIF32" s="10"/>
      <c r="AIG32" s="10"/>
      <c r="AIH32" s="10"/>
      <c r="AII32" s="10"/>
      <c r="AIJ32" s="10"/>
      <c r="AIK32" s="10"/>
      <c r="AIL32" s="10"/>
      <c r="AIM32" s="10"/>
      <c r="AIN32" s="10"/>
      <c r="AIO32" s="10"/>
      <c r="AIP32" s="10"/>
      <c r="AIQ32" s="10"/>
      <c r="AIR32" s="10"/>
      <c r="AIS32" s="10"/>
      <c r="AIT32" s="10"/>
      <c r="AIU32" s="10"/>
      <c r="AIV32" s="10"/>
      <c r="AIW32" s="10"/>
      <c r="AIX32" s="10"/>
      <c r="AIY32" s="10"/>
      <c r="AIZ32" s="10"/>
      <c r="AJA32" s="10"/>
      <c r="AJB32" s="10"/>
      <c r="AJC32" s="10"/>
      <c r="AJD32" s="10"/>
      <c r="AJE32" s="10"/>
      <c r="AJF32" s="10"/>
      <c r="AJG32" s="10"/>
      <c r="AJH32" s="10"/>
      <c r="AJI32" s="10"/>
      <c r="AJJ32" s="10"/>
      <c r="AJK32" s="10"/>
      <c r="AJL32" s="10"/>
      <c r="AJM32" s="10"/>
      <c r="AJN32" s="10"/>
      <c r="AJO32" s="10"/>
      <c r="AJP32" s="10"/>
      <c r="AJQ32" s="10"/>
      <c r="AJR32" s="10"/>
      <c r="AJS32" s="10"/>
      <c r="AJT32" s="10"/>
      <c r="AJU32" s="10"/>
      <c r="AJV32" s="10"/>
      <c r="AJW32" s="10"/>
      <c r="AJX32" s="10"/>
      <c r="AJY32" s="10"/>
      <c r="AJZ32" s="10"/>
      <c r="AKA32" s="10"/>
      <c r="AKB32" s="10"/>
      <c r="AKC32" s="10"/>
      <c r="AKD32" s="10"/>
      <c r="AKE32" s="10"/>
      <c r="AKF32" s="10"/>
      <c r="AKG32" s="10"/>
      <c r="AKH32" s="10"/>
      <c r="AKI32" s="10"/>
      <c r="AKJ32" s="10"/>
      <c r="AKK32" s="10"/>
      <c r="AKL32" s="10"/>
      <c r="AKM32" s="10"/>
      <c r="AKN32" s="10"/>
      <c r="AKO32" s="10"/>
      <c r="AKP32" s="10"/>
      <c r="AKQ32" s="10"/>
      <c r="AKR32" s="10"/>
      <c r="AKS32" s="10"/>
      <c r="AKT32" s="10"/>
      <c r="AKU32" s="10"/>
      <c r="AKV32" s="10"/>
      <c r="AKW32" s="10"/>
      <c r="AKX32" s="10"/>
      <c r="AKY32" s="10"/>
      <c r="AKZ32" s="10"/>
      <c r="ALA32" s="10"/>
      <c r="ALB32" s="10"/>
      <c r="ALC32" s="10"/>
      <c r="ALD32" s="10"/>
      <c r="ALE32" s="10"/>
      <c r="ALF32" s="10"/>
      <c r="ALG32" s="10"/>
      <c r="ALH32" s="10"/>
      <c r="ALI32" s="10"/>
      <c r="ALJ32" s="10"/>
      <c r="ALK32" s="10"/>
      <c r="ALL32" s="10"/>
      <c r="ALM32" s="10"/>
      <c r="ALN32" s="10"/>
      <c r="ALO32" s="10"/>
      <c r="ALP32" s="10"/>
      <c r="ALQ32" s="10"/>
      <c r="ALR32" s="10"/>
      <c r="ALS32" s="10"/>
      <c r="ALT32" s="10"/>
      <c r="ALU32" s="10"/>
      <c r="ALV32" s="10"/>
      <c r="ALW32" s="10"/>
      <c r="ALX32" s="10"/>
      <c r="ALY32" s="10"/>
      <c r="ALZ32" s="10"/>
      <c r="AMA32" s="10"/>
      <c r="AMB32" s="10"/>
      <c r="AMC32" s="10"/>
      <c r="AMD32" s="10"/>
      <c r="AME32" s="10"/>
    </row>
    <row r="33" spans="1:1019" x14ac:dyDescent="0.25">
      <c r="A33" s="16" t="s">
        <v>116</v>
      </c>
      <c r="B33" s="16" t="s">
        <v>116</v>
      </c>
      <c r="C33" s="1" t="s">
        <v>280</v>
      </c>
      <c r="D33" s="1">
        <v>-8.9</v>
      </c>
      <c r="E33" s="1"/>
      <c r="F33" s="16"/>
      <c r="G33">
        <v>1</v>
      </c>
      <c r="H33" s="16"/>
      <c r="I33" s="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  <c r="TU33" s="10"/>
      <c r="TV33" s="10"/>
      <c r="TW33" s="10"/>
      <c r="TX33" s="10"/>
      <c r="TY33" s="10"/>
      <c r="TZ33" s="10"/>
      <c r="UA33" s="10"/>
      <c r="UB33" s="10"/>
      <c r="UC33" s="10"/>
      <c r="UD33" s="10"/>
      <c r="UE33" s="10"/>
      <c r="UF33" s="10"/>
      <c r="UG33" s="10"/>
      <c r="UH33" s="10"/>
      <c r="UI33" s="10"/>
      <c r="UJ33" s="10"/>
      <c r="UK33" s="10"/>
      <c r="UL33" s="10"/>
      <c r="UM33" s="10"/>
      <c r="UN33" s="10"/>
      <c r="UO33" s="10"/>
      <c r="UP33" s="10"/>
      <c r="UQ33" s="10"/>
      <c r="UR33" s="10"/>
      <c r="US33" s="10"/>
      <c r="UT33" s="10"/>
      <c r="UU33" s="10"/>
      <c r="UV33" s="10"/>
      <c r="UW33" s="10"/>
      <c r="UX33" s="10"/>
      <c r="UY33" s="10"/>
      <c r="UZ33" s="10"/>
      <c r="VA33" s="10"/>
      <c r="VB33" s="10"/>
      <c r="VC33" s="10"/>
      <c r="VD33" s="10"/>
      <c r="VE33" s="10"/>
      <c r="VF33" s="10"/>
      <c r="VG33" s="10"/>
      <c r="VH33" s="10"/>
      <c r="VI33" s="10"/>
      <c r="VJ33" s="10"/>
      <c r="VK33" s="10"/>
      <c r="VL33" s="10"/>
      <c r="VM33" s="10"/>
      <c r="VN33" s="10"/>
      <c r="VO33" s="10"/>
      <c r="VP33" s="10"/>
      <c r="VQ33" s="10"/>
      <c r="VR33" s="10"/>
      <c r="VS33" s="10"/>
      <c r="VT33" s="10"/>
      <c r="VU33" s="10"/>
      <c r="VV33" s="10"/>
      <c r="VW33" s="10"/>
      <c r="VX33" s="10"/>
      <c r="VY33" s="10"/>
      <c r="VZ33" s="10"/>
      <c r="WA33" s="10"/>
      <c r="WB33" s="10"/>
      <c r="WC33" s="10"/>
      <c r="WD33" s="10"/>
      <c r="WE33" s="10"/>
      <c r="WF33" s="10"/>
      <c r="WG33" s="10"/>
      <c r="WH33" s="10"/>
      <c r="WI33" s="10"/>
      <c r="WJ33" s="10"/>
      <c r="WK33" s="10"/>
      <c r="WL33" s="10"/>
      <c r="WM33" s="10"/>
      <c r="WN33" s="10"/>
      <c r="WO33" s="10"/>
      <c r="WP33" s="10"/>
      <c r="WQ33" s="10"/>
      <c r="WR33" s="10"/>
      <c r="WS33" s="10"/>
      <c r="WT33" s="10"/>
      <c r="WU33" s="10"/>
      <c r="WV33" s="10"/>
      <c r="WW33" s="10"/>
      <c r="WX33" s="10"/>
      <c r="WY33" s="10"/>
      <c r="WZ33" s="10"/>
      <c r="XA33" s="10"/>
      <c r="XB33" s="10"/>
      <c r="XC33" s="10"/>
      <c r="XD33" s="10"/>
      <c r="XE33" s="10"/>
      <c r="XF33" s="10"/>
      <c r="XG33" s="10"/>
      <c r="XH33" s="10"/>
      <c r="XI33" s="10"/>
      <c r="XJ33" s="10"/>
      <c r="XK33" s="10"/>
      <c r="XL33" s="10"/>
      <c r="XM33" s="10"/>
      <c r="XN33" s="10"/>
      <c r="XO33" s="10"/>
      <c r="XP33" s="10"/>
      <c r="XQ33" s="10"/>
      <c r="XR33" s="10"/>
      <c r="XS33" s="10"/>
      <c r="XT33" s="10"/>
      <c r="XU33" s="10"/>
      <c r="XV33" s="10"/>
      <c r="XW33" s="10"/>
      <c r="XX33" s="10"/>
      <c r="XY33" s="10"/>
      <c r="XZ33" s="10"/>
      <c r="YA33" s="10"/>
      <c r="YB33" s="10"/>
      <c r="YC33" s="10"/>
      <c r="YD33" s="10"/>
      <c r="YE33" s="10"/>
      <c r="YF33" s="10"/>
      <c r="YG33" s="10"/>
      <c r="YH33" s="10"/>
      <c r="YI33" s="10"/>
      <c r="YJ33" s="10"/>
      <c r="YK33" s="10"/>
      <c r="YL33" s="10"/>
      <c r="YM33" s="10"/>
      <c r="YN33" s="10"/>
      <c r="YO33" s="10"/>
      <c r="YP33" s="10"/>
      <c r="YQ33" s="10"/>
      <c r="YR33" s="10"/>
      <c r="YS33" s="10"/>
      <c r="YT33" s="10"/>
      <c r="YU33" s="10"/>
      <c r="YV33" s="10"/>
      <c r="YW33" s="10"/>
      <c r="YX33" s="10"/>
      <c r="YY33" s="10"/>
      <c r="YZ33" s="10"/>
      <c r="ZA33" s="10"/>
      <c r="ZB33" s="10"/>
      <c r="ZC33" s="10"/>
      <c r="ZD33" s="10"/>
      <c r="ZE33" s="10"/>
      <c r="ZF33" s="10"/>
      <c r="ZG33" s="10"/>
      <c r="ZH33" s="10"/>
      <c r="ZI33" s="10"/>
      <c r="ZJ33" s="10"/>
      <c r="ZK33" s="10"/>
      <c r="ZL33" s="10"/>
      <c r="ZM33" s="10"/>
      <c r="ZN33" s="10"/>
      <c r="ZO33" s="10"/>
      <c r="ZP33" s="10"/>
      <c r="ZQ33" s="10"/>
      <c r="ZR33" s="10"/>
      <c r="ZS33" s="10"/>
      <c r="ZT33" s="10"/>
      <c r="ZU33" s="10"/>
      <c r="ZV33" s="10"/>
      <c r="ZW33" s="10"/>
      <c r="ZX33" s="10"/>
      <c r="ZY33" s="10"/>
      <c r="ZZ33" s="10"/>
      <c r="AAA33" s="10"/>
      <c r="AAB33" s="10"/>
      <c r="AAC33" s="10"/>
      <c r="AAD33" s="10"/>
      <c r="AAE33" s="10"/>
      <c r="AAF33" s="10"/>
      <c r="AAG33" s="10"/>
      <c r="AAH33" s="10"/>
      <c r="AAI33" s="10"/>
      <c r="AAJ33" s="10"/>
      <c r="AAK33" s="10"/>
      <c r="AAL33" s="10"/>
      <c r="AAM33" s="10"/>
      <c r="AAN33" s="10"/>
      <c r="AAO33" s="10"/>
      <c r="AAP33" s="10"/>
      <c r="AAQ33" s="10"/>
      <c r="AAR33" s="10"/>
      <c r="AAS33" s="10"/>
      <c r="AAT33" s="10"/>
      <c r="AAU33" s="10"/>
      <c r="AAV33" s="10"/>
      <c r="AAW33" s="10"/>
      <c r="AAX33" s="10"/>
      <c r="AAY33" s="10"/>
      <c r="AAZ33" s="10"/>
      <c r="ABA33" s="10"/>
      <c r="ABB33" s="10"/>
      <c r="ABC33" s="10"/>
      <c r="ABD33" s="10"/>
      <c r="ABE33" s="10"/>
      <c r="ABF33" s="10"/>
      <c r="ABG33" s="10"/>
      <c r="ABH33" s="10"/>
      <c r="ABI33" s="10"/>
      <c r="ABJ33" s="10"/>
      <c r="ABK33" s="10"/>
      <c r="ABL33" s="10"/>
      <c r="ABM33" s="10"/>
      <c r="ABN33" s="10"/>
      <c r="ABO33" s="10"/>
      <c r="ABP33" s="10"/>
      <c r="ABQ33" s="10"/>
      <c r="ABR33" s="10"/>
      <c r="ABS33" s="10"/>
      <c r="ABT33" s="10"/>
      <c r="ABU33" s="10"/>
      <c r="ABV33" s="10"/>
      <c r="ABW33" s="10"/>
      <c r="ABX33" s="10"/>
      <c r="ABY33" s="10"/>
      <c r="ABZ33" s="10"/>
      <c r="ACA33" s="10"/>
      <c r="ACB33" s="10"/>
      <c r="ACC33" s="10"/>
      <c r="ACD33" s="10"/>
      <c r="ACE33" s="10"/>
      <c r="ACF33" s="10"/>
      <c r="ACG33" s="10"/>
      <c r="ACH33" s="10"/>
      <c r="ACI33" s="10"/>
      <c r="ACJ33" s="10"/>
      <c r="ACK33" s="10"/>
      <c r="ACL33" s="10"/>
      <c r="ACM33" s="10"/>
      <c r="ACN33" s="10"/>
      <c r="ACO33" s="10"/>
      <c r="ACP33" s="10"/>
      <c r="ACQ33" s="10"/>
      <c r="ACR33" s="10"/>
      <c r="ACS33" s="10"/>
      <c r="ACT33" s="10"/>
      <c r="ACU33" s="10"/>
      <c r="ACV33" s="10"/>
      <c r="ACW33" s="10"/>
      <c r="ACX33" s="10"/>
      <c r="ACY33" s="10"/>
      <c r="ACZ33" s="10"/>
      <c r="ADA33" s="10"/>
      <c r="ADB33" s="10"/>
      <c r="ADC33" s="10"/>
      <c r="ADD33" s="10"/>
      <c r="ADE33" s="10"/>
      <c r="ADF33" s="10"/>
      <c r="ADG33" s="10"/>
      <c r="ADH33" s="10"/>
      <c r="ADI33" s="10"/>
      <c r="ADJ33" s="10"/>
      <c r="ADK33" s="10"/>
      <c r="ADL33" s="10"/>
      <c r="ADM33" s="10"/>
      <c r="ADN33" s="10"/>
      <c r="ADO33" s="10"/>
      <c r="ADP33" s="10"/>
      <c r="ADQ33" s="10"/>
      <c r="ADR33" s="10"/>
      <c r="ADS33" s="10"/>
      <c r="ADT33" s="10"/>
      <c r="ADU33" s="10"/>
      <c r="ADV33" s="10"/>
      <c r="ADW33" s="10"/>
      <c r="ADX33" s="10"/>
      <c r="ADY33" s="10"/>
      <c r="ADZ33" s="10"/>
      <c r="AEA33" s="10"/>
      <c r="AEB33" s="10"/>
      <c r="AEC33" s="10"/>
      <c r="AED33" s="10"/>
      <c r="AEE33" s="10"/>
      <c r="AEF33" s="10"/>
      <c r="AEG33" s="10"/>
      <c r="AEH33" s="10"/>
      <c r="AEI33" s="10"/>
      <c r="AEJ33" s="10"/>
      <c r="AEK33" s="10"/>
      <c r="AEL33" s="10"/>
      <c r="AEM33" s="10"/>
      <c r="AEN33" s="10"/>
      <c r="AEO33" s="10"/>
      <c r="AEP33" s="10"/>
      <c r="AEQ33" s="10"/>
      <c r="AER33" s="10"/>
      <c r="AES33" s="10"/>
      <c r="AET33" s="10"/>
      <c r="AEU33" s="10"/>
      <c r="AEV33" s="10"/>
      <c r="AEW33" s="10"/>
      <c r="AEX33" s="10"/>
      <c r="AEY33" s="10"/>
      <c r="AEZ33" s="10"/>
      <c r="AFA33" s="10"/>
      <c r="AFB33" s="10"/>
      <c r="AFC33" s="10"/>
      <c r="AFD33" s="10"/>
      <c r="AFE33" s="10"/>
      <c r="AFF33" s="10"/>
      <c r="AFG33" s="10"/>
      <c r="AFH33" s="10"/>
      <c r="AFI33" s="10"/>
      <c r="AFJ33" s="10"/>
      <c r="AFK33" s="10"/>
      <c r="AFL33" s="10"/>
      <c r="AFM33" s="10"/>
      <c r="AFN33" s="10"/>
      <c r="AFO33" s="10"/>
      <c r="AFP33" s="10"/>
      <c r="AFQ33" s="10"/>
      <c r="AFR33" s="10"/>
      <c r="AFS33" s="10"/>
      <c r="AFT33" s="10"/>
      <c r="AFU33" s="10"/>
      <c r="AFV33" s="10"/>
      <c r="AFW33" s="10"/>
      <c r="AFX33" s="10"/>
      <c r="AFY33" s="10"/>
      <c r="AFZ33" s="10"/>
      <c r="AGA33" s="10"/>
      <c r="AGB33" s="10"/>
      <c r="AGC33" s="10"/>
      <c r="AGD33" s="10"/>
      <c r="AGE33" s="10"/>
      <c r="AGF33" s="10"/>
      <c r="AGG33" s="10"/>
      <c r="AGH33" s="10"/>
      <c r="AGI33" s="10"/>
      <c r="AGJ33" s="10"/>
      <c r="AGK33" s="10"/>
      <c r="AGL33" s="10"/>
      <c r="AGM33" s="10"/>
      <c r="AGN33" s="10"/>
      <c r="AGO33" s="10"/>
      <c r="AGP33" s="10"/>
      <c r="AGQ33" s="10"/>
      <c r="AGR33" s="10"/>
      <c r="AGS33" s="10"/>
      <c r="AGT33" s="10"/>
      <c r="AGU33" s="10"/>
      <c r="AGV33" s="10"/>
      <c r="AGW33" s="10"/>
      <c r="AGX33" s="10"/>
      <c r="AGY33" s="10"/>
      <c r="AGZ33" s="10"/>
      <c r="AHA33" s="10"/>
      <c r="AHB33" s="10"/>
      <c r="AHC33" s="10"/>
      <c r="AHD33" s="10"/>
      <c r="AHE33" s="10"/>
      <c r="AHF33" s="10"/>
      <c r="AHG33" s="10"/>
      <c r="AHH33" s="10"/>
      <c r="AHI33" s="10"/>
      <c r="AHJ33" s="10"/>
      <c r="AHK33" s="10"/>
      <c r="AHL33" s="10"/>
      <c r="AHM33" s="10"/>
      <c r="AHN33" s="10"/>
      <c r="AHO33" s="10"/>
      <c r="AHP33" s="10"/>
      <c r="AHQ33" s="10"/>
      <c r="AHR33" s="10"/>
      <c r="AHS33" s="10"/>
      <c r="AHT33" s="10"/>
      <c r="AHU33" s="10"/>
      <c r="AHV33" s="10"/>
      <c r="AHW33" s="10"/>
      <c r="AHX33" s="10"/>
      <c r="AHY33" s="10"/>
      <c r="AHZ33" s="10"/>
      <c r="AIA33" s="10"/>
      <c r="AIB33" s="10"/>
      <c r="AIC33" s="10"/>
      <c r="AID33" s="10"/>
      <c r="AIE33" s="10"/>
      <c r="AIF33" s="10"/>
      <c r="AIG33" s="10"/>
      <c r="AIH33" s="10"/>
      <c r="AII33" s="10"/>
      <c r="AIJ33" s="10"/>
      <c r="AIK33" s="10"/>
      <c r="AIL33" s="10"/>
      <c r="AIM33" s="10"/>
      <c r="AIN33" s="10"/>
      <c r="AIO33" s="10"/>
      <c r="AIP33" s="10"/>
      <c r="AIQ33" s="10"/>
      <c r="AIR33" s="10"/>
      <c r="AIS33" s="10"/>
      <c r="AIT33" s="10"/>
      <c r="AIU33" s="10"/>
      <c r="AIV33" s="10"/>
      <c r="AIW33" s="10"/>
      <c r="AIX33" s="10"/>
      <c r="AIY33" s="10"/>
      <c r="AIZ33" s="10"/>
      <c r="AJA33" s="10"/>
      <c r="AJB33" s="10"/>
      <c r="AJC33" s="10"/>
      <c r="AJD33" s="10"/>
      <c r="AJE33" s="10"/>
      <c r="AJF33" s="10"/>
      <c r="AJG33" s="10"/>
      <c r="AJH33" s="10"/>
      <c r="AJI33" s="10"/>
      <c r="AJJ33" s="10"/>
      <c r="AJK33" s="10"/>
      <c r="AJL33" s="10"/>
      <c r="AJM33" s="10"/>
      <c r="AJN33" s="10"/>
      <c r="AJO33" s="10"/>
      <c r="AJP33" s="10"/>
      <c r="AJQ33" s="10"/>
      <c r="AJR33" s="10"/>
      <c r="AJS33" s="10"/>
      <c r="AJT33" s="10"/>
      <c r="AJU33" s="10"/>
      <c r="AJV33" s="10"/>
      <c r="AJW33" s="10"/>
      <c r="AJX33" s="10"/>
      <c r="AJY33" s="10"/>
      <c r="AJZ33" s="10"/>
      <c r="AKA33" s="10"/>
      <c r="AKB33" s="10"/>
      <c r="AKC33" s="10"/>
      <c r="AKD33" s="10"/>
      <c r="AKE33" s="10"/>
      <c r="AKF33" s="10"/>
      <c r="AKG33" s="10"/>
      <c r="AKH33" s="10"/>
      <c r="AKI33" s="10"/>
      <c r="AKJ33" s="10"/>
      <c r="AKK33" s="10"/>
      <c r="AKL33" s="10"/>
      <c r="AKM33" s="10"/>
      <c r="AKN33" s="10"/>
      <c r="AKO33" s="10"/>
      <c r="AKP33" s="10"/>
      <c r="AKQ33" s="10"/>
      <c r="AKR33" s="10"/>
      <c r="AKS33" s="10"/>
      <c r="AKT33" s="10"/>
      <c r="AKU33" s="10"/>
      <c r="AKV33" s="10"/>
      <c r="AKW33" s="10"/>
      <c r="AKX33" s="10"/>
      <c r="AKY33" s="10"/>
      <c r="AKZ33" s="10"/>
      <c r="ALA33" s="10"/>
      <c r="ALB33" s="10"/>
      <c r="ALC33" s="10"/>
      <c r="ALD33" s="10"/>
      <c r="ALE33" s="10"/>
      <c r="ALF33" s="10"/>
      <c r="ALG33" s="10"/>
      <c r="ALH33" s="10"/>
      <c r="ALI33" s="10"/>
      <c r="ALJ33" s="10"/>
      <c r="ALK33" s="10"/>
      <c r="ALL33" s="10"/>
      <c r="ALM33" s="10"/>
      <c r="ALN33" s="10"/>
      <c r="ALO33" s="10"/>
      <c r="ALP33" s="10"/>
      <c r="ALQ33" s="10"/>
      <c r="ALR33" s="10"/>
      <c r="ALS33" s="10"/>
      <c r="ALT33" s="10"/>
      <c r="ALU33" s="10"/>
      <c r="ALV33" s="10"/>
      <c r="ALW33" s="10"/>
      <c r="ALX33" s="10"/>
      <c r="ALY33" s="10"/>
      <c r="ALZ33" s="10"/>
      <c r="AMA33" s="10"/>
      <c r="AMB33" s="10"/>
      <c r="AMC33" s="10"/>
      <c r="AMD33" s="10"/>
      <c r="AME33" s="10"/>
    </row>
    <row r="34" spans="1:1019" x14ac:dyDescent="0.25">
      <c r="A34" s="16" t="s">
        <v>117</v>
      </c>
      <c r="B34" s="16" t="s">
        <v>117</v>
      </c>
      <c r="C34" s="1" t="s">
        <v>89</v>
      </c>
      <c r="D34" s="1">
        <v>-3.5</v>
      </c>
      <c r="E34" s="1"/>
      <c r="F34" s="16"/>
      <c r="G34">
        <v>1</v>
      </c>
      <c r="H34" s="16"/>
      <c r="I34" s="14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  <c r="OR34" s="10"/>
      <c r="OS34" s="10"/>
      <c r="OT34" s="10"/>
      <c r="OU34" s="10"/>
      <c r="OV34" s="10"/>
      <c r="OW34" s="10"/>
      <c r="OX34" s="10"/>
      <c r="OY34" s="10"/>
      <c r="OZ34" s="10"/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/>
      <c r="PU34" s="10"/>
      <c r="PV34" s="10"/>
      <c r="PW34" s="10"/>
      <c r="PX34" s="10"/>
      <c r="PY34" s="10"/>
      <c r="PZ34" s="10"/>
      <c r="QA34" s="10"/>
      <c r="QB34" s="10"/>
      <c r="QC34" s="10"/>
      <c r="QD34" s="10"/>
      <c r="QE34" s="10"/>
      <c r="QF34" s="10"/>
      <c r="QG34" s="10"/>
      <c r="QH34" s="10"/>
      <c r="QI34" s="10"/>
      <c r="QJ34" s="10"/>
      <c r="QK34" s="10"/>
      <c r="QL34" s="10"/>
      <c r="QM34" s="10"/>
      <c r="QN34" s="10"/>
      <c r="QO34" s="10"/>
      <c r="QP34" s="10"/>
      <c r="QQ34" s="10"/>
      <c r="QR34" s="10"/>
      <c r="QS34" s="10"/>
      <c r="QT34" s="10"/>
      <c r="QU34" s="10"/>
      <c r="QV34" s="10"/>
      <c r="QW34" s="10"/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/>
      <c r="RI34" s="10"/>
      <c r="RJ34" s="10"/>
      <c r="RK34" s="10"/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/>
      <c r="RW34" s="10"/>
      <c r="RX34" s="10"/>
      <c r="RY34" s="10"/>
      <c r="RZ34" s="10"/>
      <c r="SA34" s="10"/>
      <c r="SB34" s="10"/>
      <c r="SC34" s="10"/>
      <c r="SD34" s="10"/>
      <c r="SE34" s="10"/>
      <c r="SF34" s="10"/>
      <c r="SG34" s="10"/>
      <c r="SH34" s="10"/>
      <c r="SI34" s="10"/>
      <c r="SJ34" s="10"/>
      <c r="SK34" s="10"/>
      <c r="SL34" s="10"/>
      <c r="SM34" s="10"/>
      <c r="SN34" s="10"/>
      <c r="SO34" s="10"/>
      <c r="SP34" s="10"/>
      <c r="SQ34" s="10"/>
      <c r="SR34" s="10"/>
      <c r="SS34" s="10"/>
      <c r="ST34" s="10"/>
      <c r="SU34" s="10"/>
      <c r="SV34" s="10"/>
      <c r="SW34" s="10"/>
      <c r="SX34" s="10"/>
      <c r="SY34" s="10"/>
      <c r="SZ34" s="10"/>
      <c r="TA34" s="10"/>
      <c r="TB34" s="10"/>
      <c r="TC34" s="10"/>
      <c r="TD34" s="10"/>
      <c r="TE34" s="10"/>
      <c r="TF34" s="10"/>
      <c r="TG34" s="10"/>
      <c r="TH34" s="10"/>
      <c r="TI34" s="10"/>
      <c r="TJ34" s="10"/>
      <c r="TK34" s="10"/>
      <c r="TL34" s="10"/>
      <c r="TM34" s="10"/>
      <c r="TN34" s="10"/>
      <c r="TO34" s="10"/>
      <c r="TP34" s="10"/>
      <c r="TQ34" s="10"/>
      <c r="TR34" s="10"/>
      <c r="TS34" s="10"/>
      <c r="TT34" s="10"/>
      <c r="TU34" s="10"/>
      <c r="TV34" s="10"/>
      <c r="TW34" s="10"/>
      <c r="TX34" s="10"/>
      <c r="TY34" s="10"/>
      <c r="TZ34" s="10"/>
      <c r="UA34" s="10"/>
      <c r="UB34" s="10"/>
      <c r="UC34" s="10"/>
      <c r="UD34" s="10"/>
      <c r="UE34" s="10"/>
      <c r="UF34" s="10"/>
      <c r="UG34" s="10"/>
      <c r="UH34" s="10"/>
      <c r="UI34" s="10"/>
      <c r="UJ34" s="10"/>
      <c r="UK34" s="10"/>
      <c r="UL34" s="10"/>
      <c r="UM34" s="10"/>
      <c r="UN34" s="10"/>
      <c r="UO34" s="10"/>
      <c r="UP34" s="10"/>
      <c r="UQ34" s="10"/>
      <c r="UR34" s="10"/>
      <c r="US34" s="10"/>
      <c r="UT34" s="10"/>
      <c r="UU34" s="10"/>
      <c r="UV34" s="10"/>
      <c r="UW34" s="10"/>
      <c r="UX34" s="10"/>
      <c r="UY34" s="10"/>
      <c r="UZ34" s="10"/>
      <c r="VA34" s="10"/>
      <c r="VB34" s="10"/>
      <c r="VC34" s="10"/>
      <c r="VD34" s="10"/>
      <c r="VE34" s="10"/>
      <c r="VF34" s="10"/>
      <c r="VG34" s="10"/>
      <c r="VH34" s="10"/>
      <c r="VI34" s="10"/>
      <c r="VJ34" s="10"/>
      <c r="VK34" s="10"/>
      <c r="VL34" s="10"/>
      <c r="VM34" s="10"/>
      <c r="VN34" s="10"/>
      <c r="VO34" s="10"/>
      <c r="VP34" s="10"/>
      <c r="VQ34" s="10"/>
      <c r="VR34" s="10"/>
      <c r="VS34" s="10"/>
      <c r="VT34" s="10"/>
      <c r="VU34" s="10"/>
      <c r="VV34" s="10"/>
      <c r="VW34" s="10"/>
      <c r="VX34" s="10"/>
      <c r="VY34" s="10"/>
      <c r="VZ34" s="10"/>
      <c r="WA34" s="10"/>
      <c r="WB34" s="10"/>
      <c r="WC34" s="10"/>
      <c r="WD34" s="10"/>
      <c r="WE34" s="10"/>
      <c r="WF34" s="10"/>
      <c r="WG34" s="10"/>
      <c r="WH34" s="10"/>
      <c r="WI34" s="10"/>
      <c r="WJ34" s="10"/>
      <c r="WK34" s="10"/>
      <c r="WL34" s="10"/>
      <c r="WM34" s="10"/>
      <c r="WN34" s="10"/>
      <c r="WO34" s="10"/>
      <c r="WP34" s="10"/>
      <c r="WQ34" s="10"/>
      <c r="WR34" s="10"/>
      <c r="WS34" s="10"/>
      <c r="WT34" s="10"/>
      <c r="WU34" s="10"/>
      <c r="WV34" s="10"/>
      <c r="WW34" s="10"/>
      <c r="WX34" s="10"/>
      <c r="WY34" s="10"/>
      <c r="WZ34" s="10"/>
      <c r="XA34" s="10"/>
      <c r="XB34" s="10"/>
      <c r="XC34" s="10"/>
      <c r="XD34" s="10"/>
      <c r="XE34" s="10"/>
      <c r="XF34" s="10"/>
      <c r="XG34" s="10"/>
      <c r="XH34" s="10"/>
      <c r="XI34" s="10"/>
      <c r="XJ34" s="10"/>
      <c r="XK34" s="10"/>
      <c r="XL34" s="10"/>
      <c r="XM34" s="10"/>
      <c r="XN34" s="10"/>
      <c r="XO34" s="10"/>
      <c r="XP34" s="10"/>
      <c r="XQ34" s="10"/>
      <c r="XR34" s="10"/>
      <c r="XS34" s="10"/>
      <c r="XT34" s="10"/>
      <c r="XU34" s="10"/>
      <c r="XV34" s="10"/>
      <c r="XW34" s="10"/>
      <c r="XX34" s="10"/>
      <c r="XY34" s="10"/>
      <c r="XZ34" s="10"/>
      <c r="YA34" s="10"/>
      <c r="YB34" s="10"/>
      <c r="YC34" s="10"/>
      <c r="YD34" s="10"/>
      <c r="YE34" s="10"/>
      <c r="YF34" s="10"/>
      <c r="YG34" s="10"/>
      <c r="YH34" s="10"/>
      <c r="YI34" s="10"/>
      <c r="YJ34" s="10"/>
      <c r="YK34" s="10"/>
      <c r="YL34" s="10"/>
      <c r="YM34" s="10"/>
      <c r="YN34" s="10"/>
      <c r="YO34" s="10"/>
      <c r="YP34" s="10"/>
      <c r="YQ34" s="10"/>
      <c r="YR34" s="10"/>
      <c r="YS34" s="10"/>
      <c r="YT34" s="10"/>
      <c r="YU34" s="10"/>
      <c r="YV34" s="10"/>
      <c r="YW34" s="10"/>
      <c r="YX34" s="10"/>
      <c r="YY34" s="10"/>
      <c r="YZ34" s="10"/>
      <c r="ZA34" s="10"/>
      <c r="ZB34" s="10"/>
      <c r="ZC34" s="10"/>
      <c r="ZD34" s="10"/>
      <c r="ZE34" s="10"/>
      <c r="ZF34" s="10"/>
      <c r="ZG34" s="10"/>
      <c r="ZH34" s="10"/>
      <c r="ZI34" s="10"/>
      <c r="ZJ34" s="10"/>
      <c r="ZK34" s="10"/>
      <c r="ZL34" s="10"/>
      <c r="ZM34" s="10"/>
      <c r="ZN34" s="10"/>
      <c r="ZO34" s="10"/>
      <c r="ZP34" s="10"/>
      <c r="ZQ34" s="10"/>
      <c r="ZR34" s="10"/>
      <c r="ZS34" s="10"/>
      <c r="ZT34" s="10"/>
      <c r="ZU34" s="10"/>
      <c r="ZV34" s="10"/>
      <c r="ZW34" s="10"/>
      <c r="ZX34" s="10"/>
      <c r="ZY34" s="10"/>
      <c r="ZZ34" s="10"/>
      <c r="AAA34" s="10"/>
      <c r="AAB34" s="10"/>
      <c r="AAC34" s="10"/>
      <c r="AAD34" s="10"/>
      <c r="AAE34" s="10"/>
      <c r="AAF34" s="10"/>
      <c r="AAG34" s="10"/>
      <c r="AAH34" s="10"/>
      <c r="AAI34" s="10"/>
      <c r="AAJ34" s="10"/>
      <c r="AAK34" s="10"/>
      <c r="AAL34" s="10"/>
      <c r="AAM34" s="10"/>
      <c r="AAN34" s="10"/>
      <c r="AAO34" s="10"/>
      <c r="AAP34" s="10"/>
      <c r="AAQ34" s="10"/>
      <c r="AAR34" s="10"/>
      <c r="AAS34" s="10"/>
      <c r="AAT34" s="10"/>
      <c r="AAU34" s="10"/>
      <c r="AAV34" s="10"/>
      <c r="AAW34" s="10"/>
      <c r="AAX34" s="10"/>
      <c r="AAY34" s="10"/>
      <c r="AAZ34" s="10"/>
      <c r="ABA34" s="10"/>
      <c r="ABB34" s="10"/>
      <c r="ABC34" s="10"/>
      <c r="ABD34" s="10"/>
      <c r="ABE34" s="10"/>
      <c r="ABF34" s="10"/>
      <c r="ABG34" s="10"/>
      <c r="ABH34" s="10"/>
      <c r="ABI34" s="10"/>
      <c r="ABJ34" s="10"/>
      <c r="ABK34" s="10"/>
      <c r="ABL34" s="10"/>
      <c r="ABM34" s="10"/>
      <c r="ABN34" s="10"/>
      <c r="ABO34" s="10"/>
      <c r="ABP34" s="10"/>
      <c r="ABQ34" s="10"/>
      <c r="ABR34" s="10"/>
      <c r="ABS34" s="10"/>
      <c r="ABT34" s="10"/>
      <c r="ABU34" s="10"/>
      <c r="ABV34" s="10"/>
      <c r="ABW34" s="10"/>
      <c r="ABX34" s="10"/>
      <c r="ABY34" s="10"/>
      <c r="ABZ34" s="10"/>
      <c r="ACA34" s="10"/>
      <c r="ACB34" s="10"/>
      <c r="ACC34" s="10"/>
      <c r="ACD34" s="10"/>
      <c r="ACE34" s="10"/>
      <c r="ACF34" s="10"/>
      <c r="ACG34" s="10"/>
      <c r="ACH34" s="10"/>
      <c r="ACI34" s="10"/>
      <c r="ACJ34" s="10"/>
      <c r="ACK34" s="10"/>
      <c r="ACL34" s="10"/>
      <c r="ACM34" s="10"/>
      <c r="ACN34" s="10"/>
      <c r="ACO34" s="10"/>
      <c r="ACP34" s="10"/>
      <c r="ACQ34" s="10"/>
      <c r="ACR34" s="10"/>
      <c r="ACS34" s="10"/>
      <c r="ACT34" s="10"/>
      <c r="ACU34" s="10"/>
      <c r="ACV34" s="10"/>
      <c r="ACW34" s="10"/>
      <c r="ACX34" s="10"/>
      <c r="ACY34" s="10"/>
      <c r="ACZ34" s="10"/>
      <c r="ADA34" s="10"/>
      <c r="ADB34" s="10"/>
      <c r="ADC34" s="10"/>
      <c r="ADD34" s="10"/>
      <c r="ADE34" s="10"/>
      <c r="ADF34" s="10"/>
      <c r="ADG34" s="10"/>
      <c r="ADH34" s="10"/>
      <c r="ADI34" s="10"/>
      <c r="ADJ34" s="10"/>
      <c r="ADK34" s="10"/>
      <c r="ADL34" s="10"/>
      <c r="ADM34" s="10"/>
      <c r="ADN34" s="10"/>
      <c r="ADO34" s="10"/>
      <c r="ADP34" s="10"/>
      <c r="ADQ34" s="10"/>
      <c r="ADR34" s="10"/>
      <c r="ADS34" s="10"/>
      <c r="ADT34" s="10"/>
      <c r="ADU34" s="10"/>
      <c r="ADV34" s="10"/>
      <c r="ADW34" s="10"/>
      <c r="ADX34" s="10"/>
      <c r="ADY34" s="10"/>
      <c r="ADZ34" s="10"/>
      <c r="AEA34" s="10"/>
      <c r="AEB34" s="10"/>
      <c r="AEC34" s="10"/>
      <c r="AED34" s="10"/>
      <c r="AEE34" s="10"/>
      <c r="AEF34" s="10"/>
      <c r="AEG34" s="10"/>
      <c r="AEH34" s="10"/>
      <c r="AEI34" s="10"/>
      <c r="AEJ34" s="10"/>
      <c r="AEK34" s="10"/>
      <c r="AEL34" s="10"/>
      <c r="AEM34" s="10"/>
      <c r="AEN34" s="10"/>
      <c r="AEO34" s="10"/>
      <c r="AEP34" s="10"/>
      <c r="AEQ34" s="10"/>
      <c r="AER34" s="10"/>
      <c r="AES34" s="10"/>
      <c r="AET34" s="10"/>
      <c r="AEU34" s="10"/>
      <c r="AEV34" s="10"/>
      <c r="AEW34" s="10"/>
      <c r="AEX34" s="10"/>
      <c r="AEY34" s="10"/>
      <c r="AEZ34" s="10"/>
      <c r="AFA34" s="10"/>
      <c r="AFB34" s="10"/>
      <c r="AFC34" s="10"/>
      <c r="AFD34" s="10"/>
      <c r="AFE34" s="10"/>
      <c r="AFF34" s="10"/>
      <c r="AFG34" s="10"/>
      <c r="AFH34" s="10"/>
      <c r="AFI34" s="10"/>
      <c r="AFJ34" s="10"/>
      <c r="AFK34" s="10"/>
      <c r="AFL34" s="10"/>
      <c r="AFM34" s="10"/>
      <c r="AFN34" s="10"/>
      <c r="AFO34" s="10"/>
      <c r="AFP34" s="10"/>
      <c r="AFQ34" s="10"/>
      <c r="AFR34" s="10"/>
      <c r="AFS34" s="10"/>
      <c r="AFT34" s="10"/>
      <c r="AFU34" s="10"/>
      <c r="AFV34" s="10"/>
      <c r="AFW34" s="10"/>
      <c r="AFX34" s="10"/>
      <c r="AFY34" s="10"/>
      <c r="AFZ34" s="10"/>
      <c r="AGA34" s="10"/>
      <c r="AGB34" s="10"/>
      <c r="AGC34" s="10"/>
      <c r="AGD34" s="10"/>
      <c r="AGE34" s="10"/>
      <c r="AGF34" s="10"/>
      <c r="AGG34" s="10"/>
      <c r="AGH34" s="10"/>
      <c r="AGI34" s="10"/>
      <c r="AGJ34" s="10"/>
      <c r="AGK34" s="10"/>
      <c r="AGL34" s="10"/>
      <c r="AGM34" s="10"/>
      <c r="AGN34" s="10"/>
      <c r="AGO34" s="10"/>
      <c r="AGP34" s="10"/>
      <c r="AGQ34" s="10"/>
      <c r="AGR34" s="10"/>
      <c r="AGS34" s="10"/>
      <c r="AGT34" s="10"/>
      <c r="AGU34" s="10"/>
      <c r="AGV34" s="10"/>
      <c r="AGW34" s="10"/>
      <c r="AGX34" s="10"/>
      <c r="AGY34" s="10"/>
      <c r="AGZ34" s="10"/>
      <c r="AHA34" s="10"/>
      <c r="AHB34" s="10"/>
      <c r="AHC34" s="10"/>
      <c r="AHD34" s="10"/>
      <c r="AHE34" s="10"/>
      <c r="AHF34" s="10"/>
      <c r="AHG34" s="10"/>
      <c r="AHH34" s="10"/>
      <c r="AHI34" s="10"/>
      <c r="AHJ34" s="10"/>
      <c r="AHK34" s="10"/>
      <c r="AHL34" s="10"/>
      <c r="AHM34" s="10"/>
      <c r="AHN34" s="10"/>
      <c r="AHO34" s="10"/>
      <c r="AHP34" s="10"/>
      <c r="AHQ34" s="10"/>
      <c r="AHR34" s="10"/>
      <c r="AHS34" s="10"/>
      <c r="AHT34" s="10"/>
      <c r="AHU34" s="10"/>
      <c r="AHV34" s="10"/>
      <c r="AHW34" s="10"/>
      <c r="AHX34" s="10"/>
      <c r="AHY34" s="10"/>
      <c r="AHZ34" s="10"/>
      <c r="AIA34" s="10"/>
      <c r="AIB34" s="10"/>
      <c r="AIC34" s="10"/>
      <c r="AID34" s="10"/>
      <c r="AIE34" s="10"/>
      <c r="AIF34" s="10"/>
      <c r="AIG34" s="10"/>
      <c r="AIH34" s="10"/>
      <c r="AII34" s="10"/>
      <c r="AIJ34" s="10"/>
      <c r="AIK34" s="10"/>
      <c r="AIL34" s="10"/>
      <c r="AIM34" s="10"/>
      <c r="AIN34" s="10"/>
      <c r="AIO34" s="10"/>
      <c r="AIP34" s="10"/>
      <c r="AIQ34" s="10"/>
      <c r="AIR34" s="10"/>
      <c r="AIS34" s="10"/>
      <c r="AIT34" s="10"/>
      <c r="AIU34" s="10"/>
      <c r="AIV34" s="10"/>
      <c r="AIW34" s="10"/>
      <c r="AIX34" s="10"/>
      <c r="AIY34" s="10"/>
      <c r="AIZ34" s="10"/>
      <c r="AJA34" s="10"/>
      <c r="AJB34" s="10"/>
      <c r="AJC34" s="10"/>
      <c r="AJD34" s="10"/>
      <c r="AJE34" s="10"/>
      <c r="AJF34" s="10"/>
      <c r="AJG34" s="10"/>
      <c r="AJH34" s="10"/>
      <c r="AJI34" s="10"/>
      <c r="AJJ34" s="10"/>
      <c r="AJK34" s="10"/>
      <c r="AJL34" s="10"/>
      <c r="AJM34" s="10"/>
      <c r="AJN34" s="10"/>
      <c r="AJO34" s="10"/>
      <c r="AJP34" s="10"/>
      <c r="AJQ34" s="10"/>
      <c r="AJR34" s="10"/>
      <c r="AJS34" s="10"/>
      <c r="AJT34" s="10"/>
      <c r="AJU34" s="10"/>
      <c r="AJV34" s="10"/>
      <c r="AJW34" s="10"/>
      <c r="AJX34" s="10"/>
      <c r="AJY34" s="10"/>
      <c r="AJZ34" s="10"/>
      <c r="AKA34" s="10"/>
      <c r="AKB34" s="10"/>
      <c r="AKC34" s="10"/>
      <c r="AKD34" s="10"/>
      <c r="AKE34" s="10"/>
      <c r="AKF34" s="10"/>
      <c r="AKG34" s="10"/>
      <c r="AKH34" s="10"/>
      <c r="AKI34" s="10"/>
      <c r="AKJ34" s="10"/>
      <c r="AKK34" s="10"/>
      <c r="AKL34" s="10"/>
      <c r="AKM34" s="10"/>
      <c r="AKN34" s="10"/>
      <c r="AKO34" s="10"/>
      <c r="AKP34" s="10"/>
      <c r="AKQ34" s="10"/>
      <c r="AKR34" s="10"/>
      <c r="AKS34" s="10"/>
      <c r="AKT34" s="10"/>
      <c r="AKU34" s="10"/>
      <c r="AKV34" s="10"/>
      <c r="AKW34" s="10"/>
      <c r="AKX34" s="10"/>
      <c r="AKY34" s="10"/>
      <c r="AKZ34" s="10"/>
      <c r="ALA34" s="10"/>
      <c r="ALB34" s="10"/>
      <c r="ALC34" s="10"/>
      <c r="ALD34" s="10"/>
      <c r="ALE34" s="10"/>
      <c r="ALF34" s="10"/>
      <c r="ALG34" s="10"/>
      <c r="ALH34" s="10"/>
      <c r="ALI34" s="10"/>
      <c r="ALJ34" s="10"/>
      <c r="ALK34" s="10"/>
      <c r="ALL34" s="10"/>
      <c r="ALM34" s="10"/>
      <c r="ALN34" s="10"/>
      <c r="ALO34" s="10"/>
      <c r="ALP34" s="10"/>
      <c r="ALQ34" s="10"/>
      <c r="ALR34" s="10"/>
      <c r="ALS34" s="10"/>
      <c r="ALT34" s="10"/>
      <c r="ALU34" s="10"/>
      <c r="ALV34" s="10"/>
      <c r="ALW34" s="10"/>
      <c r="ALX34" s="10"/>
      <c r="ALY34" s="10"/>
      <c r="ALZ34" s="10"/>
      <c r="AMA34" s="10"/>
      <c r="AMB34" s="10"/>
      <c r="AMC34" s="10"/>
      <c r="AMD34" s="10"/>
      <c r="AME34" s="10"/>
    </row>
    <row r="35" spans="1:1019" x14ac:dyDescent="0.25">
      <c r="A35" s="16" t="s">
        <v>118</v>
      </c>
      <c r="B35" s="16" t="s">
        <v>118</v>
      </c>
      <c r="C35" s="1" t="s">
        <v>89</v>
      </c>
      <c r="D35" s="1">
        <v>-3.5</v>
      </c>
      <c r="E35" s="1"/>
      <c r="F35" s="16"/>
      <c r="G35">
        <v>1</v>
      </c>
      <c r="H35" s="1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/>
      <c r="OR35" s="10"/>
      <c r="OS35" s="10"/>
      <c r="OT35" s="10"/>
      <c r="OU35" s="10"/>
      <c r="OV35" s="10"/>
      <c r="OW35" s="10"/>
      <c r="OX35" s="10"/>
      <c r="OY35" s="10"/>
      <c r="OZ35" s="10"/>
      <c r="PA35" s="10"/>
      <c r="PB35" s="10"/>
      <c r="PC35" s="10"/>
      <c r="PD35" s="10"/>
      <c r="PE35" s="10"/>
      <c r="PF35" s="10"/>
      <c r="PG35" s="10"/>
      <c r="PH35" s="10"/>
      <c r="PI35" s="10"/>
      <c r="PJ35" s="10"/>
      <c r="PK35" s="10"/>
      <c r="PL35" s="10"/>
      <c r="PM35" s="10"/>
      <c r="PN35" s="10"/>
      <c r="PO35" s="10"/>
      <c r="PP35" s="10"/>
      <c r="PQ35" s="10"/>
      <c r="PR35" s="10"/>
      <c r="PS35" s="10"/>
      <c r="PT35" s="10"/>
      <c r="PU35" s="10"/>
      <c r="PV35" s="10"/>
      <c r="PW35" s="10"/>
      <c r="PX35" s="10"/>
      <c r="PY35" s="10"/>
      <c r="PZ35" s="10"/>
      <c r="QA35" s="10"/>
      <c r="QB35" s="10"/>
      <c r="QC35" s="10"/>
      <c r="QD35" s="10"/>
      <c r="QE35" s="10"/>
      <c r="QF35" s="10"/>
      <c r="QG35" s="10"/>
      <c r="QH35" s="10"/>
      <c r="QI35" s="10"/>
      <c r="QJ35" s="10"/>
      <c r="QK35" s="10"/>
      <c r="QL35" s="10"/>
      <c r="QM35" s="10"/>
      <c r="QN35" s="10"/>
      <c r="QO35" s="10"/>
      <c r="QP35" s="10"/>
      <c r="QQ35" s="10"/>
      <c r="QR35" s="10"/>
      <c r="QS35" s="10"/>
      <c r="QT35" s="10"/>
      <c r="QU35" s="10"/>
      <c r="QV35" s="10"/>
      <c r="QW35" s="10"/>
      <c r="QX35" s="10"/>
      <c r="QY35" s="10"/>
      <c r="QZ35" s="10"/>
      <c r="RA35" s="10"/>
      <c r="RB35" s="10"/>
      <c r="RC35" s="10"/>
      <c r="RD35" s="10"/>
      <c r="RE35" s="10"/>
      <c r="RF35" s="10"/>
      <c r="RG35" s="10"/>
      <c r="RH35" s="10"/>
      <c r="RI35" s="10"/>
      <c r="RJ35" s="10"/>
      <c r="RK35" s="10"/>
      <c r="RL35" s="10"/>
      <c r="RM35" s="10"/>
      <c r="RN35" s="10"/>
      <c r="RO35" s="10"/>
      <c r="RP35" s="10"/>
      <c r="RQ35" s="10"/>
      <c r="RR35" s="10"/>
      <c r="RS35" s="10"/>
      <c r="RT35" s="10"/>
      <c r="RU35" s="10"/>
      <c r="RV35" s="10"/>
      <c r="RW35" s="10"/>
      <c r="RX35" s="10"/>
      <c r="RY35" s="10"/>
      <c r="RZ35" s="10"/>
      <c r="SA35" s="10"/>
      <c r="SB35" s="10"/>
      <c r="SC35" s="10"/>
      <c r="SD35" s="10"/>
      <c r="SE35" s="10"/>
      <c r="SF35" s="10"/>
      <c r="SG35" s="10"/>
      <c r="SH35" s="10"/>
      <c r="SI35" s="10"/>
      <c r="SJ35" s="10"/>
      <c r="SK35" s="10"/>
      <c r="SL35" s="10"/>
      <c r="SM35" s="10"/>
      <c r="SN35" s="10"/>
      <c r="SO35" s="10"/>
      <c r="SP35" s="10"/>
      <c r="SQ35" s="10"/>
      <c r="SR35" s="10"/>
      <c r="SS35" s="10"/>
      <c r="ST35" s="10"/>
      <c r="SU35" s="10"/>
      <c r="SV35" s="10"/>
      <c r="SW35" s="10"/>
      <c r="SX35" s="10"/>
      <c r="SY35" s="10"/>
      <c r="SZ35" s="10"/>
      <c r="TA35" s="10"/>
      <c r="TB35" s="10"/>
      <c r="TC35" s="10"/>
      <c r="TD35" s="10"/>
      <c r="TE35" s="10"/>
      <c r="TF35" s="10"/>
      <c r="TG35" s="10"/>
      <c r="TH35" s="10"/>
      <c r="TI35" s="10"/>
      <c r="TJ35" s="10"/>
      <c r="TK35" s="10"/>
      <c r="TL35" s="10"/>
      <c r="TM35" s="10"/>
      <c r="TN35" s="10"/>
      <c r="TO35" s="10"/>
      <c r="TP35" s="10"/>
      <c r="TQ35" s="10"/>
      <c r="TR35" s="10"/>
      <c r="TS35" s="10"/>
      <c r="TT35" s="10"/>
      <c r="TU35" s="10"/>
      <c r="TV35" s="10"/>
      <c r="TW35" s="10"/>
      <c r="TX35" s="10"/>
      <c r="TY35" s="10"/>
      <c r="TZ35" s="10"/>
      <c r="UA35" s="10"/>
      <c r="UB35" s="10"/>
      <c r="UC35" s="10"/>
      <c r="UD35" s="10"/>
      <c r="UE35" s="10"/>
      <c r="UF35" s="10"/>
      <c r="UG35" s="10"/>
      <c r="UH35" s="10"/>
      <c r="UI35" s="10"/>
      <c r="UJ35" s="10"/>
      <c r="UK35" s="10"/>
      <c r="UL35" s="10"/>
      <c r="UM35" s="10"/>
      <c r="UN35" s="10"/>
      <c r="UO35" s="10"/>
      <c r="UP35" s="10"/>
      <c r="UQ35" s="10"/>
      <c r="UR35" s="10"/>
      <c r="US35" s="10"/>
      <c r="UT35" s="10"/>
      <c r="UU35" s="10"/>
      <c r="UV35" s="10"/>
      <c r="UW35" s="10"/>
      <c r="UX35" s="10"/>
      <c r="UY35" s="10"/>
      <c r="UZ35" s="10"/>
      <c r="VA35" s="10"/>
      <c r="VB35" s="10"/>
      <c r="VC35" s="10"/>
      <c r="VD35" s="10"/>
      <c r="VE35" s="10"/>
      <c r="VF35" s="10"/>
      <c r="VG35" s="10"/>
      <c r="VH35" s="10"/>
      <c r="VI35" s="10"/>
      <c r="VJ35" s="10"/>
      <c r="VK35" s="10"/>
      <c r="VL35" s="10"/>
      <c r="VM35" s="10"/>
      <c r="VN35" s="10"/>
      <c r="VO35" s="10"/>
      <c r="VP35" s="10"/>
      <c r="VQ35" s="10"/>
      <c r="VR35" s="10"/>
      <c r="VS35" s="10"/>
      <c r="VT35" s="10"/>
      <c r="VU35" s="10"/>
      <c r="VV35" s="10"/>
      <c r="VW35" s="10"/>
      <c r="VX35" s="10"/>
      <c r="VY35" s="10"/>
      <c r="VZ35" s="10"/>
      <c r="WA35" s="10"/>
      <c r="WB35" s="10"/>
      <c r="WC35" s="10"/>
      <c r="WD35" s="10"/>
      <c r="WE35" s="10"/>
      <c r="WF35" s="10"/>
      <c r="WG35" s="10"/>
      <c r="WH35" s="10"/>
      <c r="WI35" s="10"/>
      <c r="WJ35" s="10"/>
      <c r="WK35" s="10"/>
      <c r="WL35" s="10"/>
      <c r="WM35" s="10"/>
      <c r="WN35" s="10"/>
      <c r="WO35" s="10"/>
      <c r="WP35" s="10"/>
      <c r="WQ35" s="10"/>
      <c r="WR35" s="10"/>
      <c r="WS35" s="10"/>
      <c r="WT35" s="10"/>
      <c r="WU35" s="10"/>
      <c r="WV35" s="10"/>
      <c r="WW35" s="10"/>
      <c r="WX35" s="10"/>
      <c r="WY35" s="10"/>
      <c r="WZ35" s="10"/>
      <c r="XA35" s="10"/>
      <c r="XB35" s="10"/>
      <c r="XC35" s="10"/>
      <c r="XD35" s="10"/>
      <c r="XE35" s="10"/>
      <c r="XF35" s="10"/>
      <c r="XG35" s="10"/>
      <c r="XH35" s="10"/>
      <c r="XI35" s="10"/>
      <c r="XJ35" s="10"/>
      <c r="XK35" s="10"/>
      <c r="XL35" s="10"/>
      <c r="XM35" s="10"/>
      <c r="XN35" s="10"/>
      <c r="XO35" s="10"/>
      <c r="XP35" s="10"/>
      <c r="XQ35" s="10"/>
      <c r="XR35" s="10"/>
      <c r="XS35" s="10"/>
      <c r="XT35" s="10"/>
      <c r="XU35" s="10"/>
      <c r="XV35" s="10"/>
      <c r="XW35" s="10"/>
      <c r="XX35" s="10"/>
      <c r="XY35" s="10"/>
      <c r="XZ35" s="10"/>
      <c r="YA35" s="10"/>
      <c r="YB35" s="10"/>
      <c r="YC35" s="10"/>
      <c r="YD35" s="10"/>
      <c r="YE35" s="10"/>
      <c r="YF35" s="10"/>
      <c r="YG35" s="10"/>
      <c r="YH35" s="10"/>
      <c r="YI35" s="10"/>
      <c r="YJ35" s="10"/>
      <c r="YK35" s="10"/>
      <c r="YL35" s="10"/>
      <c r="YM35" s="10"/>
      <c r="YN35" s="10"/>
      <c r="YO35" s="10"/>
      <c r="YP35" s="10"/>
      <c r="YQ35" s="10"/>
      <c r="YR35" s="10"/>
      <c r="YS35" s="10"/>
      <c r="YT35" s="10"/>
      <c r="YU35" s="10"/>
      <c r="YV35" s="10"/>
      <c r="YW35" s="10"/>
      <c r="YX35" s="10"/>
      <c r="YY35" s="10"/>
      <c r="YZ35" s="10"/>
      <c r="ZA35" s="10"/>
      <c r="ZB35" s="10"/>
      <c r="ZC35" s="10"/>
      <c r="ZD35" s="10"/>
      <c r="ZE35" s="10"/>
      <c r="ZF35" s="10"/>
      <c r="ZG35" s="10"/>
      <c r="ZH35" s="10"/>
      <c r="ZI35" s="10"/>
      <c r="ZJ35" s="10"/>
      <c r="ZK35" s="10"/>
      <c r="ZL35" s="10"/>
      <c r="ZM35" s="10"/>
      <c r="ZN35" s="10"/>
      <c r="ZO35" s="10"/>
      <c r="ZP35" s="10"/>
      <c r="ZQ35" s="10"/>
      <c r="ZR35" s="10"/>
      <c r="ZS35" s="10"/>
      <c r="ZT35" s="10"/>
      <c r="ZU35" s="10"/>
      <c r="ZV35" s="10"/>
      <c r="ZW35" s="10"/>
      <c r="ZX35" s="10"/>
      <c r="ZY35" s="10"/>
      <c r="ZZ35" s="10"/>
      <c r="AAA35" s="10"/>
      <c r="AAB35" s="10"/>
      <c r="AAC35" s="10"/>
      <c r="AAD35" s="10"/>
      <c r="AAE35" s="10"/>
      <c r="AAF35" s="10"/>
      <c r="AAG35" s="10"/>
      <c r="AAH35" s="10"/>
      <c r="AAI35" s="10"/>
      <c r="AAJ35" s="10"/>
      <c r="AAK35" s="10"/>
      <c r="AAL35" s="10"/>
      <c r="AAM35" s="10"/>
      <c r="AAN35" s="10"/>
      <c r="AAO35" s="10"/>
      <c r="AAP35" s="10"/>
      <c r="AAQ35" s="10"/>
      <c r="AAR35" s="10"/>
      <c r="AAS35" s="10"/>
      <c r="AAT35" s="10"/>
      <c r="AAU35" s="10"/>
      <c r="AAV35" s="10"/>
      <c r="AAW35" s="10"/>
      <c r="AAX35" s="10"/>
      <c r="AAY35" s="10"/>
      <c r="AAZ35" s="10"/>
      <c r="ABA35" s="10"/>
      <c r="ABB35" s="10"/>
      <c r="ABC35" s="10"/>
      <c r="ABD35" s="10"/>
      <c r="ABE35" s="10"/>
      <c r="ABF35" s="10"/>
      <c r="ABG35" s="10"/>
      <c r="ABH35" s="10"/>
      <c r="ABI35" s="10"/>
      <c r="ABJ35" s="10"/>
      <c r="ABK35" s="10"/>
      <c r="ABL35" s="10"/>
      <c r="ABM35" s="10"/>
      <c r="ABN35" s="10"/>
      <c r="ABO35" s="10"/>
      <c r="ABP35" s="10"/>
      <c r="ABQ35" s="10"/>
      <c r="ABR35" s="10"/>
      <c r="ABS35" s="10"/>
      <c r="ABT35" s="10"/>
      <c r="ABU35" s="10"/>
      <c r="ABV35" s="10"/>
      <c r="ABW35" s="10"/>
      <c r="ABX35" s="10"/>
      <c r="ABY35" s="10"/>
      <c r="ABZ35" s="10"/>
      <c r="ACA35" s="10"/>
      <c r="ACB35" s="10"/>
      <c r="ACC35" s="10"/>
      <c r="ACD35" s="10"/>
      <c r="ACE35" s="10"/>
      <c r="ACF35" s="10"/>
      <c r="ACG35" s="10"/>
      <c r="ACH35" s="10"/>
      <c r="ACI35" s="10"/>
      <c r="ACJ35" s="10"/>
      <c r="ACK35" s="10"/>
      <c r="ACL35" s="10"/>
      <c r="ACM35" s="10"/>
      <c r="ACN35" s="10"/>
      <c r="ACO35" s="10"/>
      <c r="ACP35" s="10"/>
      <c r="ACQ35" s="10"/>
      <c r="ACR35" s="10"/>
      <c r="ACS35" s="10"/>
      <c r="ACT35" s="10"/>
      <c r="ACU35" s="10"/>
      <c r="ACV35" s="10"/>
      <c r="ACW35" s="10"/>
      <c r="ACX35" s="10"/>
      <c r="ACY35" s="10"/>
      <c r="ACZ35" s="10"/>
      <c r="ADA35" s="10"/>
      <c r="ADB35" s="10"/>
      <c r="ADC35" s="10"/>
      <c r="ADD35" s="10"/>
      <c r="ADE35" s="10"/>
      <c r="ADF35" s="10"/>
      <c r="ADG35" s="10"/>
      <c r="ADH35" s="10"/>
      <c r="ADI35" s="10"/>
      <c r="ADJ35" s="10"/>
      <c r="ADK35" s="10"/>
      <c r="ADL35" s="10"/>
      <c r="ADM35" s="10"/>
      <c r="ADN35" s="10"/>
      <c r="ADO35" s="10"/>
      <c r="ADP35" s="10"/>
      <c r="ADQ35" s="10"/>
      <c r="ADR35" s="10"/>
      <c r="ADS35" s="10"/>
      <c r="ADT35" s="10"/>
      <c r="ADU35" s="10"/>
      <c r="ADV35" s="10"/>
      <c r="ADW35" s="10"/>
      <c r="ADX35" s="10"/>
      <c r="ADY35" s="10"/>
      <c r="ADZ35" s="10"/>
      <c r="AEA35" s="10"/>
      <c r="AEB35" s="10"/>
      <c r="AEC35" s="10"/>
      <c r="AED35" s="10"/>
      <c r="AEE35" s="10"/>
      <c r="AEF35" s="10"/>
      <c r="AEG35" s="10"/>
      <c r="AEH35" s="10"/>
      <c r="AEI35" s="10"/>
      <c r="AEJ35" s="10"/>
      <c r="AEK35" s="10"/>
      <c r="AEL35" s="10"/>
      <c r="AEM35" s="10"/>
      <c r="AEN35" s="10"/>
      <c r="AEO35" s="10"/>
      <c r="AEP35" s="10"/>
      <c r="AEQ35" s="10"/>
      <c r="AER35" s="10"/>
      <c r="AES35" s="10"/>
      <c r="AET35" s="10"/>
      <c r="AEU35" s="10"/>
      <c r="AEV35" s="10"/>
      <c r="AEW35" s="10"/>
      <c r="AEX35" s="10"/>
      <c r="AEY35" s="10"/>
      <c r="AEZ35" s="10"/>
      <c r="AFA35" s="10"/>
      <c r="AFB35" s="10"/>
      <c r="AFC35" s="10"/>
      <c r="AFD35" s="10"/>
      <c r="AFE35" s="10"/>
      <c r="AFF35" s="10"/>
      <c r="AFG35" s="10"/>
      <c r="AFH35" s="10"/>
      <c r="AFI35" s="10"/>
      <c r="AFJ35" s="10"/>
      <c r="AFK35" s="10"/>
      <c r="AFL35" s="10"/>
      <c r="AFM35" s="10"/>
      <c r="AFN35" s="10"/>
      <c r="AFO35" s="10"/>
      <c r="AFP35" s="10"/>
      <c r="AFQ35" s="10"/>
      <c r="AFR35" s="10"/>
      <c r="AFS35" s="10"/>
      <c r="AFT35" s="10"/>
      <c r="AFU35" s="10"/>
      <c r="AFV35" s="10"/>
      <c r="AFW35" s="10"/>
      <c r="AFX35" s="10"/>
      <c r="AFY35" s="10"/>
      <c r="AFZ35" s="10"/>
      <c r="AGA35" s="10"/>
      <c r="AGB35" s="10"/>
      <c r="AGC35" s="10"/>
      <c r="AGD35" s="10"/>
      <c r="AGE35" s="10"/>
      <c r="AGF35" s="10"/>
      <c r="AGG35" s="10"/>
      <c r="AGH35" s="10"/>
      <c r="AGI35" s="10"/>
      <c r="AGJ35" s="10"/>
      <c r="AGK35" s="10"/>
      <c r="AGL35" s="10"/>
      <c r="AGM35" s="10"/>
      <c r="AGN35" s="10"/>
      <c r="AGO35" s="10"/>
      <c r="AGP35" s="10"/>
      <c r="AGQ35" s="10"/>
      <c r="AGR35" s="10"/>
      <c r="AGS35" s="10"/>
      <c r="AGT35" s="10"/>
      <c r="AGU35" s="10"/>
      <c r="AGV35" s="10"/>
      <c r="AGW35" s="10"/>
      <c r="AGX35" s="10"/>
      <c r="AGY35" s="10"/>
      <c r="AGZ35" s="10"/>
      <c r="AHA35" s="10"/>
      <c r="AHB35" s="10"/>
      <c r="AHC35" s="10"/>
      <c r="AHD35" s="10"/>
      <c r="AHE35" s="10"/>
      <c r="AHF35" s="10"/>
      <c r="AHG35" s="10"/>
      <c r="AHH35" s="10"/>
      <c r="AHI35" s="10"/>
      <c r="AHJ35" s="10"/>
      <c r="AHK35" s="10"/>
      <c r="AHL35" s="10"/>
      <c r="AHM35" s="10"/>
      <c r="AHN35" s="10"/>
      <c r="AHO35" s="10"/>
      <c r="AHP35" s="10"/>
      <c r="AHQ35" s="10"/>
      <c r="AHR35" s="10"/>
      <c r="AHS35" s="10"/>
      <c r="AHT35" s="10"/>
      <c r="AHU35" s="10"/>
      <c r="AHV35" s="10"/>
      <c r="AHW35" s="10"/>
      <c r="AHX35" s="10"/>
      <c r="AHY35" s="10"/>
      <c r="AHZ35" s="10"/>
      <c r="AIA35" s="10"/>
      <c r="AIB35" s="10"/>
      <c r="AIC35" s="10"/>
      <c r="AID35" s="10"/>
      <c r="AIE35" s="10"/>
      <c r="AIF35" s="10"/>
      <c r="AIG35" s="10"/>
      <c r="AIH35" s="10"/>
      <c r="AII35" s="10"/>
      <c r="AIJ35" s="10"/>
      <c r="AIK35" s="10"/>
      <c r="AIL35" s="10"/>
      <c r="AIM35" s="10"/>
      <c r="AIN35" s="10"/>
      <c r="AIO35" s="10"/>
      <c r="AIP35" s="10"/>
      <c r="AIQ35" s="10"/>
      <c r="AIR35" s="10"/>
      <c r="AIS35" s="10"/>
      <c r="AIT35" s="10"/>
      <c r="AIU35" s="10"/>
      <c r="AIV35" s="10"/>
      <c r="AIW35" s="10"/>
      <c r="AIX35" s="10"/>
      <c r="AIY35" s="10"/>
      <c r="AIZ35" s="10"/>
      <c r="AJA35" s="10"/>
      <c r="AJB35" s="10"/>
      <c r="AJC35" s="10"/>
      <c r="AJD35" s="10"/>
      <c r="AJE35" s="10"/>
      <c r="AJF35" s="10"/>
      <c r="AJG35" s="10"/>
      <c r="AJH35" s="10"/>
      <c r="AJI35" s="10"/>
      <c r="AJJ35" s="10"/>
      <c r="AJK35" s="10"/>
      <c r="AJL35" s="10"/>
      <c r="AJM35" s="10"/>
      <c r="AJN35" s="10"/>
      <c r="AJO35" s="10"/>
      <c r="AJP35" s="10"/>
      <c r="AJQ35" s="10"/>
      <c r="AJR35" s="10"/>
      <c r="AJS35" s="10"/>
      <c r="AJT35" s="10"/>
      <c r="AJU35" s="10"/>
      <c r="AJV35" s="10"/>
      <c r="AJW35" s="10"/>
      <c r="AJX35" s="10"/>
      <c r="AJY35" s="10"/>
      <c r="AJZ35" s="10"/>
      <c r="AKA35" s="10"/>
      <c r="AKB35" s="10"/>
      <c r="AKC35" s="10"/>
      <c r="AKD35" s="10"/>
      <c r="AKE35" s="10"/>
      <c r="AKF35" s="10"/>
      <c r="AKG35" s="10"/>
      <c r="AKH35" s="10"/>
      <c r="AKI35" s="10"/>
      <c r="AKJ35" s="10"/>
      <c r="AKK35" s="10"/>
      <c r="AKL35" s="10"/>
      <c r="AKM35" s="10"/>
      <c r="AKN35" s="10"/>
      <c r="AKO35" s="10"/>
      <c r="AKP35" s="10"/>
      <c r="AKQ35" s="10"/>
      <c r="AKR35" s="10"/>
      <c r="AKS35" s="10"/>
      <c r="AKT35" s="10"/>
      <c r="AKU35" s="10"/>
      <c r="AKV35" s="10"/>
      <c r="AKW35" s="10"/>
      <c r="AKX35" s="10"/>
      <c r="AKY35" s="10"/>
      <c r="AKZ35" s="10"/>
      <c r="ALA35" s="10"/>
      <c r="ALB35" s="10"/>
      <c r="ALC35" s="10"/>
      <c r="ALD35" s="10"/>
      <c r="ALE35" s="10"/>
      <c r="ALF35" s="10"/>
      <c r="ALG35" s="10"/>
      <c r="ALH35" s="10"/>
      <c r="ALI35" s="10"/>
      <c r="ALJ35" s="10"/>
      <c r="ALK35" s="10"/>
      <c r="ALL35" s="10"/>
      <c r="ALM35" s="10"/>
      <c r="ALN35" s="10"/>
      <c r="ALO35" s="10"/>
      <c r="ALP35" s="10"/>
      <c r="ALQ35" s="10"/>
      <c r="ALR35" s="10"/>
      <c r="ALS35" s="10"/>
      <c r="ALT35" s="10"/>
      <c r="ALU35" s="10"/>
      <c r="ALV35" s="10"/>
      <c r="ALW35" s="10"/>
      <c r="ALX35" s="10"/>
      <c r="ALY35" s="10"/>
      <c r="ALZ35" s="10"/>
      <c r="AMA35" s="10"/>
      <c r="AMB35" s="10"/>
      <c r="AMC35" s="10"/>
      <c r="AMD35" s="10"/>
      <c r="AME35" s="10"/>
    </row>
    <row r="36" spans="1:1019" x14ac:dyDescent="0.25">
      <c r="A36" s="16" t="s">
        <v>119</v>
      </c>
      <c r="B36" s="16" t="s">
        <v>119</v>
      </c>
      <c r="C36" s="1" t="s">
        <v>62</v>
      </c>
      <c r="D36" s="1">
        <v>30.3</v>
      </c>
      <c r="E36" s="1"/>
      <c r="F36" s="16"/>
      <c r="G36">
        <v>1</v>
      </c>
      <c r="H36" s="1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/>
      <c r="QQ36" s="10"/>
      <c r="QR36" s="10"/>
      <c r="QS36" s="10"/>
      <c r="QT36" s="10"/>
      <c r="QU36" s="10"/>
      <c r="QV36" s="10"/>
      <c r="QW36" s="10"/>
      <c r="QX36" s="10"/>
      <c r="QY36" s="10"/>
      <c r="QZ36" s="10"/>
      <c r="RA36" s="10"/>
      <c r="RB36" s="10"/>
      <c r="RC36" s="10"/>
      <c r="RD36" s="10"/>
      <c r="RE36" s="10"/>
      <c r="RF36" s="10"/>
      <c r="RG36" s="10"/>
      <c r="RH36" s="10"/>
      <c r="RI36" s="10"/>
      <c r="RJ36" s="10"/>
      <c r="RK36" s="10"/>
      <c r="RL36" s="10"/>
      <c r="RM36" s="10"/>
      <c r="RN36" s="10"/>
      <c r="RO36" s="10"/>
      <c r="RP36" s="10"/>
      <c r="RQ36" s="10"/>
      <c r="RR36" s="10"/>
      <c r="RS36" s="10"/>
      <c r="RT36" s="10"/>
      <c r="RU36" s="10"/>
      <c r="RV36" s="10"/>
      <c r="RW36" s="10"/>
      <c r="RX36" s="10"/>
      <c r="RY36" s="10"/>
      <c r="RZ36" s="10"/>
      <c r="SA36" s="10"/>
      <c r="SB36" s="10"/>
      <c r="SC36" s="10"/>
      <c r="SD36" s="10"/>
      <c r="SE36" s="10"/>
      <c r="SF36" s="10"/>
      <c r="SG36" s="10"/>
      <c r="SH36" s="10"/>
      <c r="SI36" s="10"/>
      <c r="SJ36" s="10"/>
      <c r="SK36" s="10"/>
      <c r="SL36" s="10"/>
      <c r="SM36" s="10"/>
      <c r="SN36" s="10"/>
      <c r="SO36" s="10"/>
      <c r="SP36" s="10"/>
      <c r="SQ36" s="10"/>
      <c r="SR36" s="10"/>
      <c r="SS36" s="10"/>
      <c r="ST36" s="10"/>
      <c r="SU36" s="10"/>
      <c r="SV36" s="10"/>
      <c r="SW36" s="10"/>
      <c r="SX36" s="10"/>
      <c r="SY36" s="10"/>
      <c r="SZ36" s="10"/>
      <c r="TA36" s="10"/>
      <c r="TB36" s="10"/>
      <c r="TC36" s="10"/>
      <c r="TD36" s="10"/>
      <c r="TE36" s="10"/>
      <c r="TF36" s="10"/>
      <c r="TG36" s="10"/>
      <c r="TH36" s="10"/>
      <c r="TI36" s="10"/>
      <c r="TJ36" s="10"/>
      <c r="TK36" s="10"/>
      <c r="TL36" s="10"/>
      <c r="TM36" s="10"/>
      <c r="TN36" s="10"/>
      <c r="TO36" s="10"/>
      <c r="TP36" s="10"/>
      <c r="TQ36" s="10"/>
      <c r="TR36" s="10"/>
      <c r="TS36" s="10"/>
      <c r="TT36" s="10"/>
      <c r="TU36" s="10"/>
      <c r="TV36" s="10"/>
      <c r="TW36" s="10"/>
      <c r="TX36" s="10"/>
      <c r="TY36" s="10"/>
      <c r="TZ36" s="10"/>
      <c r="UA36" s="10"/>
      <c r="UB36" s="10"/>
      <c r="UC36" s="10"/>
      <c r="UD36" s="10"/>
      <c r="UE36" s="10"/>
      <c r="UF36" s="10"/>
      <c r="UG36" s="10"/>
      <c r="UH36" s="10"/>
      <c r="UI36" s="10"/>
      <c r="UJ36" s="10"/>
      <c r="UK36" s="10"/>
      <c r="UL36" s="10"/>
      <c r="UM36" s="10"/>
      <c r="UN36" s="10"/>
      <c r="UO36" s="10"/>
      <c r="UP36" s="10"/>
      <c r="UQ36" s="10"/>
      <c r="UR36" s="10"/>
      <c r="US36" s="10"/>
      <c r="UT36" s="10"/>
      <c r="UU36" s="10"/>
      <c r="UV36" s="10"/>
      <c r="UW36" s="10"/>
      <c r="UX36" s="10"/>
      <c r="UY36" s="10"/>
      <c r="UZ36" s="10"/>
      <c r="VA36" s="10"/>
      <c r="VB36" s="10"/>
      <c r="VC36" s="10"/>
      <c r="VD36" s="10"/>
      <c r="VE36" s="10"/>
      <c r="VF36" s="10"/>
      <c r="VG36" s="10"/>
      <c r="VH36" s="10"/>
      <c r="VI36" s="10"/>
      <c r="VJ36" s="10"/>
      <c r="VK36" s="10"/>
      <c r="VL36" s="10"/>
      <c r="VM36" s="10"/>
      <c r="VN36" s="10"/>
      <c r="VO36" s="10"/>
      <c r="VP36" s="10"/>
      <c r="VQ36" s="10"/>
      <c r="VR36" s="10"/>
      <c r="VS36" s="10"/>
      <c r="VT36" s="10"/>
      <c r="VU36" s="10"/>
      <c r="VV36" s="10"/>
      <c r="VW36" s="10"/>
      <c r="VX36" s="10"/>
      <c r="VY36" s="10"/>
      <c r="VZ36" s="10"/>
      <c r="WA36" s="10"/>
      <c r="WB36" s="10"/>
      <c r="WC36" s="10"/>
      <c r="WD36" s="10"/>
      <c r="WE36" s="10"/>
      <c r="WF36" s="10"/>
      <c r="WG36" s="10"/>
      <c r="WH36" s="10"/>
      <c r="WI36" s="10"/>
      <c r="WJ36" s="10"/>
      <c r="WK36" s="10"/>
      <c r="WL36" s="10"/>
      <c r="WM36" s="10"/>
      <c r="WN36" s="10"/>
      <c r="WO36" s="10"/>
      <c r="WP36" s="10"/>
      <c r="WQ36" s="10"/>
      <c r="WR36" s="10"/>
      <c r="WS36" s="10"/>
      <c r="WT36" s="10"/>
      <c r="WU36" s="10"/>
      <c r="WV36" s="10"/>
      <c r="WW36" s="10"/>
      <c r="WX36" s="10"/>
      <c r="WY36" s="10"/>
      <c r="WZ36" s="10"/>
      <c r="XA36" s="10"/>
      <c r="XB36" s="10"/>
      <c r="XC36" s="10"/>
      <c r="XD36" s="10"/>
      <c r="XE36" s="10"/>
      <c r="XF36" s="10"/>
      <c r="XG36" s="10"/>
      <c r="XH36" s="10"/>
      <c r="XI36" s="10"/>
      <c r="XJ36" s="10"/>
      <c r="XK36" s="10"/>
      <c r="XL36" s="10"/>
      <c r="XM36" s="10"/>
      <c r="XN36" s="10"/>
      <c r="XO36" s="10"/>
      <c r="XP36" s="10"/>
      <c r="XQ36" s="10"/>
      <c r="XR36" s="10"/>
      <c r="XS36" s="10"/>
      <c r="XT36" s="10"/>
      <c r="XU36" s="10"/>
      <c r="XV36" s="10"/>
      <c r="XW36" s="10"/>
      <c r="XX36" s="10"/>
      <c r="XY36" s="10"/>
      <c r="XZ36" s="10"/>
      <c r="YA36" s="10"/>
      <c r="YB36" s="10"/>
      <c r="YC36" s="10"/>
      <c r="YD36" s="10"/>
      <c r="YE36" s="10"/>
      <c r="YF36" s="10"/>
      <c r="YG36" s="10"/>
      <c r="YH36" s="10"/>
      <c r="YI36" s="10"/>
      <c r="YJ36" s="10"/>
      <c r="YK36" s="10"/>
      <c r="YL36" s="10"/>
      <c r="YM36" s="10"/>
      <c r="YN36" s="10"/>
      <c r="YO36" s="10"/>
      <c r="YP36" s="10"/>
      <c r="YQ36" s="10"/>
      <c r="YR36" s="10"/>
      <c r="YS36" s="10"/>
      <c r="YT36" s="10"/>
      <c r="YU36" s="10"/>
      <c r="YV36" s="10"/>
      <c r="YW36" s="10"/>
      <c r="YX36" s="10"/>
      <c r="YY36" s="10"/>
      <c r="YZ36" s="10"/>
      <c r="ZA36" s="10"/>
      <c r="ZB36" s="10"/>
      <c r="ZC36" s="10"/>
      <c r="ZD36" s="10"/>
      <c r="ZE36" s="10"/>
      <c r="ZF36" s="10"/>
      <c r="ZG36" s="10"/>
      <c r="ZH36" s="10"/>
      <c r="ZI36" s="10"/>
      <c r="ZJ36" s="10"/>
      <c r="ZK36" s="10"/>
      <c r="ZL36" s="10"/>
      <c r="ZM36" s="10"/>
      <c r="ZN36" s="10"/>
      <c r="ZO36" s="10"/>
      <c r="ZP36" s="10"/>
      <c r="ZQ36" s="10"/>
      <c r="ZR36" s="10"/>
      <c r="ZS36" s="10"/>
      <c r="ZT36" s="10"/>
      <c r="ZU36" s="10"/>
      <c r="ZV36" s="10"/>
      <c r="ZW36" s="10"/>
      <c r="ZX36" s="10"/>
      <c r="ZY36" s="10"/>
      <c r="ZZ36" s="10"/>
      <c r="AAA36" s="10"/>
      <c r="AAB36" s="10"/>
      <c r="AAC36" s="10"/>
      <c r="AAD36" s="10"/>
      <c r="AAE36" s="10"/>
      <c r="AAF36" s="10"/>
      <c r="AAG36" s="10"/>
      <c r="AAH36" s="10"/>
      <c r="AAI36" s="10"/>
      <c r="AAJ36" s="10"/>
      <c r="AAK36" s="10"/>
      <c r="AAL36" s="10"/>
      <c r="AAM36" s="10"/>
      <c r="AAN36" s="10"/>
      <c r="AAO36" s="10"/>
      <c r="AAP36" s="10"/>
      <c r="AAQ36" s="10"/>
      <c r="AAR36" s="10"/>
      <c r="AAS36" s="10"/>
      <c r="AAT36" s="10"/>
      <c r="AAU36" s="10"/>
      <c r="AAV36" s="10"/>
      <c r="AAW36" s="10"/>
      <c r="AAX36" s="10"/>
      <c r="AAY36" s="10"/>
      <c r="AAZ36" s="10"/>
      <c r="ABA36" s="10"/>
      <c r="ABB36" s="10"/>
      <c r="ABC36" s="10"/>
      <c r="ABD36" s="10"/>
      <c r="ABE36" s="10"/>
      <c r="ABF36" s="10"/>
      <c r="ABG36" s="10"/>
      <c r="ABH36" s="10"/>
      <c r="ABI36" s="10"/>
      <c r="ABJ36" s="10"/>
      <c r="ABK36" s="10"/>
      <c r="ABL36" s="10"/>
      <c r="ABM36" s="10"/>
      <c r="ABN36" s="10"/>
      <c r="ABO36" s="10"/>
      <c r="ABP36" s="10"/>
      <c r="ABQ36" s="10"/>
      <c r="ABR36" s="10"/>
      <c r="ABS36" s="10"/>
      <c r="ABT36" s="10"/>
      <c r="ABU36" s="10"/>
      <c r="ABV36" s="10"/>
      <c r="ABW36" s="10"/>
      <c r="ABX36" s="10"/>
      <c r="ABY36" s="10"/>
      <c r="ABZ36" s="10"/>
      <c r="ACA36" s="10"/>
      <c r="ACB36" s="10"/>
      <c r="ACC36" s="10"/>
      <c r="ACD36" s="10"/>
      <c r="ACE36" s="10"/>
      <c r="ACF36" s="10"/>
      <c r="ACG36" s="10"/>
      <c r="ACH36" s="10"/>
      <c r="ACI36" s="10"/>
      <c r="ACJ36" s="10"/>
      <c r="ACK36" s="10"/>
      <c r="ACL36" s="10"/>
      <c r="ACM36" s="10"/>
      <c r="ACN36" s="10"/>
      <c r="ACO36" s="10"/>
      <c r="ACP36" s="10"/>
      <c r="ACQ36" s="10"/>
      <c r="ACR36" s="10"/>
      <c r="ACS36" s="10"/>
      <c r="ACT36" s="10"/>
      <c r="ACU36" s="10"/>
      <c r="ACV36" s="10"/>
      <c r="ACW36" s="10"/>
      <c r="ACX36" s="10"/>
      <c r="ACY36" s="10"/>
      <c r="ACZ36" s="10"/>
      <c r="ADA36" s="10"/>
      <c r="ADB36" s="10"/>
      <c r="ADC36" s="10"/>
      <c r="ADD36" s="10"/>
      <c r="ADE36" s="10"/>
      <c r="ADF36" s="10"/>
      <c r="ADG36" s="10"/>
      <c r="ADH36" s="10"/>
      <c r="ADI36" s="10"/>
      <c r="ADJ36" s="10"/>
      <c r="ADK36" s="10"/>
      <c r="ADL36" s="10"/>
      <c r="ADM36" s="10"/>
      <c r="ADN36" s="10"/>
      <c r="ADO36" s="10"/>
      <c r="ADP36" s="10"/>
      <c r="ADQ36" s="10"/>
      <c r="ADR36" s="10"/>
      <c r="ADS36" s="10"/>
      <c r="ADT36" s="10"/>
      <c r="ADU36" s="10"/>
      <c r="ADV36" s="10"/>
      <c r="ADW36" s="10"/>
      <c r="ADX36" s="10"/>
      <c r="ADY36" s="10"/>
      <c r="ADZ36" s="10"/>
      <c r="AEA36" s="10"/>
      <c r="AEB36" s="10"/>
      <c r="AEC36" s="10"/>
      <c r="AED36" s="10"/>
      <c r="AEE36" s="10"/>
      <c r="AEF36" s="10"/>
      <c r="AEG36" s="10"/>
      <c r="AEH36" s="10"/>
      <c r="AEI36" s="10"/>
      <c r="AEJ36" s="10"/>
      <c r="AEK36" s="10"/>
      <c r="AEL36" s="10"/>
      <c r="AEM36" s="10"/>
      <c r="AEN36" s="10"/>
      <c r="AEO36" s="10"/>
      <c r="AEP36" s="10"/>
      <c r="AEQ36" s="10"/>
      <c r="AER36" s="10"/>
      <c r="AES36" s="10"/>
      <c r="AET36" s="10"/>
      <c r="AEU36" s="10"/>
      <c r="AEV36" s="10"/>
      <c r="AEW36" s="10"/>
      <c r="AEX36" s="10"/>
      <c r="AEY36" s="10"/>
      <c r="AEZ36" s="10"/>
      <c r="AFA36" s="10"/>
      <c r="AFB36" s="10"/>
      <c r="AFC36" s="10"/>
      <c r="AFD36" s="10"/>
      <c r="AFE36" s="10"/>
      <c r="AFF36" s="10"/>
      <c r="AFG36" s="10"/>
      <c r="AFH36" s="10"/>
      <c r="AFI36" s="10"/>
      <c r="AFJ36" s="10"/>
      <c r="AFK36" s="10"/>
      <c r="AFL36" s="10"/>
      <c r="AFM36" s="10"/>
      <c r="AFN36" s="10"/>
      <c r="AFO36" s="10"/>
      <c r="AFP36" s="10"/>
      <c r="AFQ36" s="10"/>
      <c r="AFR36" s="10"/>
      <c r="AFS36" s="10"/>
      <c r="AFT36" s="10"/>
      <c r="AFU36" s="10"/>
      <c r="AFV36" s="10"/>
      <c r="AFW36" s="10"/>
      <c r="AFX36" s="10"/>
      <c r="AFY36" s="10"/>
      <c r="AFZ36" s="10"/>
      <c r="AGA36" s="10"/>
      <c r="AGB36" s="10"/>
      <c r="AGC36" s="10"/>
      <c r="AGD36" s="10"/>
      <c r="AGE36" s="10"/>
      <c r="AGF36" s="10"/>
      <c r="AGG36" s="10"/>
      <c r="AGH36" s="10"/>
      <c r="AGI36" s="10"/>
      <c r="AGJ36" s="10"/>
      <c r="AGK36" s="10"/>
      <c r="AGL36" s="10"/>
      <c r="AGM36" s="10"/>
      <c r="AGN36" s="10"/>
      <c r="AGO36" s="10"/>
      <c r="AGP36" s="10"/>
      <c r="AGQ36" s="10"/>
      <c r="AGR36" s="10"/>
      <c r="AGS36" s="10"/>
      <c r="AGT36" s="10"/>
      <c r="AGU36" s="10"/>
      <c r="AGV36" s="10"/>
      <c r="AGW36" s="10"/>
      <c r="AGX36" s="10"/>
      <c r="AGY36" s="10"/>
      <c r="AGZ36" s="10"/>
      <c r="AHA36" s="10"/>
      <c r="AHB36" s="10"/>
      <c r="AHC36" s="10"/>
      <c r="AHD36" s="10"/>
      <c r="AHE36" s="10"/>
      <c r="AHF36" s="10"/>
      <c r="AHG36" s="10"/>
      <c r="AHH36" s="10"/>
      <c r="AHI36" s="10"/>
      <c r="AHJ36" s="10"/>
      <c r="AHK36" s="10"/>
      <c r="AHL36" s="10"/>
      <c r="AHM36" s="10"/>
      <c r="AHN36" s="10"/>
      <c r="AHO36" s="10"/>
      <c r="AHP36" s="10"/>
      <c r="AHQ36" s="10"/>
      <c r="AHR36" s="10"/>
      <c r="AHS36" s="10"/>
      <c r="AHT36" s="10"/>
      <c r="AHU36" s="10"/>
      <c r="AHV36" s="10"/>
      <c r="AHW36" s="10"/>
      <c r="AHX36" s="10"/>
      <c r="AHY36" s="10"/>
      <c r="AHZ36" s="10"/>
      <c r="AIA36" s="10"/>
      <c r="AIB36" s="10"/>
      <c r="AIC36" s="10"/>
      <c r="AID36" s="10"/>
      <c r="AIE36" s="10"/>
      <c r="AIF36" s="10"/>
      <c r="AIG36" s="10"/>
      <c r="AIH36" s="10"/>
      <c r="AII36" s="10"/>
      <c r="AIJ36" s="10"/>
      <c r="AIK36" s="10"/>
      <c r="AIL36" s="10"/>
      <c r="AIM36" s="10"/>
      <c r="AIN36" s="10"/>
      <c r="AIO36" s="10"/>
      <c r="AIP36" s="10"/>
      <c r="AIQ36" s="10"/>
      <c r="AIR36" s="10"/>
      <c r="AIS36" s="10"/>
      <c r="AIT36" s="10"/>
      <c r="AIU36" s="10"/>
      <c r="AIV36" s="10"/>
      <c r="AIW36" s="10"/>
      <c r="AIX36" s="10"/>
      <c r="AIY36" s="10"/>
      <c r="AIZ36" s="10"/>
      <c r="AJA36" s="10"/>
      <c r="AJB36" s="10"/>
      <c r="AJC36" s="10"/>
      <c r="AJD36" s="10"/>
      <c r="AJE36" s="10"/>
      <c r="AJF36" s="10"/>
      <c r="AJG36" s="10"/>
      <c r="AJH36" s="10"/>
      <c r="AJI36" s="10"/>
      <c r="AJJ36" s="10"/>
      <c r="AJK36" s="10"/>
      <c r="AJL36" s="10"/>
      <c r="AJM36" s="10"/>
      <c r="AJN36" s="10"/>
      <c r="AJO36" s="10"/>
      <c r="AJP36" s="10"/>
      <c r="AJQ36" s="10"/>
      <c r="AJR36" s="10"/>
      <c r="AJS36" s="10"/>
      <c r="AJT36" s="10"/>
      <c r="AJU36" s="10"/>
      <c r="AJV36" s="10"/>
      <c r="AJW36" s="10"/>
      <c r="AJX36" s="10"/>
      <c r="AJY36" s="10"/>
      <c r="AJZ36" s="10"/>
      <c r="AKA36" s="10"/>
      <c r="AKB36" s="10"/>
      <c r="AKC36" s="10"/>
      <c r="AKD36" s="10"/>
      <c r="AKE36" s="10"/>
      <c r="AKF36" s="10"/>
      <c r="AKG36" s="10"/>
      <c r="AKH36" s="10"/>
      <c r="AKI36" s="10"/>
      <c r="AKJ36" s="10"/>
      <c r="AKK36" s="10"/>
      <c r="AKL36" s="10"/>
      <c r="AKM36" s="10"/>
      <c r="AKN36" s="10"/>
      <c r="AKO36" s="10"/>
      <c r="AKP36" s="10"/>
      <c r="AKQ36" s="10"/>
      <c r="AKR36" s="10"/>
      <c r="AKS36" s="10"/>
      <c r="AKT36" s="10"/>
      <c r="AKU36" s="10"/>
      <c r="AKV36" s="10"/>
      <c r="AKW36" s="10"/>
      <c r="AKX36" s="10"/>
      <c r="AKY36" s="10"/>
      <c r="AKZ36" s="10"/>
      <c r="ALA36" s="10"/>
      <c r="ALB36" s="10"/>
      <c r="ALC36" s="10"/>
      <c r="ALD36" s="10"/>
      <c r="ALE36" s="10"/>
      <c r="ALF36" s="10"/>
      <c r="ALG36" s="10"/>
      <c r="ALH36" s="10"/>
      <c r="ALI36" s="10"/>
      <c r="ALJ36" s="10"/>
      <c r="ALK36" s="10"/>
      <c r="ALL36" s="10"/>
      <c r="ALM36" s="10"/>
      <c r="ALN36" s="10"/>
      <c r="ALO36" s="10"/>
      <c r="ALP36" s="10"/>
      <c r="ALQ36" s="10"/>
      <c r="ALR36" s="10"/>
      <c r="ALS36" s="10"/>
      <c r="ALT36" s="10"/>
      <c r="ALU36" s="10"/>
      <c r="ALV36" s="10"/>
      <c r="ALW36" s="10"/>
      <c r="ALX36" s="10"/>
      <c r="ALY36" s="10"/>
      <c r="ALZ36" s="10"/>
      <c r="AMA36" s="10"/>
      <c r="AMB36" s="10"/>
      <c r="AMC36" s="10"/>
      <c r="AMD36" s="10"/>
      <c r="AME36" s="10"/>
    </row>
    <row r="37" spans="1:1019" x14ac:dyDescent="0.25">
      <c r="A37" s="16" t="s">
        <v>186</v>
      </c>
      <c r="B37" s="16" t="s">
        <v>186</v>
      </c>
      <c r="C37" s="1" t="s">
        <v>60</v>
      </c>
      <c r="D37" s="1">
        <v>-3.1</v>
      </c>
      <c r="E37" s="1"/>
      <c r="F37" s="16"/>
      <c r="G37">
        <v>1</v>
      </c>
      <c r="H37" s="1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/>
      <c r="SK37" s="10"/>
      <c r="SL37" s="10"/>
      <c r="SM37" s="10"/>
      <c r="SN37" s="10"/>
      <c r="SO37" s="10"/>
      <c r="SP37" s="10"/>
      <c r="SQ37" s="10"/>
      <c r="SR37" s="10"/>
      <c r="SS37" s="10"/>
      <c r="ST37" s="10"/>
      <c r="SU37" s="10"/>
      <c r="SV37" s="10"/>
      <c r="SW37" s="10"/>
      <c r="SX37" s="10"/>
      <c r="SY37" s="10"/>
      <c r="SZ37" s="10"/>
      <c r="TA37" s="10"/>
      <c r="TB37" s="10"/>
      <c r="TC37" s="10"/>
      <c r="TD37" s="10"/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  <c r="TP37" s="10"/>
      <c r="TQ37" s="10"/>
      <c r="TR37" s="10"/>
      <c r="TS37" s="10"/>
      <c r="TT37" s="10"/>
      <c r="TU37" s="10"/>
      <c r="TV37" s="10"/>
      <c r="TW37" s="10"/>
      <c r="TX37" s="10"/>
      <c r="TY37" s="10"/>
      <c r="TZ37" s="10"/>
      <c r="UA37" s="10"/>
      <c r="UB37" s="10"/>
      <c r="UC37" s="10"/>
      <c r="UD37" s="10"/>
      <c r="UE37" s="10"/>
      <c r="UF37" s="10"/>
      <c r="UG37" s="10"/>
      <c r="UH37" s="10"/>
      <c r="UI37" s="10"/>
      <c r="UJ37" s="10"/>
      <c r="UK37" s="10"/>
      <c r="UL37" s="10"/>
      <c r="UM37" s="10"/>
      <c r="UN37" s="10"/>
      <c r="UO37" s="10"/>
      <c r="UP37" s="10"/>
      <c r="UQ37" s="10"/>
      <c r="UR37" s="10"/>
      <c r="US37" s="10"/>
      <c r="UT37" s="10"/>
      <c r="UU37" s="10"/>
      <c r="UV37" s="10"/>
      <c r="UW37" s="10"/>
      <c r="UX37" s="10"/>
      <c r="UY37" s="10"/>
      <c r="UZ37" s="10"/>
      <c r="VA37" s="10"/>
      <c r="VB37" s="10"/>
      <c r="VC37" s="10"/>
      <c r="VD37" s="10"/>
      <c r="VE37" s="10"/>
      <c r="VF37" s="10"/>
      <c r="VG37" s="10"/>
      <c r="VH37" s="10"/>
      <c r="VI37" s="10"/>
      <c r="VJ37" s="10"/>
      <c r="VK37" s="10"/>
      <c r="VL37" s="10"/>
      <c r="VM37" s="10"/>
      <c r="VN37" s="10"/>
      <c r="VO37" s="10"/>
      <c r="VP37" s="10"/>
      <c r="VQ37" s="10"/>
      <c r="VR37" s="10"/>
      <c r="VS37" s="10"/>
      <c r="VT37" s="10"/>
      <c r="VU37" s="10"/>
      <c r="VV37" s="10"/>
      <c r="VW37" s="10"/>
      <c r="VX37" s="10"/>
      <c r="VY37" s="10"/>
      <c r="VZ37" s="10"/>
      <c r="WA37" s="10"/>
      <c r="WB37" s="10"/>
      <c r="WC37" s="10"/>
      <c r="WD37" s="10"/>
      <c r="WE37" s="10"/>
      <c r="WF37" s="10"/>
      <c r="WG37" s="10"/>
      <c r="WH37" s="10"/>
      <c r="WI37" s="10"/>
      <c r="WJ37" s="10"/>
      <c r="WK37" s="10"/>
      <c r="WL37" s="10"/>
      <c r="WM37" s="10"/>
      <c r="WN37" s="10"/>
      <c r="WO37" s="10"/>
      <c r="WP37" s="10"/>
      <c r="WQ37" s="10"/>
      <c r="WR37" s="10"/>
      <c r="WS37" s="10"/>
      <c r="WT37" s="10"/>
      <c r="WU37" s="10"/>
      <c r="WV37" s="10"/>
      <c r="WW37" s="10"/>
      <c r="WX37" s="10"/>
      <c r="WY37" s="10"/>
      <c r="WZ37" s="10"/>
      <c r="XA37" s="10"/>
      <c r="XB37" s="10"/>
      <c r="XC37" s="10"/>
      <c r="XD37" s="10"/>
      <c r="XE37" s="10"/>
      <c r="XF37" s="10"/>
      <c r="XG37" s="10"/>
      <c r="XH37" s="10"/>
      <c r="XI37" s="10"/>
      <c r="XJ37" s="10"/>
      <c r="XK37" s="10"/>
      <c r="XL37" s="10"/>
      <c r="XM37" s="10"/>
      <c r="XN37" s="10"/>
      <c r="XO37" s="10"/>
      <c r="XP37" s="10"/>
      <c r="XQ37" s="10"/>
      <c r="XR37" s="10"/>
      <c r="XS37" s="10"/>
      <c r="XT37" s="10"/>
      <c r="XU37" s="10"/>
      <c r="XV37" s="10"/>
      <c r="XW37" s="10"/>
      <c r="XX37" s="10"/>
      <c r="XY37" s="10"/>
      <c r="XZ37" s="10"/>
      <c r="YA37" s="10"/>
      <c r="YB37" s="10"/>
      <c r="YC37" s="10"/>
      <c r="YD37" s="10"/>
      <c r="YE37" s="10"/>
      <c r="YF37" s="10"/>
      <c r="YG37" s="10"/>
      <c r="YH37" s="10"/>
      <c r="YI37" s="10"/>
      <c r="YJ37" s="10"/>
      <c r="YK37" s="10"/>
      <c r="YL37" s="10"/>
      <c r="YM37" s="10"/>
      <c r="YN37" s="10"/>
      <c r="YO37" s="10"/>
      <c r="YP37" s="10"/>
      <c r="YQ37" s="10"/>
      <c r="YR37" s="10"/>
      <c r="YS37" s="10"/>
      <c r="YT37" s="10"/>
      <c r="YU37" s="10"/>
      <c r="YV37" s="10"/>
      <c r="YW37" s="10"/>
      <c r="YX37" s="10"/>
      <c r="YY37" s="10"/>
      <c r="YZ37" s="10"/>
      <c r="ZA37" s="10"/>
      <c r="ZB37" s="10"/>
      <c r="ZC37" s="10"/>
      <c r="ZD37" s="10"/>
      <c r="ZE37" s="10"/>
      <c r="ZF37" s="10"/>
      <c r="ZG37" s="10"/>
      <c r="ZH37" s="10"/>
      <c r="ZI37" s="10"/>
      <c r="ZJ37" s="10"/>
      <c r="ZK37" s="10"/>
      <c r="ZL37" s="10"/>
      <c r="ZM37" s="10"/>
      <c r="ZN37" s="10"/>
      <c r="ZO37" s="10"/>
      <c r="ZP37" s="10"/>
      <c r="ZQ37" s="10"/>
      <c r="ZR37" s="10"/>
      <c r="ZS37" s="10"/>
      <c r="ZT37" s="10"/>
      <c r="ZU37" s="10"/>
      <c r="ZV37" s="10"/>
      <c r="ZW37" s="10"/>
      <c r="ZX37" s="10"/>
      <c r="ZY37" s="10"/>
      <c r="ZZ37" s="10"/>
      <c r="AAA37" s="10"/>
      <c r="AAB37" s="10"/>
      <c r="AAC37" s="10"/>
      <c r="AAD37" s="10"/>
      <c r="AAE37" s="10"/>
      <c r="AAF37" s="10"/>
      <c r="AAG37" s="10"/>
      <c r="AAH37" s="10"/>
      <c r="AAI37" s="10"/>
      <c r="AAJ37" s="10"/>
      <c r="AAK37" s="10"/>
      <c r="AAL37" s="10"/>
      <c r="AAM37" s="10"/>
      <c r="AAN37" s="10"/>
      <c r="AAO37" s="10"/>
      <c r="AAP37" s="10"/>
      <c r="AAQ37" s="10"/>
      <c r="AAR37" s="10"/>
      <c r="AAS37" s="10"/>
      <c r="AAT37" s="10"/>
      <c r="AAU37" s="10"/>
      <c r="AAV37" s="10"/>
      <c r="AAW37" s="10"/>
      <c r="AAX37" s="10"/>
      <c r="AAY37" s="10"/>
      <c r="AAZ37" s="10"/>
      <c r="ABA37" s="10"/>
      <c r="ABB37" s="10"/>
      <c r="ABC37" s="10"/>
      <c r="ABD37" s="10"/>
      <c r="ABE37" s="10"/>
      <c r="ABF37" s="10"/>
      <c r="ABG37" s="10"/>
      <c r="ABH37" s="10"/>
      <c r="ABI37" s="10"/>
      <c r="ABJ37" s="10"/>
      <c r="ABK37" s="10"/>
      <c r="ABL37" s="10"/>
      <c r="ABM37" s="10"/>
      <c r="ABN37" s="10"/>
      <c r="ABO37" s="10"/>
      <c r="ABP37" s="10"/>
      <c r="ABQ37" s="10"/>
      <c r="ABR37" s="10"/>
      <c r="ABS37" s="10"/>
      <c r="ABT37" s="10"/>
      <c r="ABU37" s="10"/>
      <c r="ABV37" s="10"/>
      <c r="ABW37" s="10"/>
      <c r="ABX37" s="10"/>
      <c r="ABY37" s="10"/>
      <c r="ABZ37" s="10"/>
      <c r="ACA37" s="10"/>
      <c r="ACB37" s="10"/>
      <c r="ACC37" s="10"/>
      <c r="ACD37" s="10"/>
      <c r="ACE37" s="10"/>
      <c r="ACF37" s="10"/>
      <c r="ACG37" s="10"/>
      <c r="ACH37" s="10"/>
      <c r="ACI37" s="10"/>
      <c r="ACJ37" s="10"/>
      <c r="ACK37" s="10"/>
      <c r="ACL37" s="10"/>
      <c r="ACM37" s="10"/>
      <c r="ACN37" s="10"/>
      <c r="ACO37" s="10"/>
      <c r="ACP37" s="10"/>
      <c r="ACQ37" s="10"/>
      <c r="ACR37" s="10"/>
      <c r="ACS37" s="10"/>
      <c r="ACT37" s="10"/>
      <c r="ACU37" s="10"/>
      <c r="ACV37" s="10"/>
      <c r="ACW37" s="10"/>
      <c r="ACX37" s="10"/>
      <c r="ACY37" s="10"/>
      <c r="ACZ37" s="10"/>
      <c r="ADA37" s="10"/>
      <c r="ADB37" s="10"/>
      <c r="ADC37" s="10"/>
      <c r="ADD37" s="10"/>
      <c r="ADE37" s="10"/>
      <c r="ADF37" s="10"/>
      <c r="ADG37" s="10"/>
      <c r="ADH37" s="10"/>
      <c r="ADI37" s="10"/>
      <c r="ADJ37" s="10"/>
      <c r="ADK37" s="10"/>
      <c r="ADL37" s="10"/>
      <c r="ADM37" s="10"/>
      <c r="ADN37" s="10"/>
      <c r="ADO37" s="10"/>
      <c r="ADP37" s="10"/>
      <c r="ADQ37" s="10"/>
      <c r="ADR37" s="10"/>
      <c r="ADS37" s="10"/>
      <c r="ADT37" s="10"/>
      <c r="ADU37" s="10"/>
      <c r="ADV37" s="10"/>
      <c r="ADW37" s="10"/>
      <c r="ADX37" s="10"/>
      <c r="ADY37" s="10"/>
      <c r="ADZ37" s="10"/>
      <c r="AEA37" s="10"/>
      <c r="AEB37" s="10"/>
      <c r="AEC37" s="10"/>
      <c r="AED37" s="10"/>
      <c r="AEE37" s="10"/>
      <c r="AEF37" s="10"/>
      <c r="AEG37" s="10"/>
      <c r="AEH37" s="10"/>
      <c r="AEI37" s="10"/>
      <c r="AEJ37" s="10"/>
      <c r="AEK37" s="10"/>
      <c r="AEL37" s="10"/>
      <c r="AEM37" s="10"/>
      <c r="AEN37" s="10"/>
      <c r="AEO37" s="10"/>
      <c r="AEP37" s="10"/>
      <c r="AEQ37" s="10"/>
      <c r="AER37" s="10"/>
      <c r="AES37" s="10"/>
      <c r="AET37" s="10"/>
      <c r="AEU37" s="10"/>
      <c r="AEV37" s="10"/>
      <c r="AEW37" s="10"/>
      <c r="AEX37" s="10"/>
      <c r="AEY37" s="10"/>
      <c r="AEZ37" s="10"/>
      <c r="AFA37" s="10"/>
      <c r="AFB37" s="10"/>
      <c r="AFC37" s="10"/>
      <c r="AFD37" s="10"/>
      <c r="AFE37" s="10"/>
      <c r="AFF37" s="10"/>
      <c r="AFG37" s="10"/>
      <c r="AFH37" s="10"/>
      <c r="AFI37" s="10"/>
      <c r="AFJ37" s="10"/>
      <c r="AFK37" s="10"/>
      <c r="AFL37" s="10"/>
      <c r="AFM37" s="10"/>
      <c r="AFN37" s="10"/>
      <c r="AFO37" s="10"/>
      <c r="AFP37" s="10"/>
      <c r="AFQ37" s="10"/>
      <c r="AFR37" s="10"/>
      <c r="AFS37" s="10"/>
      <c r="AFT37" s="10"/>
      <c r="AFU37" s="10"/>
      <c r="AFV37" s="10"/>
      <c r="AFW37" s="10"/>
      <c r="AFX37" s="10"/>
      <c r="AFY37" s="10"/>
      <c r="AFZ37" s="10"/>
      <c r="AGA37" s="10"/>
      <c r="AGB37" s="10"/>
      <c r="AGC37" s="10"/>
      <c r="AGD37" s="10"/>
      <c r="AGE37" s="10"/>
      <c r="AGF37" s="10"/>
      <c r="AGG37" s="10"/>
      <c r="AGH37" s="10"/>
      <c r="AGI37" s="10"/>
      <c r="AGJ37" s="10"/>
      <c r="AGK37" s="10"/>
      <c r="AGL37" s="10"/>
      <c r="AGM37" s="10"/>
      <c r="AGN37" s="10"/>
      <c r="AGO37" s="10"/>
      <c r="AGP37" s="10"/>
      <c r="AGQ37" s="10"/>
      <c r="AGR37" s="10"/>
      <c r="AGS37" s="10"/>
      <c r="AGT37" s="10"/>
      <c r="AGU37" s="10"/>
      <c r="AGV37" s="10"/>
      <c r="AGW37" s="10"/>
      <c r="AGX37" s="10"/>
      <c r="AGY37" s="10"/>
      <c r="AGZ37" s="10"/>
      <c r="AHA37" s="10"/>
      <c r="AHB37" s="10"/>
      <c r="AHC37" s="10"/>
      <c r="AHD37" s="10"/>
      <c r="AHE37" s="10"/>
      <c r="AHF37" s="10"/>
      <c r="AHG37" s="10"/>
      <c r="AHH37" s="10"/>
      <c r="AHI37" s="10"/>
      <c r="AHJ37" s="10"/>
      <c r="AHK37" s="10"/>
      <c r="AHL37" s="10"/>
      <c r="AHM37" s="10"/>
      <c r="AHN37" s="10"/>
      <c r="AHO37" s="10"/>
      <c r="AHP37" s="10"/>
      <c r="AHQ37" s="10"/>
      <c r="AHR37" s="10"/>
      <c r="AHS37" s="10"/>
      <c r="AHT37" s="10"/>
      <c r="AHU37" s="10"/>
      <c r="AHV37" s="10"/>
      <c r="AHW37" s="10"/>
      <c r="AHX37" s="10"/>
      <c r="AHY37" s="10"/>
      <c r="AHZ37" s="10"/>
      <c r="AIA37" s="10"/>
      <c r="AIB37" s="10"/>
      <c r="AIC37" s="10"/>
      <c r="AID37" s="10"/>
      <c r="AIE37" s="10"/>
      <c r="AIF37" s="10"/>
      <c r="AIG37" s="10"/>
      <c r="AIH37" s="10"/>
      <c r="AII37" s="10"/>
      <c r="AIJ37" s="10"/>
      <c r="AIK37" s="10"/>
      <c r="AIL37" s="10"/>
      <c r="AIM37" s="10"/>
      <c r="AIN37" s="10"/>
      <c r="AIO37" s="10"/>
      <c r="AIP37" s="10"/>
      <c r="AIQ37" s="10"/>
      <c r="AIR37" s="10"/>
      <c r="AIS37" s="10"/>
      <c r="AIT37" s="10"/>
      <c r="AIU37" s="10"/>
      <c r="AIV37" s="10"/>
      <c r="AIW37" s="10"/>
      <c r="AIX37" s="10"/>
      <c r="AIY37" s="10"/>
      <c r="AIZ37" s="10"/>
      <c r="AJA37" s="10"/>
      <c r="AJB37" s="10"/>
      <c r="AJC37" s="10"/>
      <c r="AJD37" s="10"/>
      <c r="AJE37" s="10"/>
      <c r="AJF37" s="10"/>
      <c r="AJG37" s="10"/>
      <c r="AJH37" s="10"/>
      <c r="AJI37" s="10"/>
      <c r="AJJ37" s="10"/>
      <c r="AJK37" s="10"/>
      <c r="AJL37" s="10"/>
      <c r="AJM37" s="10"/>
      <c r="AJN37" s="10"/>
      <c r="AJO37" s="10"/>
      <c r="AJP37" s="10"/>
      <c r="AJQ37" s="10"/>
      <c r="AJR37" s="10"/>
      <c r="AJS37" s="10"/>
      <c r="AJT37" s="10"/>
      <c r="AJU37" s="10"/>
      <c r="AJV37" s="10"/>
      <c r="AJW37" s="10"/>
      <c r="AJX37" s="10"/>
      <c r="AJY37" s="10"/>
      <c r="AJZ37" s="10"/>
      <c r="AKA37" s="10"/>
      <c r="AKB37" s="10"/>
      <c r="AKC37" s="10"/>
      <c r="AKD37" s="10"/>
      <c r="AKE37" s="10"/>
      <c r="AKF37" s="10"/>
      <c r="AKG37" s="10"/>
      <c r="AKH37" s="10"/>
      <c r="AKI37" s="10"/>
      <c r="AKJ37" s="10"/>
      <c r="AKK37" s="10"/>
      <c r="AKL37" s="10"/>
      <c r="AKM37" s="10"/>
      <c r="AKN37" s="10"/>
      <c r="AKO37" s="10"/>
      <c r="AKP37" s="10"/>
      <c r="AKQ37" s="10"/>
      <c r="AKR37" s="10"/>
      <c r="AKS37" s="10"/>
      <c r="AKT37" s="10"/>
      <c r="AKU37" s="10"/>
      <c r="AKV37" s="10"/>
      <c r="AKW37" s="10"/>
      <c r="AKX37" s="10"/>
      <c r="AKY37" s="10"/>
      <c r="AKZ37" s="10"/>
      <c r="ALA37" s="10"/>
      <c r="ALB37" s="10"/>
      <c r="ALC37" s="10"/>
      <c r="ALD37" s="10"/>
      <c r="ALE37" s="10"/>
      <c r="ALF37" s="10"/>
      <c r="ALG37" s="10"/>
      <c r="ALH37" s="10"/>
      <c r="ALI37" s="10"/>
      <c r="ALJ37" s="10"/>
      <c r="ALK37" s="10"/>
      <c r="ALL37" s="10"/>
      <c r="ALM37" s="10"/>
      <c r="ALN37" s="10"/>
      <c r="ALO37" s="10"/>
      <c r="ALP37" s="10"/>
      <c r="ALQ37" s="10"/>
      <c r="ALR37" s="10"/>
      <c r="ALS37" s="10"/>
      <c r="ALT37" s="10"/>
      <c r="ALU37" s="10"/>
      <c r="ALV37" s="10"/>
      <c r="ALW37" s="10"/>
      <c r="ALX37" s="10"/>
      <c r="ALY37" s="10"/>
      <c r="ALZ37" s="10"/>
      <c r="AMA37" s="10"/>
      <c r="AMB37" s="10"/>
      <c r="AMC37" s="10"/>
      <c r="AMD37" s="10"/>
      <c r="AME37" s="10"/>
    </row>
    <row r="38" spans="1:1019" x14ac:dyDescent="0.25">
      <c r="A38" s="16" t="s">
        <v>187</v>
      </c>
      <c r="B38" s="16" t="s">
        <v>187</v>
      </c>
      <c r="C38" s="1" t="s">
        <v>96</v>
      </c>
      <c r="D38" s="1">
        <v>-2.9</v>
      </c>
      <c r="E38" s="1"/>
      <c r="F38" s="16"/>
      <c r="G38">
        <v>1</v>
      </c>
      <c r="H38" s="1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  <c r="SG38" s="10"/>
      <c r="SH38" s="10"/>
      <c r="SI38" s="10"/>
      <c r="SJ38" s="10"/>
      <c r="SK38" s="10"/>
      <c r="SL38" s="10"/>
      <c r="SM38" s="10"/>
      <c r="SN38" s="10"/>
      <c r="SO38" s="10"/>
      <c r="SP38" s="10"/>
      <c r="SQ38" s="10"/>
      <c r="SR38" s="10"/>
      <c r="SS38" s="10"/>
      <c r="ST38" s="10"/>
      <c r="SU38" s="10"/>
      <c r="SV38" s="10"/>
      <c r="SW38" s="10"/>
      <c r="SX38" s="10"/>
      <c r="SY38" s="10"/>
      <c r="SZ38" s="10"/>
      <c r="TA38" s="10"/>
      <c r="TB38" s="10"/>
      <c r="TC38" s="10"/>
      <c r="TD38" s="10"/>
      <c r="TE38" s="10"/>
      <c r="TF38" s="10"/>
      <c r="TG38" s="10"/>
      <c r="TH38" s="10"/>
      <c r="TI38" s="10"/>
      <c r="TJ38" s="10"/>
      <c r="TK38" s="10"/>
      <c r="TL38" s="10"/>
      <c r="TM38" s="10"/>
      <c r="TN38" s="10"/>
      <c r="TO38" s="10"/>
      <c r="TP38" s="10"/>
      <c r="TQ38" s="10"/>
      <c r="TR38" s="10"/>
      <c r="TS38" s="10"/>
      <c r="TT38" s="10"/>
      <c r="TU38" s="10"/>
      <c r="TV38" s="10"/>
      <c r="TW38" s="10"/>
      <c r="TX38" s="10"/>
      <c r="TY38" s="10"/>
      <c r="TZ38" s="10"/>
      <c r="UA38" s="10"/>
      <c r="UB38" s="10"/>
      <c r="UC38" s="10"/>
      <c r="UD38" s="10"/>
      <c r="UE38" s="10"/>
      <c r="UF38" s="10"/>
      <c r="UG38" s="10"/>
      <c r="UH38" s="10"/>
      <c r="UI38" s="10"/>
      <c r="UJ38" s="10"/>
      <c r="UK38" s="10"/>
      <c r="UL38" s="10"/>
      <c r="UM38" s="10"/>
      <c r="UN38" s="10"/>
      <c r="UO38" s="10"/>
      <c r="UP38" s="10"/>
      <c r="UQ38" s="10"/>
      <c r="UR38" s="10"/>
      <c r="US38" s="10"/>
      <c r="UT38" s="10"/>
      <c r="UU38" s="10"/>
      <c r="UV38" s="10"/>
      <c r="UW38" s="10"/>
      <c r="UX38" s="10"/>
      <c r="UY38" s="10"/>
      <c r="UZ38" s="10"/>
      <c r="VA38" s="10"/>
      <c r="VB38" s="10"/>
      <c r="VC38" s="10"/>
      <c r="VD38" s="10"/>
      <c r="VE38" s="10"/>
      <c r="VF38" s="10"/>
      <c r="VG38" s="10"/>
      <c r="VH38" s="10"/>
      <c r="VI38" s="10"/>
      <c r="VJ38" s="10"/>
      <c r="VK38" s="10"/>
      <c r="VL38" s="10"/>
      <c r="VM38" s="10"/>
      <c r="VN38" s="10"/>
      <c r="VO38" s="10"/>
      <c r="VP38" s="10"/>
      <c r="VQ38" s="10"/>
      <c r="VR38" s="10"/>
      <c r="VS38" s="10"/>
      <c r="VT38" s="10"/>
      <c r="VU38" s="10"/>
      <c r="VV38" s="10"/>
      <c r="VW38" s="10"/>
      <c r="VX38" s="10"/>
      <c r="VY38" s="10"/>
      <c r="VZ38" s="10"/>
      <c r="WA38" s="10"/>
      <c r="WB38" s="10"/>
      <c r="WC38" s="10"/>
      <c r="WD38" s="10"/>
      <c r="WE38" s="10"/>
      <c r="WF38" s="10"/>
      <c r="WG38" s="10"/>
      <c r="WH38" s="10"/>
      <c r="WI38" s="10"/>
      <c r="WJ38" s="10"/>
      <c r="WK38" s="10"/>
      <c r="WL38" s="10"/>
      <c r="WM38" s="10"/>
      <c r="WN38" s="10"/>
      <c r="WO38" s="10"/>
      <c r="WP38" s="10"/>
      <c r="WQ38" s="10"/>
      <c r="WR38" s="10"/>
      <c r="WS38" s="10"/>
      <c r="WT38" s="10"/>
      <c r="WU38" s="10"/>
      <c r="WV38" s="10"/>
      <c r="WW38" s="10"/>
      <c r="WX38" s="10"/>
      <c r="WY38" s="10"/>
      <c r="WZ38" s="10"/>
      <c r="XA38" s="10"/>
      <c r="XB38" s="10"/>
      <c r="XC38" s="10"/>
      <c r="XD38" s="10"/>
      <c r="XE38" s="10"/>
      <c r="XF38" s="10"/>
      <c r="XG38" s="10"/>
      <c r="XH38" s="10"/>
      <c r="XI38" s="10"/>
      <c r="XJ38" s="10"/>
      <c r="XK38" s="10"/>
      <c r="XL38" s="10"/>
      <c r="XM38" s="10"/>
      <c r="XN38" s="10"/>
      <c r="XO38" s="10"/>
      <c r="XP38" s="10"/>
      <c r="XQ38" s="10"/>
      <c r="XR38" s="10"/>
      <c r="XS38" s="10"/>
      <c r="XT38" s="10"/>
      <c r="XU38" s="10"/>
      <c r="XV38" s="10"/>
      <c r="XW38" s="10"/>
      <c r="XX38" s="10"/>
      <c r="XY38" s="10"/>
      <c r="XZ38" s="10"/>
      <c r="YA38" s="10"/>
      <c r="YB38" s="10"/>
      <c r="YC38" s="10"/>
      <c r="YD38" s="10"/>
      <c r="YE38" s="10"/>
      <c r="YF38" s="10"/>
      <c r="YG38" s="10"/>
      <c r="YH38" s="10"/>
      <c r="YI38" s="10"/>
      <c r="YJ38" s="10"/>
      <c r="YK38" s="10"/>
      <c r="YL38" s="10"/>
      <c r="YM38" s="10"/>
      <c r="YN38" s="10"/>
      <c r="YO38" s="10"/>
      <c r="YP38" s="10"/>
      <c r="YQ38" s="10"/>
      <c r="YR38" s="10"/>
      <c r="YS38" s="10"/>
      <c r="YT38" s="10"/>
      <c r="YU38" s="10"/>
      <c r="YV38" s="10"/>
      <c r="YW38" s="10"/>
      <c r="YX38" s="10"/>
      <c r="YY38" s="10"/>
      <c r="YZ38" s="10"/>
      <c r="ZA38" s="10"/>
      <c r="ZB38" s="10"/>
      <c r="ZC38" s="10"/>
      <c r="ZD38" s="10"/>
      <c r="ZE38" s="10"/>
      <c r="ZF38" s="10"/>
      <c r="ZG38" s="10"/>
      <c r="ZH38" s="10"/>
      <c r="ZI38" s="10"/>
      <c r="ZJ38" s="10"/>
      <c r="ZK38" s="10"/>
      <c r="ZL38" s="10"/>
      <c r="ZM38" s="10"/>
      <c r="ZN38" s="10"/>
      <c r="ZO38" s="10"/>
      <c r="ZP38" s="10"/>
      <c r="ZQ38" s="10"/>
      <c r="ZR38" s="10"/>
      <c r="ZS38" s="10"/>
      <c r="ZT38" s="10"/>
      <c r="ZU38" s="10"/>
      <c r="ZV38" s="10"/>
      <c r="ZW38" s="10"/>
      <c r="ZX38" s="10"/>
      <c r="ZY38" s="10"/>
      <c r="ZZ38" s="10"/>
      <c r="AAA38" s="10"/>
      <c r="AAB38" s="10"/>
      <c r="AAC38" s="10"/>
      <c r="AAD38" s="10"/>
      <c r="AAE38" s="10"/>
      <c r="AAF38" s="10"/>
      <c r="AAG38" s="10"/>
      <c r="AAH38" s="10"/>
      <c r="AAI38" s="10"/>
      <c r="AAJ38" s="10"/>
      <c r="AAK38" s="10"/>
      <c r="AAL38" s="10"/>
      <c r="AAM38" s="10"/>
      <c r="AAN38" s="10"/>
      <c r="AAO38" s="10"/>
      <c r="AAP38" s="10"/>
      <c r="AAQ38" s="10"/>
      <c r="AAR38" s="10"/>
      <c r="AAS38" s="10"/>
      <c r="AAT38" s="10"/>
      <c r="AAU38" s="10"/>
      <c r="AAV38" s="10"/>
      <c r="AAW38" s="10"/>
      <c r="AAX38" s="10"/>
      <c r="AAY38" s="10"/>
      <c r="AAZ38" s="10"/>
      <c r="ABA38" s="10"/>
      <c r="ABB38" s="10"/>
      <c r="ABC38" s="10"/>
      <c r="ABD38" s="10"/>
      <c r="ABE38" s="10"/>
      <c r="ABF38" s="10"/>
      <c r="ABG38" s="10"/>
      <c r="ABH38" s="10"/>
      <c r="ABI38" s="10"/>
      <c r="ABJ38" s="10"/>
      <c r="ABK38" s="10"/>
      <c r="ABL38" s="10"/>
      <c r="ABM38" s="10"/>
      <c r="ABN38" s="10"/>
      <c r="ABO38" s="10"/>
      <c r="ABP38" s="10"/>
      <c r="ABQ38" s="10"/>
      <c r="ABR38" s="10"/>
      <c r="ABS38" s="10"/>
      <c r="ABT38" s="10"/>
      <c r="ABU38" s="10"/>
      <c r="ABV38" s="10"/>
      <c r="ABW38" s="10"/>
      <c r="ABX38" s="10"/>
      <c r="ABY38" s="10"/>
      <c r="ABZ38" s="10"/>
      <c r="ACA38" s="10"/>
      <c r="ACB38" s="10"/>
      <c r="ACC38" s="10"/>
      <c r="ACD38" s="10"/>
      <c r="ACE38" s="10"/>
      <c r="ACF38" s="10"/>
      <c r="ACG38" s="10"/>
      <c r="ACH38" s="10"/>
      <c r="ACI38" s="10"/>
      <c r="ACJ38" s="10"/>
      <c r="ACK38" s="10"/>
      <c r="ACL38" s="10"/>
      <c r="ACM38" s="10"/>
      <c r="ACN38" s="10"/>
      <c r="ACO38" s="10"/>
      <c r="ACP38" s="10"/>
      <c r="ACQ38" s="10"/>
      <c r="ACR38" s="10"/>
      <c r="ACS38" s="10"/>
      <c r="ACT38" s="10"/>
      <c r="ACU38" s="10"/>
      <c r="ACV38" s="10"/>
      <c r="ACW38" s="10"/>
      <c r="ACX38" s="10"/>
      <c r="ACY38" s="10"/>
      <c r="ACZ38" s="10"/>
      <c r="ADA38" s="10"/>
      <c r="ADB38" s="10"/>
      <c r="ADC38" s="10"/>
      <c r="ADD38" s="10"/>
      <c r="ADE38" s="10"/>
      <c r="ADF38" s="10"/>
      <c r="ADG38" s="10"/>
      <c r="ADH38" s="10"/>
      <c r="ADI38" s="10"/>
      <c r="ADJ38" s="10"/>
      <c r="ADK38" s="10"/>
      <c r="ADL38" s="10"/>
      <c r="ADM38" s="10"/>
      <c r="ADN38" s="10"/>
      <c r="ADO38" s="10"/>
      <c r="ADP38" s="10"/>
      <c r="ADQ38" s="10"/>
      <c r="ADR38" s="10"/>
      <c r="ADS38" s="10"/>
      <c r="ADT38" s="10"/>
      <c r="ADU38" s="10"/>
      <c r="ADV38" s="10"/>
      <c r="ADW38" s="10"/>
      <c r="ADX38" s="10"/>
      <c r="ADY38" s="10"/>
      <c r="ADZ38" s="10"/>
      <c r="AEA38" s="10"/>
      <c r="AEB38" s="10"/>
      <c r="AEC38" s="10"/>
      <c r="AED38" s="10"/>
      <c r="AEE38" s="10"/>
      <c r="AEF38" s="10"/>
      <c r="AEG38" s="10"/>
      <c r="AEH38" s="10"/>
      <c r="AEI38" s="10"/>
      <c r="AEJ38" s="10"/>
      <c r="AEK38" s="10"/>
      <c r="AEL38" s="10"/>
      <c r="AEM38" s="10"/>
      <c r="AEN38" s="10"/>
      <c r="AEO38" s="10"/>
      <c r="AEP38" s="10"/>
      <c r="AEQ38" s="10"/>
      <c r="AER38" s="10"/>
      <c r="AES38" s="10"/>
      <c r="AET38" s="10"/>
      <c r="AEU38" s="10"/>
      <c r="AEV38" s="10"/>
      <c r="AEW38" s="10"/>
      <c r="AEX38" s="10"/>
      <c r="AEY38" s="10"/>
      <c r="AEZ38" s="10"/>
      <c r="AFA38" s="10"/>
      <c r="AFB38" s="10"/>
      <c r="AFC38" s="10"/>
      <c r="AFD38" s="10"/>
      <c r="AFE38" s="10"/>
      <c r="AFF38" s="10"/>
      <c r="AFG38" s="10"/>
      <c r="AFH38" s="10"/>
      <c r="AFI38" s="10"/>
      <c r="AFJ38" s="10"/>
      <c r="AFK38" s="10"/>
      <c r="AFL38" s="10"/>
      <c r="AFM38" s="10"/>
      <c r="AFN38" s="10"/>
      <c r="AFO38" s="10"/>
      <c r="AFP38" s="10"/>
      <c r="AFQ38" s="10"/>
      <c r="AFR38" s="10"/>
      <c r="AFS38" s="10"/>
      <c r="AFT38" s="10"/>
      <c r="AFU38" s="10"/>
      <c r="AFV38" s="10"/>
      <c r="AFW38" s="10"/>
      <c r="AFX38" s="10"/>
      <c r="AFY38" s="10"/>
      <c r="AFZ38" s="10"/>
      <c r="AGA38" s="10"/>
      <c r="AGB38" s="10"/>
      <c r="AGC38" s="10"/>
      <c r="AGD38" s="10"/>
      <c r="AGE38" s="10"/>
      <c r="AGF38" s="10"/>
      <c r="AGG38" s="10"/>
      <c r="AGH38" s="10"/>
      <c r="AGI38" s="10"/>
      <c r="AGJ38" s="10"/>
      <c r="AGK38" s="10"/>
      <c r="AGL38" s="10"/>
      <c r="AGM38" s="10"/>
      <c r="AGN38" s="10"/>
      <c r="AGO38" s="10"/>
      <c r="AGP38" s="10"/>
      <c r="AGQ38" s="10"/>
      <c r="AGR38" s="10"/>
      <c r="AGS38" s="10"/>
      <c r="AGT38" s="10"/>
      <c r="AGU38" s="10"/>
      <c r="AGV38" s="10"/>
      <c r="AGW38" s="10"/>
      <c r="AGX38" s="10"/>
      <c r="AGY38" s="10"/>
      <c r="AGZ38" s="10"/>
      <c r="AHA38" s="10"/>
      <c r="AHB38" s="10"/>
      <c r="AHC38" s="10"/>
      <c r="AHD38" s="10"/>
      <c r="AHE38" s="10"/>
      <c r="AHF38" s="10"/>
      <c r="AHG38" s="10"/>
      <c r="AHH38" s="10"/>
      <c r="AHI38" s="10"/>
      <c r="AHJ38" s="10"/>
      <c r="AHK38" s="10"/>
      <c r="AHL38" s="10"/>
      <c r="AHM38" s="10"/>
      <c r="AHN38" s="10"/>
      <c r="AHO38" s="10"/>
      <c r="AHP38" s="10"/>
      <c r="AHQ38" s="10"/>
      <c r="AHR38" s="10"/>
      <c r="AHS38" s="10"/>
      <c r="AHT38" s="10"/>
      <c r="AHU38" s="10"/>
      <c r="AHV38" s="10"/>
      <c r="AHW38" s="10"/>
      <c r="AHX38" s="10"/>
      <c r="AHY38" s="10"/>
      <c r="AHZ38" s="10"/>
      <c r="AIA38" s="10"/>
      <c r="AIB38" s="10"/>
      <c r="AIC38" s="10"/>
      <c r="AID38" s="10"/>
      <c r="AIE38" s="10"/>
      <c r="AIF38" s="10"/>
      <c r="AIG38" s="10"/>
      <c r="AIH38" s="10"/>
      <c r="AII38" s="10"/>
      <c r="AIJ38" s="10"/>
      <c r="AIK38" s="10"/>
      <c r="AIL38" s="10"/>
      <c r="AIM38" s="10"/>
      <c r="AIN38" s="10"/>
      <c r="AIO38" s="10"/>
      <c r="AIP38" s="10"/>
      <c r="AIQ38" s="10"/>
      <c r="AIR38" s="10"/>
      <c r="AIS38" s="10"/>
      <c r="AIT38" s="10"/>
      <c r="AIU38" s="10"/>
      <c r="AIV38" s="10"/>
      <c r="AIW38" s="10"/>
      <c r="AIX38" s="10"/>
      <c r="AIY38" s="10"/>
      <c r="AIZ38" s="10"/>
      <c r="AJA38" s="10"/>
      <c r="AJB38" s="10"/>
      <c r="AJC38" s="10"/>
      <c r="AJD38" s="10"/>
      <c r="AJE38" s="10"/>
      <c r="AJF38" s="10"/>
      <c r="AJG38" s="10"/>
      <c r="AJH38" s="10"/>
      <c r="AJI38" s="10"/>
      <c r="AJJ38" s="10"/>
      <c r="AJK38" s="10"/>
      <c r="AJL38" s="10"/>
      <c r="AJM38" s="10"/>
      <c r="AJN38" s="10"/>
      <c r="AJO38" s="10"/>
      <c r="AJP38" s="10"/>
      <c r="AJQ38" s="10"/>
      <c r="AJR38" s="10"/>
      <c r="AJS38" s="10"/>
      <c r="AJT38" s="10"/>
      <c r="AJU38" s="10"/>
      <c r="AJV38" s="10"/>
      <c r="AJW38" s="10"/>
      <c r="AJX38" s="10"/>
      <c r="AJY38" s="10"/>
      <c r="AJZ38" s="10"/>
      <c r="AKA38" s="10"/>
      <c r="AKB38" s="10"/>
      <c r="AKC38" s="10"/>
      <c r="AKD38" s="10"/>
      <c r="AKE38" s="10"/>
      <c r="AKF38" s="10"/>
      <c r="AKG38" s="10"/>
      <c r="AKH38" s="10"/>
      <c r="AKI38" s="10"/>
      <c r="AKJ38" s="10"/>
      <c r="AKK38" s="10"/>
      <c r="AKL38" s="10"/>
      <c r="AKM38" s="10"/>
      <c r="AKN38" s="10"/>
      <c r="AKO38" s="10"/>
      <c r="AKP38" s="10"/>
      <c r="AKQ38" s="10"/>
      <c r="AKR38" s="10"/>
      <c r="AKS38" s="10"/>
      <c r="AKT38" s="10"/>
      <c r="AKU38" s="10"/>
      <c r="AKV38" s="10"/>
      <c r="AKW38" s="10"/>
      <c r="AKX38" s="10"/>
      <c r="AKY38" s="10"/>
      <c r="AKZ38" s="10"/>
      <c r="ALA38" s="10"/>
      <c r="ALB38" s="10"/>
      <c r="ALC38" s="10"/>
      <c r="ALD38" s="10"/>
      <c r="ALE38" s="10"/>
      <c r="ALF38" s="10"/>
      <c r="ALG38" s="10"/>
      <c r="ALH38" s="10"/>
      <c r="ALI38" s="10"/>
      <c r="ALJ38" s="10"/>
      <c r="ALK38" s="10"/>
      <c r="ALL38" s="10"/>
      <c r="ALM38" s="10"/>
      <c r="ALN38" s="10"/>
      <c r="ALO38" s="10"/>
      <c r="ALP38" s="10"/>
      <c r="ALQ38" s="10"/>
      <c r="ALR38" s="10"/>
      <c r="ALS38" s="10"/>
      <c r="ALT38" s="10"/>
      <c r="ALU38" s="10"/>
      <c r="ALV38" s="10"/>
      <c r="ALW38" s="10"/>
      <c r="ALX38" s="10"/>
      <c r="ALY38" s="10"/>
      <c r="ALZ38" s="10"/>
      <c r="AMA38" s="10"/>
      <c r="AMB38" s="10"/>
      <c r="AMC38" s="10"/>
      <c r="AMD38" s="10"/>
      <c r="AME38" s="10"/>
    </row>
    <row r="39" spans="1:1019" x14ac:dyDescent="0.25">
      <c r="A39" s="16" t="s">
        <v>120</v>
      </c>
      <c r="B39" s="16" t="s">
        <v>120</v>
      </c>
      <c r="C39" s="16" t="s">
        <v>223</v>
      </c>
      <c r="D39" s="1">
        <v>0</v>
      </c>
      <c r="E39" s="1"/>
      <c r="F39" s="16"/>
      <c r="G39">
        <v>0</v>
      </c>
      <c r="H39" s="1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/>
      <c r="SG39" s="10"/>
      <c r="SH39" s="10"/>
      <c r="SI39" s="10"/>
      <c r="SJ39" s="10"/>
      <c r="SK39" s="10"/>
      <c r="SL39" s="10"/>
      <c r="SM39" s="10"/>
      <c r="SN39" s="10"/>
      <c r="SO39" s="10"/>
      <c r="SP39" s="10"/>
      <c r="SQ39" s="10"/>
      <c r="SR39" s="10"/>
      <c r="SS39" s="10"/>
      <c r="ST39" s="10"/>
      <c r="SU39" s="10"/>
      <c r="SV39" s="10"/>
      <c r="SW39" s="10"/>
      <c r="SX39" s="10"/>
      <c r="SY39" s="10"/>
      <c r="SZ39" s="10"/>
      <c r="TA39" s="10"/>
      <c r="TB39" s="10"/>
      <c r="TC39" s="10"/>
      <c r="TD39" s="10"/>
      <c r="TE39" s="10"/>
      <c r="TF39" s="10"/>
      <c r="TG39" s="10"/>
      <c r="TH39" s="10"/>
      <c r="TI39" s="10"/>
      <c r="TJ39" s="10"/>
      <c r="TK39" s="10"/>
      <c r="TL39" s="10"/>
      <c r="TM39" s="10"/>
      <c r="TN39" s="10"/>
      <c r="TO39" s="10"/>
      <c r="TP39" s="10"/>
      <c r="TQ39" s="10"/>
      <c r="TR39" s="10"/>
      <c r="TS39" s="10"/>
      <c r="TT39" s="10"/>
      <c r="TU39" s="10"/>
      <c r="TV39" s="10"/>
      <c r="TW39" s="10"/>
      <c r="TX39" s="10"/>
      <c r="TY39" s="10"/>
      <c r="TZ39" s="10"/>
      <c r="UA39" s="10"/>
      <c r="UB39" s="10"/>
      <c r="UC39" s="10"/>
      <c r="UD39" s="10"/>
      <c r="UE39" s="10"/>
      <c r="UF39" s="10"/>
      <c r="UG39" s="10"/>
      <c r="UH39" s="10"/>
      <c r="UI39" s="10"/>
      <c r="UJ39" s="10"/>
      <c r="UK39" s="10"/>
      <c r="UL39" s="10"/>
      <c r="UM39" s="10"/>
      <c r="UN39" s="10"/>
      <c r="UO39" s="10"/>
      <c r="UP39" s="10"/>
      <c r="UQ39" s="10"/>
      <c r="UR39" s="10"/>
      <c r="US39" s="10"/>
      <c r="UT39" s="10"/>
      <c r="UU39" s="10"/>
      <c r="UV39" s="10"/>
      <c r="UW39" s="10"/>
      <c r="UX39" s="10"/>
      <c r="UY39" s="10"/>
      <c r="UZ39" s="10"/>
      <c r="VA39" s="10"/>
      <c r="VB39" s="10"/>
      <c r="VC39" s="10"/>
      <c r="VD39" s="10"/>
      <c r="VE39" s="10"/>
      <c r="VF39" s="10"/>
      <c r="VG39" s="10"/>
      <c r="VH39" s="10"/>
      <c r="VI39" s="10"/>
      <c r="VJ39" s="10"/>
      <c r="VK39" s="10"/>
      <c r="VL39" s="10"/>
      <c r="VM39" s="10"/>
      <c r="VN39" s="10"/>
      <c r="VO39" s="10"/>
      <c r="VP39" s="10"/>
      <c r="VQ39" s="10"/>
      <c r="VR39" s="10"/>
      <c r="VS39" s="10"/>
      <c r="VT39" s="10"/>
      <c r="VU39" s="10"/>
      <c r="VV39" s="10"/>
      <c r="VW39" s="10"/>
      <c r="VX39" s="10"/>
      <c r="VY39" s="10"/>
      <c r="VZ39" s="10"/>
      <c r="WA39" s="10"/>
      <c r="WB39" s="10"/>
      <c r="WC39" s="10"/>
      <c r="WD39" s="10"/>
      <c r="WE39" s="10"/>
      <c r="WF39" s="10"/>
      <c r="WG39" s="10"/>
      <c r="WH39" s="10"/>
      <c r="WI39" s="10"/>
      <c r="WJ39" s="10"/>
      <c r="WK39" s="10"/>
      <c r="WL39" s="10"/>
      <c r="WM39" s="10"/>
      <c r="WN39" s="10"/>
      <c r="WO39" s="10"/>
      <c r="WP39" s="10"/>
      <c r="WQ39" s="10"/>
      <c r="WR39" s="10"/>
      <c r="WS39" s="10"/>
      <c r="WT39" s="10"/>
      <c r="WU39" s="10"/>
      <c r="WV39" s="10"/>
      <c r="WW39" s="10"/>
      <c r="WX39" s="10"/>
      <c r="WY39" s="10"/>
      <c r="WZ39" s="10"/>
      <c r="XA39" s="10"/>
      <c r="XB39" s="10"/>
      <c r="XC39" s="10"/>
      <c r="XD39" s="10"/>
      <c r="XE39" s="10"/>
      <c r="XF39" s="10"/>
      <c r="XG39" s="10"/>
      <c r="XH39" s="10"/>
      <c r="XI39" s="10"/>
      <c r="XJ39" s="10"/>
      <c r="XK39" s="10"/>
      <c r="XL39" s="10"/>
      <c r="XM39" s="10"/>
      <c r="XN39" s="10"/>
      <c r="XO39" s="10"/>
      <c r="XP39" s="10"/>
      <c r="XQ39" s="10"/>
      <c r="XR39" s="10"/>
      <c r="XS39" s="10"/>
      <c r="XT39" s="10"/>
      <c r="XU39" s="10"/>
      <c r="XV39" s="10"/>
      <c r="XW39" s="10"/>
      <c r="XX39" s="10"/>
      <c r="XY39" s="10"/>
      <c r="XZ39" s="10"/>
      <c r="YA39" s="10"/>
      <c r="YB39" s="10"/>
      <c r="YC39" s="10"/>
      <c r="YD39" s="10"/>
      <c r="YE39" s="10"/>
      <c r="YF39" s="10"/>
      <c r="YG39" s="10"/>
      <c r="YH39" s="10"/>
      <c r="YI39" s="10"/>
      <c r="YJ39" s="10"/>
      <c r="YK39" s="10"/>
      <c r="YL39" s="10"/>
      <c r="YM39" s="10"/>
      <c r="YN39" s="10"/>
      <c r="YO39" s="10"/>
      <c r="YP39" s="10"/>
      <c r="YQ39" s="10"/>
      <c r="YR39" s="10"/>
      <c r="YS39" s="10"/>
      <c r="YT39" s="10"/>
      <c r="YU39" s="10"/>
      <c r="YV39" s="10"/>
      <c r="YW39" s="10"/>
      <c r="YX39" s="10"/>
      <c r="YY39" s="10"/>
      <c r="YZ39" s="10"/>
      <c r="ZA39" s="10"/>
      <c r="ZB39" s="10"/>
      <c r="ZC39" s="10"/>
      <c r="ZD39" s="10"/>
      <c r="ZE39" s="10"/>
      <c r="ZF39" s="10"/>
      <c r="ZG39" s="10"/>
      <c r="ZH39" s="10"/>
      <c r="ZI39" s="10"/>
      <c r="ZJ39" s="10"/>
      <c r="ZK39" s="10"/>
      <c r="ZL39" s="10"/>
      <c r="ZM39" s="10"/>
      <c r="ZN39" s="10"/>
      <c r="ZO39" s="10"/>
      <c r="ZP39" s="10"/>
      <c r="ZQ39" s="10"/>
      <c r="ZR39" s="10"/>
      <c r="ZS39" s="10"/>
      <c r="ZT39" s="10"/>
      <c r="ZU39" s="10"/>
      <c r="ZV39" s="10"/>
      <c r="ZW39" s="10"/>
      <c r="ZX39" s="10"/>
      <c r="ZY39" s="10"/>
      <c r="ZZ39" s="10"/>
      <c r="AAA39" s="10"/>
      <c r="AAB39" s="10"/>
      <c r="AAC39" s="10"/>
      <c r="AAD39" s="10"/>
      <c r="AAE39" s="10"/>
      <c r="AAF39" s="10"/>
      <c r="AAG39" s="10"/>
      <c r="AAH39" s="10"/>
      <c r="AAI39" s="10"/>
      <c r="AAJ39" s="10"/>
      <c r="AAK39" s="10"/>
      <c r="AAL39" s="10"/>
      <c r="AAM39" s="10"/>
      <c r="AAN39" s="10"/>
      <c r="AAO39" s="10"/>
      <c r="AAP39" s="10"/>
      <c r="AAQ39" s="10"/>
      <c r="AAR39" s="10"/>
      <c r="AAS39" s="10"/>
      <c r="AAT39" s="10"/>
      <c r="AAU39" s="10"/>
      <c r="AAV39" s="10"/>
      <c r="AAW39" s="10"/>
      <c r="AAX39" s="10"/>
      <c r="AAY39" s="10"/>
      <c r="AAZ39" s="10"/>
      <c r="ABA39" s="10"/>
      <c r="ABB39" s="10"/>
      <c r="ABC39" s="10"/>
      <c r="ABD39" s="10"/>
      <c r="ABE39" s="10"/>
      <c r="ABF39" s="10"/>
      <c r="ABG39" s="10"/>
      <c r="ABH39" s="10"/>
      <c r="ABI39" s="10"/>
      <c r="ABJ39" s="10"/>
      <c r="ABK39" s="10"/>
      <c r="ABL39" s="10"/>
      <c r="ABM39" s="10"/>
      <c r="ABN39" s="10"/>
      <c r="ABO39" s="10"/>
      <c r="ABP39" s="10"/>
      <c r="ABQ39" s="10"/>
      <c r="ABR39" s="10"/>
      <c r="ABS39" s="10"/>
      <c r="ABT39" s="10"/>
      <c r="ABU39" s="10"/>
      <c r="ABV39" s="10"/>
      <c r="ABW39" s="10"/>
      <c r="ABX39" s="10"/>
      <c r="ABY39" s="10"/>
      <c r="ABZ39" s="10"/>
      <c r="ACA39" s="10"/>
      <c r="ACB39" s="10"/>
      <c r="ACC39" s="10"/>
      <c r="ACD39" s="10"/>
      <c r="ACE39" s="10"/>
      <c r="ACF39" s="10"/>
      <c r="ACG39" s="10"/>
      <c r="ACH39" s="10"/>
      <c r="ACI39" s="10"/>
      <c r="ACJ39" s="10"/>
      <c r="ACK39" s="10"/>
      <c r="ACL39" s="10"/>
      <c r="ACM39" s="10"/>
      <c r="ACN39" s="10"/>
      <c r="ACO39" s="10"/>
      <c r="ACP39" s="10"/>
      <c r="ACQ39" s="10"/>
      <c r="ACR39" s="10"/>
      <c r="ACS39" s="10"/>
      <c r="ACT39" s="10"/>
      <c r="ACU39" s="10"/>
      <c r="ACV39" s="10"/>
      <c r="ACW39" s="10"/>
      <c r="ACX39" s="10"/>
      <c r="ACY39" s="10"/>
      <c r="ACZ39" s="10"/>
      <c r="ADA39" s="10"/>
      <c r="ADB39" s="10"/>
      <c r="ADC39" s="10"/>
      <c r="ADD39" s="10"/>
      <c r="ADE39" s="10"/>
      <c r="ADF39" s="10"/>
      <c r="ADG39" s="10"/>
      <c r="ADH39" s="10"/>
      <c r="ADI39" s="10"/>
      <c r="ADJ39" s="10"/>
      <c r="ADK39" s="10"/>
      <c r="ADL39" s="10"/>
      <c r="ADM39" s="10"/>
      <c r="ADN39" s="10"/>
      <c r="ADO39" s="10"/>
      <c r="ADP39" s="10"/>
      <c r="ADQ39" s="10"/>
      <c r="ADR39" s="10"/>
      <c r="ADS39" s="10"/>
      <c r="ADT39" s="10"/>
      <c r="ADU39" s="10"/>
      <c r="ADV39" s="10"/>
      <c r="ADW39" s="10"/>
      <c r="ADX39" s="10"/>
      <c r="ADY39" s="10"/>
      <c r="ADZ39" s="10"/>
      <c r="AEA39" s="10"/>
      <c r="AEB39" s="10"/>
      <c r="AEC39" s="10"/>
      <c r="AED39" s="10"/>
      <c r="AEE39" s="10"/>
      <c r="AEF39" s="10"/>
      <c r="AEG39" s="10"/>
      <c r="AEH39" s="10"/>
      <c r="AEI39" s="10"/>
      <c r="AEJ39" s="10"/>
      <c r="AEK39" s="10"/>
      <c r="AEL39" s="10"/>
      <c r="AEM39" s="10"/>
      <c r="AEN39" s="10"/>
      <c r="AEO39" s="10"/>
      <c r="AEP39" s="10"/>
      <c r="AEQ39" s="10"/>
      <c r="AER39" s="10"/>
      <c r="AES39" s="10"/>
      <c r="AET39" s="10"/>
      <c r="AEU39" s="10"/>
      <c r="AEV39" s="10"/>
      <c r="AEW39" s="10"/>
      <c r="AEX39" s="10"/>
      <c r="AEY39" s="10"/>
      <c r="AEZ39" s="10"/>
      <c r="AFA39" s="10"/>
      <c r="AFB39" s="10"/>
      <c r="AFC39" s="10"/>
      <c r="AFD39" s="10"/>
      <c r="AFE39" s="10"/>
      <c r="AFF39" s="10"/>
      <c r="AFG39" s="10"/>
      <c r="AFH39" s="10"/>
      <c r="AFI39" s="10"/>
      <c r="AFJ39" s="10"/>
      <c r="AFK39" s="10"/>
      <c r="AFL39" s="10"/>
      <c r="AFM39" s="10"/>
      <c r="AFN39" s="10"/>
      <c r="AFO39" s="10"/>
      <c r="AFP39" s="10"/>
      <c r="AFQ39" s="10"/>
      <c r="AFR39" s="10"/>
      <c r="AFS39" s="10"/>
      <c r="AFT39" s="10"/>
      <c r="AFU39" s="10"/>
      <c r="AFV39" s="10"/>
      <c r="AFW39" s="10"/>
      <c r="AFX39" s="10"/>
      <c r="AFY39" s="10"/>
      <c r="AFZ39" s="10"/>
      <c r="AGA39" s="10"/>
      <c r="AGB39" s="10"/>
      <c r="AGC39" s="10"/>
      <c r="AGD39" s="10"/>
      <c r="AGE39" s="10"/>
      <c r="AGF39" s="10"/>
      <c r="AGG39" s="10"/>
      <c r="AGH39" s="10"/>
      <c r="AGI39" s="10"/>
      <c r="AGJ39" s="10"/>
      <c r="AGK39" s="10"/>
      <c r="AGL39" s="10"/>
      <c r="AGM39" s="10"/>
      <c r="AGN39" s="10"/>
      <c r="AGO39" s="10"/>
      <c r="AGP39" s="10"/>
      <c r="AGQ39" s="10"/>
      <c r="AGR39" s="10"/>
      <c r="AGS39" s="10"/>
      <c r="AGT39" s="10"/>
      <c r="AGU39" s="10"/>
      <c r="AGV39" s="10"/>
      <c r="AGW39" s="10"/>
      <c r="AGX39" s="10"/>
      <c r="AGY39" s="10"/>
      <c r="AGZ39" s="10"/>
      <c r="AHA39" s="10"/>
      <c r="AHB39" s="10"/>
      <c r="AHC39" s="10"/>
      <c r="AHD39" s="10"/>
      <c r="AHE39" s="10"/>
      <c r="AHF39" s="10"/>
      <c r="AHG39" s="10"/>
      <c r="AHH39" s="10"/>
      <c r="AHI39" s="10"/>
      <c r="AHJ39" s="10"/>
      <c r="AHK39" s="10"/>
      <c r="AHL39" s="10"/>
      <c r="AHM39" s="10"/>
      <c r="AHN39" s="10"/>
      <c r="AHO39" s="10"/>
      <c r="AHP39" s="10"/>
      <c r="AHQ39" s="10"/>
      <c r="AHR39" s="10"/>
      <c r="AHS39" s="10"/>
      <c r="AHT39" s="10"/>
      <c r="AHU39" s="10"/>
      <c r="AHV39" s="10"/>
      <c r="AHW39" s="10"/>
      <c r="AHX39" s="10"/>
      <c r="AHY39" s="10"/>
      <c r="AHZ39" s="10"/>
      <c r="AIA39" s="10"/>
      <c r="AIB39" s="10"/>
      <c r="AIC39" s="10"/>
      <c r="AID39" s="10"/>
      <c r="AIE39" s="10"/>
      <c r="AIF39" s="10"/>
      <c r="AIG39" s="10"/>
      <c r="AIH39" s="10"/>
      <c r="AII39" s="10"/>
      <c r="AIJ39" s="10"/>
      <c r="AIK39" s="10"/>
      <c r="AIL39" s="10"/>
      <c r="AIM39" s="10"/>
      <c r="AIN39" s="10"/>
      <c r="AIO39" s="10"/>
      <c r="AIP39" s="10"/>
      <c r="AIQ39" s="10"/>
      <c r="AIR39" s="10"/>
      <c r="AIS39" s="10"/>
      <c r="AIT39" s="10"/>
      <c r="AIU39" s="10"/>
      <c r="AIV39" s="10"/>
      <c r="AIW39" s="10"/>
      <c r="AIX39" s="10"/>
      <c r="AIY39" s="10"/>
      <c r="AIZ39" s="10"/>
      <c r="AJA39" s="10"/>
      <c r="AJB39" s="10"/>
      <c r="AJC39" s="10"/>
      <c r="AJD39" s="10"/>
      <c r="AJE39" s="10"/>
      <c r="AJF39" s="10"/>
      <c r="AJG39" s="10"/>
      <c r="AJH39" s="10"/>
      <c r="AJI39" s="10"/>
      <c r="AJJ39" s="10"/>
      <c r="AJK39" s="10"/>
      <c r="AJL39" s="10"/>
      <c r="AJM39" s="10"/>
      <c r="AJN39" s="10"/>
      <c r="AJO39" s="10"/>
      <c r="AJP39" s="10"/>
      <c r="AJQ39" s="10"/>
      <c r="AJR39" s="10"/>
      <c r="AJS39" s="10"/>
      <c r="AJT39" s="10"/>
      <c r="AJU39" s="10"/>
      <c r="AJV39" s="10"/>
      <c r="AJW39" s="10"/>
      <c r="AJX39" s="10"/>
      <c r="AJY39" s="10"/>
      <c r="AJZ39" s="10"/>
      <c r="AKA39" s="10"/>
      <c r="AKB39" s="10"/>
      <c r="AKC39" s="10"/>
      <c r="AKD39" s="10"/>
      <c r="AKE39" s="10"/>
      <c r="AKF39" s="10"/>
      <c r="AKG39" s="10"/>
      <c r="AKH39" s="10"/>
      <c r="AKI39" s="10"/>
      <c r="AKJ39" s="10"/>
      <c r="AKK39" s="10"/>
      <c r="AKL39" s="10"/>
      <c r="AKM39" s="10"/>
      <c r="AKN39" s="10"/>
      <c r="AKO39" s="10"/>
      <c r="AKP39" s="10"/>
      <c r="AKQ39" s="10"/>
      <c r="AKR39" s="10"/>
      <c r="AKS39" s="10"/>
      <c r="AKT39" s="10"/>
      <c r="AKU39" s="10"/>
      <c r="AKV39" s="10"/>
      <c r="AKW39" s="10"/>
      <c r="AKX39" s="10"/>
      <c r="AKY39" s="10"/>
      <c r="AKZ39" s="10"/>
      <c r="ALA39" s="10"/>
      <c r="ALB39" s="10"/>
      <c r="ALC39" s="10"/>
      <c r="ALD39" s="10"/>
      <c r="ALE39" s="10"/>
      <c r="ALF39" s="10"/>
      <c r="ALG39" s="10"/>
      <c r="ALH39" s="10"/>
      <c r="ALI39" s="10"/>
      <c r="ALJ39" s="10"/>
      <c r="ALK39" s="10"/>
      <c r="ALL39" s="10"/>
      <c r="ALM39" s="10"/>
      <c r="ALN39" s="10"/>
      <c r="ALO39" s="10"/>
      <c r="ALP39" s="10"/>
      <c r="ALQ39" s="10"/>
      <c r="ALR39" s="10"/>
      <c r="ALS39" s="10"/>
      <c r="ALT39" s="10"/>
      <c r="ALU39" s="10"/>
      <c r="ALV39" s="10"/>
      <c r="ALW39" s="10"/>
      <c r="ALX39" s="10"/>
      <c r="ALY39" s="10"/>
      <c r="ALZ39" s="10"/>
      <c r="AMA39" s="10"/>
      <c r="AMB39" s="10"/>
      <c r="AMC39" s="10"/>
      <c r="AMD39" s="10"/>
      <c r="AME39" s="10"/>
    </row>
    <row r="40" spans="1:1019" x14ac:dyDescent="0.25">
      <c r="A40" s="16" t="s">
        <v>121</v>
      </c>
      <c r="B40" s="16" t="s">
        <v>121</v>
      </c>
      <c r="C40" s="16" t="s">
        <v>224</v>
      </c>
      <c r="D40" s="1">
        <v>0</v>
      </c>
      <c r="E40" s="1"/>
      <c r="F40" s="16"/>
      <c r="G40">
        <v>0</v>
      </c>
      <c r="H40" s="1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10"/>
      <c r="OP40" s="10"/>
      <c r="OQ40" s="10"/>
      <c r="OR40" s="10"/>
      <c r="OS40" s="10"/>
      <c r="OT40" s="10"/>
      <c r="OU40" s="10"/>
      <c r="OV40" s="10"/>
      <c r="OW40" s="10"/>
      <c r="OX40" s="10"/>
      <c r="OY40" s="10"/>
      <c r="OZ40" s="10"/>
      <c r="PA40" s="10"/>
      <c r="PB40" s="10"/>
      <c r="PC40" s="10"/>
      <c r="PD40" s="10"/>
      <c r="PE40" s="10"/>
      <c r="PF40" s="10"/>
      <c r="PG40" s="10"/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/>
      <c r="PU40" s="10"/>
      <c r="PV40" s="10"/>
      <c r="PW40" s="10"/>
      <c r="PX40" s="10"/>
      <c r="PY40" s="10"/>
      <c r="PZ40" s="10"/>
      <c r="QA40" s="10"/>
      <c r="QB40" s="10"/>
      <c r="QC40" s="10"/>
      <c r="QD40" s="10"/>
      <c r="QE40" s="10"/>
      <c r="QF40" s="10"/>
      <c r="QG40" s="10"/>
      <c r="QH40" s="10"/>
      <c r="QI40" s="10"/>
      <c r="QJ40" s="10"/>
      <c r="QK40" s="10"/>
      <c r="QL40" s="10"/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/>
      <c r="RS40" s="10"/>
      <c r="RT40" s="10"/>
      <c r="RU40" s="10"/>
      <c r="RV40" s="10"/>
      <c r="RW40" s="10"/>
      <c r="RX40" s="10"/>
      <c r="RY40" s="10"/>
      <c r="RZ40" s="10"/>
      <c r="SA40" s="10"/>
      <c r="SB40" s="10"/>
      <c r="SC40" s="10"/>
      <c r="SD40" s="10"/>
      <c r="SE40" s="10"/>
      <c r="SF40" s="10"/>
      <c r="SG40" s="10"/>
      <c r="SH40" s="10"/>
      <c r="SI40" s="10"/>
      <c r="SJ40" s="10"/>
      <c r="SK40" s="10"/>
      <c r="SL40" s="10"/>
      <c r="SM40" s="10"/>
      <c r="SN40" s="10"/>
      <c r="SO40" s="10"/>
      <c r="SP40" s="10"/>
      <c r="SQ40" s="10"/>
      <c r="SR40" s="10"/>
      <c r="SS40" s="10"/>
      <c r="ST40" s="10"/>
      <c r="SU40" s="10"/>
      <c r="SV40" s="10"/>
      <c r="SW40" s="10"/>
      <c r="SX40" s="10"/>
      <c r="SY40" s="10"/>
      <c r="SZ40" s="10"/>
      <c r="TA40" s="10"/>
      <c r="TB40" s="10"/>
      <c r="TC40" s="10"/>
      <c r="TD40" s="10"/>
      <c r="TE40" s="10"/>
      <c r="TF40" s="10"/>
      <c r="TG40" s="10"/>
      <c r="TH40" s="10"/>
      <c r="TI40" s="10"/>
      <c r="TJ40" s="10"/>
      <c r="TK40" s="10"/>
      <c r="TL40" s="10"/>
      <c r="TM40" s="10"/>
      <c r="TN40" s="10"/>
      <c r="TO40" s="10"/>
      <c r="TP40" s="10"/>
      <c r="TQ40" s="10"/>
      <c r="TR40" s="10"/>
      <c r="TS40" s="10"/>
      <c r="TT40" s="10"/>
      <c r="TU40" s="10"/>
      <c r="TV40" s="10"/>
      <c r="TW40" s="10"/>
      <c r="TX40" s="10"/>
      <c r="TY40" s="10"/>
      <c r="TZ40" s="10"/>
      <c r="UA40" s="10"/>
      <c r="UB40" s="10"/>
      <c r="UC40" s="10"/>
      <c r="UD40" s="10"/>
      <c r="UE40" s="10"/>
      <c r="UF40" s="10"/>
      <c r="UG40" s="10"/>
      <c r="UH40" s="10"/>
      <c r="UI40" s="10"/>
      <c r="UJ40" s="10"/>
      <c r="UK40" s="10"/>
      <c r="UL40" s="10"/>
      <c r="UM40" s="10"/>
      <c r="UN40" s="10"/>
      <c r="UO40" s="10"/>
      <c r="UP40" s="10"/>
      <c r="UQ40" s="10"/>
      <c r="UR40" s="10"/>
      <c r="US40" s="10"/>
      <c r="UT40" s="10"/>
      <c r="UU40" s="10"/>
      <c r="UV40" s="10"/>
      <c r="UW40" s="10"/>
      <c r="UX40" s="10"/>
      <c r="UY40" s="10"/>
      <c r="UZ40" s="10"/>
      <c r="VA40" s="10"/>
      <c r="VB40" s="10"/>
      <c r="VC40" s="10"/>
      <c r="VD40" s="10"/>
      <c r="VE40" s="10"/>
      <c r="VF40" s="10"/>
      <c r="VG40" s="10"/>
      <c r="VH40" s="10"/>
      <c r="VI40" s="10"/>
      <c r="VJ40" s="10"/>
      <c r="VK40" s="10"/>
      <c r="VL40" s="10"/>
      <c r="VM40" s="10"/>
      <c r="VN40" s="10"/>
      <c r="VO40" s="10"/>
      <c r="VP40" s="10"/>
      <c r="VQ40" s="10"/>
      <c r="VR40" s="10"/>
      <c r="VS40" s="10"/>
      <c r="VT40" s="10"/>
      <c r="VU40" s="10"/>
      <c r="VV40" s="10"/>
      <c r="VW40" s="10"/>
      <c r="VX40" s="10"/>
      <c r="VY40" s="10"/>
      <c r="VZ40" s="10"/>
      <c r="WA40" s="10"/>
      <c r="WB40" s="10"/>
      <c r="WC40" s="10"/>
      <c r="WD40" s="10"/>
      <c r="WE40" s="10"/>
      <c r="WF40" s="10"/>
      <c r="WG40" s="10"/>
      <c r="WH40" s="10"/>
      <c r="WI40" s="10"/>
      <c r="WJ40" s="10"/>
      <c r="WK40" s="10"/>
      <c r="WL40" s="10"/>
      <c r="WM40" s="10"/>
      <c r="WN40" s="10"/>
      <c r="WO40" s="10"/>
      <c r="WP40" s="10"/>
      <c r="WQ40" s="10"/>
      <c r="WR40" s="10"/>
      <c r="WS40" s="10"/>
      <c r="WT40" s="10"/>
      <c r="WU40" s="10"/>
      <c r="WV40" s="10"/>
      <c r="WW40" s="10"/>
      <c r="WX40" s="10"/>
      <c r="WY40" s="10"/>
      <c r="WZ40" s="10"/>
      <c r="XA40" s="10"/>
      <c r="XB40" s="10"/>
      <c r="XC40" s="10"/>
      <c r="XD40" s="10"/>
      <c r="XE40" s="10"/>
      <c r="XF40" s="10"/>
      <c r="XG40" s="10"/>
      <c r="XH40" s="10"/>
      <c r="XI40" s="10"/>
      <c r="XJ40" s="10"/>
      <c r="XK40" s="10"/>
      <c r="XL40" s="10"/>
      <c r="XM40" s="10"/>
      <c r="XN40" s="10"/>
      <c r="XO40" s="10"/>
      <c r="XP40" s="10"/>
      <c r="XQ40" s="10"/>
      <c r="XR40" s="10"/>
      <c r="XS40" s="10"/>
      <c r="XT40" s="10"/>
      <c r="XU40" s="10"/>
      <c r="XV40" s="10"/>
      <c r="XW40" s="10"/>
      <c r="XX40" s="10"/>
      <c r="XY40" s="10"/>
      <c r="XZ40" s="10"/>
      <c r="YA40" s="10"/>
      <c r="YB40" s="10"/>
      <c r="YC40" s="10"/>
      <c r="YD40" s="10"/>
      <c r="YE40" s="10"/>
      <c r="YF40" s="10"/>
      <c r="YG40" s="10"/>
      <c r="YH40" s="10"/>
      <c r="YI40" s="10"/>
      <c r="YJ40" s="10"/>
      <c r="YK40" s="10"/>
      <c r="YL40" s="10"/>
      <c r="YM40" s="10"/>
      <c r="YN40" s="10"/>
      <c r="YO40" s="10"/>
      <c r="YP40" s="10"/>
      <c r="YQ40" s="10"/>
      <c r="YR40" s="10"/>
      <c r="YS40" s="10"/>
      <c r="YT40" s="10"/>
      <c r="YU40" s="10"/>
      <c r="YV40" s="10"/>
      <c r="YW40" s="10"/>
      <c r="YX40" s="10"/>
      <c r="YY40" s="10"/>
      <c r="YZ40" s="10"/>
      <c r="ZA40" s="10"/>
      <c r="ZB40" s="10"/>
      <c r="ZC40" s="10"/>
      <c r="ZD40" s="10"/>
      <c r="ZE40" s="10"/>
      <c r="ZF40" s="10"/>
      <c r="ZG40" s="10"/>
      <c r="ZH40" s="10"/>
      <c r="ZI40" s="10"/>
      <c r="ZJ40" s="10"/>
      <c r="ZK40" s="10"/>
      <c r="ZL40" s="10"/>
      <c r="ZM40" s="10"/>
      <c r="ZN40" s="10"/>
      <c r="ZO40" s="10"/>
      <c r="ZP40" s="10"/>
      <c r="ZQ40" s="10"/>
      <c r="ZR40" s="10"/>
      <c r="ZS40" s="10"/>
      <c r="ZT40" s="10"/>
      <c r="ZU40" s="10"/>
      <c r="ZV40" s="10"/>
      <c r="ZW40" s="10"/>
      <c r="ZX40" s="10"/>
      <c r="ZY40" s="10"/>
      <c r="ZZ40" s="10"/>
      <c r="AAA40" s="10"/>
      <c r="AAB40" s="10"/>
      <c r="AAC40" s="10"/>
      <c r="AAD40" s="10"/>
      <c r="AAE40" s="10"/>
      <c r="AAF40" s="10"/>
      <c r="AAG40" s="10"/>
      <c r="AAH40" s="10"/>
      <c r="AAI40" s="10"/>
      <c r="AAJ40" s="10"/>
      <c r="AAK40" s="10"/>
      <c r="AAL40" s="10"/>
      <c r="AAM40" s="10"/>
      <c r="AAN40" s="10"/>
      <c r="AAO40" s="10"/>
      <c r="AAP40" s="10"/>
      <c r="AAQ40" s="10"/>
      <c r="AAR40" s="10"/>
      <c r="AAS40" s="10"/>
      <c r="AAT40" s="10"/>
      <c r="AAU40" s="10"/>
      <c r="AAV40" s="10"/>
      <c r="AAW40" s="10"/>
      <c r="AAX40" s="10"/>
      <c r="AAY40" s="10"/>
      <c r="AAZ40" s="10"/>
      <c r="ABA40" s="10"/>
      <c r="ABB40" s="10"/>
      <c r="ABC40" s="10"/>
      <c r="ABD40" s="10"/>
      <c r="ABE40" s="10"/>
      <c r="ABF40" s="10"/>
      <c r="ABG40" s="10"/>
      <c r="ABH40" s="10"/>
      <c r="ABI40" s="10"/>
      <c r="ABJ40" s="10"/>
      <c r="ABK40" s="10"/>
      <c r="ABL40" s="10"/>
      <c r="ABM40" s="10"/>
      <c r="ABN40" s="10"/>
      <c r="ABO40" s="10"/>
      <c r="ABP40" s="10"/>
      <c r="ABQ40" s="10"/>
      <c r="ABR40" s="10"/>
      <c r="ABS40" s="10"/>
      <c r="ABT40" s="10"/>
      <c r="ABU40" s="10"/>
      <c r="ABV40" s="10"/>
      <c r="ABW40" s="10"/>
      <c r="ABX40" s="10"/>
      <c r="ABY40" s="10"/>
      <c r="ABZ40" s="10"/>
      <c r="ACA40" s="10"/>
      <c r="ACB40" s="10"/>
      <c r="ACC40" s="10"/>
      <c r="ACD40" s="10"/>
      <c r="ACE40" s="10"/>
      <c r="ACF40" s="10"/>
      <c r="ACG40" s="10"/>
      <c r="ACH40" s="10"/>
      <c r="ACI40" s="10"/>
      <c r="ACJ40" s="10"/>
      <c r="ACK40" s="10"/>
      <c r="ACL40" s="10"/>
      <c r="ACM40" s="10"/>
      <c r="ACN40" s="10"/>
      <c r="ACO40" s="10"/>
      <c r="ACP40" s="10"/>
      <c r="ACQ40" s="10"/>
      <c r="ACR40" s="10"/>
      <c r="ACS40" s="10"/>
      <c r="ACT40" s="10"/>
      <c r="ACU40" s="10"/>
      <c r="ACV40" s="10"/>
      <c r="ACW40" s="10"/>
      <c r="ACX40" s="10"/>
      <c r="ACY40" s="10"/>
      <c r="ACZ40" s="10"/>
      <c r="ADA40" s="10"/>
      <c r="ADB40" s="10"/>
      <c r="ADC40" s="10"/>
      <c r="ADD40" s="10"/>
      <c r="ADE40" s="10"/>
      <c r="ADF40" s="10"/>
      <c r="ADG40" s="10"/>
      <c r="ADH40" s="10"/>
      <c r="ADI40" s="10"/>
      <c r="ADJ40" s="10"/>
      <c r="ADK40" s="10"/>
      <c r="ADL40" s="10"/>
      <c r="ADM40" s="10"/>
      <c r="ADN40" s="10"/>
      <c r="ADO40" s="10"/>
      <c r="ADP40" s="10"/>
      <c r="ADQ40" s="10"/>
      <c r="ADR40" s="10"/>
      <c r="ADS40" s="10"/>
      <c r="ADT40" s="10"/>
      <c r="ADU40" s="10"/>
      <c r="ADV40" s="10"/>
      <c r="ADW40" s="10"/>
      <c r="ADX40" s="10"/>
      <c r="ADY40" s="10"/>
      <c r="ADZ40" s="10"/>
      <c r="AEA40" s="10"/>
      <c r="AEB40" s="10"/>
      <c r="AEC40" s="10"/>
      <c r="AED40" s="10"/>
      <c r="AEE40" s="10"/>
      <c r="AEF40" s="10"/>
      <c r="AEG40" s="10"/>
      <c r="AEH40" s="10"/>
      <c r="AEI40" s="10"/>
      <c r="AEJ40" s="10"/>
      <c r="AEK40" s="10"/>
      <c r="AEL40" s="10"/>
      <c r="AEM40" s="10"/>
      <c r="AEN40" s="10"/>
      <c r="AEO40" s="10"/>
      <c r="AEP40" s="10"/>
      <c r="AEQ40" s="10"/>
      <c r="AER40" s="10"/>
      <c r="AES40" s="10"/>
      <c r="AET40" s="10"/>
      <c r="AEU40" s="10"/>
      <c r="AEV40" s="10"/>
      <c r="AEW40" s="10"/>
      <c r="AEX40" s="10"/>
      <c r="AEY40" s="10"/>
      <c r="AEZ40" s="10"/>
      <c r="AFA40" s="10"/>
      <c r="AFB40" s="10"/>
      <c r="AFC40" s="10"/>
      <c r="AFD40" s="10"/>
      <c r="AFE40" s="10"/>
      <c r="AFF40" s="10"/>
      <c r="AFG40" s="10"/>
      <c r="AFH40" s="10"/>
      <c r="AFI40" s="10"/>
      <c r="AFJ40" s="10"/>
      <c r="AFK40" s="10"/>
      <c r="AFL40" s="10"/>
      <c r="AFM40" s="10"/>
      <c r="AFN40" s="10"/>
      <c r="AFO40" s="10"/>
      <c r="AFP40" s="10"/>
      <c r="AFQ40" s="10"/>
      <c r="AFR40" s="10"/>
      <c r="AFS40" s="10"/>
      <c r="AFT40" s="10"/>
      <c r="AFU40" s="10"/>
      <c r="AFV40" s="10"/>
      <c r="AFW40" s="10"/>
      <c r="AFX40" s="10"/>
      <c r="AFY40" s="10"/>
      <c r="AFZ40" s="10"/>
      <c r="AGA40" s="10"/>
      <c r="AGB40" s="10"/>
      <c r="AGC40" s="10"/>
      <c r="AGD40" s="10"/>
      <c r="AGE40" s="10"/>
      <c r="AGF40" s="10"/>
      <c r="AGG40" s="10"/>
      <c r="AGH40" s="10"/>
      <c r="AGI40" s="10"/>
      <c r="AGJ40" s="10"/>
      <c r="AGK40" s="10"/>
      <c r="AGL40" s="10"/>
      <c r="AGM40" s="10"/>
      <c r="AGN40" s="10"/>
      <c r="AGO40" s="10"/>
      <c r="AGP40" s="10"/>
      <c r="AGQ40" s="10"/>
      <c r="AGR40" s="10"/>
      <c r="AGS40" s="10"/>
      <c r="AGT40" s="10"/>
      <c r="AGU40" s="10"/>
      <c r="AGV40" s="10"/>
      <c r="AGW40" s="10"/>
      <c r="AGX40" s="10"/>
      <c r="AGY40" s="10"/>
      <c r="AGZ40" s="10"/>
      <c r="AHA40" s="10"/>
      <c r="AHB40" s="10"/>
      <c r="AHC40" s="10"/>
      <c r="AHD40" s="10"/>
      <c r="AHE40" s="10"/>
      <c r="AHF40" s="10"/>
      <c r="AHG40" s="10"/>
      <c r="AHH40" s="10"/>
      <c r="AHI40" s="10"/>
      <c r="AHJ40" s="10"/>
      <c r="AHK40" s="10"/>
      <c r="AHL40" s="10"/>
      <c r="AHM40" s="10"/>
      <c r="AHN40" s="10"/>
      <c r="AHO40" s="10"/>
      <c r="AHP40" s="10"/>
      <c r="AHQ40" s="10"/>
      <c r="AHR40" s="10"/>
      <c r="AHS40" s="10"/>
      <c r="AHT40" s="10"/>
      <c r="AHU40" s="10"/>
      <c r="AHV40" s="10"/>
      <c r="AHW40" s="10"/>
      <c r="AHX40" s="10"/>
      <c r="AHY40" s="10"/>
      <c r="AHZ40" s="10"/>
      <c r="AIA40" s="10"/>
      <c r="AIB40" s="10"/>
      <c r="AIC40" s="10"/>
      <c r="AID40" s="10"/>
      <c r="AIE40" s="10"/>
      <c r="AIF40" s="10"/>
      <c r="AIG40" s="10"/>
      <c r="AIH40" s="10"/>
      <c r="AII40" s="10"/>
      <c r="AIJ40" s="10"/>
      <c r="AIK40" s="10"/>
      <c r="AIL40" s="10"/>
      <c r="AIM40" s="10"/>
      <c r="AIN40" s="10"/>
      <c r="AIO40" s="10"/>
      <c r="AIP40" s="10"/>
      <c r="AIQ40" s="10"/>
      <c r="AIR40" s="10"/>
      <c r="AIS40" s="10"/>
      <c r="AIT40" s="10"/>
      <c r="AIU40" s="10"/>
      <c r="AIV40" s="10"/>
      <c r="AIW40" s="10"/>
      <c r="AIX40" s="10"/>
      <c r="AIY40" s="10"/>
      <c r="AIZ40" s="10"/>
      <c r="AJA40" s="10"/>
      <c r="AJB40" s="10"/>
      <c r="AJC40" s="10"/>
      <c r="AJD40" s="10"/>
      <c r="AJE40" s="10"/>
      <c r="AJF40" s="10"/>
      <c r="AJG40" s="10"/>
      <c r="AJH40" s="10"/>
      <c r="AJI40" s="10"/>
      <c r="AJJ40" s="10"/>
      <c r="AJK40" s="10"/>
      <c r="AJL40" s="10"/>
      <c r="AJM40" s="10"/>
      <c r="AJN40" s="10"/>
      <c r="AJO40" s="10"/>
      <c r="AJP40" s="10"/>
      <c r="AJQ40" s="10"/>
      <c r="AJR40" s="10"/>
      <c r="AJS40" s="10"/>
      <c r="AJT40" s="10"/>
      <c r="AJU40" s="10"/>
      <c r="AJV40" s="10"/>
      <c r="AJW40" s="10"/>
      <c r="AJX40" s="10"/>
      <c r="AJY40" s="10"/>
      <c r="AJZ40" s="10"/>
      <c r="AKA40" s="10"/>
      <c r="AKB40" s="10"/>
      <c r="AKC40" s="10"/>
      <c r="AKD40" s="10"/>
      <c r="AKE40" s="10"/>
      <c r="AKF40" s="10"/>
      <c r="AKG40" s="10"/>
      <c r="AKH40" s="10"/>
      <c r="AKI40" s="10"/>
      <c r="AKJ40" s="10"/>
      <c r="AKK40" s="10"/>
      <c r="AKL40" s="10"/>
      <c r="AKM40" s="10"/>
      <c r="AKN40" s="10"/>
      <c r="AKO40" s="10"/>
      <c r="AKP40" s="10"/>
      <c r="AKQ40" s="10"/>
      <c r="AKR40" s="10"/>
      <c r="AKS40" s="10"/>
      <c r="AKT40" s="10"/>
      <c r="AKU40" s="10"/>
      <c r="AKV40" s="10"/>
      <c r="AKW40" s="10"/>
      <c r="AKX40" s="10"/>
      <c r="AKY40" s="10"/>
      <c r="AKZ40" s="10"/>
      <c r="ALA40" s="10"/>
      <c r="ALB40" s="10"/>
      <c r="ALC40" s="10"/>
      <c r="ALD40" s="10"/>
      <c r="ALE40" s="10"/>
      <c r="ALF40" s="10"/>
      <c r="ALG40" s="10"/>
      <c r="ALH40" s="10"/>
      <c r="ALI40" s="10"/>
      <c r="ALJ40" s="10"/>
      <c r="ALK40" s="10"/>
      <c r="ALL40" s="10"/>
      <c r="ALM40" s="10"/>
      <c r="ALN40" s="10"/>
      <c r="ALO40" s="10"/>
      <c r="ALP40" s="10"/>
      <c r="ALQ40" s="10"/>
      <c r="ALR40" s="10"/>
      <c r="ALS40" s="10"/>
      <c r="ALT40" s="10"/>
      <c r="ALU40" s="10"/>
      <c r="ALV40" s="10"/>
      <c r="ALW40" s="10"/>
      <c r="ALX40" s="10"/>
      <c r="ALY40" s="10"/>
      <c r="ALZ40" s="10"/>
      <c r="AMA40" s="10"/>
      <c r="AMB40" s="10"/>
      <c r="AMC40" s="10"/>
      <c r="AMD40" s="10"/>
      <c r="AME40" s="10"/>
    </row>
    <row r="41" spans="1:1019" x14ac:dyDescent="0.25">
      <c r="A41" s="16" t="s">
        <v>122</v>
      </c>
      <c r="B41" s="16" t="s">
        <v>122</v>
      </c>
      <c r="C41" s="16" t="s">
        <v>179</v>
      </c>
      <c r="D41" s="1">
        <v>0</v>
      </c>
      <c r="E41" s="1"/>
      <c r="F41" s="16"/>
      <c r="G41">
        <v>0</v>
      </c>
      <c r="H41" s="16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/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/>
      <c r="QA41" s="10"/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/>
      <c r="SE41" s="10"/>
      <c r="SF41" s="10"/>
      <c r="SG41" s="10"/>
      <c r="SH41" s="10"/>
      <c r="SI41" s="10"/>
      <c r="SJ41" s="10"/>
      <c r="SK41" s="10"/>
      <c r="SL41" s="10"/>
      <c r="SM41" s="10"/>
      <c r="SN41" s="10"/>
      <c r="SO41" s="10"/>
      <c r="SP41" s="10"/>
      <c r="SQ41" s="10"/>
      <c r="SR41" s="10"/>
      <c r="SS41" s="10"/>
      <c r="ST41" s="10"/>
      <c r="SU41" s="10"/>
      <c r="SV41" s="10"/>
      <c r="SW41" s="10"/>
      <c r="SX41" s="10"/>
      <c r="SY41" s="10"/>
      <c r="SZ41" s="10"/>
      <c r="TA41" s="10"/>
      <c r="TB41" s="10"/>
      <c r="TC41" s="10"/>
      <c r="TD41" s="10"/>
      <c r="TE41" s="10"/>
      <c r="TF41" s="10"/>
      <c r="TG41" s="10"/>
      <c r="TH41" s="10"/>
      <c r="TI41" s="10"/>
      <c r="TJ41" s="10"/>
      <c r="TK41" s="10"/>
      <c r="TL41" s="10"/>
      <c r="TM41" s="10"/>
      <c r="TN41" s="10"/>
      <c r="TO41" s="10"/>
      <c r="TP41" s="10"/>
      <c r="TQ41" s="10"/>
      <c r="TR41" s="10"/>
      <c r="TS41" s="10"/>
      <c r="TT41" s="10"/>
      <c r="TU41" s="10"/>
      <c r="TV41" s="10"/>
      <c r="TW41" s="10"/>
      <c r="TX41" s="10"/>
      <c r="TY41" s="10"/>
      <c r="TZ41" s="10"/>
      <c r="UA41" s="10"/>
      <c r="UB41" s="10"/>
      <c r="UC41" s="10"/>
      <c r="UD41" s="10"/>
      <c r="UE41" s="10"/>
      <c r="UF41" s="10"/>
      <c r="UG41" s="10"/>
      <c r="UH41" s="10"/>
      <c r="UI41" s="10"/>
      <c r="UJ41" s="10"/>
      <c r="UK41" s="10"/>
      <c r="UL41" s="10"/>
      <c r="UM41" s="10"/>
      <c r="UN41" s="10"/>
      <c r="UO41" s="10"/>
      <c r="UP41" s="10"/>
      <c r="UQ41" s="10"/>
      <c r="UR41" s="10"/>
      <c r="US41" s="10"/>
      <c r="UT41" s="10"/>
      <c r="UU41" s="10"/>
      <c r="UV41" s="10"/>
      <c r="UW41" s="10"/>
      <c r="UX41" s="10"/>
      <c r="UY41" s="10"/>
      <c r="UZ41" s="10"/>
      <c r="VA41" s="10"/>
      <c r="VB41" s="10"/>
      <c r="VC41" s="10"/>
      <c r="VD41" s="10"/>
      <c r="VE41" s="10"/>
      <c r="VF41" s="10"/>
      <c r="VG41" s="10"/>
      <c r="VH41" s="10"/>
      <c r="VI41" s="10"/>
      <c r="VJ41" s="10"/>
      <c r="VK41" s="10"/>
      <c r="VL41" s="10"/>
      <c r="VM41" s="10"/>
      <c r="VN41" s="10"/>
      <c r="VO41" s="10"/>
      <c r="VP41" s="10"/>
      <c r="VQ41" s="10"/>
      <c r="VR41" s="10"/>
      <c r="VS41" s="10"/>
      <c r="VT41" s="10"/>
      <c r="VU41" s="10"/>
      <c r="VV41" s="10"/>
      <c r="VW41" s="10"/>
      <c r="VX41" s="10"/>
      <c r="VY41" s="10"/>
      <c r="VZ41" s="10"/>
      <c r="WA41" s="10"/>
      <c r="WB41" s="10"/>
      <c r="WC41" s="10"/>
      <c r="WD41" s="10"/>
      <c r="WE41" s="10"/>
      <c r="WF41" s="10"/>
      <c r="WG41" s="10"/>
      <c r="WH41" s="10"/>
      <c r="WI41" s="10"/>
      <c r="WJ41" s="10"/>
      <c r="WK41" s="10"/>
      <c r="WL41" s="10"/>
      <c r="WM41" s="10"/>
      <c r="WN41" s="10"/>
      <c r="WO41" s="10"/>
      <c r="WP41" s="10"/>
      <c r="WQ41" s="10"/>
      <c r="WR41" s="10"/>
      <c r="WS41" s="10"/>
      <c r="WT41" s="10"/>
      <c r="WU41" s="10"/>
      <c r="WV41" s="10"/>
      <c r="WW41" s="10"/>
      <c r="WX41" s="10"/>
      <c r="WY41" s="10"/>
      <c r="WZ41" s="10"/>
      <c r="XA41" s="10"/>
      <c r="XB41" s="10"/>
      <c r="XC41" s="10"/>
      <c r="XD41" s="10"/>
      <c r="XE41" s="10"/>
      <c r="XF41" s="10"/>
      <c r="XG41" s="10"/>
      <c r="XH41" s="10"/>
      <c r="XI41" s="10"/>
      <c r="XJ41" s="10"/>
      <c r="XK41" s="10"/>
      <c r="XL41" s="10"/>
      <c r="XM41" s="10"/>
      <c r="XN41" s="10"/>
      <c r="XO41" s="10"/>
      <c r="XP41" s="10"/>
      <c r="XQ41" s="10"/>
      <c r="XR41" s="10"/>
      <c r="XS41" s="10"/>
      <c r="XT41" s="10"/>
      <c r="XU41" s="10"/>
      <c r="XV41" s="10"/>
      <c r="XW41" s="10"/>
      <c r="XX41" s="10"/>
      <c r="XY41" s="10"/>
      <c r="XZ41" s="10"/>
      <c r="YA41" s="10"/>
      <c r="YB41" s="10"/>
      <c r="YC41" s="10"/>
      <c r="YD41" s="10"/>
      <c r="YE41" s="10"/>
      <c r="YF41" s="10"/>
      <c r="YG41" s="10"/>
      <c r="YH41" s="10"/>
      <c r="YI41" s="10"/>
      <c r="YJ41" s="10"/>
      <c r="YK41" s="10"/>
      <c r="YL41" s="10"/>
      <c r="YM41" s="10"/>
      <c r="YN41" s="10"/>
      <c r="YO41" s="10"/>
      <c r="YP41" s="10"/>
      <c r="YQ41" s="10"/>
      <c r="YR41" s="10"/>
      <c r="YS41" s="10"/>
      <c r="YT41" s="10"/>
      <c r="YU41" s="10"/>
      <c r="YV41" s="10"/>
      <c r="YW41" s="10"/>
      <c r="YX41" s="10"/>
      <c r="YY41" s="10"/>
      <c r="YZ41" s="10"/>
      <c r="ZA41" s="10"/>
      <c r="ZB41" s="10"/>
      <c r="ZC41" s="10"/>
      <c r="ZD41" s="10"/>
      <c r="ZE41" s="10"/>
      <c r="ZF41" s="10"/>
      <c r="ZG41" s="10"/>
      <c r="ZH41" s="10"/>
      <c r="ZI41" s="10"/>
      <c r="ZJ41" s="10"/>
      <c r="ZK41" s="10"/>
      <c r="ZL41" s="10"/>
      <c r="ZM41" s="10"/>
      <c r="ZN41" s="10"/>
      <c r="ZO41" s="10"/>
      <c r="ZP41" s="10"/>
      <c r="ZQ41" s="10"/>
      <c r="ZR41" s="10"/>
      <c r="ZS41" s="10"/>
      <c r="ZT41" s="10"/>
      <c r="ZU41" s="10"/>
      <c r="ZV41" s="10"/>
      <c r="ZW41" s="10"/>
      <c r="ZX41" s="10"/>
      <c r="ZY41" s="10"/>
      <c r="ZZ41" s="10"/>
      <c r="AAA41" s="10"/>
      <c r="AAB41" s="10"/>
      <c r="AAC41" s="10"/>
      <c r="AAD41" s="10"/>
      <c r="AAE41" s="10"/>
      <c r="AAF41" s="10"/>
      <c r="AAG41" s="10"/>
      <c r="AAH41" s="10"/>
      <c r="AAI41" s="10"/>
      <c r="AAJ41" s="10"/>
      <c r="AAK41" s="10"/>
      <c r="AAL41" s="10"/>
      <c r="AAM41" s="10"/>
      <c r="AAN41" s="10"/>
      <c r="AAO41" s="10"/>
      <c r="AAP41" s="10"/>
      <c r="AAQ41" s="10"/>
      <c r="AAR41" s="10"/>
      <c r="AAS41" s="10"/>
      <c r="AAT41" s="10"/>
      <c r="AAU41" s="10"/>
      <c r="AAV41" s="10"/>
      <c r="AAW41" s="10"/>
      <c r="AAX41" s="10"/>
      <c r="AAY41" s="10"/>
      <c r="AAZ41" s="10"/>
      <c r="ABA41" s="10"/>
      <c r="ABB41" s="10"/>
      <c r="ABC41" s="10"/>
      <c r="ABD41" s="10"/>
      <c r="ABE41" s="10"/>
      <c r="ABF41" s="10"/>
      <c r="ABG41" s="10"/>
      <c r="ABH41" s="10"/>
      <c r="ABI41" s="10"/>
      <c r="ABJ41" s="10"/>
      <c r="ABK41" s="10"/>
      <c r="ABL41" s="10"/>
      <c r="ABM41" s="10"/>
      <c r="ABN41" s="10"/>
      <c r="ABO41" s="10"/>
      <c r="ABP41" s="10"/>
      <c r="ABQ41" s="10"/>
      <c r="ABR41" s="10"/>
      <c r="ABS41" s="10"/>
      <c r="ABT41" s="10"/>
      <c r="ABU41" s="10"/>
      <c r="ABV41" s="10"/>
      <c r="ABW41" s="10"/>
      <c r="ABX41" s="10"/>
      <c r="ABY41" s="10"/>
      <c r="ABZ41" s="10"/>
      <c r="ACA41" s="10"/>
      <c r="ACB41" s="10"/>
      <c r="ACC41" s="10"/>
      <c r="ACD41" s="10"/>
      <c r="ACE41" s="10"/>
      <c r="ACF41" s="10"/>
      <c r="ACG41" s="10"/>
      <c r="ACH41" s="10"/>
      <c r="ACI41" s="10"/>
      <c r="ACJ41" s="10"/>
      <c r="ACK41" s="10"/>
      <c r="ACL41" s="10"/>
      <c r="ACM41" s="10"/>
      <c r="ACN41" s="10"/>
      <c r="ACO41" s="10"/>
      <c r="ACP41" s="10"/>
      <c r="ACQ41" s="10"/>
      <c r="ACR41" s="10"/>
      <c r="ACS41" s="10"/>
      <c r="ACT41" s="10"/>
      <c r="ACU41" s="10"/>
      <c r="ACV41" s="10"/>
      <c r="ACW41" s="10"/>
      <c r="ACX41" s="10"/>
      <c r="ACY41" s="10"/>
      <c r="ACZ41" s="10"/>
      <c r="ADA41" s="10"/>
      <c r="ADB41" s="10"/>
      <c r="ADC41" s="10"/>
      <c r="ADD41" s="10"/>
      <c r="ADE41" s="10"/>
      <c r="ADF41" s="10"/>
      <c r="ADG41" s="10"/>
      <c r="ADH41" s="10"/>
      <c r="ADI41" s="10"/>
      <c r="ADJ41" s="10"/>
      <c r="ADK41" s="10"/>
      <c r="ADL41" s="10"/>
      <c r="ADM41" s="10"/>
      <c r="ADN41" s="10"/>
      <c r="ADO41" s="10"/>
      <c r="ADP41" s="10"/>
      <c r="ADQ41" s="10"/>
      <c r="ADR41" s="10"/>
      <c r="ADS41" s="10"/>
      <c r="ADT41" s="10"/>
      <c r="ADU41" s="10"/>
      <c r="ADV41" s="10"/>
      <c r="ADW41" s="10"/>
      <c r="ADX41" s="10"/>
      <c r="ADY41" s="10"/>
      <c r="ADZ41" s="10"/>
      <c r="AEA41" s="10"/>
      <c r="AEB41" s="10"/>
      <c r="AEC41" s="10"/>
      <c r="AED41" s="10"/>
      <c r="AEE41" s="10"/>
      <c r="AEF41" s="10"/>
      <c r="AEG41" s="10"/>
      <c r="AEH41" s="10"/>
      <c r="AEI41" s="10"/>
      <c r="AEJ41" s="10"/>
      <c r="AEK41" s="10"/>
      <c r="AEL41" s="10"/>
      <c r="AEM41" s="10"/>
      <c r="AEN41" s="10"/>
      <c r="AEO41" s="10"/>
      <c r="AEP41" s="10"/>
      <c r="AEQ41" s="10"/>
      <c r="AER41" s="10"/>
      <c r="AES41" s="10"/>
      <c r="AET41" s="10"/>
      <c r="AEU41" s="10"/>
      <c r="AEV41" s="10"/>
      <c r="AEW41" s="10"/>
      <c r="AEX41" s="10"/>
      <c r="AEY41" s="10"/>
      <c r="AEZ41" s="10"/>
      <c r="AFA41" s="10"/>
      <c r="AFB41" s="10"/>
      <c r="AFC41" s="10"/>
      <c r="AFD41" s="10"/>
      <c r="AFE41" s="10"/>
      <c r="AFF41" s="10"/>
      <c r="AFG41" s="10"/>
      <c r="AFH41" s="10"/>
      <c r="AFI41" s="10"/>
      <c r="AFJ41" s="10"/>
      <c r="AFK41" s="10"/>
      <c r="AFL41" s="10"/>
      <c r="AFM41" s="10"/>
      <c r="AFN41" s="10"/>
      <c r="AFO41" s="10"/>
      <c r="AFP41" s="10"/>
      <c r="AFQ41" s="10"/>
      <c r="AFR41" s="10"/>
      <c r="AFS41" s="10"/>
      <c r="AFT41" s="10"/>
      <c r="AFU41" s="10"/>
      <c r="AFV41" s="10"/>
      <c r="AFW41" s="10"/>
      <c r="AFX41" s="10"/>
      <c r="AFY41" s="10"/>
      <c r="AFZ41" s="10"/>
      <c r="AGA41" s="10"/>
      <c r="AGB41" s="10"/>
      <c r="AGC41" s="10"/>
      <c r="AGD41" s="10"/>
      <c r="AGE41" s="10"/>
      <c r="AGF41" s="10"/>
      <c r="AGG41" s="10"/>
      <c r="AGH41" s="10"/>
      <c r="AGI41" s="10"/>
      <c r="AGJ41" s="10"/>
      <c r="AGK41" s="10"/>
      <c r="AGL41" s="10"/>
      <c r="AGM41" s="10"/>
      <c r="AGN41" s="10"/>
      <c r="AGO41" s="10"/>
      <c r="AGP41" s="10"/>
      <c r="AGQ41" s="10"/>
      <c r="AGR41" s="10"/>
      <c r="AGS41" s="10"/>
      <c r="AGT41" s="10"/>
      <c r="AGU41" s="10"/>
      <c r="AGV41" s="10"/>
      <c r="AGW41" s="10"/>
      <c r="AGX41" s="10"/>
      <c r="AGY41" s="10"/>
      <c r="AGZ41" s="10"/>
      <c r="AHA41" s="10"/>
      <c r="AHB41" s="10"/>
      <c r="AHC41" s="10"/>
      <c r="AHD41" s="10"/>
      <c r="AHE41" s="10"/>
      <c r="AHF41" s="10"/>
      <c r="AHG41" s="10"/>
      <c r="AHH41" s="10"/>
      <c r="AHI41" s="10"/>
      <c r="AHJ41" s="10"/>
      <c r="AHK41" s="10"/>
      <c r="AHL41" s="10"/>
      <c r="AHM41" s="10"/>
      <c r="AHN41" s="10"/>
      <c r="AHO41" s="10"/>
      <c r="AHP41" s="10"/>
      <c r="AHQ41" s="10"/>
      <c r="AHR41" s="10"/>
      <c r="AHS41" s="10"/>
      <c r="AHT41" s="10"/>
      <c r="AHU41" s="10"/>
      <c r="AHV41" s="10"/>
      <c r="AHW41" s="10"/>
      <c r="AHX41" s="10"/>
      <c r="AHY41" s="10"/>
      <c r="AHZ41" s="10"/>
      <c r="AIA41" s="10"/>
      <c r="AIB41" s="10"/>
      <c r="AIC41" s="10"/>
      <c r="AID41" s="10"/>
      <c r="AIE41" s="10"/>
      <c r="AIF41" s="10"/>
      <c r="AIG41" s="10"/>
      <c r="AIH41" s="10"/>
      <c r="AII41" s="10"/>
      <c r="AIJ41" s="10"/>
      <c r="AIK41" s="10"/>
      <c r="AIL41" s="10"/>
      <c r="AIM41" s="10"/>
      <c r="AIN41" s="10"/>
      <c r="AIO41" s="10"/>
      <c r="AIP41" s="10"/>
      <c r="AIQ41" s="10"/>
      <c r="AIR41" s="10"/>
      <c r="AIS41" s="10"/>
      <c r="AIT41" s="10"/>
      <c r="AIU41" s="10"/>
      <c r="AIV41" s="10"/>
      <c r="AIW41" s="10"/>
      <c r="AIX41" s="10"/>
      <c r="AIY41" s="10"/>
      <c r="AIZ41" s="10"/>
      <c r="AJA41" s="10"/>
      <c r="AJB41" s="10"/>
      <c r="AJC41" s="10"/>
      <c r="AJD41" s="10"/>
      <c r="AJE41" s="10"/>
      <c r="AJF41" s="10"/>
      <c r="AJG41" s="10"/>
      <c r="AJH41" s="10"/>
      <c r="AJI41" s="10"/>
      <c r="AJJ41" s="10"/>
      <c r="AJK41" s="10"/>
      <c r="AJL41" s="10"/>
      <c r="AJM41" s="10"/>
      <c r="AJN41" s="10"/>
      <c r="AJO41" s="10"/>
      <c r="AJP41" s="10"/>
      <c r="AJQ41" s="10"/>
      <c r="AJR41" s="10"/>
      <c r="AJS41" s="10"/>
      <c r="AJT41" s="10"/>
      <c r="AJU41" s="10"/>
      <c r="AJV41" s="10"/>
      <c r="AJW41" s="10"/>
      <c r="AJX41" s="10"/>
      <c r="AJY41" s="10"/>
      <c r="AJZ41" s="10"/>
      <c r="AKA41" s="10"/>
      <c r="AKB41" s="10"/>
      <c r="AKC41" s="10"/>
      <c r="AKD41" s="10"/>
      <c r="AKE41" s="10"/>
      <c r="AKF41" s="10"/>
      <c r="AKG41" s="10"/>
      <c r="AKH41" s="10"/>
      <c r="AKI41" s="10"/>
      <c r="AKJ41" s="10"/>
      <c r="AKK41" s="10"/>
      <c r="AKL41" s="10"/>
      <c r="AKM41" s="10"/>
      <c r="AKN41" s="10"/>
      <c r="AKO41" s="10"/>
      <c r="AKP41" s="10"/>
      <c r="AKQ41" s="10"/>
      <c r="AKR41" s="10"/>
      <c r="AKS41" s="10"/>
      <c r="AKT41" s="10"/>
      <c r="AKU41" s="10"/>
      <c r="AKV41" s="10"/>
      <c r="AKW41" s="10"/>
      <c r="AKX41" s="10"/>
      <c r="AKY41" s="10"/>
      <c r="AKZ41" s="10"/>
      <c r="ALA41" s="10"/>
      <c r="ALB41" s="10"/>
      <c r="ALC41" s="10"/>
      <c r="ALD41" s="10"/>
      <c r="ALE41" s="10"/>
      <c r="ALF41" s="10"/>
      <c r="ALG41" s="10"/>
      <c r="ALH41" s="10"/>
      <c r="ALI41" s="10"/>
      <c r="ALJ41" s="10"/>
      <c r="ALK41" s="10"/>
      <c r="ALL41" s="10"/>
      <c r="ALM41" s="10"/>
      <c r="ALN41" s="10"/>
      <c r="ALO41" s="10"/>
      <c r="ALP41" s="10"/>
      <c r="ALQ41" s="10"/>
      <c r="ALR41" s="10"/>
      <c r="ALS41" s="10"/>
      <c r="ALT41" s="10"/>
      <c r="ALU41" s="10"/>
      <c r="ALV41" s="10"/>
      <c r="ALW41" s="10"/>
      <c r="ALX41" s="10"/>
      <c r="ALY41" s="10"/>
      <c r="ALZ41" s="10"/>
      <c r="AMA41" s="10"/>
      <c r="AMB41" s="10"/>
      <c r="AMC41" s="10"/>
      <c r="AMD41" s="10"/>
      <c r="AME41" s="10"/>
    </row>
    <row r="42" spans="1:1019" x14ac:dyDescent="0.25">
      <c r="A42" s="16" t="s">
        <v>123</v>
      </c>
      <c r="B42" s="16" t="s">
        <v>123</v>
      </c>
      <c r="C42" s="16" t="s">
        <v>146</v>
      </c>
      <c r="D42" s="1">
        <v>0</v>
      </c>
      <c r="E42" s="1"/>
      <c r="F42" s="16"/>
      <c r="G42">
        <v>0</v>
      </c>
      <c r="H42" s="16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/>
      <c r="SB42" s="10"/>
      <c r="SC42" s="10"/>
      <c r="SD42" s="10"/>
      <c r="SE42" s="10"/>
      <c r="SF42" s="10"/>
      <c r="SG42" s="10"/>
      <c r="SH42" s="10"/>
      <c r="SI42" s="10"/>
      <c r="SJ42" s="10"/>
      <c r="SK42" s="10"/>
      <c r="SL42" s="10"/>
      <c r="SM42" s="10"/>
      <c r="SN42" s="10"/>
      <c r="SO42" s="10"/>
      <c r="SP42" s="10"/>
      <c r="SQ42" s="10"/>
      <c r="SR42" s="10"/>
      <c r="SS42" s="10"/>
      <c r="ST42" s="10"/>
      <c r="SU42" s="10"/>
      <c r="SV42" s="10"/>
      <c r="SW42" s="10"/>
      <c r="SX42" s="10"/>
      <c r="SY42" s="10"/>
      <c r="SZ42" s="10"/>
      <c r="TA42" s="10"/>
      <c r="TB42" s="10"/>
      <c r="TC42" s="10"/>
      <c r="TD42" s="10"/>
      <c r="TE42" s="10"/>
      <c r="TF42" s="10"/>
      <c r="TG42" s="10"/>
      <c r="TH42" s="10"/>
      <c r="TI42" s="10"/>
      <c r="TJ42" s="10"/>
      <c r="TK42" s="10"/>
      <c r="TL42" s="10"/>
      <c r="TM42" s="10"/>
      <c r="TN42" s="10"/>
      <c r="TO42" s="10"/>
      <c r="TP42" s="10"/>
      <c r="TQ42" s="10"/>
      <c r="TR42" s="10"/>
      <c r="TS42" s="10"/>
      <c r="TT42" s="10"/>
      <c r="TU42" s="10"/>
      <c r="TV42" s="10"/>
      <c r="TW42" s="10"/>
      <c r="TX42" s="10"/>
      <c r="TY42" s="10"/>
      <c r="TZ42" s="10"/>
      <c r="UA42" s="10"/>
      <c r="UB42" s="10"/>
      <c r="UC42" s="10"/>
      <c r="UD42" s="10"/>
      <c r="UE42" s="10"/>
      <c r="UF42" s="10"/>
      <c r="UG42" s="10"/>
      <c r="UH42" s="10"/>
      <c r="UI42" s="10"/>
      <c r="UJ42" s="10"/>
      <c r="UK42" s="10"/>
      <c r="UL42" s="10"/>
      <c r="UM42" s="10"/>
      <c r="UN42" s="10"/>
      <c r="UO42" s="10"/>
      <c r="UP42" s="10"/>
      <c r="UQ42" s="10"/>
      <c r="UR42" s="10"/>
      <c r="US42" s="10"/>
      <c r="UT42" s="10"/>
      <c r="UU42" s="10"/>
      <c r="UV42" s="10"/>
      <c r="UW42" s="10"/>
      <c r="UX42" s="10"/>
      <c r="UY42" s="10"/>
      <c r="UZ42" s="10"/>
      <c r="VA42" s="10"/>
      <c r="VB42" s="10"/>
      <c r="VC42" s="10"/>
      <c r="VD42" s="10"/>
      <c r="VE42" s="10"/>
      <c r="VF42" s="10"/>
      <c r="VG42" s="10"/>
      <c r="VH42" s="10"/>
      <c r="VI42" s="10"/>
      <c r="VJ42" s="10"/>
      <c r="VK42" s="10"/>
      <c r="VL42" s="10"/>
      <c r="VM42" s="10"/>
      <c r="VN42" s="10"/>
      <c r="VO42" s="10"/>
      <c r="VP42" s="10"/>
      <c r="VQ42" s="10"/>
      <c r="VR42" s="10"/>
      <c r="VS42" s="10"/>
      <c r="VT42" s="10"/>
      <c r="VU42" s="10"/>
      <c r="VV42" s="10"/>
      <c r="VW42" s="10"/>
      <c r="VX42" s="10"/>
      <c r="VY42" s="10"/>
      <c r="VZ42" s="10"/>
      <c r="WA42" s="10"/>
      <c r="WB42" s="10"/>
      <c r="WC42" s="10"/>
      <c r="WD42" s="10"/>
      <c r="WE42" s="10"/>
      <c r="WF42" s="10"/>
      <c r="WG42" s="10"/>
      <c r="WH42" s="10"/>
      <c r="WI42" s="10"/>
      <c r="WJ42" s="10"/>
      <c r="WK42" s="10"/>
      <c r="WL42" s="10"/>
      <c r="WM42" s="10"/>
      <c r="WN42" s="10"/>
      <c r="WO42" s="10"/>
      <c r="WP42" s="10"/>
      <c r="WQ42" s="10"/>
      <c r="WR42" s="10"/>
      <c r="WS42" s="10"/>
      <c r="WT42" s="10"/>
      <c r="WU42" s="10"/>
      <c r="WV42" s="10"/>
      <c r="WW42" s="10"/>
      <c r="WX42" s="10"/>
      <c r="WY42" s="10"/>
      <c r="WZ42" s="10"/>
      <c r="XA42" s="10"/>
      <c r="XB42" s="10"/>
      <c r="XC42" s="10"/>
      <c r="XD42" s="10"/>
      <c r="XE42" s="10"/>
      <c r="XF42" s="10"/>
      <c r="XG42" s="10"/>
      <c r="XH42" s="10"/>
      <c r="XI42" s="10"/>
      <c r="XJ42" s="10"/>
      <c r="XK42" s="10"/>
      <c r="XL42" s="10"/>
      <c r="XM42" s="10"/>
      <c r="XN42" s="10"/>
      <c r="XO42" s="10"/>
      <c r="XP42" s="10"/>
      <c r="XQ42" s="10"/>
      <c r="XR42" s="10"/>
      <c r="XS42" s="10"/>
      <c r="XT42" s="10"/>
      <c r="XU42" s="10"/>
      <c r="XV42" s="10"/>
      <c r="XW42" s="10"/>
      <c r="XX42" s="10"/>
      <c r="XY42" s="10"/>
      <c r="XZ42" s="10"/>
      <c r="YA42" s="10"/>
      <c r="YB42" s="10"/>
      <c r="YC42" s="10"/>
      <c r="YD42" s="10"/>
      <c r="YE42" s="10"/>
      <c r="YF42" s="10"/>
      <c r="YG42" s="10"/>
      <c r="YH42" s="10"/>
      <c r="YI42" s="10"/>
      <c r="YJ42" s="10"/>
      <c r="YK42" s="10"/>
      <c r="YL42" s="10"/>
      <c r="YM42" s="10"/>
      <c r="YN42" s="10"/>
      <c r="YO42" s="10"/>
      <c r="YP42" s="10"/>
      <c r="YQ42" s="10"/>
      <c r="YR42" s="10"/>
      <c r="YS42" s="10"/>
      <c r="YT42" s="10"/>
      <c r="YU42" s="10"/>
      <c r="YV42" s="10"/>
      <c r="YW42" s="10"/>
      <c r="YX42" s="10"/>
      <c r="YY42" s="10"/>
      <c r="YZ42" s="10"/>
      <c r="ZA42" s="10"/>
      <c r="ZB42" s="10"/>
      <c r="ZC42" s="10"/>
      <c r="ZD42" s="10"/>
      <c r="ZE42" s="10"/>
      <c r="ZF42" s="10"/>
      <c r="ZG42" s="10"/>
      <c r="ZH42" s="10"/>
      <c r="ZI42" s="10"/>
      <c r="ZJ42" s="10"/>
      <c r="ZK42" s="10"/>
      <c r="ZL42" s="10"/>
      <c r="ZM42" s="10"/>
      <c r="ZN42" s="10"/>
      <c r="ZO42" s="10"/>
      <c r="ZP42" s="10"/>
      <c r="ZQ42" s="10"/>
      <c r="ZR42" s="10"/>
      <c r="ZS42" s="10"/>
      <c r="ZT42" s="10"/>
      <c r="ZU42" s="10"/>
      <c r="ZV42" s="10"/>
      <c r="ZW42" s="10"/>
      <c r="ZX42" s="10"/>
      <c r="ZY42" s="10"/>
      <c r="ZZ42" s="10"/>
      <c r="AAA42" s="10"/>
      <c r="AAB42" s="10"/>
      <c r="AAC42" s="10"/>
      <c r="AAD42" s="10"/>
      <c r="AAE42" s="10"/>
      <c r="AAF42" s="10"/>
      <c r="AAG42" s="10"/>
      <c r="AAH42" s="10"/>
      <c r="AAI42" s="10"/>
      <c r="AAJ42" s="10"/>
      <c r="AAK42" s="10"/>
      <c r="AAL42" s="10"/>
      <c r="AAM42" s="10"/>
      <c r="AAN42" s="10"/>
      <c r="AAO42" s="10"/>
      <c r="AAP42" s="10"/>
      <c r="AAQ42" s="10"/>
      <c r="AAR42" s="10"/>
      <c r="AAS42" s="10"/>
      <c r="AAT42" s="10"/>
      <c r="AAU42" s="10"/>
      <c r="AAV42" s="10"/>
      <c r="AAW42" s="10"/>
      <c r="AAX42" s="10"/>
      <c r="AAY42" s="10"/>
      <c r="AAZ42" s="10"/>
      <c r="ABA42" s="10"/>
      <c r="ABB42" s="10"/>
      <c r="ABC42" s="10"/>
      <c r="ABD42" s="10"/>
      <c r="ABE42" s="10"/>
      <c r="ABF42" s="10"/>
      <c r="ABG42" s="10"/>
      <c r="ABH42" s="10"/>
      <c r="ABI42" s="10"/>
      <c r="ABJ42" s="10"/>
      <c r="ABK42" s="10"/>
      <c r="ABL42" s="10"/>
      <c r="ABM42" s="10"/>
      <c r="ABN42" s="10"/>
      <c r="ABO42" s="10"/>
      <c r="ABP42" s="10"/>
      <c r="ABQ42" s="10"/>
      <c r="ABR42" s="10"/>
      <c r="ABS42" s="10"/>
      <c r="ABT42" s="10"/>
      <c r="ABU42" s="10"/>
      <c r="ABV42" s="10"/>
      <c r="ABW42" s="10"/>
      <c r="ABX42" s="10"/>
      <c r="ABY42" s="10"/>
      <c r="ABZ42" s="10"/>
      <c r="ACA42" s="10"/>
      <c r="ACB42" s="10"/>
      <c r="ACC42" s="10"/>
      <c r="ACD42" s="10"/>
      <c r="ACE42" s="10"/>
      <c r="ACF42" s="10"/>
      <c r="ACG42" s="10"/>
      <c r="ACH42" s="10"/>
      <c r="ACI42" s="10"/>
      <c r="ACJ42" s="10"/>
      <c r="ACK42" s="10"/>
      <c r="ACL42" s="10"/>
      <c r="ACM42" s="10"/>
      <c r="ACN42" s="10"/>
      <c r="ACO42" s="10"/>
      <c r="ACP42" s="10"/>
      <c r="ACQ42" s="10"/>
      <c r="ACR42" s="10"/>
      <c r="ACS42" s="10"/>
      <c r="ACT42" s="10"/>
      <c r="ACU42" s="10"/>
      <c r="ACV42" s="10"/>
      <c r="ACW42" s="10"/>
      <c r="ACX42" s="10"/>
      <c r="ACY42" s="10"/>
      <c r="ACZ42" s="10"/>
      <c r="ADA42" s="10"/>
      <c r="ADB42" s="10"/>
      <c r="ADC42" s="10"/>
      <c r="ADD42" s="10"/>
      <c r="ADE42" s="10"/>
      <c r="ADF42" s="10"/>
      <c r="ADG42" s="10"/>
      <c r="ADH42" s="10"/>
      <c r="ADI42" s="10"/>
      <c r="ADJ42" s="10"/>
      <c r="ADK42" s="10"/>
      <c r="ADL42" s="10"/>
      <c r="ADM42" s="10"/>
      <c r="ADN42" s="10"/>
      <c r="ADO42" s="10"/>
      <c r="ADP42" s="10"/>
      <c r="ADQ42" s="10"/>
      <c r="ADR42" s="10"/>
      <c r="ADS42" s="10"/>
      <c r="ADT42" s="10"/>
      <c r="ADU42" s="10"/>
      <c r="ADV42" s="10"/>
      <c r="ADW42" s="10"/>
      <c r="ADX42" s="10"/>
      <c r="ADY42" s="10"/>
      <c r="ADZ42" s="10"/>
      <c r="AEA42" s="10"/>
      <c r="AEB42" s="10"/>
      <c r="AEC42" s="10"/>
      <c r="AED42" s="10"/>
      <c r="AEE42" s="10"/>
      <c r="AEF42" s="10"/>
      <c r="AEG42" s="10"/>
      <c r="AEH42" s="10"/>
      <c r="AEI42" s="10"/>
      <c r="AEJ42" s="10"/>
      <c r="AEK42" s="10"/>
      <c r="AEL42" s="10"/>
      <c r="AEM42" s="10"/>
      <c r="AEN42" s="10"/>
      <c r="AEO42" s="10"/>
      <c r="AEP42" s="10"/>
      <c r="AEQ42" s="10"/>
      <c r="AER42" s="10"/>
      <c r="AES42" s="10"/>
      <c r="AET42" s="10"/>
      <c r="AEU42" s="10"/>
      <c r="AEV42" s="10"/>
      <c r="AEW42" s="10"/>
      <c r="AEX42" s="10"/>
      <c r="AEY42" s="10"/>
      <c r="AEZ42" s="10"/>
      <c r="AFA42" s="10"/>
      <c r="AFB42" s="10"/>
      <c r="AFC42" s="10"/>
      <c r="AFD42" s="10"/>
      <c r="AFE42" s="10"/>
      <c r="AFF42" s="10"/>
      <c r="AFG42" s="10"/>
      <c r="AFH42" s="10"/>
      <c r="AFI42" s="10"/>
      <c r="AFJ42" s="10"/>
      <c r="AFK42" s="10"/>
      <c r="AFL42" s="10"/>
      <c r="AFM42" s="10"/>
      <c r="AFN42" s="10"/>
      <c r="AFO42" s="10"/>
      <c r="AFP42" s="10"/>
      <c r="AFQ42" s="10"/>
      <c r="AFR42" s="10"/>
      <c r="AFS42" s="10"/>
      <c r="AFT42" s="10"/>
      <c r="AFU42" s="10"/>
      <c r="AFV42" s="10"/>
      <c r="AFW42" s="10"/>
      <c r="AFX42" s="10"/>
      <c r="AFY42" s="10"/>
      <c r="AFZ42" s="10"/>
      <c r="AGA42" s="10"/>
      <c r="AGB42" s="10"/>
      <c r="AGC42" s="10"/>
      <c r="AGD42" s="10"/>
      <c r="AGE42" s="10"/>
      <c r="AGF42" s="10"/>
      <c r="AGG42" s="10"/>
      <c r="AGH42" s="10"/>
      <c r="AGI42" s="10"/>
      <c r="AGJ42" s="10"/>
      <c r="AGK42" s="10"/>
      <c r="AGL42" s="10"/>
      <c r="AGM42" s="10"/>
      <c r="AGN42" s="10"/>
      <c r="AGO42" s="10"/>
      <c r="AGP42" s="10"/>
      <c r="AGQ42" s="10"/>
      <c r="AGR42" s="10"/>
      <c r="AGS42" s="10"/>
      <c r="AGT42" s="10"/>
      <c r="AGU42" s="10"/>
      <c r="AGV42" s="10"/>
      <c r="AGW42" s="10"/>
      <c r="AGX42" s="10"/>
      <c r="AGY42" s="10"/>
      <c r="AGZ42" s="10"/>
      <c r="AHA42" s="10"/>
      <c r="AHB42" s="10"/>
      <c r="AHC42" s="10"/>
      <c r="AHD42" s="10"/>
      <c r="AHE42" s="10"/>
      <c r="AHF42" s="10"/>
      <c r="AHG42" s="10"/>
      <c r="AHH42" s="10"/>
      <c r="AHI42" s="10"/>
      <c r="AHJ42" s="10"/>
      <c r="AHK42" s="10"/>
      <c r="AHL42" s="10"/>
      <c r="AHM42" s="10"/>
      <c r="AHN42" s="10"/>
      <c r="AHO42" s="10"/>
      <c r="AHP42" s="10"/>
      <c r="AHQ42" s="10"/>
      <c r="AHR42" s="10"/>
      <c r="AHS42" s="10"/>
      <c r="AHT42" s="10"/>
      <c r="AHU42" s="10"/>
      <c r="AHV42" s="10"/>
      <c r="AHW42" s="10"/>
      <c r="AHX42" s="10"/>
      <c r="AHY42" s="10"/>
      <c r="AHZ42" s="10"/>
      <c r="AIA42" s="10"/>
      <c r="AIB42" s="10"/>
      <c r="AIC42" s="10"/>
      <c r="AID42" s="10"/>
      <c r="AIE42" s="10"/>
      <c r="AIF42" s="10"/>
      <c r="AIG42" s="10"/>
      <c r="AIH42" s="10"/>
      <c r="AII42" s="10"/>
      <c r="AIJ42" s="10"/>
      <c r="AIK42" s="10"/>
      <c r="AIL42" s="10"/>
      <c r="AIM42" s="10"/>
      <c r="AIN42" s="10"/>
      <c r="AIO42" s="10"/>
      <c r="AIP42" s="10"/>
      <c r="AIQ42" s="10"/>
      <c r="AIR42" s="10"/>
      <c r="AIS42" s="10"/>
      <c r="AIT42" s="10"/>
      <c r="AIU42" s="10"/>
      <c r="AIV42" s="10"/>
      <c r="AIW42" s="10"/>
      <c r="AIX42" s="10"/>
      <c r="AIY42" s="10"/>
      <c r="AIZ42" s="10"/>
      <c r="AJA42" s="10"/>
      <c r="AJB42" s="10"/>
      <c r="AJC42" s="10"/>
      <c r="AJD42" s="10"/>
      <c r="AJE42" s="10"/>
      <c r="AJF42" s="10"/>
      <c r="AJG42" s="10"/>
      <c r="AJH42" s="10"/>
      <c r="AJI42" s="10"/>
      <c r="AJJ42" s="10"/>
      <c r="AJK42" s="10"/>
      <c r="AJL42" s="10"/>
      <c r="AJM42" s="10"/>
      <c r="AJN42" s="10"/>
      <c r="AJO42" s="10"/>
      <c r="AJP42" s="10"/>
      <c r="AJQ42" s="10"/>
      <c r="AJR42" s="10"/>
      <c r="AJS42" s="10"/>
      <c r="AJT42" s="10"/>
      <c r="AJU42" s="10"/>
      <c r="AJV42" s="10"/>
      <c r="AJW42" s="10"/>
      <c r="AJX42" s="10"/>
      <c r="AJY42" s="10"/>
      <c r="AJZ42" s="10"/>
      <c r="AKA42" s="10"/>
      <c r="AKB42" s="10"/>
      <c r="AKC42" s="10"/>
      <c r="AKD42" s="10"/>
      <c r="AKE42" s="10"/>
      <c r="AKF42" s="10"/>
      <c r="AKG42" s="10"/>
      <c r="AKH42" s="10"/>
      <c r="AKI42" s="10"/>
      <c r="AKJ42" s="10"/>
      <c r="AKK42" s="10"/>
      <c r="AKL42" s="10"/>
      <c r="AKM42" s="10"/>
      <c r="AKN42" s="10"/>
      <c r="AKO42" s="10"/>
      <c r="AKP42" s="10"/>
      <c r="AKQ42" s="10"/>
      <c r="AKR42" s="10"/>
      <c r="AKS42" s="10"/>
      <c r="AKT42" s="10"/>
      <c r="AKU42" s="10"/>
      <c r="AKV42" s="10"/>
      <c r="AKW42" s="10"/>
      <c r="AKX42" s="10"/>
      <c r="AKY42" s="10"/>
      <c r="AKZ42" s="10"/>
      <c r="ALA42" s="10"/>
      <c r="ALB42" s="10"/>
      <c r="ALC42" s="10"/>
      <c r="ALD42" s="10"/>
      <c r="ALE42" s="10"/>
      <c r="ALF42" s="10"/>
      <c r="ALG42" s="10"/>
      <c r="ALH42" s="10"/>
      <c r="ALI42" s="10"/>
      <c r="ALJ42" s="10"/>
      <c r="ALK42" s="10"/>
      <c r="ALL42" s="10"/>
      <c r="ALM42" s="10"/>
      <c r="ALN42" s="10"/>
      <c r="ALO42" s="10"/>
      <c r="ALP42" s="10"/>
      <c r="ALQ42" s="10"/>
      <c r="ALR42" s="10"/>
      <c r="ALS42" s="10"/>
      <c r="ALT42" s="10"/>
      <c r="ALU42" s="10"/>
      <c r="ALV42" s="10"/>
      <c r="ALW42" s="10"/>
      <c r="ALX42" s="10"/>
      <c r="ALY42" s="10"/>
      <c r="ALZ42" s="10"/>
      <c r="AMA42" s="10"/>
      <c r="AMB42" s="10"/>
      <c r="AMC42" s="10"/>
      <c r="AMD42" s="10"/>
      <c r="AME42" s="10"/>
    </row>
    <row r="43" spans="1:1019" x14ac:dyDescent="0.25">
      <c r="A43" s="16" t="s">
        <v>296</v>
      </c>
      <c r="B43" s="16" t="s">
        <v>296</v>
      </c>
      <c r="C43" s="16" t="s">
        <v>97</v>
      </c>
      <c r="D43" s="1">
        <v>-27.5</v>
      </c>
      <c r="E43" s="1">
        <v>-2</v>
      </c>
      <c r="F43" s="16">
        <v>-1</v>
      </c>
      <c r="G43" s="16">
        <v>1</v>
      </c>
      <c r="H43" s="1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  <c r="OR43" s="10"/>
      <c r="OS43" s="10"/>
      <c r="OT43" s="10"/>
      <c r="OU43" s="10"/>
      <c r="OV43" s="10"/>
      <c r="OW43" s="10"/>
      <c r="OX43" s="10"/>
      <c r="OY43" s="10"/>
      <c r="OZ43" s="10"/>
      <c r="PA43" s="10"/>
      <c r="PB43" s="10"/>
      <c r="PC43" s="10"/>
      <c r="PD43" s="10"/>
      <c r="PE43" s="10"/>
      <c r="PF43" s="10"/>
      <c r="PG43" s="10"/>
      <c r="PH43" s="10"/>
      <c r="PI43" s="10"/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/>
      <c r="RB43" s="10"/>
      <c r="RC43" s="10"/>
      <c r="RD43" s="10"/>
      <c r="RE43" s="10"/>
      <c r="RF43" s="10"/>
      <c r="RG43" s="10"/>
      <c r="RH43" s="10"/>
      <c r="RI43" s="10"/>
      <c r="RJ43" s="10"/>
      <c r="RK43" s="10"/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/>
      <c r="RY43" s="10"/>
      <c r="RZ43" s="10"/>
      <c r="SA43" s="10"/>
      <c r="SB43" s="10"/>
      <c r="SC43" s="10"/>
      <c r="SD43" s="10"/>
      <c r="SE43" s="10"/>
      <c r="SF43" s="10"/>
      <c r="SG43" s="10"/>
      <c r="SH43" s="10"/>
      <c r="SI43" s="10"/>
      <c r="SJ43" s="10"/>
      <c r="SK43" s="10"/>
      <c r="SL43" s="10"/>
      <c r="SM43" s="10"/>
      <c r="SN43" s="10"/>
      <c r="SO43" s="10"/>
      <c r="SP43" s="10"/>
      <c r="SQ43" s="10"/>
      <c r="SR43" s="10"/>
      <c r="SS43" s="10"/>
      <c r="ST43" s="10"/>
      <c r="SU43" s="10"/>
      <c r="SV43" s="10"/>
      <c r="SW43" s="10"/>
      <c r="SX43" s="10"/>
      <c r="SY43" s="10"/>
      <c r="SZ43" s="10"/>
      <c r="TA43" s="10"/>
      <c r="TB43" s="10"/>
      <c r="TC43" s="10"/>
      <c r="TD43" s="10"/>
      <c r="TE43" s="10"/>
      <c r="TF43" s="10"/>
      <c r="TG43" s="10"/>
      <c r="TH43" s="10"/>
      <c r="TI43" s="10"/>
      <c r="TJ43" s="10"/>
      <c r="TK43" s="10"/>
      <c r="TL43" s="10"/>
      <c r="TM43" s="10"/>
      <c r="TN43" s="10"/>
      <c r="TO43" s="10"/>
      <c r="TP43" s="10"/>
      <c r="TQ43" s="10"/>
      <c r="TR43" s="10"/>
      <c r="TS43" s="10"/>
      <c r="TT43" s="10"/>
      <c r="TU43" s="10"/>
      <c r="TV43" s="10"/>
      <c r="TW43" s="10"/>
      <c r="TX43" s="10"/>
      <c r="TY43" s="10"/>
      <c r="TZ43" s="10"/>
      <c r="UA43" s="10"/>
      <c r="UB43" s="10"/>
      <c r="UC43" s="10"/>
      <c r="UD43" s="10"/>
      <c r="UE43" s="10"/>
      <c r="UF43" s="10"/>
      <c r="UG43" s="10"/>
      <c r="UH43" s="10"/>
      <c r="UI43" s="10"/>
      <c r="UJ43" s="10"/>
      <c r="UK43" s="10"/>
      <c r="UL43" s="10"/>
      <c r="UM43" s="10"/>
      <c r="UN43" s="10"/>
      <c r="UO43" s="10"/>
      <c r="UP43" s="10"/>
      <c r="UQ43" s="10"/>
      <c r="UR43" s="10"/>
      <c r="US43" s="10"/>
      <c r="UT43" s="10"/>
      <c r="UU43" s="10"/>
      <c r="UV43" s="10"/>
      <c r="UW43" s="10"/>
      <c r="UX43" s="10"/>
      <c r="UY43" s="10"/>
      <c r="UZ43" s="10"/>
      <c r="VA43" s="10"/>
      <c r="VB43" s="10"/>
      <c r="VC43" s="10"/>
      <c r="VD43" s="10"/>
      <c r="VE43" s="10"/>
      <c r="VF43" s="10"/>
      <c r="VG43" s="10"/>
      <c r="VH43" s="10"/>
      <c r="VI43" s="10"/>
      <c r="VJ43" s="10"/>
      <c r="VK43" s="10"/>
      <c r="VL43" s="10"/>
      <c r="VM43" s="10"/>
      <c r="VN43" s="10"/>
      <c r="VO43" s="10"/>
      <c r="VP43" s="10"/>
      <c r="VQ43" s="10"/>
      <c r="VR43" s="10"/>
      <c r="VS43" s="10"/>
      <c r="VT43" s="10"/>
      <c r="VU43" s="10"/>
      <c r="VV43" s="10"/>
      <c r="VW43" s="10"/>
      <c r="VX43" s="10"/>
      <c r="VY43" s="10"/>
      <c r="VZ43" s="10"/>
      <c r="WA43" s="10"/>
      <c r="WB43" s="10"/>
      <c r="WC43" s="10"/>
      <c r="WD43" s="10"/>
      <c r="WE43" s="10"/>
      <c r="WF43" s="10"/>
      <c r="WG43" s="10"/>
      <c r="WH43" s="10"/>
      <c r="WI43" s="10"/>
      <c r="WJ43" s="10"/>
      <c r="WK43" s="10"/>
      <c r="WL43" s="10"/>
      <c r="WM43" s="10"/>
      <c r="WN43" s="10"/>
      <c r="WO43" s="10"/>
      <c r="WP43" s="10"/>
      <c r="WQ43" s="10"/>
      <c r="WR43" s="10"/>
      <c r="WS43" s="10"/>
      <c r="WT43" s="10"/>
      <c r="WU43" s="10"/>
      <c r="WV43" s="10"/>
      <c r="WW43" s="10"/>
      <c r="WX43" s="10"/>
      <c r="WY43" s="10"/>
      <c r="WZ43" s="10"/>
      <c r="XA43" s="10"/>
      <c r="XB43" s="10"/>
      <c r="XC43" s="10"/>
      <c r="XD43" s="10"/>
      <c r="XE43" s="10"/>
      <c r="XF43" s="10"/>
      <c r="XG43" s="10"/>
      <c r="XH43" s="10"/>
      <c r="XI43" s="10"/>
      <c r="XJ43" s="10"/>
      <c r="XK43" s="10"/>
      <c r="XL43" s="10"/>
      <c r="XM43" s="10"/>
      <c r="XN43" s="10"/>
      <c r="XO43" s="10"/>
      <c r="XP43" s="10"/>
      <c r="XQ43" s="10"/>
      <c r="XR43" s="10"/>
      <c r="XS43" s="10"/>
      <c r="XT43" s="10"/>
      <c r="XU43" s="10"/>
      <c r="XV43" s="10"/>
      <c r="XW43" s="10"/>
      <c r="XX43" s="10"/>
      <c r="XY43" s="10"/>
      <c r="XZ43" s="10"/>
      <c r="YA43" s="10"/>
      <c r="YB43" s="10"/>
      <c r="YC43" s="10"/>
      <c r="YD43" s="10"/>
      <c r="YE43" s="10"/>
      <c r="YF43" s="10"/>
      <c r="YG43" s="10"/>
      <c r="YH43" s="10"/>
      <c r="YI43" s="10"/>
      <c r="YJ43" s="10"/>
      <c r="YK43" s="10"/>
      <c r="YL43" s="10"/>
      <c r="YM43" s="10"/>
      <c r="YN43" s="10"/>
      <c r="YO43" s="10"/>
      <c r="YP43" s="10"/>
      <c r="YQ43" s="10"/>
      <c r="YR43" s="10"/>
      <c r="YS43" s="10"/>
      <c r="YT43" s="10"/>
      <c r="YU43" s="10"/>
      <c r="YV43" s="10"/>
      <c r="YW43" s="10"/>
      <c r="YX43" s="10"/>
      <c r="YY43" s="10"/>
      <c r="YZ43" s="10"/>
      <c r="ZA43" s="10"/>
      <c r="ZB43" s="10"/>
      <c r="ZC43" s="10"/>
      <c r="ZD43" s="10"/>
      <c r="ZE43" s="10"/>
      <c r="ZF43" s="10"/>
      <c r="ZG43" s="10"/>
      <c r="ZH43" s="10"/>
      <c r="ZI43" s="10"/>
      <c r="ZJ43" s="10"/>
      <c r="ZK43" s="10"/>
      <c r="ZL43" s="10"/>
      <c r="ZM43" s="10"/>
      <c r="ZN43" s="10"/>
      <c r="ZO43" s="10"/>
      <c r="ZP43" s="10"/>
      <c r="ZQ43" s="10"/>
      <c r="ZR43" s="10"/>
      <c r="ZS43" s="10"/>
      <c r="ZT43" s="10"/>
      <c r="ZU43" s="10"/>
      <c r="ZV43" s="10"/>
      <c r="ZW43" s="10"/>
      <c r="ZX43" s="10"/>
      <c r="ZY43" s="10"/>
      <c r="ZZ43" s="10"/>
      <c r="AAA43" s="10"/>
      <c r="AAB43" s="10"/>
      <c r="AAC43" s="10"/>
      <c r="AAD43" s="10"/>
      <c r="AAE43" s="10"/>
      <c r="AAF43" s="10"/>
      <c r="AAG43" s="10"/>
      <c r="AAH43" s="10"/>
      <c r="AAI43" s="10"/>
      <c r="AAJ43" s="10"/>
      <c r="AAK43" s="10"/>
      <c r="AAL43" s="10"/>
      <c r="AAM43" s="10"/>
      <c r="AAN43" s="10"/>
      <c r="AAO43" s="10"/>
      <c r="AAP43" s="10"/>
      <c r="AAQ43" s="10"/>
      <c r="AAR43" s="10"/>
      <c r="AAS43" s="10"/>
      <c r="AAT43" s="10"/>
      <c r="AAU43" s="10"/>
      <c r="AAV43" s="10"/>
      <c r="AAW43" s="10"/>
      <c r="AAX43" s="10"/>
      <c r="AAY43" s="10"/>
      <c r="AAZ43" s="10"/>
      <c r="ABA43" s="10"/>
      <c r="ABB43" s="10"/>
      <c r="ABC43" s="10"/>
      <c r="ABD43" s="10"/>
      <c r="ABE43" s="10"/>
      <c r="ABF43" s="10"/>
      <c r="ABG43" s="10"/>
      <c r="ABH43" s="10"/>
      <c r="ABI43" s="10"/>
      <c r="ABJ43" s="10"/>
      <c r="ABK43" s="10"/>
      <c r="ABL43" s="10"/>
      <c r="ABM43" s="10"/>
      <c r="ABN43" s="10"/>
      <c r="ABO43" s="10"/>
      <c r="ABP43" s="10"/>
      <c r="ABQ43" s="10"/>
      <c r="ABR43" s="10"/>
      <c r="ABS43" s="10"/>
      <c r="ABT43" s="10"/>
      <c r="ABU43" s="10"/>
      <c r="ABV43" s="10"/>
      <c r="ABW43" s="10"/>
      <c r="ABX43" s="10"/>
      <c r="ABY43" s="10"/>
      <c r="ABZ43" s="10"/>
      <c r="ACA43" s="10"/>
      <c r="ACB43" s="10"/>
      <c r="ACC43" s="10"/>
      <c r="ACD43" s="10"/>
      <c r="ACE43" s="10"/>
      <c r="ACF43" s="10"/>
      <c r="ACG43" s="10"/>
      <c r="ACH43" s="10"/>
      <c r="ACI43" s="10"/>
      <c r="ACJ43" s="10"/>
      <c r="ACK43" s="10"/>
      <c r="ACL43" s="10"/>
      <c r="ACM43" s="10"/>
      <c r="ACN43" s="10"/>
      <c r="ACO43" s="10"/>
      <c r="ACP43" s="10"/>
      <c r="ACQ43" s="10"/>
      <c r="ACR43" s="10"/>
      <c r="ACS43" s="10"/>
      <c r="ACT43" s="10"/>
      <c r="ACU43" s="10"/>
      <c r="ACV43" s="10"/>
      <c r="ACW43" s="10"/>
      <c r="ACX43" s="10"/>
      <c r="ACY43" s="10"/>
      <c r="ACZ43" s="10"/>
      <c r="ADA43" s="10"/>
      <c r="ADB43" s="10"/>
      <c r="ADC43" s="10"/>
      <c r="ADD43" s="10"/>
      <c r="ADE43" s="10"/>
      <c r="ADF43" s="10"/>
      <c r="ADG43" s="10"/>
      <c r="ADH43" s="10"/>
      <c r="ADI43" s="10"/>
      <c r="ADJ43" s="10"/>
      <c r="ADK43" s="10"/>
      <c r="ADL43" s="10"/>
      <c r="ADM43" s="10"/>
      <c r="ADN43" s="10"/>
      <c r="ADO43" s="10"/>
      <c r="ADP43" s="10"/>
      <c r="ADQ43" s="10"/>
      <c r="ADR43" s="10"/>
      <c r="ADS43" s="10"/>
      <c r="ADT43" s="10"/>
      <c r="ADU43" s="10"/>
      <c r="ADV43" s="10"/>
      <c r="ADW43" s="10"/>
      <c r="ADX43" s="10"/>
      <c r="ADY43" s="10"/>
      <c r="ADZ43" s="10"/>
      <c r="AEA43" s="10"/>
      <c r="AEB43" s="10"/>
      <c r="AEC43" s="10"/>
      <c r="AED43" s="10"/>
      <c r="AEE43" s="10"/>
      <c r="AEF43" s="10"/>
      <c r="AEG43" s="10"/>
      <c r="AEH43" s="10"/>
      <c r="AEI43" s="10"/>
      <c r="AEJ43" s="10"/>
      <c r="AEK43" s="10"/>
      <c r="AEL43" s="10"/>
      <c r="AEM43" s="10"/>
      <c r="AEN43" s="10"/>
      <c r="AEO43" s="10"/>
      <c r="AEP43" s="10"/>
      <c r="AEQ43" s="10"/>
      <c r="AER43" s="10"/>
      <c r="AES43" s="10"/>
      <c r="AET43" s="10"/>
      <c r="AEU43" s="10"/>
      <c r="AEV43" s="10"/>
      <c r="AEW43" s="10"/>
      <c r="AEX43" s="10"/>
      <c r="AEY43" s="10"/>
      <c r="AEZ43" s="10"/>
      <c r="AFA43" s="10"/>
      <c r="AFB43" s="10"/>
      <c r="AFC43" s="10"/>
      <c r="AFD43" s="10"/>
      <c r="AFE43" s="10"/>
      <c r="AFF43" s="10"/>
      <c r="AFG43" s="10"/>
      <c r="AFH43" s="10"/>
      <c r="AFI43" s="10"/>
      <c r="AFJ43" s="10"/>
      <c r="AFK43" s="10"/>
      <c r="AFL43" s="10"/>
      <c r="AFM43" s="10"/>
      <c r="AFN43" s="10"/>
      <c r="AFO43" s="10"/>
      <c r="AFP43" s="10"/>
      <c r="AFQ43" s="10"/>
      <c r="AFR43" s="10"/>
      <c r="AFS43" s="10"/>
      <c r="AFT43" s="10"/>
      <c r="AFU43" s="10"/>
      <c r="AFV43" s="10"/>
      <c r="AFW43" s="10"/>
      <c r="AFX43" s="10"/>
      <c r="AFY43" s="10"/>
      <c r="AFZ43" s="10"/>
      <c r="AGA43" s="10"/>
      <c r="AGB43" s="10"/>
      <c r="AGC43" s="10"/>
      <c r="AGD43" s="10"/>
      <c r="AGE43" s="10"/>
      <c r="AGF43" s="10"/>
      <c r="AGG43" s="10"/>
      <c r="AGH43" s="10"/>
      <c r="AGI43" s="10"/>
      <c r="AGJ43" s="10"/>
      <c r="AGK43" s="10"/>
      <c r="AGL43" s="10"/>
      <c r="AGM43" s="10"/>
      <c r="AGN43" s="10"/>
      <c r="AGO43" s="10"/>
      <c r="AGP43" s="10"/>
      <c r="AGQ43" s="10"/>
      <c r="AGR43" s="10"/>
      <c r="AGS43" s="10"/>
      <c r="AGT43" s="10"/>
      <c r="AGU43" s="10"/>
      <c r="AGV43" s="10"/>
      <c r="AGW43" s="10"/>
      <c r="AGX43" s="10"/>
      <c r="AGY43" s="10"/>
      <c r="AGZ43" s="10"/>
      <c r="AHA43" s="10"/>
      <c r="AHB43" s="10"/>
      <c r="AHC43" s="10"/>
      <c r="AHD43" s="10"/>
      <c r="AHE43" s="10"/>
      <c r="AHF43" s="10"/>
      <c r="AHG43" s="10"/>
      <c r="AHH43" s="10"/>
      <c r="AHI43" s="10"/>
      <c r="AHJ43" s="10"/>
      <c r="AHK43" s="10"/>
      <c r="AHL43" s="10"/>
      <c r="AHM43" s="10"/>
      <c r="AHN43" s="10"/>
      <c r="AHO43" s="10"/>
      <c r="AHP43" s="10"/>
      <c r="AHQ43" s="10"/>
      <c r="AHR43" s="10"/>
      <c r="AHS43" s="10"/>
      <c r="AHT43" s="10"/>
      <c r="AHU43" s="10"/>
      <c r="AHV43" s="10"/>
      <c r="AHW43" s="10"/>
      <c r="AHX43" s="10"/>
      <c r="AHY43" s="10"/>
      <c r="AHZ43" s="10"/>
      <c r="AIA43" s="10"/>
      <c r="AIB43" s="10"/>
      <c r="AIC43" s="10"/>
      <c r="AID43" s="10"/>
      <c r="AIE43" s="10"/>
      <c r="AIF43" s="10"/>
      <c r="AIG43" s="10"/>
      <c r="AIH43" s="10"/>
      <c r="AII43" s="10"/>
      <c r="AIJ43" s="10"/>
      <c r="AIK43" s="10"/>
      <c r="AIL43" s="10"/>
      <c r="AIM43" s="10"/>
      <c r="AIN43" s="10"/>
      <c r="AIO43" s="10"/>
      <c r="AIP43" s="10"/>
      <c r="AIQ43" s="10"/>
      <c r="AIR43" s="10"/>
      <c r="AIS43" s="10"/>
      <c r="AIT43" s="10"/>
      <c r="AIU43" s="10"/>
      <c r="AIV43" s="10"/>
      <c r="AIW43" s="10"/>
      <c r="AIX43" s="10"/>
      <c r="AIY43" s="10"/>
      <c r="AIZ43" s="10"/>
      <c r="AJA43" s="10"/>
      <c r="AJB43" s="10"/>
      <c r="AJC43" s="10"/>
      <c r="AJD43" s="10"/>
      <c r="AJE43" s="10"/>
      <c r="AJF43" s="10"/>
      <c r="AJG43" s="10"/>
      <c r="AJH43" s="10"/>
      <c r="AJI43" s="10"/>
      <c r="AJJ43" s="10"/>
      <c r="AJK43" s="10"/>
      <c r="AJL43" s="10"/>
      <c r="AJM43" s="10"/>
      <c r="AJN43" s="10"/>
      <c r="AJO43" s="10"/>
      <c r="AJP43" s="10"/>
      <c r="AJQ43" s="10"/>
      <c r="AJR43" s="10"/>
      <c r="AJS43" s="10"/>
      <c r="AJT43" s="10"/>
      <c r="AJU43" s="10"/>
      <c r="AJV43" s="10"/>
      <c r="AJW43" s="10"/>
      <c r="AJX43" s="10"/>
      <c r="AJY43" s="10"/>
      <c r="AJZ43" s="10"/>
      <c r="AKA43" s="10"/>
      <c r="AKB43" s="10"/>
      <c r="AKC43" s="10"/>
      <c r="AKD43" s="10"/>
      <c r="AKE43" s="10"/>
      <c r="AKF43" s="10"/>
      <c r="AKG43" s="10"/>
      <c r="AKH43" s="10"/>
      <c r="AKI43" s="10"/>
      <c r="AKJ43" s="10"/>
      <c r="AKK43" s="10"/>
      <c r="AKL43" s="10"/>
      <c r="AKM43" s="10"/>
      <c r="AKN43" s="10"/>
      <c r="AKO43" s="10"/>
      <c r="AKP43" s="10"/>
      <c r="AKQ43" s="10"/>
      <c r="AKR43" s="10"/>
      <c r="AKS43" s="10"/>
      <c r="AKT43" s="10"/>
      <c r="AKU43" s="10"/>
      <c r="AKV43" s="10"/>
      <c r="AKW43" s="10"/>
      <c r="AKX43" s="10"/>
      <c r="AKY43" s="10"/>
      <c r="AKZ43" s="10"/>
      <c r="ALA43" s="10"/>
      <c r="ALB43" s="10"/>
      <c r="ALC43" s="10"/>
      <c r="ALD43" s="10"/>
      <c r="ALE43" s="10"/>
      <c r="ALF43" s="10"/>
      <c r="ALG43" s="10"/>
      <c r="ALH43" s="10"/>
      <c r="ALI43" s="10"/>
      <c r="ALJ43" s="10"/>
      <c r="ALK43" s="10"/>
      <c r="ALL43" s="10"/>
      <c r="ALM43" s="10"/>
      <c r="ALN43" s="10"/>
      <c r="ALO43" s="10"/>
      <c r="ALP43" s="10"/>
      <c r="ALQ43" s="10"/>
      <c r="ALR43" s="10"/>
      <c r="ALS43" s="10"/>
      <c r="ALT43" s="10"/>
      <c r="ALU43" s="10"/>
      <c r="ALV43" s="10"/>
      <c r="ALW43" s="10"/>
      <c r="ALX43" s="10"/>
      <c r="ALY43" s="10"/>
      <c r="ALZ43" s="10"/>
      <c r="AMA43" s="10"/>
      <c r="AMB43" s="10"/>
      <c r="AMC43" s="10"/>
      <c r="AMD43" s="10"/>
      <c r="AME43" s="10"/>
    </row>
    <row r="44" spans="1:1019" x14ac:dyDescent="0.25">
      <c r="A44" s="16" t="s">
        <v>124</v>
      </c>
      <c r="B44" s="16" t="s">
        <v>124</v>
      </c>
      <c r="C44" s="1" t="s">
        <v>55</v>
      </c>
      <c r="D44" s="1">
        <v>-27.7</v>
      </c>
      <c r="E44" s="1"/>
      <c r="F44" s="16"/>
      <c r="G44">
        <v>1</v>
      </c>
      <c r="H44" s="16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  <c r="OR44" s="10"/>
      <c r="OS44" s="10"/>
      <c r="OT44" s="10"/>
      <c r="OU44" s="10"/>
      <c r="OV44" s="10"/>
      <c r="OW44" s="10"/>
      <c r="OX44" s="10"/>
      <c r="OY44" s="10"/>
      <c r="OZ44" s="10"/>
      <c r="PA44" s="10"/>
      <c r="PB44" s="10"/>
      <c r="PC44" s="10"/>
      <c r="PD44" s="10"/>
      <c r="PE44" s="10"/>
      <c r="PF44" s="10"/>
      <c r="PG44" s="10"/>
      <c r="PH44" s="10"/>
      <c r="PI44" s="10"/>
      <c r="PJ44" s="10"/>
      <c r="PK44" s="10"/>
      <c r="PL44" s="10"/>
      <c r="PM44" s="10"/>
      <c r="PN44" s="10"/>
      <c r="PO44" s="10"/>
      <c r="PP44" s="10"/>
      <c r="PQ44" s="10"/>
      <c r="PR44" s="10"/>
      <c r="PS44" s="10"/>
      <c r="PT44" s="10"/>
      <c r="PU44" s="10"/>
      <c r="PV44" s="10"/>
      <c r="PW44" s="10"/>
      <c r="PX44" s="10"/>
      <c r="PY44" s="10"/>
      <c r="PZ44" s="10"/>
      <c r="QA44" s="10"/>
      <c r="QB44" s="10"/>
      <c r="QC44" s="10"/>
      <c r="QD44" s="10"/>
      <c r="QE44" s="10"/>
      <c r="QF44" s="10"/>
      <c r="QG44" s="10"/>
      <c r="QH44" s="10"/>
      <c r="QI44" s="10"/>
      <c r="QJ44" s="10"/>
      <c r="QK44" s="10"/>
      <c r="QL44" s="10"/>
      <c r="QM44" s="10"/>
      <c r="QN44" s="10"/>
      <c r="QO44" s="10"/>
      <c r="QP44" s="10"/>
      <c r="QQ44" s="10"/>
      <c r="QR44" s="10"/>
      <c r="QS44" s="10"/>
      <c r="QT44" s="10"/>
      <c r="QU44" s="10"/>
      <c r="QV44" s="10"/>
      <c r="QW44" s="10"/>
      <c r="QX44" s="10"/>
      <c r="QY44" s="10"/>
      <c r="QZ44" s="10"/>
      <c r="RA44" s="10"/>
      <c r="RB44" s="10"/>
      <c r="RC44" s="10"/>
      <c r="RD44" s="10"/>
      <c r="RE44" s="10"/>
      <c r="RF44" s="10"/>
      <c r="RG44" s="10"/>
      <c r="RH44" s="10"/>
      <c r="RI44" s="10"/>
      <c r="RJ44" s="10"/>
      <c r="RK44" s="10"/>
      <c r="RL44" s="10"/>
      <c r="RM44" s="10"/>
      <c r="RN44" s="10"/>
      <c r="RO44" s="10"/>
      <c r="RP44" s="10"/>
      <c r="RQ44" s="10"/>
      <c r="RR44" s="10"/>
      <c r="RS44" s="10"/>
      <c r="RT44" s="10"/>
      <c r="RU44" s="10"/>
      <c r="RV44" s="10"/>
      <c r="RW44" s="10"/>
      <c r="RX44" s="10"/>
      <c r="RY44" s="10"/>
      <c r="RZ44" s="10"/>
      <c r="SA44" s="10"/>
      <c r="SB44" s="10"/>
      <c r="SC44" s="10"/>
      <c r="SD44" s="10"/>
      <c r="SE44" s="10"/>
      <c r="SF44" s="10"/>
      <c r="SG44" s="10"/>
      <c r="SH44" s="10"/>
      <c r="SI44" s="10"/>
      <c r="SJ44" s="10"/>
      <c r="SK44" s="10"/>
      <c r="SL44" s="10"/>
      <c r="SM44" s="10"/>
      <c r="SN44" s="10"/>
      <c r="SO44" s="10"/>
      <c r="SP44" s="10"/>
      <c r="SQ44" s="10"/>
      <c r="SR44" s="10"/>
      <c r="SS44" s="10"/>
      <c r="ST44" s="10"/>
      <c r="SU44" s="10"/>
      <c r="SV44" s="10"/>
      <c r="SW44" s="10"/>
      <c r="SX44" s="10"/>
      <c r="SY44" s="10"/>
      <c r="SZ44" s="10"/>
      <c r="TA44" s="10"/>
      <c r="TB44" s="10"/>
      <c r="TC44" s="10"/>
      <c r="TD44" s="10"/>
      <c r="TE44" s="10"/>
      <c r="TF44" s="10"/>
      <c r="TG44" s="10"/>
      <c r="TH44" s="10"/>
      <c r="TI44" s="10"/>
      <c r="TJ44" s="10"/>
      <c r="TK44" s="10"/>
      <c r="TL44" s="10"/>
      <c r="TM44" s="10"/>
      <c r="TN44" s="10"/>
      <c r="TO44" s="10"/>
      <c r="TP44" s="10"/>
      <c r="TQ44" s="10"/>
      <c r="TR44" s="10"/>
      <c r="TS44" s="10"/>
      <c r="TT44" s="10"/>
      <c r="TU44" s="10"/>
      <c r="TV44" s="10"/>
      <c r="TW44" s="10"/>
      <c r="TX44" s="10"/>
      <c r="TY44" s="10"/>
      <c r="TZ44" s="10"/>
      <c r="UA44" s="10"/>
      <c r="UB44" s="10"/>
      <c r="UC44" s="10"/>
      <c r="UD44" s="10"/>
      <c r="UE44" s="10"/>
      <c r="UF44" s="10"/>
      <c r="UG44" s="10"/>
      <c r="UH44" s="10"/>
      <c r="UI44" s="10"/>
      <c r="UJ44" s="10"/>
      <c r="UK44" s="10"/>
      <c r="UL44" s="10"/>
      <c r="UM44" s="10"/>
      <c r="UN44" s="10"/>
      <c r="UO44" s="10"/>
      <c r="UP44" s="10"/>
      <c r="UQ44" s="10"/>
      <c r="UR44" s="10"/>
      <c r="US44" s="10"/>
      <c r="UT44" s="10"/>
      <c r="UU44" s="10"/>
      <c r="UV44" s="10"/>
      <c r="UW44" s="10"/>
      <c r="UX44" s="10"/>
      <c r="UY44" s="10"/>
      <c r="UZ44" s="10"/>
      <c r="VA44" s="10"/>
      <c r="VB44" s="10"/>
      <c r="VC44" s="10"/>
      <c r="VD44" s="10"/>
      <c r="VE44" s="10"/>
      <c r="VF44" s="10"/>
      <c r="VG44" s="10"/>
      <c r="VH44" s="10"/>
      <c r="VI44" s="10"/>
      <c r="VJ44" s="10"/>
      <c r="VK44" s="10"/>
      <c r="VL44" s="10"/>
      <c r="VM44" s="10"/>
      <c r="VN44" s="10"/>
      <c r="VO44" s="10"/>
      <c r="VP44" s="10"/>
      <c r="VQ44" s="10"/>
      <c r="VR44" s="10"/>
      <c r="VS44" s="10"/>
      <c r="VT44" s="10"/>
      <c r="VU44" s="10"/>
      <c r="VV44" s="10"/>
      <c r="VW44" s="10"/>
      <c r="VX44" s="10"/>
      <c r="VY44" s="10"/>
      <c r="VZ44" s="10"/>
      <c r="WA44" s="10"/>
      <c r="WB44" s="10"/>
      <c r="WC44" s="10"/>
      <c r="WD44" s="10"/>
      <c r="WE44" s="10"/>
      <c r="WF44" s="10"/>
      <c r="WG44" s="10"/>
      <c r="WH44" s="10"/>
      <c r="WI44" s="10"/>
      <c r="WJ44" s="10"/>
      <c r="WK44" s="10"/>
      <c r="WL44" s="10"/>
      <c r="WM44" s="10"/>
      <c r="WN44" s="10"/>
      <c r="WO44" s="10"/>
      <c r="WP44" s="10"/>
      <c r="WQ44" s="10"/>
      <c r="WR44" s="10"/>
      <c r="WS44" s="10"/>
      <c r="WT44" s="10"/>
      <c r="WU44" s="10"/>
      <c r="WV44" s="10"/>
      <c r="WW44" s="10"/>
      <c r="WX44" s="10"/>
      <c r="WY44" s="10"/>
      <c r="WZ44" s="10"/>
      <c r="XA44" s="10"/>
      <c r="XB44" s="10"/>
      <c r="XC44" s="10"/>
      <c r="XD44" s="10"/>
      <c r="XE44" s="10"/>
      <c r="XF44" s="10"/>
      <c r="XG44" s="10"/>
      <c r="XH44" s="10"/>
      <c r="XI44" s="10"/>
      <c r="XJ44" s="10"/>
      <c r="XK44" s="10"/>
      <c r="XL44" s="10"/>
      <c r="XM44" s="10"/>
      <c r="XN44" s="10"/>
      <c r="XO44" s="10"/>
      <c r="XP44" s="10"/>
      <c r="XQ44" s="10"/>
      <c r="XR44" s="10"/>
      <c r="XS44" s="10"/>
      <c r="XT44" s="10"/>
      <c r="XU44" s="10"/>
      <c r="XV44" s="10"/>
      <c r="XW44" s="10"/>
      <c r="XX44" s="10"/>
      <c r="XY44" s="10"/>
      <c r="XZ44" s="10"/>
      <c r="YA44" s="10"/>
      <c r="YB44" s="10"/>
      <c r="YC44" s="10"/>
      <c r="YD44" s="10"/>
      <c r="YE44" s="10"/>
      <c r="YF44" s="10"/>
      <c r="YG44" s="10"/>
      <c r="YH44" s="10"/>
      <c r="YI44" s="10"/>
      <c r="YJ44" s="10"/>
      <c r="YK44" s="10"/>
      <c r="YL44" s="10"/>
      <c r="YM44" s="10"/>
      <c r="YN44" s="10"/>
      <c r="YO44" s="10"/>
      <c r="YP44" s="10"/>
      <c r="YQ44" s="10"/>
      <c r="YR44" s="10"/>
      <c r="YS44" s="10"/>
      <c r="YT44" s="10"/>
      <c r="YU44" s="10"/>
      <c r="YV44" s="10"/>
      <c r="YW44" s="10"/>
      <c r="YX44" s="10"/>
      <c r="YY44" s="10"/>
      <c r="YZ44" s="10"/>
      <c r="ZA44" s="10"/>
      <c r="ZB44" s="10"/>
      <c r="ZC44" s="10"/>
      <c r="ZD44" s="10"/>
      <c r="ZE44" s="10"/>
      <c r="ZF44" s="10"/>
      <c r="ZG44" s="10"/>
      <c r="ZH44" s="10"/>
      <c r="ZI44" s="10"/>
      <c r="ZJ44" s="10"/>
      <c r="ZK44" s="10"/>
      <c r="ZL44" s="10"/>
      <c r="ZM44" s="10"/>
      <c r="ZN44" s="10"/>
      <c r="ZO44" s="10"/>
      <c r="ZP44" s="10"/>
      <c r="ZQ44" s="10"/>
      <c r="ZR44" s="10"/>
      <c r="ZS44" s="10"/>
      <c r="ZT44" s="10"/>
      <c r="ZU44" s="10"/>
      <c r="ZV44" s="10"/>
      <c r="ZW44" s="10"/>
      <c r="ZX44" s="10"/>
      <c r="ZY44" s="10"/>
      <c r="ZZ44" s="10"/>
      <c r="AAA44" s="10"/>
      <c r="AAB44" s="10"/>
      <c r="AAC44" s="10"/>
      <c r="AAD44" s="10"/>
      <c r="AAE44" s="10"/>
      <c r="AAF44" s="10"/>
      <c r="AAG44" s="10"/>
      <c r="AAH44" s="10"/>
      <c r="AAI44" s="10"/>
      <c r="AAJ44" s="10"/>
      <c r="AAK44" s="10"/>
      <c r="AAL44" s="10"/>
      <c r="AAM44" s="10"/>
      <c r="AAN44" s="10"/>
      <c r="AAO44" s="10"/>
      <c r="AAP44" s="10"/>
      <c r="AAQ44" s="10"/>
      <c r="AAR44" s="10"/>
      <c r="AAS44" s="10"/>
      <c r="AAT44" s="10"/>
      <c r="AAU44" s="10"/>
      <c r="AAV44" s="10"/>
      <c r="AAW44" s="10"/>
      <c r="AAX44" s="10"/>
      <c r="AAY44" s="10"/>
      <c r="AAZ44" s="10"/>
      <c r="ABA44" s="10"/>
      <c r="ABB44" s="10"/>
      <c r="ABC44" s="10"/>
      <c r="ABD44" s="10"/>
      <c r="ABE44" s="10"/>
      <c r="ABF44" s="10"/>
      <c r="ABG44" s="10"/>
      <c r="ABH44" s="10"/>
      <c r="ABI44" s="10"/>
      <c r="ABJ44" s="10"/>
      <c r="ABK44" s="10"/>
      <c r="ABL44" s="10"/>
      <c r="ABM44" s="10"/>
      <c r="ABN44" s="10"/>
      <c r="ABO44" s="10"/>
      <c r="ABP44" s="10"/>
      <c r="ABQ44" s="10"/>
      <c r="ABR44" s="10"/>
      <c r="ABS44" s="10"/>
      <c r="ABT44" s="10"/>
      <c r="ABU44" s="10"/>
      <c r="ABV44" s="10"/>
      <c r="ABW44" s="10"/>
      <c r="ABX44" s="10"/>
      <c r="ABY44" s="10"/>
      <c r="ABZ44" s="10"/>
      <c r="ACA44" s="10"/>
      <c r="ACB44" s="10"/>
      <c r="ACC44" s="10"/>
      <c r="ACD44" s="10"/>
      <c r="ACE44" s="10"/>
      <c r="ACF44" s="10"/>
      <c r="ACG44" s="10"/>
      <c r="ACH44" s="10"/>
      <c r="ACI44" s="10"/>
      <c r="ACJ44" s="10"/>
      <c r="ACK44" s="10"/>
      <c r="ACL44" s="10"/>
      <c r="ACM44" s="10"/>
      <c r="ACN44" s="10"/>
      <c r="ACO44" s="10"/>
      <c r="ACP44" s="10"/>
      <c r="ACQ44" s="10"/>
      <c r="ACR44" s="10"/>
      <c r="ACS44" s="10"/>
      <c r="ACT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R44" s="10"/>
      <c r="ADS44" s="10"/>
      <c r="ADT44" s="10"/>
      <c r="ADU44" s="10"/>
      <c r="ADV44" s="10"/>
      <c r="ADW44" s="10"/>
      <c r="ADX44" s="10"/>
      <c r="ADY44" s="10"/>
      <c r="ADZ44" s="10"/>
      <c r="AEA44" s="10"/>
      <c r="AEB44" s="10"/>
      <c r="AEC44" s="10"/>
      <c r="AED44" s="10"/>
      <c r="AEE44" s="10"/>
      <c r="AEF44" s="10"/>
      <c r="AEG44" s="10"/>
      <c r="AEH44" s="10"/>
      <c r="AEI44" s="10"/>
      <c r="AEJ44" s="10"/>
      <c r="AEK44" s="10"/>
      <c r="AEL44" s="10"/>
      <c r="AEM44" s="10"/>
      <c r="AEN44" s="10"/>
      <c r="AEO44" s="10"/>
      <c r="AEP44" s="10"/>
      <c r="AEQ44" s="10"/>
      <c r="AER44" s="10"/>
      <c r="AES44" s="10"/>
      <c r="AET44" s="10"/>
      <c r="AEU44" s="10"/>
      <c r="AEV44" s="10"/>
      <c r="AEW44" s="10"/>
      <c r="AEX44" s="10"/>
      <c r="AEY44" s="10"/>
      <c r="AEZ44" s="10"/>
      <c r="AFA44" s="10"/>
      <c r="AFB44" s="10"/>
      <c r="AFC44" s="10"/>
      <c r="AFD44" s="10"/>
      <c r="AFE44" s="10"/>
      <c r="AFF44" s="10"/>
      <c r="AFG44" s="10"/>
      <c r="AFH44" s="10"/>
      <c r="AFI44" s="10"/>
      <c r="AFJ44" s="10"/>
      <c r="AFK44" s="10"/>
      <c r="AFL44" s="10"/>
      <c r="AFM44" s="10"/>
      <c r="AFN44" s="10"/>
      <c r="AFO44" s="10"/>
      <c r="AFP44" s="10"/>
      <c r="AFQ44" s="10"/>
      <c r="AFR44" s="10"/>
      <c r="AFS44" s="10"/>
      <c r="AFT44" s="10"/>
      <c r="AFU44" s="10"/>
      <c r="AFV44" s="10"/>
      <c r="AFW44" s="10"/>
      <c r="AFX44" s="10"/>
      <c r="AFY44" s="10"/>
      <c r="AFZ44" s="10"/>
      <c r="AGA44" s="10"/>
      <c r="AGB44" s="10"/>
      <c r="AGC44" s="10"/>
      <c r="AGD44" s="10"/>
      <c r="AGE44" s="10"/>
      <c r="AGF44" s="10"/>
      <c r="AGG44" s="10"/>
      <c r="AGH44" s="10"/>
      <c r="AGI44" s="10"/>
      <c r="AGJ44" s="10"/>
      <c r="AGK44" s="10"/>
      <c r="AGL44" s="10"/>
      <c r="AGM44" s="10"/>
      <c r="AGN44" s="10"/>
      <c r="AGO44" s="10"/>
      <c r="AGP44" s="10"/>
      <c r="AGQ44" s="10"/>
      <c r="AGR44" s="10"/>
      <c r="AGS44" s="10"/>
      <c r="AGT44" s="10"/>
      <c r="AGU44" s="10"/>
      <c r="AGV44" s="10"/>
      <c r="AGW44" s="10"/>
      <c r="AGX44" s="10"/>
      <c r="AGY44" s="10"/>
      <c r="AGZ44" s="10"/>
      <c r="AHA44" s="10"/>
      <c r="AHB44" s="10"/>
      <c r="AHC44" s="10"/>
      <c r="AHD44" s="10"/>
      <c r="AHE44" s="10"/>
      <c r="AHF44" s="10"/>
      <c r="AHG44" s="10"/>
      <c r="AHH44" s="10"/>
      <c r="AHI44" s="10"/>
      <c r="AHJ44" s="10"/>
      <c r="AHK44" s="10"/>
      <c r="AHL44" s="10"/>
      <c r="AHM44" s="10"/>
      <c r="AHN44" s="10"/>
      <c r="AHO44" s="10"/>
      <c r="AHP44" s="10"/>
      <c r="AHQ44" s="10"/>
      <c r="AHR44" s="10"/>
      <c r="AHS44" s="10"/>
      <c r="AHT44" s="10"/>
      <c r="AHU44" s="10"/>
      <c r="AHV44" s="10"/>
      <c r="AHW44" s="10"/>
      <c r="AHX44" s="10"/>
      <c r="AHY44" s="10"/>
      <c r="AHZ44" s="10"/>
      <c r="AIA44" s="10"/>
      <c r="AIB44" s="10"/>
      <c r="AIC44" s="10"/>
      <c r="AID44" s="10"/>
      <c r="AIE44" s="10"/>
      <c r="AIF44" s="10"/>
      <c r="AIG44" s="10"/>
      <c r="AIH44" s="10"/>
      <c r="AII44" s="10"/>
      <c r="AIJ44" s="10"/>
      <c r="AIK44" s="10"/>
      <c r="AIL44" s="10"/>
      <c r="AIM44" s="10"/>
      <c r="AIN44" s="10"/>
      <c r="AIO44" s="10"/>
      <c r="AIP44" s="10"/>
      <c r="AIQ44" s="10"/>
      <c r="AIR44" s="10"/>
      <c r="AIS44" s="10"/>
      <c r="AIT44" s="10"/>
      <c r="AIU44" s="10"/>
      <c r="AIV44" s="10"/>
      <c r="AIW44" s="10"/>
      <c r="AIX44" s="10"/>
      <c r="AIY44" s="10"/>
      <c r="AIZ44" s="10"/>
      <c r="AJA44" s="10"/>
      <c r="AJB44" s="10"/>
      <c r="AJC44" s="10"/>
      <c r="AJD44" s="10"/>
      <c r="AJE44" s="10"/>
      <c r="AJF44" s="10"/>
      <c r="AJG44" s="10"/>
      <c r="AJH44" s="10"/>
      <c r="AJI44" s="10"/>
      <c r="AJJ44" s="10"/>
      <c r="AJK44" s="10"/>
      <c r="AJL44" s="10"/>
      <c r="AJM44" s="10"/>
      <c r="AJN44" s="10"/>
      <c r="AJO44" s="10"/>
      <c r="AJP44" s="10"/>
      <c r="AJQ44" s="10"/>
      <c r="AJR44" s="10"/>
      <c r="AJS44" s="10"/>
      <c r="AJT44" s="10"/>
      <c r="AJU44" s="10"/>
      <c r="AJV44" s="10"/>
      <c r="AJW44" s="10"/>
      <c r="AJX44" s="10"/>
      <c r="AJY44" s="10"/>
      <c r="AJZ44" s="10"/>
      <c r="AKA44" s="10"/>
      <c r="AKB44" s="10"/>
      <c r="AKC44" s="10"/>
      <c r="AKD44" s="10"/>
      <c r="AKE44" s="10"/>
      <c r="AKF44" s="10"/>
      <c r="AKG44" s="10"/>
      <c r="AKH44" s="10"/>
      <c r="AKI44" s="10"/>
      <c r="AKJ44" s="10"/>
      <c r="AKK44" s="10"/>
      <c r="AKL44" s="10"/>
      <c r="AKM44" s="10"/>
      <c r="AKN44" s="10"/>
      <c r="AKO44" s="10"/>
      <c r="AKP44" s="10"/>
      <c r="AKQ44" s="10"/>
      <c r="AKR44" s="10"/>
      <c r="AKS44" s="10"/>
      <c r="AKT44" s="10"/>
      <c r="AKU44" s="10"/>
      <c r="AKV44" s="10"/>
      <c r="AKW44" s="10"/>
      <c r="AKX44" s="10"/>
      <c r="AKY44" s="10"/>
      <c r="AKZ44" s="10"/>
      <c r="ALA44" s="10"/>
      <c r="ALB44" s="10"/>
      <c r="ALC44" s="10"/>
      <c r="ALD44" s="10"/>
      <c r="ALE44" s="10"/>
      <c r="ALF44" s="10"/>
      <c r="ALG44" s="10"/>
      <c r="ALH44" s="10"/>
      <c r="ALI44" s="10"/>
      <c r="ALJ44" s="10"/>
      <c r="ALK44" s="10"/>
      <c r="ALL44" s="10"/>
      <c r="ALM44" s="10"/>
      <c r="ALN44" s="10"/>
      <c r="ALO44" s="10"/>
      <c r="ALP44" s="10"/>
      <c r="ALQ44" s="10"/>
      <c r="ALR44" s="10"/>
      <c r="ALS44" s="10"/>
      <c r="ALT44" s="10"/>
      <c r="ALU44" s="10"/>
      <c r="ALV44" s="10"/>
      <c r="ALW44" s="10"/>
      <c r="ALX44" s="10"/>
      <c r="ALY44" s="10"/>
      <c r="ALZ44" s="10"/>
      <c r="AMA44" s="10"/>
      <c r="AMB44" s="10"/>
      <c r="AMC44" s="10"/>
      <c r="AMD44" s="10"/>
      <c r="AME44" s="10"/>
    </row>
    <row r="45" spans="1:1019" x14ac:dyDescent="0.25">
      <c r="A45" s="16" t="s">
        <v>125</v>
      </c>
      <c r="B45" s="16" t="s">
        <v>125</v>
      </c>
      <c r="C45" s="16" t="s">
        <v>225</v>
      </c>
      <c r="D45" s="1">
        <v>0</v>
      </c>
      <c r="E45" s="1"/>
      <c r="F45" s="16"/>
      <c r="G45">
        <v>0</v>
      </c>
      <c r="H45" s="16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/>
      <c r="RN45" s="10"/>
      <c r="RO45" s="10"/>
      <c r="RP45" s="10"/>
      <c r="RQ45" s="10"/>
      <c r="RR45" s="10"/>
      <c r="RS45" s="10"/>
      <c r="RT45" s="10"/>
      <c r="RU45" s="10"/>
      <c r="RV45" s="10"/>
      <c r="RW45" s="10"/>
      <c r="RX45" s="10"/>
      <c r="RY45" s="10"/>
      <c r="RZ45" s="10"/>
      <c r="SA45" s="10"/>
      <c r="SB45" s="10"/>
      <c r="SC45" s="10"/>
      <c r="SD45" s="10"/>
      <c r="SE45" s="10"/>
      <c r="SF45" s="10"/>
      <c r="SG45" s="10"/>
      <c r="SH45" s="10"/>
      <c r="SI45" s="10"/>
      <c r="SJ45" s="10"/>
      <c r="SK45" s="10"/>
      <c r="SL45" s="10"/>
      <c r="SM45" s="10"/>
      <c r="SN45" s="10"/>
      <c r="SO45" s="10"/>
      <c r="SP45" s="10"/>
      <c r="SQ45" s="10"/>
      <c r="SR45" s="10"/>
      <c r="SS45" s="10"/>
      <c r="ST45" s="10"/>
      <c r="SU45" s="10"/>
      <c r="SV45" s="10"/>
      <c r="SW45" s="10"/>
      <c r="SX45" s="10"/>
      <c r="SY45" s="10"/>
      <c r="SZ45" s="10"/>
      <c r="TA45" s="10"/>
      <c r="TB45" s="10"/>
      <c r="TC45" s="10"/>
      <c r="TD45" s="10"/>
      <c r="TE45" s="10"/>
      <c r="TF45" s="10"/>
      <c r="TG45" s="10"/>
      <c r="TH45" s="10"/>
      <c r="TI45" s="10"/>
      <c r="TJ45" s="10"/>
      <c r="TK45" s="10"/>
      <c r="TL45" s="10"/>
      <c r="TM45" s="10"/>
      <c r="TN45" s="10"/>
      <c r="TO45" s="10"/>
      <c r="TP45" s="10"/>
      <c r="TQ45" s="10"/>
      <c r="TR45" s="10"/>
      <c r="TS45" s="10"/>
      <c r="TT45" s="10"/>
      <c r="TU45" s="10"/>
      <c r="TV45" s="10"/>
      <c r="TW45" s="10"/>
      <c r="TX45" s="10"/>
      <c r="TY45" s="10"/>
      <c r="TZ45" s="10"/>
      <c r="UA45" s="10"/>
      <c r="UB45" s="10"/>
      <c r="UC45" s="10"/>
      <c r="UD45" s="10"/>
      <c r="UE45" s="10"/>
      <c r="UF45" s="10"/>
      <c r="UG45" s="10"/>
      <c r="UH45" s="10"/>
      <c r="UI45" s="10"/>
      <c r="UJ45" s="10"/>
      <c r="UK45" s="10"/>
      <c r="UL45" s="10"/>
      <c r="UM45" s="10"/>
      <c r="UN45" s="10"/>
      <c r="UO45" s="10"/>
      <c r="UP45" s="10"/>
      <c r="UQ45" s="10"/>
      <c r="UR45" s="10"/>
      <c r="US45" s="10"/>
      <c r="UT45" s="10"/>
      <c r="UU45" s="10"/>
      <c r="UV45" s="10"/>
      <c r="UW45" s="10"/>
      <c r="UX45" s="10"/>
      <c r="UY45" s="10"/>
      <c r="UZ45" s="10"/>
      <c r="VA45" s="10"/>
      <c r="VB45" s="10"/>
      <c r="VC45" s="10"/>
      <c r="VD45" s="10"/>
      <c r="VE45" s="10"/>
      <c r="VF45" s="10"/>
      <c r="VG45" s="10"/>
      <c r="VH45" s="10"/>
      <c r="VI45" s="10"/>
      <c r="VJ45" s="10"/>
      <c r="VK45" s="10"/>
      <c r="VL45" s="10"/>
      <c r="VM45" s="10"/>
      <c r="VN45" s="10"/>
      <c r="VO45" s="10"/>
      <c r="VP45" s="10"/>
      <c r="VQ45" s="10"/>
      <c r="VR45" s="10"/>
      <c r="VS45" s="10"/>
      <c r="VT45" s="10"/>
      <c r="VU45" s="10"/>
      <c r="VV45" s="10"/>
      <c r="VW45" s="10"/>
      <c r="VX45" s="10"/>
      <c r="VY45" s="10"/>
      <c r="VZ45" s="10"/>
      <c r="WA45" s="10"/>
      <c r="WB45" s="10"/>
      <c r="WC45" s="10"/>
      <c r="WD45" s="10"/>
      <c r="WE45" s="10"/>
      <c r="WF45" s="10"/>
      <c r="WG45" s="10"/>
      <c r="WH45" s="10"/>
      <c r="WI45" s="10"/>
      <c r="WJ45" s="10"/>
      <c r="WK45" s="10"/>
      <c r="WL45" s="10"/>
      <c r="WM45" s="10"/>
      <c r="WN45" s="10"/>
      <c r="WO45" s="10"/>
      <c r="WP45" s="10"/>
      <c r="WQ45" s="10"/>
      <c r="WR45" s="10"/>
      <c r="WS45" s="10"/>
      <c r="WT45" s="10"/>
      <c r="WU45" s="10"/>
      <c r="WV45" s="10"/>
      <c r="WW45" s="10"/>
      <c r="WX45" s="10"/>
      <c r="WY45" s="10"/>
      <c r="WZ45" s="10"/>
      <c r="XA45" s="10"/>
      <c r="XB45" s="10"/>
      <c r="XC45" s="10"/>
      <c r="XD45" s="10"/>
      <c r="XE45" s="10"/>
      <c r="XF45" s="10"/>
      <c r="XG45" s="10"/>
      <c r="XH45" s="10"/>
      <c r="XI45" s="10"/>
      <c r="XJ45" s="10"/>
      <c r="XK45" s="10"/>
      <c r="XL45" s="10"/>
      <c r="XM45" s="10"/>
      <c r="XN45" s="10"/>
      <c r="XO45" s="10"/>
      <c r="XP45" s="10"/>
      <c r="XQ45" s="10"/>
      <c r="XR45" s="10"/>
      <c r="XS45" s="10"/>
      <c r="XT45" s="10"/>
      <c r="XU45" s="10"/>
      <c r="XV45" s="10"/>
      <c r="XW45" s="10"/>
      <c r="XX45" s="10"/>
      <c r="XY45" s="10"/>
      <c r="XZ45" s="10"/>
      <c r="YA45" s="10"/>
      <c r="YB45" s="10"/>
      <c r="YC45" s="10"/>
      <c r="YD45" s="10"/>
      <c r="YE45" s="10"/>
      <c r="YF45" s="10"/>
      <c r="YG45" s="10"/>
      <c r="YH45" s="10"/>
      <c r="YI45" s="10"/>
      <c r="YJ45" s="10"/>
      <c r="YK45" s="10"/>
      <c r="YL45" s="10"/>
      <c r="YM45" s="10"/>
      <c r="YN45" s="10"/>
      <c r="YO45" s="10"/>
      <c r="YP45" s="10"/>
      <c r="YQ45" s="10"/>
      <c r="YR45" s="10"/>
      <c r="YS45" s="10"/>
      <c r="YT45" s="10"/>
      <c r="YU45" s="10"/>
      <c r="YV45" s="10"/>
      <c r="YW45" s="10"/>
      <c r="YX45" s="10"/>
      <c r="YY45" s="10"/>
      <c r="YZ45" s="10"/>
      <c r="ZA45" s="10"/>
      <c r="ZB45" s="10"/>
      <c r="ZC45" s="10"/>
      <c r="ZD45" s="10"/>
      <c r="ZE45" s="10"/>
      <c r="ZF45" s="10"/>
      <c r="ZG45" s="10"/>
      <c r="ZH45" s="10"/>
      <c r="ZI45" s="10"/>
      <c r="ZJ45" s="10"/>
      <c r="ZK45" s="10"/>
      <c r="ZL45" s="10"/>
      <c r="ZM45" s="10"/>
      <c r="ZN45" s="10"/>
      <c r="ZO45" s="10"/>
      <c r="ZP45" s="10"/>
      <c r="ZQ45" s="10"/>
      <c r="ZR45" s="10"/>
      <c r="ZS45" s="10"/>
      <c r="ZT45" s="10"/>
      <c r="ZU45" s="10"/>
      <c r="ZV45" s="10"/>
      <c r="ZW45" s="10"/>
      <c r="ZX45" s="10"/>
      <c r="ZY45" s="10"/>
      <c r="ZZ45" s="10"/>
      <c r="AAA45" s="10"/>
      <c r="AAB45" s="10"/>
      <c r="AAC45" s="10"/>
      <c r="AAD45" s="10"/>
      <c r="AAE45" s="10"/>
      <c r="AAF45" s="10"/>
      <c r="AAG45" s="10"/>
      <c r="AAH45" s="10"/>
      <c r="AAI45" s="10"/>
      <c r="AAJ45" s="10"/>
      <c r="AAK45" s="10"/>
      <c r="AAL45" s="10"/>
      <c r="AAM45" s="10"/>
      <c r="AAN45" s="10"/>
      <c r="AAO45" s="10"/>
      <c r="AAP45" s="10"/>
      <c r="AAQ45" s="10"/>
      <c r="AAR45" s="10"/>
      <c r="AAS45" s="10"/>
      <c r="AAT45" s="10"/>
      <c r="AAU45" s="10"/>
      <c r="AAV45" s="10"/>
      <c r="AAW45" s="10"/>
      <c r="AAX45" s="10"/>
      <c r="AAY45" s="10"/>
      <c r="AAZ45" s="10"/>
      <c r="ABA45" s="10"/>
      <c r="ABB45" s="10"/>
      <c r="ABC45" s="10"/>
      <c r="ABD45" s="10"/>
      <c r="ABE45" s="10"/>
      <c r="ABF45" s="10"/>
      <c r="ABG45" s="10"/>
      <c r="ABH45" s="10"/>
      <c r="ABI45" s="10"/>
      <c r="ABJ45" s="10"/>
      <c r="ABK45" s="10"/>
      <c r="ABL45" s="10"/>
      <c r="ABM45" s="10"/>
      <c r="ABN45" s="10"/>
      <c r="ABO45" s="10"/>
      <c r="ABP45" s="10"/>
      <c r="ABQ45" s="10"/>
      <c r="ABR45" s="10"/>
      <c r="ABS45" s="10"/>
      <c r="ABT45" s="10"/>
      <c r="ABU45" s="10"/>
      <c r="ABV45" s="10"/>
      <c r="ABW45" s="10"/>
      <c r="ABX45" s="10"/>
      <c r="ABY45" s="10"/>
      <c r="ABZ45" s="10"/>
      <c r="ACA45" s="10"/>
      <c r="ACB45" s="10"/>
      <c r="ACC45" s="10"/>
      <c r="ACD45" s="10"/>
      <c r="ACE45" s="10"/>
      <c r="ACF45" s="10"/>
      <c r="ACG45" s="10"/>
      <c r="ACH45" s="10"/>
      <c r="ACI45" s="10"/>
      <c r="ACJ45" s="10"/>
      <c r="ACK45" s="10"/>
      <c r="ACL45" s="10"/>
      <c r="ACM45" s="10"/>
      <c r="ACN45" s="10"/>
      <c r="ACO45" s="10"/>
      <c r="ACP45" s="10"/>
      <c r="ACQ45" s="10"/>
      <c r="ACR45" s="10"/>
      <c r="ACS45" s="10"/>
      <c r="ACT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R45" s="10"/>
      <c r="ADS45" s="10"/>
      <c r="ADT45" s="10"/>
      <c r="ADU45" s="10"/>
      <c r="ADV45" s="10"/>
      <c r="ADW45" s="10"/>
      <c r="ADX45" s="10"/>
      <c r="ADY45" s="10"/>
      <c r="ADZ45" s="10"/>
      <c r="AEA45" s="10"/>
      <c r="AEB45" s="10"/>
      <c r="AEC45" s="10"/>
      <c r="AED45" s="10"/>
      <c r="AEE45" s="10"/>
      <c r="AEF45" s="10"/>
      <c r="AEG45" s="10"/>
      <c r="AEH45" s="10"/>
      <c r="AEI45" s="10"/>
      <c r="AEJ45" s="10"/>
      <c r="AEK45" s="10"/>
      <c r="AEL45" s="10"/>
      <c r="AEM45" s="10"/>
      <c r="AEN45" s="10"/>
      <c r="AEO45" s="10"/>
      <c r="AEP45" s="10"/>
      <c r="AEQ45" s="10"/>
      <c r="AER45" s="10"/>
      <c r="AES45" s="10"/>
      <c r="AET45" s="10"/>
      <c r="AEU45" s="10"/>
      <c r="AEV45" s="10"/>
      <c r="AEW45" s="10"/>
      <c r="AEX45" s="10"/>
      <c r="AEY45" s="10"/>
      <c r="AEZ45" s="10"/>
      <c r="AFA45" s="10"/>
      <c r="AFB45" s="10"/>
      <c r="AFC45" s="10"/>
      <c r="AFD45" s="10"/>
      <c r="AFE45" s="10"/>
      <c r="AFF45" s="10"/>
      <c r="AFG45" s="10"/>
      <c r="AFH45" s="10"/>
      <c r="AFI45" s="10"/>
      <c r="AFJ45" s="10"/>
      <c r="AFK45" s="10"/>
      <c r="AFL45" s="10"/>
      <c r="AFM45" s="10"/>
      <c r="AFN45" s="10"/>
      <c r="AFO45" s="10"/>
      <c r="AFP45" s="10"/>
      <c r="AFQ45" s="10"/>
      <c r="AFR45" s="10"/>
      <c r="AFS45" s="10"/>
      <c r="AFT45" s="10"/>
      <c r="AFU45" s="10"/>
      <c r="AFV45" s="10"/>
      <c r="AFW45" s="10"/>
      <c r="AFX45" s="10"/>
      <c r="AFY45" s="10"/>
      <c r="AFZ45" s="10"/>
      <c r="AGA45" s="10"/>
      <c r="AGB45" s="10"/>
      <c r="AGC45" s="10"/>
      <c r="AGD45" s="10"/>
      <c r="AGE45" s="10"/>
      <c r="AGF45" s="10"/>
      <c r="AGG45" s="10"/>
      <c r="AGH45" s="10"/>
      <c r="AGI45" s="10"/>
      <c r="AGJ45" s="10"/>
      <c r="AGK45" s="10"/>
      <c r="AGL45" s="10"/>
      <c r="AGM45" s="10"/>
      <c r="AGN45" s="10"/>
      <c r="AGO45" s="10"/>
      <c r="AGP45" s="10"/>
      <c r="AGQ45" s="10"/>
      <c r="AGR45" s="10"/>
      <c r="AGS45" s="10"/>
      <c r="AGT45" s="10"/>
      <c r="AGU45" s="10"/>
      <c r="AGV45" s="10"/>
      <c r="AGW45" s="10"/>
      <c r="AGX45" s="10"/>
      <c r="AGY45" s="10"/>
      <c r="AGZ45" s="10"/>
      <c r="AHA45" s="10"/>
      <c r="AHB45" s="10"/>
      <c r="AHC45" s="10"/>
      <c r="AHD45" s="10"/>
      <c r="AHE45" s="10"/>
      <c r="AHF45" s="10"/>
      <c r="AHG45" s="10"/>
      <c r="AHH45" s="10"/>
      <c r="AHI45" s="10"/>
      <c r="AHJ45" s="10"/>
      <c r="AHK45" s="10"/>
      <c r="AHL45" s="10"/>
      <c r="AHM45" s="10"/>
      <c r="AHN45" s="10"/>
      <c r="AHO45" s="10"/>
      <c r="AHP45" s="10"/>
      <c r="AHQ45" s="10"/>
      <c r="AHR45" s="10"/>
      <c r="AHS45" s="10"/>
      <c r="AHT45" s="10"/>
      <c r="AHU45" s="10"/>
      <c r="AHV45" s="10"/>
      <c r="AHW45" s="10"/>
      <c r="AHX45" s="10"/>
      <c r="AHY45" s="10"/>
      <c r="AHZ45" s="10"/>
      <c r="AIA45" s="10"/>
      <c r="AIB45" s="10"/>
      <c r="AIC45" s="10"/>
      <c r="AID45" s="10"/>
      <c r="AIE45" s="10"/>
      <c r="AIF45" s="10"/>
      <c r="AIG45" s="10"/>
      <c r="AIH45" s="10"/>
      <c r="AII45" s="10"/>
      <c r="AIJ45" s="10"/>
      <c r="AIK45" s="10"/>
      <c r="AIL45" s="10"/>
      <c r="AIM45" s="10"/>
      <c r="AIN45" s="10"/>
      <c r="AIO45" s="10"/>
      <c r="AIP45" s="10"/>
      <c r="AIQ45" s="10"/>
      <c r="AIR45" s="10"/>
      <c r="AIS45" s="10"/>
      <c r="AIT45" s="10"/>
      <c r="AIU45" s="10"/>
      <c r="AIV45" s="10"/>
      <c r="AIW45" s="10"/>
      <c r="AIX45" s="10"/>
      <c r="AIY45" s="10"/>
      <c r="AIZ45" s="10"/>
      <c r="AJA45" s="10"/>
      <c r="AJB45" s="10"/>
      <c r="AJC45" s="10"/>
      <c r="AJD45" s="10"/>
      <c r="AJE45" s="10"/>
      <c r="AJF45" s="10"/>
      <c r="AJG45" s="10"/>
      <c r="AJH45" s="10"/>
      <c r="AJI45" s="10"/>
      <c r="AJJ45" s="10"/>
      <c r="AJK45" s="10"/>
      <c r="AJL45" s="10"/>
      <c r="AJM45" s="10"/>
      <c r="AJN45" s="10"/>
      <c r="AJO45" s="10"/>
      <c r="AJP45" s="10"/>
      <c r="AJQ45" s="10"/>
      <c r="AJR45" s="10"/>
      <c r="AJS45" s="10"/>
      <c r="AJT45" s="10"/>
      <c r="AJU45" s="10"/>
      <c r="AJV45" s="10"/>
      <c r="AJW45" s="10"/>
      <c r="AJX45" s="10"/>
      <c r="AJY45" s="10"/>
      <c r="AJZ45" s="10"/>
      <c r="AKA45" s="10"/>
      <c r="AKB45" s="10"/>
      <c r="AKC45" s="10"/>
      <c r="AKD45" s="10"/>
      <c r="AKE45" s="10"/>
      <c r="AKF45" s="10"/>
      <c r="AKG45" s="10"/>
      <c r="AKH45" s="10"/>
      <c r="AKI45" s="10"/>
      <c r="AKJ45" s="10"/>
      <c r="AKK45" s="10"/>
      <c r="AKL45" s="10"/>
      <c r="AKM45" s="10"/>
      <c r="AKN45" s="10"/>
      <c r="AKO45" s="10"/>
      <c r="AKP45" s="10"/>
      <c r="AKQ45" s="10"/>
      <c r="AKR45" s="10"/>
      <c r="AKS45" s="10"/>
      <c r="AKT45" s="10"/>
      <c r="AKU45" s="10"/>
      <c r="AKV45" s="10"/>
      <c r="AKW45" s="10"/>
      <c r="AKX45" s="10"/>
      <c r="AKY45" s="10"/>
      <c r="AKZ45" s="10"/>
      <c r="ALA45" s="10"/>
      <c r="ALB45" s="10"/>
      <c r="ALC45" s="10"/>
      <c r="ALD45" s="10"/>
      <c r="ALE45" s="10"/>
      <c r="ALF45" s="10"/>
      <c r="ALG45" s="10"/>
      <c r="ALH45" s="10"/>
      <c r="ALI45" s="10"/>
      <c r="ALJ45" s="10"/>
      <c r="ALK45" s="10"/>
      <c r="ALL45" s="10"/>
      <c r="ALM45" s="10"/>
      <c r="ALN45" s="10"/>
      <c r="ALO45" s="10"/>
      <c r="ALP45" s="10"/>
      <c r="ALQ45" s="10"/>
      <c r="ALR45" s="10"/>
      <c r="ALS45" s="10"/>
      <c r="ALT45" s="10"/>
      <c r="ALU45" s="10"/>
      <c r="ALV45" s="10"/>
      <c r="ALW45" s="10"/>
      <c r="ALX45" s="10"/>
      <c r="ALY45" s="10"/>
      <c r="ALZ45" s="10"/>
      <c r="AMA45" s="10"/>
      <c r="AMB45" s="10"/>
      <c r="AMC45" s="10"/>
      <c r="AMD45" s="10"/>
      <c r="AME45" s="10"/>
    </row>
    <row r="46" spans="1:1019" x14ac:dyDescent="0.25">
      <c r="A46" s="16" t="s">
        <v>126</v>
      </c>
      <c r="B46" s="16" t="s">
        <v>126</v>
      </c>
      <c r="C46" s="16" t="s">
        <v>152</v>
      </c>
      <c r="D46" s="1">
        <v>-18.5</v>
      </c>
      <c r="E46" s="1"/>
      <c r="F46" s="16"/>
      <c r="G46">
        <v>1</v>
      </c>
      <c r="H46" s="16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/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  <c r="QQ46" s="10"/>
      <c r="QR46" s="10"/>
      <c r="QS46" s="10"/>
      <c r="QT46" s="10"/>
      <c r="QU46" s="10"/>
      <c r="QV46" s="10"/>
      <c r="QW46" s="10"/>
      <c r="QX46" s="10"/>
      <c r="QY46" s="10"/>
      <c r="QZ46" s="10"/>
      <c r="RA46" s="10"/>
      <c r="RB46" s="10"/>
      <c r="RC46" s="10"/>
      <c r="RD46" s="10"/>
      <c r="RE46" s="10"/>
      <c r="RF46" s="10"/>
      <c r="RG46" s="10"/>
      <c r="RH46" s="10"/>
      <c r="RI46" s="10"/>
      <c r="RJ46" s="10"/>
      <c r="RK46" s="10"/>
      <c r="RL46" s="10"/>
      <c r="RM46" s="10"/>
      <c r="RN46" s="10"/>
      <c r="RO46" s="10"/>
      <c r="RP46" s="10"/>
      <c r="RQ46" s="10"/>
      <c r="RR46" s="10"/>
      <c r="RS46" s="10"/>
      <c r="RT46" s="10"/>
      <c r="RU46" s="10"/>
      <c r="RV46" s="10"/>
      <c r="RW46" s="10"/>
      <c r="RX46" s="10"/>
      <c r="RY46" s="10"/>
      <c r="RZ46" s="10"/>
      <c r="SA46" s="10"/>
      <c r="SB46" s="10"/>
      <c r="SC46" s="10"/>
      <c r="SD46" s="10"/>
      <c r="SE46" s="10"/>
      <c r="SF46" s="10"/>
      <c r="SG46" s="10"/>
      <c r="SH46" s="10"/>
      <c r="SI46" s="10"/>
      <c r="SJ46" s="10"/>
      <c r="SK46" s="10"/>
      <c r="SL46" s="10"/>
      <c r="SM46" s="10"/>
      <c r="SN46" s="10"/>
      <c r="SO46" s="10"/>
      <c r="SP46" s="10"/>
      <c r="SQ46" s="10"/>
      <c r="SR46" s="10"/>
      <c r="SS46" s="10"/>
      <c r="ST46" s="10"/>
      <c r="SU46" s="10"/>
      <c r="SV46" s="10"/>
      <c r="SW46" s="10"/>
      <c r="SX46" s="10"/>
      <c r="SY46" s="10"/>
      <c r="SZ46" s="10"/>
      <c r="TA46" s="10"/>
      <c r="TB46" s="10"/>
      <c r="TC46" s="10"/>
      <c r="TD46" s="10"/>
      <c r="TE46" s="10"/>
      <c r="TF46" s="10"/>
      <c r="TG46" s="10"/>
      <c r="TH46" s="10"/>
      <c r="TI46" s="10"/>
      <c r="TJ46" s="10"/>
      <c r="TK46" s="10"/>
      <c r="TL46" s="10"/>
      <c r="TM46" s="10"/>
      <c r="TN46" s="10"/>
      <c r="TO46" s="10"/>
      <c r="TP46" s="10"/>
      <c r="TQ46" s="10"/>
      <c r="TR46" s="10"/>
      <c r="TS46" s="10"/>
      <c r="TT46" s="10"/>
      <c r="TU46" s="10"/>
      <c r="TV46" s="10"/>
      <c r="TW46" s="10"/>
      <c r="TX46" s="10"/>
      <c r="TY46" s="10"/>
      <c r="TZ46" s="10"/>
      <c r="UA46" s="10"/>
      <c r="UB46" s="10"/>
      <c r="UC46" s="10"/>
      <c r="UD46" s="10"/>
      <c r="UE46" s="10"/>
      <c r="UF46" s="10"/>
      <c r="UG46" s="10"/>
      <c r="UH46" s="10"/>
      <c r="UI46" s="10"/>
      <c r="UJ46" s="10"/>
      <c r="UK46" s="10"/>
      <c r="UL46" s="10"/>
      <c r="UM46" s="10"/>
      <c r="UN46" s="10"/>
      <c r="UO46" s="10"/>
      <c r="UP46" s="10"/>
      <c r="UQ46" s="10"/>
      <c r="UR46" s="10"/>
      <c r="US46" s="10"/>
      <c r="UT46" s="10"/>
      <c r="UU46" s="10"/>
      <c r="UV46" s="10"/>
      <c r="UW46" s="10"/>
      <c r="UX46" s="10"/>
      <c r="UY46" s="10"/>
      <c r="UZ46" s="10"/>
      <c r="VA46" s="10"/>
      <c r="VB46" s="10"/>
      <c r="VC46" s="10"/>
      <c r="VD46" s="10"/>
      <c r="VE46" s="10"/>
      <c r="VF46" s="10"/>
      <c r="VG46" s="10"/>
      <c r="VH46" s="10"/>
      <c r="VI46" s="10"/>
      <c r="VJ46" s="10"/>
      <c r="VK46" s="10"/>
      <c r="VL46" s="10"/>
      <c r="VM46" s="10"/>
      <c r="VN46" s="10"/>
      <c r="VO46" s="10"/>
      <c r="VP46" s="10"/>
      <c r="VQ46" s="10"/>
      <c r="VR46" s="10"/>
      <c r="VS46" s="10"/>
      <c r="VT46" s="10"/>
      <c r="VU46" s="10"/>
      <c r="VV46" s="10"/>
      <c r="VW46" s="10"/>
      <c r="VX46" s="10"/>
      <c r="VY46" s="10"/>
      <c r="VZ46" s="10"/>
      <c r="WA46" s="10"/>
      <c r="WB46" s="10"/>
      <c r="WC46" s="10"/>
      <c r="WD46" s="10"/>
      <c r="WE46" s="10"/>
      <c r="WF46" s="10"/>
      <c r="WG46" s="10"/>
      <c r="WH46" s="10"/>
      <c r="WI46" s="10"/>
      <c r="WJ46" s="10"/>
      <c r="WK46" s="10"/>
      <c r="WL46" s="10"/>
      <c r="WM46" s="10"/>
      <c r="WN46" s="10"/>
      <c r="WO46" s="10"/>
      <c r="WP46" s="10"/>
      <c r="WQ46" s="10"/>
      <c r="WR46" s="10"/>
      <c r="WS46" s="10"/>
      <c r="WT46" s="10"/>
      <c r="WU46" s="10"/>
      <c r="WV46" s="10"/>
      <c r="WW46" s="10"/>
      <c r="WX46" s="10"/>
      <c r="WY46" s="10"/>
      <c r="WZ46" s="10"/>
      <c r="XA46" s="10"/>
      <c r="XB46" s="10"/>
      <c r="XC46" s="10"/>
      <c r="XD46" s="10"/>
      <c r="XE46" s="10"/>
      <c r="XF46" s="10"/>
      <c r="XG46" s="10"/>
      <c r="XH46" s="10"/>
      <c r="XI46" s="10"/>
      <c r="XJ46" s="10"/>
      <c r="XK46" s="10"/>
      <c r="XL46" s="10"/>
      <c r="XM46" s="10"/>
      <c r="XN46" s="10"/>
      <c r="XO46" s="10"/>
      <c r="XP46" s="10"/>
      <c r="XQ46" s="10"/>
      <c r="XR46" s="10"/>
      <c r="XS46" s="10"/>
      <c r="XT46" s="10"/>
      <c r="XU46" s="10"/>
      <c r="XV46" s="10"/>
      <c r="XW46" s="10"/>
      <c r="XX46" s="10"/>
      <c r="XY46" s="10"/>
      <c r="XZ46" s="10"/>
      <c r="YA46" s="10"/>
      <c r="YB46" s="10"/>
      <c r="YC46" s="10"/>
      <c r="YD46" s="10"/>
      <c r="YE46" s="10"/>
      <c r="YF46" s="10"/>
      <c r="YG46" s="10"/>
      <c r="YH46" s="10"/>
      <c r="YI46" s="10"/>
      <c r="YJ46" s="10"/>
      <c r="YK46" s="10"/>
      <c r="YL46" s="10"/>
      <c r="YM46" s="10"/>
      <c r="YN46" s="10"/>
      <c r="YO46" s="10"/>
      <c r="YP46" s="10"/>
      <c r="YQ46" s="10"/>
      <c r="YR46" s="10"/>
      <c r="YS46" s="10"/>
      <c r="YT46" s="10"/>
      <c r="YU46" s="10"/>
      <c r="YV46" s="10"/>
      <c r="YW46" s="10"/>
      <c r="YX46" s="10"/>
      <c r="YY46" s="10"/>
      <c r="YZ46" s="10"/>
      <c r="ZA46" s="10"/>
      <c r="ZB46" s="10"/>
      <c r="ZC46" s="10"/>
      <c r="ZD46" s="10"/>
      <c r="ZE46" s="10"/>
      <c r="ZF46" s="10"/>
      <c r="ZG46" s="10"/>
      <c r="ZH46" s="10"/>
      <c r="ZI46" s="10"/>
      <c r="ZJ46" s="10"/>
      <c r="ZK46" s="10"/>
      <c r="ZL46" s="10"/>
      <c r="ZM46" s="10"/>
      <c r="ZN46" s="10"/>
      <c r="ZO46" s="10"/>
      <c r="ZP46" s="10"/>
      <c r="ZQ46" s="10"/>
      <c r="ZR46" s="10"/>
      <c r="ZS46" s="10"/>
      <c r="ZT46" s="10"/>
      <c r="ZU46" s="10"/>
      <c r="ZV46" s="10"/>
      <c r="ZW46" s="10"/>
      <c r="ZX46" s="10"/>
      <c r="ZY46" s="10"/>
      <c r="ZZ46" s="10"/>
      <c r="AAA46" s="10"/>
      <c r="AAB46" s="10"/>
      <c r="AAC46" s="10"/>
      <c r="AAD46" s="10"/>
      <c r="AAE46" s="10"/>
      <c r="AAF46" s="10"/>
      <c r="AAG46" s="10"/>
      <c r="AAH46" s="10"/>
      <c r="AAI46" s="10"/>
      <c r="AAJ46" s="10"/>
      <c r="AAK46" s="10"/>
      <c r="AAL46" s="10"/>
      <c r="AAM46" s="10"/>
      <c r="AAN46" s="10"/>
      <c r="AAO46" s="10"/>
      <c r="AAP46" s="10"/>
      <c r="AAQ46" s="10"/>
      <c r="AAR46" s="10"/>
      <c r="AAS46" s="10"/>
      <c r="AAT46" s="10"/>
      <c r="AAU46" s="10"/>
      <c r="AAV46" s="10"/>
      <c r="AAW46" s="10"/>
      <c r="AAX46" s="10"/>
      <c r="AAY46" s="10"/>
      <c r="AAZ46" s="10"/>
      <c r="ABA46" s="10"/>
      <c r="ABB46" s="10"/>
      <c r="ABC46" s="10"/>
      <c r="ABD46" s="10"/>
      <c r="ABE46" s="10"/>
      <c r="ABF46" s="10"/>
      <c r="ABG46" s="10"/>
      <c r="ABH46" s="10"/>
      <c r="ABI46" s="10"/>
      <c r="ABJ46" s="10"/>
      <c r="ABK46" s="10"/>
      <c r="ABL46" s="10"/>
      <c r="ABM46" s="10"/>
      <c r="ABN46" s="10"/>
      <c r="ABO46" s="10"/>
      <c r="ABP46" s="10"/>
      <c r="ABQ46" s="10"/>
      <c r="ABR46" s="10"/>
      <c r="ABS46" s="10"/>
      <c r="ABT46" s="10"/>
      <c r="ABU46" s="10"/>
      <c r="ABV46" s="10"/>
      <c r="ABW46" s="10"/>
      <c r="ABX46" s="10"/>
      <c r="ABY46" s="10"/>
      <c r="ABZ46" s="10"/>
      <c r="ACA46" s="10"/>
      <c r="ACB46" s="10"/>
      <c r="ACC46" s="10"/>
      <c r="ACD46" s="10"/>
      <c r="ACE46" s="10"/>
      <c r="ACF46" s="10"/>
      <c r="ACG46" s="10"/>
      <c r="ACH46" s="10"/>
      <c r="ACI46" s="10"/>
      <c r="ACJ46" s="10"/>
      <c r="ACK46" s="10"/>
      <c r="ACL46" s="10"/>
      <c r="ACM46" s="10"/>
      <c r="ACN46" s="10"/>
      <c r="ACO46" s="10"/>
      <c r="ACP46" s="10"/>
      <c r="ACQ46" s="10"/>
      <c r="ACR46" s="10"/>
      <c r="ACS46" s="10"/>
      <c r="ACT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R46" s="10"/>
      <c r="ADS46" s="10"/>
      <c r="ADT46" s="10"/>
      <c r="ADU46" s="10"/>
      <c r="ADV46" s="10"/>
      <c r="ADW46" s="10"/>
      <c r="ADX46" s="10"/>
      <c r="ADY46" s="10"/>
      <c r="ADZ46" s="10"/>
      <c r="AEA46" s="10"/>
      <c r="AEB46" s="10"/>
      <c r="AEC46" s="10"/>
      <c r="AED46" s="10"/>
      <c r="AEE46" s="10"/>
      <c r="AEF46" s="10"/>
      <c r="AEG46" s="10"/>
      <c r="AEH46" s="10"/>
      <c r="AEI46" s="10"/>
      <c r="AEJ46" s="10"/>
      <c r="AEK46" s="10"/>
      <c r="AEL46" s="10"/>
      <c r="AEM46" s="10"/>
      <c r="AEN46" s="10"/>
      <c r="AEO46" s="10"/>
      <c r="AEP46" s="10"/>
      <c r="AEQ46" s="10"/>
      <c r="AER46" s="10"/>
      <c r="AES46" s="10"/>
      <c r="AET46" s="10"/>
      <c r="AEU46" s="10"/>
      <c r="AEV46" s="10"/>
      <c r="AEW46" s="10"/>
      <c r="AEX46" s="10"/>
      <c r="AEY46" s="10"/>
      <c r="AEZ46" s="10"/>
      <c r="AFA46" s="10"/>
      <c r="AFB46" s="10"/>
      <c r="AFC46" s="10"/>
      <c r="AFD46" s="10"/>
      <c r="AFE46" s="10"/>
      <c r="AFF46" s="10"/>
      <c r="AFG46" s="10"/>
      <c r="AFH46" s="10"/>
      <c r="AFI46" s="10"/>
      <c r="AFJ46" s="10"/>
      <c r="AFK46" s="10"/>
      <c r="AFL46" s="10"/>
      <c r="AFM46" s="10"/>
      <c r="AFN46" s="10"/>
      <c r="AFO46" s="10"/>
      <c r="AFP46" s="10"/>
      <c r="AFQ46" s="10"/>
      <c r="AFR46" s="10"/>
      <c r="AFS46" s="10"/>
      <c r="AFT46" s="10"/>
      <c r="AFU46" s="10"/>
      <c r="AFV46" s="10"/>
      <c r="AFW46" s="10"/>
      <c r="AFX46" s="10"/>
      <c r="AFY46" s="10"/>
      <c r="AFZ46" s="10"/>
      <c r="AGA46" s="10"/>
      <c r="AGB46" s="10"/>
      <c r="AGC46" s="10"/>
      <c r="AGD46" s="10"/>
      <c r="AGE46" s="10"/>
      <c r="AGF46" s="10"/>
      <c r="AGG46" s="10"/>
      <c r="AGH46" s="10"/>
      <c r="AGI46" s="10"/>
      <c r="AGJ46" s="10"/>
      <c r="AGK46" s="10"/>
      <c r="AGL46" s="10"/>
      <c r="AGM46" s="10"/>
      <c r="AGN46" s="10"/>
      <c r="AGO46" s="10"/>
      <c r="AGP46" s="10"/>
      <c r="AGQ46" s="10"/>
      <c r="AGR46" s="10"/>
      <c r="AGS46" s="10"/>
      <c r="AGT46" s="10"/>
      <c r="AGU46" s="10"/>
      <c r="AGV46" s="10"/>
      <c r="AGW46" s="10"/>
      <c r="AGX46" s="10"/>
      <c r="AGY46" s="10"/>
      <c r="AGZ46" s="10"/>
      <c r="AHA46" s="10"/>
      <c r="AHB46" s="10"/>
      <c r="AHC46" s="10"/>
      <c r="AHD46" s="10"/>
      <c r="AHE46" s="10"/>
      <c r="AHF46" s="10"/>
      <c r="AHG46" s="10"/>
      <c r="AHH46" s="10"/>
      <c r="AHI46" s="10"/>
      <c r="AHJ46" s="10"/>
      <c r="AHK46" s="10"/>
      <c r="AHL46" s="10"/>
      <c r="AHM46" s="10"/>
      <c r="AHN46" s="10"/>
      <c r="AHO46" s="10"/>
      <c r="AHP46" s="10"/>
      <c r="AHQ46" s="10"/>
      <c r="AHR46" s="10"/>
      <c r="AHS46" s="10"/>
      <c r="AHT46" s="10"/>
      <c r="AHU46" s="10"/>
      <c r="AHV46" s="10"/>
      <c r="AHW46" s="10"/>
      <c r="AHX46" s="10"/>
      <c r="AHY46" s="10"/>
      <c r="AHZ46" s="10"/>
      <c r="AIA46" s="10"/>
      <c r="AIB46" s="10"/>
      <c r="AIC46" s="10"/>
      <c r="AID46" s="10"/>
      <c r="AIE46" s="10"/>
      <c r="AIF46" s="10"/>
      <c r="AIG46" s="10"/>
      <c r="AIH46" s="10"/>
      <c r="AII46" s="10"/>
      <c r="AIJ46" s="10"/>
      <c r="AIK46" s="10"/>
      <c r="AIL46" s="10"/>
      <c r="AIM46" s="10"/>
      <c r="AIN46" s="10"/>
      <c r="AIO46" s="10"/>
      <c r="AIP46" s="10"/>
      <c r="AIQ46" s="10"/>
      <c r="AIR46" s="10"/>
      <c r="AIS46" s="10"/>
      <c r="AIT46" s="10"/>
      <c r="AIU46" s="10"/>
      <c r="AIV46" s="10"/>
      <c r="AIW46" s="10"/>
      <c r="AIX46" s="10"/>
      <c r="AIY46" s="10"/>
      <c r="AIZ46" s="10"/>
      <c r="AJA46" s="10"/>
      <c r="AJB46" s="10"/>
      <c r="AJC46" s="10"/>
      <c r="AJD46" s="10"/>
      <c r="AJE46" s="10"/>
      <c r="AJF46" s="10"/>
      <c r="AJG46" s="10"/>
      <c r="AJH46" s="10"/>
      <c r="AJI46" s="10"/>
      <c r="AJJ46" s="10"/>
      <c r="AJK46" s="10"/>
      <c r="AJL46" s="10"/>
      <c r="AJM46" s="10"/>
      <c r="AJN46" s="10"/>
      <c r="AJO46" s="10"/>
      <c r="AJP46" s="10"/>
      <c r="AJQ46" s="10"/>
      <c r="AJR46" s="10"/>
      <c r="AJS46" s="10"/>
      <c r="AJT46" s="10"/>
      <c r="AJU46" s="10"/>
      <c r="AJV46" s="10"/>
      <c r="AJW46" s="10"/>
      <c r="AJX46" s="10"/>
      <c r="AJY46" s="10"/>
      <c r="AJZ46" s="10"/>
      <c r="AKA46" s="10"/>
      <c r="AKB46" s="10"/>
      <c r="AKC46" s="10"/>
      <c r="AKD46" s="10"/>
      <c r="AKE46" s="10"/>
      <c r="AKF46" s="10"/>
      <c r="AKG46" s="10"/>
      <c r="AKH46" s="10"/>
      <c r="AKI46" s="10"/>
      <c r="AKJ46" s="10"/>
      <c r="AKK46" s="10"/>
      <c r="AKL46" s="10"/>
      <c r="AKM46" s="10"/>
      <c r="AKN46" s="10"/>
      <c r="AKO46" s="10"/>
      <c r="AKP46" s="10"/>
      <c r="AKQ46" s="10"/>
      <c r="AKR46" s="10"/>
      <c r="AKS46" s="10"/>
      <c r="AKT46" s="10"/>
      <c r="AKU46" s="10"/>
      <c r="AKV46" s="10"/>
      <c r="AKW46" s="10"/>
      <c r="AKX46" s="10"/>
      <c r="AKY46" s="10"/>
      <c r="AKZ46" s="10"/>
      <c r="ALA46" s="10"/>
      <c r="ALB46" s="10"/>
      <c r="ALC46" s="10"/>
      <c r="ALD46" s="10"/>
      <c r="ALE46" s="10"/>
      <c r="ALF46" s="10"/>
      <c r="ALG46" s="10"/>
      <c r="ALH46" s="10"/>
      <c r="ALI46" s="10"/>
      <c r="ALJ46" s="10"/>
      <c r="ALK46" s="10"/>
      <c r="ALL46" s="10"/>
      <c r="ALM46" s="10"/>
      <c r="ALN46" s="10"/>
      <c r="ALO46" s="10"/>
      <c r="ALP46" s="10"/>
      <c r="ALQ46" s="10"/>
      <c r="ALR46" s="10"/>
      <c r="ALS46" s="10"/>
      <c r="ALT46" s="10"/>
      <c r="ALU46" s="10"/>
      <c r="ALV46" s="10"/>
      <c r="ALW46" s="10"/>
      <c r="ALX46" s="10"/>
      <c r="ALY46" s="10"/>
      <c r="ALZ46" s="10"/>
      <c r="AMA46" s="10"/>
      <c r="AMB46" s="10"/>
      <c r="AMC46" s="10"/>
      <c r="AMD46" s="10"/>
      <c r="AME46" s="10"/>
    </row>
    <row r="47" spans="1:1019" x14ac:dyDescent="0.25">
      <c r="A47" s="16" t="s">
        <v>127</v>
      </c>
      <c r="B47" s="16" t="s">
        <v>127</v>
      </c>
      <c r="C47" s="16" t="s">
        <v>276</v>
      </c>
      <c r="D47" s="1">
        <v>24.9</v>
      </c>
      <c r="E47" s="1"/>
      <c r="F47" s="16"/>
      <c r="G47">
        <v>1</v>
      </c>
      <c r="H47" s="16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  <c r="SG47" s="10"/>
      <c r="SH47" s="10"/>
      <c r="SI47" s="10"/>
      <c r="SJ47" s="10"/>
      <c r="SK47" s="10"/>
      <c r="SL47" s="10"/>
      <c r="SM47" s="10"/>
      <c r="SN47" s="10"/>
      <c r="SO47" s="10"/>
      <c r="SP47" s="10"/>
      <c r="SQ47" s="10"/>
      <c r="SR47" s="10"/>
      <c r="SS47" s="10"/>
      <c r="ST47" s="10"/>
      <c r="SU47" s="10"/>
      <c r="SV47" s="10"/>
      <c r="SW47" s="10"/>
      <c r="SX47" s="10"/>
      <c r="SY47" s="10"/>
      <c r="SZ47" s="10"/>
      <c r="TA47" s="10"/>
      <c r="TB47" s="10"/>
      <c r="TC47" s="10"/>
      <c r="TD47" s="10"/>
      <c r="TE47" s="10"/>
      <c r="TF47" s="10"/>
      <c r="TG47" s="10"/>
      <c r="TH47" s="10"/>
      <c r="TI47" s="10"/>
      <c r="TJ47" s="10"/>
      <c r="TK47" s="10"/>
      <c r="TL47" s="10"/>
      <c r="TM47" s="10"/>
      <c r="TN47" s="10"/>
      <c r="TO47" s="10"/>
      <c r="TP47" s="10"/>
      <c r="TQ47" s="10"/>
      <c r="TR47" s="10"/>
      <c r="TS47" s="10"/>
      <c r="TT47" s="10"/>
      <c r="TU47" s="10"/>
      <c r="TV47" s="10"/>
      <c r="TW47" s="10"/>
      <c r="TX47" s="10"/>
      <c r="TY47" s="10"/>
      <c r="TZ47" s="10"/>
      <c r="UA47" s="10"/>
      <c r="UB47" s="10"/>
      <c r="UC47" s="10"/>
      <c r="UD47" s="10"/>
      <c r="UE47" s="10"/>
      <c r="UF47" s="10"/>
      <c r="UG47" s="10"/>
      <c r="UH47" s="10"/>
      <c r="UI47" s="10"/>
      <c r="UJ47" s="10"/>
      <c r="UK47" s="10"/>
      <c r="UL47" s="10"/>
      <c r="UM47" s="10"/>
      <c r="UN47" s="10"/>
      <c r="UO47" s="10"/>
      <c r="UP47" s="10"/>
      <c r="UQ47" s="10"/>
      <c r="UR47" s="10"/>
      <c r="US47" s="10"/>
      <c r="UT47" s="10"/>
      <c r="UU47" s="10"/>
      <c r="UV47" s="10"/>
      <c r="UW47" s="10"/>
      <c r="UX47" s="10"/>
      <c r="UY47" s="10"/>
      <c r="UZ47" s="10"/>
      <c r="VA47" s="10"/>
      <c r="VB47" s="10"/>
      <c r="VC47" s="10"/>
      <c r="VD47" s="10"/>
      <c r="VE47" s="10"/>
      <c r="VF47" s="10"/>
      <c r="VG47" s="10"/>
      <c r="VH47" s="10"/>
      <c r="VI47" s="10"/>
      <c r="VJ47" s="10"/>
      <c r="VK47" s="10"/>
      <c r="VL47" s="10"/>
      <c r="VM47" s="10"/>
      <c r="VN47" s="10"/>
      <c r="VO47" s="10"/>
      <c r="VP47" s="10"/>
      <c r="VQ47" s="10"/>
      <c r="VR47" s="10"/>
      <c r="VS47" s="10"/>
      <c r="VT47" s="10"/>
      <c r="VU47" s="10"/>
      <c r="VV47" s="10"/>
      <c r="VW47" s="10"/>
      <c r="VX47" s="10"/>
      <c r="VY47" s="10"/>
      <c r="VZ47" s="10"/>
      <c r="WA47" s="10"/>
      <c r="WB47" s="10"/>
      <c r="WC47" s="10"/>
      <c r="WD47" s="10"/>
      <c r="WE47" s="10"/>
      <c r="WF47" s="10"/>
      <c r="WG47" s="10"/>
      <c r="WH47" s="10"/>
      <c r="WI47" s="10"/>
      <c r="WJ47" s="10"/>
      <c r="WK47" s="10"/>
      <c r="WL47" s="10"/>
      <c r="WM47" s="10"/>
      <c r="WN47" s="10"/>
      <c r="WO47" s="10"/>
      <c r="WP47" s="10"/>
      <c r="WQ47" s="10"/>
      <c r="WR47" s="10"/>
      <c r="WS47" s="10"/>
      <c r="WT47" s="10"/>
      <c r="WU47" s="10"/>
      <c r="WV47" s="10"/>
      <c r="WW47" s="10"/>
      <c r="WX47" s="10"/>
      <c r="WY47" s="10"/>
      <c r="WZ47" s="10"/>
      <c r="XA47" s="10"/>
      <c r="XB47" s="10"/>
      <c r="XC47" s="10"/>
      <c r="XD47" s="10"/>
      <c r="XE47" s="10"/>
      <c r="XF47" s="10"/>
      <c r="XG47" s="10"/>
      <c r="XH47" s="10"/>
      <c r="XI47" s="10"/>
      <c r="XJ47" s="10"/>
      <c r="XK47" s="10"/>
      <c r="XL47" s="10"/>
      <c r="XM47" s="10"/>
      <c r="XN47" s="10"/>
      <c r="XO47" s="10"/>
      <c r="XP47" s="10"/>
      <c r="XQ47" s="10"/>
      <c r="XR47" s="10"/>
      <c r="XS47" s="10"/>
      <c r="XT47" s="10"/>
      <c r="XU47" s="10"/>
      <c r="XV47" s="10"/>
      <c r="XW47" s="10"/>
      <c r="XX47" s="10"/>
      <c r="XY47" s="10"/>
      <c r="XZ47" s="10"/>
      <c r="YA47" s="10"/>
      <c r="YB47" s="10"/>
      <c r="YC47" s="10"/>
      <c r="YD47" s="10"/>
      <c r="YE47" s="10"/>
      <c r="YF47" s="10"/>
      <c r="YG47" s="10"/>
      <c r="YH47" s="10"/>
      <c r="YI47" s="10"/>
      <c r="YJ47" s="10"/>
      <c r="YK47" s="10"/>
      <c r="YL47" s="10"/>
      <c r="YM47" s="10"/>
      <c r="YN47" s="10"/>
      <c r="YO47" s="10"/>
      <c r="YP47" s="10"/>
      <c r="YQ47" s="10"/>
      <c r="YR47" s="10"/>
      <c r="YS47" s="10"/>
      <c r="YT47" s="10"/>
      <c r="YU47" s="10"/>
      <c r="YV47" s="10"/>
      <c r="YW47" s="10"/>
      <c r="YX47" s="10"/>
      <c r="YY47" s="10"/>
      <c r="YZ47" s="10"/>
      <c r="ZA47" s="10"/>
      <c r="ZB47" s="10"/>
      <c r="ZC47" s="10"/>
      <c r="ZD47" s="10"/>
      <c r="ZE47" s="10"/>
      <c r="ZF47" s="10"/>
      <c r="ZG47" s="10"/>
      <c r="ZH47" s="10"/>
      <c r="ZI47" s="10"/>
      <c r="ZJ47" s="10"/>
      <c r="ZK47" s="10"/>
      <c r="ZL47" s="10"/>
      <c r="ZM47" s="10"/>
      <c r="ZN47" s="10"/>
      <c r="ZO47" s="10"/>
      <c r="ZP47" s="10"/>
      <c r="ZQ47" s="10"/>
      <c r="ZR47" s="10"/>
      <c r="ZS47" s="10"/>
      <c r="ZT47" s="10"/>
      <c r="ZU47" s="10"/>
      <c r="ZV47" s="10"/>
      <c r="ZW47" s="10"/>
      <c r="ZX47" s="10"/>
      <c r="ZY47" s="10"/>
      <c r="ZZ47" s="10"/>
      <c r="AAA47" s="10"/>
      <c r="AAB47" s="10"/>
      <c r="AAC47" s="10"/>
      <c r="AAD47" s="10"/>
      <c r="AAE47" s="10"/>
      <c r="AAF47" s="10"/>
      <c r="AAG47" s="10"/>
      <c r="AAH47" s="10"/>
      <c r="AAI47" s="10"/>
      <c r="AAJ47" s="10"/>
      <c r="AAK47" s="10"/>
      <c r="AAL47" s="10"/>
      <c r="AAM47" s="10"/>
      <c r="AAN47" s="10"/>
      <c r="AAO47" s="10"/>
      <c r="AAP47" s="10"/>
      <c r="AAQ47" s="10"/>
      <c r="AAR47" s="10"/>
      <c r="AAS47" s="10"/>
      <c r="AAT47" s="10"/>
      <c r="AAU47" s="10"/>
      <c r="AAV47" s="10"/>
      <c r="AAW47" s="10"/>
      <c r="AAX47" s="10"/>
      <c r="AAY47" s="10"/>
      <c r="AAZ47" s="10"/>
      <c r="ABA47" s="10"/>
      <c r="ABB47" s="10"/>
      <c r="ABC47" s="10"/>
      <c r="ABD47" s="10"/>
      <c r="ABE47" s="10"/>
      <c r="ABF47" s="10"/>
      <c r="ABG47" s="10"/>
      <c r="ABH47" s="10"/>
      <c r="ABI47" s="10"/>
      <c r="ABJ47" s="10"/>
      <c r="ABK47" s="10"/>
      <c r="ABL47" s="10"/>
      <c r="ABM47" s="10"/>
      <c r="ABN47" s="10"/>
      <c r="ABO47" s="10"/>
      <c r="ABP47" s="10"/>
      <c r="ABQ47" s="10"/>
      <c r="ABR47" s="10"/>
      <c r="ABS47" s="10"/>
      <c r="ABT47" s="10"/>
      <c r="ABU47" s="10"/>
      <c r="ABV47" s="10"/>
      <c r="ABW47" s="10"/>
      <c r="ABX47" s="10"/>
      <c r="ABY47" s="10"/>
      <c r="ABZ47" s="10"/>
      <c r="ACA47" s="10"/>
      <c r="ACB47" s="10"/>
      <c r="ACC47" s="10"/>
      <c r="ACD47" s="10"/>
      <c r="ACE47" s="10"/>
      <c r="ACF47" s="10"/>
      <c r="ACG47" s="10"/>
      <c r="ACH47" s="10"/>
      <c r="ACI47" s="10"/>
      <c r="ACJ47" s="10"/>
      <c r="ACK47" s="10"/>
      <c r="ACL47" s="10"/>
      <c r="ACM47" s="10"/>
      <c r="ACN47" s="10"/>
      <c r="ACO47" s="10"/>
      <c r="ACP47" s="10"/>
      <c r="ACQ47" s="10"/>
      <c r="ACR47" s="10"/>
      <c r="ACS47" s="10"/>
      <c r="ACT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R47" s="10"/>
      <c r="ADS47" s="10"/>
      <c r="ADT47" s="10"/>
      <c r="ADU47" s="10"/>
      <c r="ADV47" s="10"/>
      <c r="ADW47" s="10"/>
      <c r="ADX47" s="10"/>
      <c r="ADY47" s="10"/>
      <c r="ADZ47" s="10"/>
      <c r="AEA47" s="10"/>
      <c r="AEB47" s="10"/>
      <c r="AEC47" s="10"/>
      <c r="AED47" s="10"/>
      <c r="AEE47" s="10"/>
      <c r="AEF47" s="10"/>
      <c r="AEG47" s="10"/>
      <c r="AEH47" s="10"/>
      <c r="AEI47" s="10"/>
      <c r="AEJ47" s="10"/>
      <c r="AEK47" s="10"/>
      <c r="AEL47" s="10"/>
      <c r="AEM47" s="10"/>
      <c r="AEN47" s="10"/>
      <c r="AEO47" s="10"/>
      <c r="AEP47" s="10"/>
      <c r="AEQ47" s="10"/>
      <c r="AER47" s="10"/>
      <c r="AES47" s="10"/>
      <c r="AET47" s="10"/>
      <c r="AEU47" s="10"/>
      <c r="AEV47" s="10"/>
      <c r="AEW47" s="10"/>
      <c r="AEX47" s="10"/>
      <c r="AEY47" s="10"/>
      <c r="AEZ47" s="10"/>
      <c r="AFA47" s="10"/>
      <c r="AFB47" s="10"/>
      <c r="AFC47" s="10"/>
      <c r="AFD47" s="10"/>
      <c r="AFE47" s="10"/>
      <c r="AFF47" s="10"/>
      <c r="AFG47" s="10"/>
      <c r="AFH47" s="10"/>
      <c r="AFI47" s="10"/>
      <c r="AFJ47" s="10"/>
      <c r="AFK47" s="10"/>
      <c r="AFL47" s="10"/>
      <c r="AFM47" s="10"/>
      <c r="AFN47" s="10"/>
      <c r="AFO47" s="10"/>
      <c r="AFP47" s="10"/>
      <c r="AFQ47" s="10"/>
      <c r="AFR47" s="10"/>
      <c r="AFS47" s="10"/>
      <c r="AFT47" s="10"/>
      <c r="AFU47" s="10"/>
      <c r="AFV47" s="10"/>
      <c r="AFW47" s="10"/>
      <c r="AFX47" s="10"/>
      <c r="AFY47" s="10"/>
      <c r="AFZ47" s="10"/>
      <c r="AGA47" s="10"/>
      <c r="AGB47" s="10"/>
      <c r="AGC47" s="10"/>
      <c r="AGD47" s="10"/>
      <c r="AGE47" s="10"/>
      <c r="AGF47" s="10"/>
      <c r="AGG47" s="10"/>
      <c r="AGH47" s="10"/>
      <c r="AGI47" s="10"/>
      <c r="AGJ47" s="10"/>
      <c r="AGK47" s="10"/>
      <c r="AGL47" s="10"/>
      <c r="AGM47" s="10"/>
      <c r="AGN47" s="10"/>
      <c r="AGO47" s="10"/>
      <c r="AGP47" s="10"/>
      <c r="AGQ47" s="10"/>
      <c r="AGR47" s="10"/>
      <c r="AGS47" s="10"/>
      <c r="AGT47" s="10"/>
      <c r="AGU47" s="10"/>
      <c r="AGV47" s="10"/>
      <c r="AGW47" s="10"/>
      <c r="AGX47" s="10"/>
      <c r="AGY47" s="10"/>
      <c r="AGZ47" s="10"/>
      <c r="AHA47" s="10"/>
      <c r="AHB47" s="10"/>
      <c r="AHC47" s="10"/>
      <c r="AHD47" s="10"/>
      <c r="AHE47" s="10"/>
      <c r="AHF47" s="10"/>
      <c r="AHG47" s="10"/>
      <c r="AHH47" s="10"/>
      <c r="AHI47" s="10"/>
      <c r="AHJ47" s="10"/>
      <c r="AHK47" s="10"/>
      <c r="AHL47" s="10"/>
      <c r="AHM47" s="10"/>
      <c r="AHN47" s="10"/>
      <c r="AHO47" s="10"/>
      <c r="AHP47" s="10"/>
      <c r="AHQ47" s="10"/>
      <c r="AHR47" s="10"/>
      <c r="AHS47" s="10"/>
      <c r="AHT47" s="10"/>
      <c r="AHU47" s="10"/>
      <c r="AHV47" s="10"/>
      <c r="AHW47" s="10"/>
      <c r="AHX47" s="10"/>
      <c r="AHY47" s="10"/>
      <c r="AHZ47" s="10"/>
      <c r="AIA47" s="10"/>
      <c r="AIB47" s="10"/>
      <c r="AIC47" s="10"/>
      <c r="AID47" s="10"/>
      <c r="AIE47" s="10"/>
      <c r="AIF47" s="10"/>
      <c r="AIG47" s="10"/>
      <c r="AIH47" s="10"/>
      <c r="AII47" s="10"/>
      <c r="AIJ47" s="10"/>
      <c r="AIK47" s="10"/>
      <c r="AIL47" s="10"/>
      <c r="AIM47" s="10"/>
      <c r="AIN47" s="10"/>
      <c r="AIO47" s="10"/>
      <c r="AIP47" s="10"/>
      <c r="AIQ47" s="10"/>
      <c r="AIR47" s="10"/>
      <c r="AIS47" s="10"/>
      <c r="AIT47" s="10"/>
      <c r="AIU47" s="10"/>
      <c r="AIV47" s="10"/>
      <c r="AIW47" s="10"/>
      <c r="AIX47" s="10"/>
      <c r="AIY47" s="10"/>
      <c r="AIZ47" s="10"/>
      <c r="AJA47" s="10"/>
      <c r="AJB47" s="10"/>
      <c r="AJC47" s="10"/>
      <c r="AJD47" s="10"/>
      <c r="AJE47" s="10"/>
      <c r="AJF47" s="10"/>
      <c r="AJG47" s="10"/>
      <c r="AJH47" s="10"/>
      <c r="AJI47" s="10"/>
      <c r="AJJ47" s="10"/>
      <c r="AJK47" s="10"/>
      <c r="AJL47" s="10"/>
      <c r="AJM47" s="10"/>
      <c r="AJN47" s="10"/>
      <c r="AJO47" s="10"/>
      <c r="AJP47" s="10"/>
      <c r="AJQ47" s="10"/>
      <c r="AJR47" s="10"/>
      <c r="AJS47" s="10"/>
      <c r="AJT47" s="10"/>
      <c r="AJU47" s="10"/>
      <c r="AJV47" s="10"/>
      <c r="AJW47" s="10"/>
      <c r="AJX47" s="10"/>
      <c r="AJY47" s="10"/>
      <c r="AJZ47" s="10"/>
      <c r="AKA47" s="10"/>
      <c r="AKB47" s="10"/>
      <c r="AKC47" s="10"/>
      <c r="AKD47" s="10"/>
      <c r="AKE47" s="10"/>
      <c r="AKF47" s="10"/>
      <c r="AKG47" s="10"/>
      <c r="AKH47" s="10"/>
      <c r="AKI47" s="10"/>
      <c r="AKJ47" s="10"/>
      <c r="AKK47" s="10"/>
      <c r="AKL47" s="10"/>
      <c r="AKM47" s="10"/>
      <c r="AKN47" s="10"/>
      <c r="AKO47" s="10"/>
      <c r="AKP47" s="10"/>
      <c r="AKQ47" s="10"/>
      <c r="AKR47" s="10"/>
      <c r="AKS47" s="10"/>
      <c r="AKT47" s="10"/>
      <c r="AKU47" s="10"/>
      <c r="AKV47" s="10"/>
      <c r="AKW47" s="10"/>
      <c r="AKX47" s="10"/>
      <c r="AKY47" s="10"/>
      <c r="AKZ47" s="10"/>
      <c r="ALA47" s="10"/>
      <c r="ALB47" s="10"/>
      <c r="ALC47" s="10"/>
      <c r="ALD47" s="10"/>
      <c r="ALE47" s="10"/>
      <c r="ALF47" s="10"/>
      <c r="ALG47" s="10"/>
      <c r="ALH47" s="10"/>
      <c r="ALI47" s="10"/>
      <c r="ALJ47" s="10"/>
      <c r="ALK47" s="10"/>
      <c r="ALL47" s="10"/>
      <c r="ALM47" s="10"/>
      <c r="ALN47" s="10"/>
      <c r="ALO47" s="10"/>
      <c r="ALP47" s="10"/>
      <c r="ALQ47" s="10"/>
      <c r="ALR47" s="10"/>
      <c r="ALS47" s="10"/>
      <c r="ALT47" s="10"/>
      <c r="ALU47" s="10"/>
      <c r="ALV47" s="10"/>
      <c r="ALW47" s="10"/>
      <c r="ALX47" s="10"/>
      <c r="ALY47" s="10"/>
      <c r="ALZ47" s="10"/>
      <c r="AMA47" s="10"/>
      <c r="AMB47" s="10"/>
      <c r="AMC47" s="10"/>
      <c r="AMD47" s="10"/>
      <c r="AME47" s="10"/>
    </row>
    <row r="48" spans="1:1019" x14ac:dyDescent="0.25">
      <c r="A48" s="16" t="s">
        <v>178</v>
      </c>
      <c r="B48" s="16" t="s">
        <v>178</v>
      </c>
      <c r="C48" s="16" t="s">
        <v>226</v>
      </c>
      <c r="D48" s="1">
        <v>0</v>
      </c>
      <c r="E48" s="1"/>
      <c r="F48" s="16"/>
      <c r="G48">
        <v>0</v>
      </c>
      <c r="H48" s="16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/>
      <c r="NQ48" s="10"/>
      <c r="NR48" s="10"/>
      <c r="NS48" s="10"/>
      <c r="NT48" s="10"/>
      <c r="NU48" s="10"/>
      <c r="NV48" s="10"/>
      <c r="NW48" s="10"/>
      <c r="NX48" s="10"/>
      <c r="NY48" s="10"/>
      <c r="NZ48" s="10"/>
      <c r="OA48" s="10"/>
      <c r="OB48" s="10"/>
      <c r="OC48" s="10"/>
      <c r="OD48" s="10"/>
      <c r="OE48" s="10"/>
      <c r="OF48" s="10"/>
      <c r="OG48" s="10"/>
      <c r="OH48" s="10"/>
      <c r="OI48" s="10"/>
      <c r="OJ48" s="10"/>
      <c r="OK48" s="10"/>
      <c r="OL48" s="10"/>
      <c r="OM48" s="10"/>
      <c r="ON48" s="10"/>
      <c r="OO48" s="10"/>
      <c r="OP48" s="10"/>
      <c r="OQ48" s="10"/>
      <c r="OR48" s="10"/>
      <c r="OS48" s="10"/>
      <c r="OT48" s="10"/>
      <c r="OU48" s="10"/>
      <c r="OV48" s="10"/>
      <c r="OW48" s="10"/>
      <c r="OX48" s="10"/>
      <c r="OY48" s="10"/>
      <c r="OZ48" s="10"/>
      <c r="PA48" s="10"/>
      <c r="PB48" s="10"/>
      <c r="PC48" s="10"/>
      <c r="PD48" s="10"/>
      <c r="PE48" s="10"/>
      <c r="PF48" s="10"/>
      <c r="PG48" s="10"/>
      <c r="PH48" s="10"/>
      <c r="PI48" s="10"/>
      <c r="PJ48" s="10"/>
      <c r="PK48" s="10"/>
      <c r="PL48" s="10"/>
      <c r="PM48" s="10"/>
      <c r="PN48" s="10"/>
      <c r="PO48" s="10"/>
      <c r="PP48" s="10"/>
      <c r="PQ48" s="10"/>
      <c r="PR48" s="10"/>
      <c r="PS48" s="10"/>
      <c r="PT48" s="10"/>
      <c r="PU48" s="10"/>
      <c r="PV48" s="10"/>
      <c r="PW48" s="10"/>
      <c r="PX48" s="10"/>
      <c r="PY48" s="10"/>
      <c r="PZ48" s="10"/>
      <c r="QA48" s="10"/>
      <c r="QB48" s="10"/>
      <c r="QC48" s="10"/>
      <c r="QD48" s="10"/>
      <c r="QE48" s="10"/>
      <c r="QF48" s="10"/>
      <c r="QG48" s="10"/>
      <c r="QH48" s="10"/>
      <c r="QI48" s="10"/>
      <c r="QJ48" s="10"/>
      <c r="QK48" s="10"/>
      <c r="QL48" s="10"/>
      <c r="QM48" s="10"/>
      <c r="QN48" s="10"/>
      <c r="QO48" s="10"/>
      <c r="QP48" s="10"/>
      <c r="QQ48" s="10"/>
      <c r="QR48" s="10"/>
      <c r="QS48" s="10"/>
      <c r="QT48" s="10"/>
      <c r="QU48" s="10"/>
      <c r="QV48" s="10"/>
      <c r="QW48" s="10"/>
      <c r="QX48" s="10"/>
      <c r="QY48" s="10"/>
      <c r="QZ48" s="10"/>
      <c r="RA48" s="10"/>
      <c r="RB48" s="10"/>
      <c r="RC48" s="10"/>
      <c r="RD48" s="10"/>
      <c r="RE48" s="10"/>
      <c r="RF48" s="10"/>
      <c r="RG48" s="10"/>
      <c r="RH48" s="10"/>
      <c r="RI48" s="10"/>
      <c r="RJ48" s="10"/>
      <c r="RK48" s="10"/>
      <c r="RL48" s="10"/>
      <c r="RM48" s="10"/>
      <c r="RN48" s="10"/>
      <c r="RO48" s="10"/>
      <c r="RP48" s="10"/>
      <c r="RQ48" s="10"/>
      <c r="RR48" s="10"/>
      <c r="RS48" s="10"/>
      <c r="RT48" s="10"/>
      <c r="RU48" s="10"/>
      <c r="RV48" s="10"/>
      <c r="RW48" s="10"/>
      <c r="RX48" s="10"/>
      <c r="RY48" s="10"/>
      <c r="RZ48" s="10"/>
      <c r="SA48" s="10"/>
      <c r="SB48" s="10"/>
      <c r="SC48" s="10"/>
      <c r="SD48" s="10"/>
      <c r="SE48" s="10"/>
      <c r="SF48" s="10"/>
      <c r="SG48" s="10"/>
      <c r="SH48" s="10"/>
      <c r="SI48" s="10"/>
      <c r="SJ48" s="10"/>
      <c r="SK48" s="10"/>
      <c r="SL48" s="10"/>
      <c r="SM48" s="10"/>
      <c r="SN48" s="10"/>
      <c r="SO48" s="10"/>
      <c r="SP48" s="10"/>
      <c r="SQ48" s="10"/>
      <c r="SR48" s="10"/>
      <c r="SS48" s="10"/>
      <c r="ST48" s="10"/>
      <c r="SU48" s="10"/>
      <c r="SV48" s="10"/>
      <c r="SW48" s="10"/>
      <c r="SX48" s="10"/>
      <c r="SY48" s="10"/>
      <c r="SZ48" s="10"/>
      <c r="TA48" s="10"/>
      <c r="TB48" s="10"/>
      <c r="TC48" s="10"/>
      <c r="TD48" s="10"/>
      <c r="TE48" s="10"/>
      <c r="TF48" s="10"/>
      <c r="TG48" s="10"/>
      <c r="TH48" s="10"/>
      <c r="TI48" s="10"/>
      <c r="TJ48" s="10"/>
      <c r="TK48" s="10"/>
      <c r="TL48" s="10"/>
      <c r="TM48" s="10"/>
      <c r="TN48" s="10"/>
      <c r="TO48" s="10"/>
      <c r="TP48" s="10"/>
      <c r="TQ48" s="10"/>
      <c r="TR48" s="10"/>
      <c r="TS48" s="10"/>
      <c r="TT48" s="10"/>
      <c r="TU48" s="10"/>
      <c r="TV48" s="10"/>
      <c r="TW48" s="10"/>
      <c r="TX48" s="10"/>
      <c r="TY48" s="10"/>
      <c r="TZ48" s="10"/>
      <c r="UA48" s="10"/>
      <c r="UB48" s="10"/>
      <c r="UC48" s="10"/>
      <c r="UD48" s="10"/>
      <c r="UE48" s="10"/>
      <c r="UF48" s="10"/>
      <c r="UG48" s="10"/>
      <c r="UH48" s="10"/>
      <c r="UI48" s="10"/>
      <c r="UJ48" s="10"/>
      <c r="UK48" s="10"/>
      <c r="UL48" s="10"/>
      <c r="UM48" s="10"/>
      <c r="UN48" s="10"/>
      <c r="UO48" s="10"/>
      <c r="UP48" s="10"/>
      <c r="UQ48" s="10"/>
      <c r="UR48" s="10"/>
      <c r="US48" s="10"/>
      <c r="UT48" s="10"/>
      <c r="UU48" s="10"/>
      <c r="UV48" s="10"/>
      <c r="UW48" s="10"/>
      <c r="UX48" s="10"/>
      <c r="UY48" s="10"/>
      <c r="UZ48" s="10"/>
      <c r="VA48" s="10"/>
      <c r="VB48" s="10"/>
      <c r="VC48" s="10"/>
      <c r="VD48" s="10"/>
      <c r="VE48" s="10"/>
      <c r="VF48" s="10"/>
      <c r="VG48" s="10"/>
      <c r="VH48" s="10"/>
      <c r="VI48" s="10"/>
      <c r="VJ48" s="10"/>
      <c r="VK48" s="10"/>
      <c r="VL48" s="10"/>
      <c r="VM48" s="10"/>
      <c r="VN48" s="10"/>
      <c r="VO48" s="10"/>
      <c r="VP48" s="10"/>
      <c r="VQ48" s="10"/>
      <c r="VR48" s="10"/>
      <c r="VS48" s="10"/>
      <c r="VT48" s="10"/>
      <c r="VU48" s="10"/>
      <c r="VV48" s="10"/>
      <c r="VW48" s="10"/>
      <c r="VX48" s="10"/>
      <c r="VY48" s="10"/>
      <c r="VZ48" s="10"/>
      <c r="WA48" s="10"/>
      <c r="WB48" s="10"/>
      <c r="WC48" s="10"/>
      <c r="WD48" s="10"/>
      <c r="WE48" s="10"/>
      <c r="WF48" s="10"/>
      <c r="WG48" s="10"/>
      <c r="WH48" s="10"/>
      <c r="WI48" s="10"/>
      <c r="WJ48" s="10"/>
      <c r="WK48" s="10"/>
      <c r="WL48" s="10"/>
      <c r="WM48" s="10"/>
      <c r="WN48" s="10"/>
      <c r="WO48" s="10"/>
      <c r="WP48" s="10"/>
      <c r="WQ48" s="10"/>
      <c r="WR48" s="10"/>
      <c r="WS48" s="10"/>
      <c r="WT48" s="10"/>
      <c r="WU48" s="10"/>
      <c r="WV48" s="10"/>
      <c r="WW48" s="10"/>
      <c r="WX48" s="10"/>
      <c r="WY48" s="10"/>
      <c r="WZ48" s="10"/>
      <c r="XA48" s="10"/>
      <c r="XB48" s="10"/>
      <c r="XC48" s="10"/>
      <c r="XD48" s="10"/>
      <c r="XE48" s="10"/>
      <c r="XF48" s="10"/>
      <c r="XG48" s="10"/>
      <c r="XH48" s="10"/>
      <c r="XI48" s="10"/>
      <c r="XJ48" s="10"/>
      <c r="XK48" s="10"/>
      <c r="XL48" s="10"/>
      <c r="XM48" s="10"/>
      <c r="XN48" s="10"/>
      <c r="XO48" s="10"/>
      <c r="XP48" s="10"/>
      <c r="XQ48" s="10"/>
      <c r="XR48" s="10"/>
      <c r="XS48" s="10"/>
      <c r="XT48" s="10"/>
      <c r="XU48" s="10"/>
      <c r="XV48" s="10"/>
      <c r="XW48" s="10"/>
      <c r="XX48" s="10"/>
      <c r="XY48" s="10"/>
      <c r="XZ48" s="10"/>
      <c r="YA48" s="10"/>
      <c r="YB48" s="10"/>
      <c r="YC48" s="10"/>
      <c r="YD48" s="10"/>
      <c r="YE48" s="10"/>
      <c r="YF48" s="10"/>
      <c r="YG48" s="10"/>
      <c r="YH48" s="10"/>
      <c r="YI48" s="10"/>
      <c r="YJ48" s="10"/>
      <c r="YK48" s="10"/>
      <c r="YL48" s="10"/>
      <c r="YM48" s="10"/>
      <c r="YN48" s="10"/>
      <c r="YO48" s="10"/>
      <c r="YP48" s="10"/>
      <c r="YQ48" s="10"/>
      <c r="YR48" s="10"/>
      <c r="YS48" s="10"/>
      <c r="YT48" s="10"/>
      <c r="YU48" s="10"/>
      <c r="YV48" s="10"/>
      <c r="YW48" s="10"/>
      <c r="YX48" s="10"/>
      <c r="YY48" s="10"/>
      <c r="YZ48" s="10"/>
      <c r="ZA48" s="10"/>
      <c r="ZB48" s="10"/>
      <c r="ZC48" s="10"/>
      <c r="ZD48" s="10"/>
      <c r="ZE48" s="10"/>
      <c r="ZF48" s="10"/>
      <c r="ZG48" s="10"/>
      <c r="ZH48" s="10"/>
      <c r="ZI48" s="10"/>
      <c r="ZJ48" s="10"/>
      <c r="ZK48" s="10"/>
      <c r="ZL48" s="10"/>
      <c r="ZM48" s="10"/>
      <c r="ZN48" s="10"/>
      <c r="ZO48" s="10"/>
      <c r="ZP48" s="10"/>
      <c r="ZQ48" s="10"/>
      <c r="ZR48" s="10"/>
      <c r="ZS48" s="10"/>
      <c r="ZT48" s="10"/>
      <c r="ZU48" s="10"/>
      <c r="ZV48" s="10"/>
      <c r="ZW48" s="10"/>
      <c r="ZX48" s="10"/>
      <c r="ZY48" s="10"/>
      <c r="ZZ48" s="10"/>
      <c r="AAA48" s="10"/>
      <c r="AAB48" s="10"/>
      <c r="AAC48" s="10"/>
      <c r="AAD48" s="10"/>
      <c r="AAE48" s="10"/>
      <c r="AAF48" s="10"/>
      <c r="AAG48" s="10"/>
      <c r="AAH48" s="10"/>
      <c r="AAI48" s="10"/>
      <c r="AAJ48" s="10"/>
      <c r="AAK48" s="10"/>
      <c r="AAL48" s="10"/>
      <c r="AAM48" s="10"/>
      <c r="AAN48" s="10"/>
      <c r="AAO48" s="10"/>
      <c r="AAP48" s="10"/>
      <c r="AAQ48" s="10"/>
      <c r="AAR48" s="10"/>
      <c r="AAS48" s="10"/>
      <c r="AAT48" s="10"/>
      <c r="AAU48" s="10"/>
      <c r="AAV48" s="10"/>
      <c r="AAW48" s="10"/>
      <c r="AAX48" s="10"/>
      <c r="AAY48" s="10"/>
      <c r="AAZ48" s="10"/>
      <c r="ABA48" s="10"/>
      <c r="ABB48" s="10"/>
      <c r="ABC48" s="10"/>
      <c r="ABD48" s="10"/>
      <c r="ABE48" s="10"/>
      <c r="ABF48" s="10"/>
      <c r="ABG48" s="10"/>
      <c r="ABH48" s="10"/>
      <c r="ABI48" s="10"/>
      <c r="ABJ48" s="10"/>
      <c r="ABK48" s="10"/>
      <c r="ABL48" s="10"/>
      <c r="ABM48" s="10"/>
      <c r="ABN48" s="10"/>
      <c r="ABO48" s="10"/>
      <c r="ABP48" s="10"/>
      <c r="ABQ48" s="10"/>
      <c r="ABR48" s="10"/>
      <c r="ABS48" s="10"/>
      <c r="ABT48" s="10"/>
      <c r="ABU48" s="10"/>
      <c r="ABV48" s="10"/>
      <c r="ABW48" s="10"/>
      <c r="ABX48" s="10"/>
      <c r="ABY48" s="10"/>
      <c r="ABZ48" s="10"/>
      <c r="ACA48" s="10"/>
      <c r="ACB48" s="10"/>
      <c r="ACC48" s="10"/>
      <c r="ACD48" s="10"/>
      <c r="ACE48" s="10"/>
      <c r="ACF48" s="10"/>
      <c r="ACG48" s="10"/>
      <c r="ACH48" s="10"/>
      <c r="ACI48" s="10"/>
      <c r="ACJ48" s="10"/>
      <c r="ACK48" s="10"/>
      <c r="ACL48" s="10"/>
      <c r="ACM48" s="10"/>
      <c r="ACN48" s="10"/>
      <c r="ACO48" s="10"/>
      <c r="ACP48" s="10"/>
      <c r="ACQ48" s="10"/>
      <c r="ACR48" s="10"/>
      <c r="ACS48" s="10"/>
      <c r="ACT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R48" s="10"/>
      <c r="ADS48" s="10"/>
      <c r="ADT48" s="10"/>
      <c r="ADU48" s="10"/>
      <c r="ADV48" s="10"/>
      <c r="ADW48" s="10"/>
      <c r="ADX48" s="10"/>
      <c r="ADY48" s="10"/>
      <c r="ADZ48" s="10"/>
      <c r="AEA48" s="10"/>
      <c r="AEB48" s="10"/>
      <c r="AEC48" s="10"/>
      <c r="AED48" s="10"/>
      <c r="AEE48" s="10"/>
      <c r="AEF48" s="10"/>
      <c r="AEG48" s="10"/>
      <c r="AEH48" s="10"/>
      <c r="AEI48" s="10"/>
      <c r="AEJ48" s="10"/>
      <c r="AEK48" s="10"/>
      <c r="AEL48" s="10"/>
      <c r="AEM48" s="10"/>
      <c r="AEN48" s="10"/>
      <c r="AEO48" s="10"/>
      <c r="AEP48" s="10"/>
      <c r="AEQ48" s="10"/>
      <c r="AER48" s="10"/>
      <c r="AES48" s="10"/>
      <c r="AET48" s="10"/>
      <c r="AEU48" s="10"/>
      <c r="AEV48" s="10"/>
      <c r="AEW48" s="10"/>
      <c r="AEX48" s="10"/>
      <c r="AEY48" s="10"/>
      <c r="AEZ48" s="10"/>
      <c r="AFA48" s="10"/>
      <c r="AFB48" s="10"/>
      <c r="AFC48" s="10"/>
      <c r="AFD48" s="10"/>
      <c r="AFE48" s="10"/>
      <c r="AFF48" s="10"/>
      <c r="AFG48" s="10"/>
      <c r="AFH48" s="10"/>
      <c r="AFI48" s="10"/>
      <c r="AFJ48" s="10"/>
      <c r="AFK48" s="10"/>
      <c r="AFL48" s="10"/>
      <c r="AFM48" s="10"/>
      <c r="AFN48" s="10"/>
      <c r="AFO48" s="10"/>
      <c r="AFP48" s="10"/>
      <c r="AFQ48" s="10"/>
      <c r="AFR48" s="10"/>
      <c r="AFS48" s="10"/>
      <c r="AFT48" s="10"/>
      <c r="AFU48" s="10"/>
      <c r="AFV48" s="10"/>
      <c r="AFW48" s="10"/>
      <c r="AFX48" s="10"/>
      <c r="AFY48" s="10"/>
      <c r="AFZ48" s="10"/>
      <c r="AGA48" s="10"/>
      <c r="AGB48" s="10"/>
      <c r="AGC48" s="10"/>
      <c r="AGD48" s="10"/>
      <c r="AGE48" s="10"/>
      <c r="AGF48" s="10"/>
      <c r="AGG48" s="10"/>
      <c r="AGH48" s="10"/>
      <c r="AGI48" s="10"/>
      <c r="AGJ48" s="10"/>
      <c r="AGK48" s="10"/>
      <c r="AGL48" s="10"/>
      <c r="AGM48" s="10"/>
      <c r="AGN48" s="10"/>
      <c r="AGO48" s="10"/>
      <c r="AGP48" s="10"/>
      <c r="AGQ48" s="10"/>
      <c r="AGR48" s="10"/>
      <c r="AGS48" s="10"/>
      <c r="AGT48" s="10"/>
      <c r="AGU48" s="10"/>
      <c r="AGV48" s="10"/>
      <c r="AGW48" s="10"/>
      <c r="AGX48" s="10"/>
      <c r="AGY48" s="10"/>
      <c r="AGZ48" s="10"/>
      <c r="AHA48" s="10"/>
      <c r="AHB48" s="10"/>
      <c r="AHC48" s="10"/>
      <c r="AHD48" s="10"/>
      <c r="AHE48" s="10"/>
      <c r="AHF48" s="10"/>
      <c r="AHG48" s="10"/>
      <c r="AHH48" s="10"/>
      <c r="AHI48" s="10"/>
      <c r="AHJ48" s="10"/>
      <c r="AHK48" s="10"/>
      <c r="AHL48" s="10"/>
      <c r="AHM48" s="10"/>
      <c r="AHN48" s="10"/>
      <c r="AHO48" s="10"/>
      <c r="AHP48" s="10"/>
      <c r="AHQ48" s="10"/>
      <c r="AHR48" s="10"/>
      <c r="AHS48" s="10"/>
      <c r="AHT48" s="10"/>
      <c r="AHU48" s="10"/>
      <c r="AHV48" s="10"/>
      <c r="AHW48" s="10"/>
      <c r="AHX48" s="10"/>
      <c r="AHY48" s="10"/>
      <c r="AHZ48" s="10"/>
      <c r="AIA48" s="10"/>
      <c r="AIB48" s="10"/>
      <c r="AIC48" s="10"/>
      <c r="AID48" s="10"/>
      <c r="AIE48" s="10"/>
      <c r="AIF48" s="10"/>
      <c r="AIG48" s="10"/>
      <c r="AIH48" s="10"/>
      <c r="AII48" s="10"/>
      <c r="AIJ48" s="10"/>
      <c r="AIK48" s="10"/>
      <c r="AIL48" s="10"/>
      <c r="AIM48" s="10"/>
      <c r="AIN48" s="10"/>
      <c r="AIO48" s="10"/>
      <c r="AIP48" s="10"/>
      <c r="AIQ48" s="10"/>
      <c r="AIR48" s="10"/>
      <c r="AIS48" s="10"/>
      <c r="AIT48" s="10"/>
      <c r="AIU48" s="10"/>
      <c r="AIV48" s="10"/>
      <c r="AIW48" s="10"/>
      <c r="AIX48" s="10"/>
      <c r="AIY48" s="10"/>
      <c r="AIZ48" s="10"/>
      <c r="AJA48" s="10"/>
      <c r="AJB48" s="10"/>
      <c r="AJC48" s="10"/>
      <c r="AJD48" s="10"/>
      <c r="AJE48" s="10"/>
      <c r="AJF48" s="10"/>
      <c r="AJG48" s="10"/>
      <c r="AJH48" s="10"/>
      <c r="AJI48" s="10"/>
      <c r="AJJ48" s="10"/>
      <c r="AJK48" s="10"/>
      <c r="AJL48" s="10"/>
      <c r="AJM48" s="10"/>
      <c r="AJN48" s="10"/>
      <c r="AJO48" s="10"/>
      <c r="AJP48" s="10"/>
      <c r="AJQ48" s="10"/>
      <c r="AJR48" s="10"/>
      <c r="AJS48" s="10"/>
      <c r="AJT48" s="10"/>
      <c r="AJU48" s="10"/>
      <c r="AJV48" s="10"/>
      <c r="AJW48" s="10"/>
      <c r="AJX48" s="10"/>
      <c r="AJY48" s="10"/>
      <c r="AJZ48" s="10"/>
      <c r="AKA48" s="10"/>
      <c r="AKB48" s="10"/>
      <c r="AKC48" s="10"/>
      <c r="AKD48" s="10"/>
      <c r="AKE48" s="10"/>
      <c r="AKF48" s="10"/>
      <c r="AKG48" s="10"/>
      <c r="AKH48" s="10"/>
      <c r="AKI48" s="10"/>
      <c r="AKJ48" s="10"/>
      <c r="AKK48" s="10"/>
      <c r="AKL48" s="10"/>
      <c r="AKM48" s="10"/>
      <c r="AKN48" s="10"/>
      <c r="AKO48" s="10"/>
      <c r="AKP48" s="10"/>
      <c r="AKQ48" s="10"/>
      <c r="AKR48" s="10"/>
      <c r="AKS48" s="10"/>
      <c r="AKT48" s="10"/>
      <c r="AKU48" s="10"/>
      <c r="AKV48" s="10"/>
      <c r="AKW48" s="10"/>
      <c r="AKX48" s="10"/>
      <c r="AKY48" s="10"/>
      <c r="AKZ48" s="10"/>
      <c r="ALA48" s="10"/>
      <c r="ALB48" s="10"/>
      <c r="ALC48" s="10"/>
      <c r="ALD48" s="10"/>
      <c r="ALE48" s="10"/>
      <c r="ALF48" s="10"/>
      <c r="ALG48" s="10"/>
      <c r="ALH48" s="10"/>
      <c r="ALI48" s="10"/>
      <c r="ALJ48" s="10"/>
      <c r="ALK48" s="10"/>
      <c r="ALL48" s="10"/>
      <c r="ALM48" s="10"/>
      <c r="ALN48" s="10"/>
      <c r="ALO48" s="10"/>
      <c r="ALP48" s="10"/>
      <c r="ALQ48" s="10"/>
      <c r="ALR48" s="10"/>
      <c r="ALS48" s="10"/>
      <c r="ALT48" s="10"/>
      <c r="ALU48" s="10"/>
      <c r="ALV48" s="10"/>
      <c r="ALW48" s="10"/>
      <c r="ALX48" s="10"/>
      <c r="ALY48" s="10"/>
      <c r="ALZ48" s="10"/>
      <c r="AMA48" s="10"/>
      <c r="AMB48" s="10"/>
      <c r="AMC48" s="10"/>
      <c r="AMD48" s="10"/>
      <c r="AME48" s="10"/>
    </row>
    <row r="49" spans="1:1019" x14ac:dyDescent="0.25">
      <c r="A49" s="16" t="s">
        <v>212</v>
      </c>
      <c r="B49" s="16" t="s">
        <v>212</v>
      </c>
      <c r="C49" s="16" t="s">
        <v>170</v>
      </c>
      <c r="D49" s="1">
        <v>-23.2</v>
      </c>
      <c r="E49" s="1"/>
      <c r="F49" s="16"/>
      <c r="G49">
        <v>1</v>
      </c>
      <c r="H49" s="16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/>
      <c r="NQ49" s="10"/>
      <c r="NR49" s="10"/>
      <c r="NS49" s="10"/>
      <c r="NT49" s="10"/>
      <c r="NU49" s="10"/>
      <c r="NV49" s="10"/>
      <c r="NW49" s="10"/>
      <c r="NX49" s="10"/>
      <c r="NY49" s="10"/>
      <c r="NZ49" s="10"/>
      <c r="OA49" s="10"/>
      <c r="OB49" s="10"/>
      <c r="OC49" s="10"/>
      <c r="OD49" s="10"/>
      <c r="OE49" s="10"/>
      <c r="OF49" s="10"/>
      <c r="OG49" s="10"/>
      <c r="OH49" s="10"/>
      <c r="OI49" s="10"/>
      <c r="OJ49" s="10"/>
      <c r="OK49" s="10"/>
      <c r="OL49" s="10"/>
      <c r="OM49" s="10"/>
      <c r="ON49" s="10"/>
      <c r="OO49" s="10"/>
      <c r="OP49" s="10"/>
      <c r="OQ49" s="10"/>
      <c r="OR49" s="10"/>
      <c r="OS49" s="10"/>
      <c r="OT49" s="10"/>
      <c r="OU49" s="10"/>
      <c r="OV49" s="10"/>
      <c r="OW49" s="10"/>
      <c r="OX49" s="10"/>
      <c r="OY49" s="10"/>
      <c r="OZ49" s="10"/>
      <c r="PA49" s="10"/>
      <c r="PB49" s="10"/>
      <c r="PC49" s="10"/>
      <c r="PD49" s="10"/>
      <c r="PE49" s="10"/>
      <c r="PF49" s="10"/>
      <c r="PG49" s="10"/>
      <c r="PH49" s="10"/>
      <c r="PI49" s="10"/>
      <c r="PJ49" s="10"/>
      <c r="PK49" s="10"/>
      <c r="PL49" s="10"/>
      <c r="PM49" s="10"/>
      <c r="PN49" s="10"/>
      <c r="PO49" s="10"/>
      <c r="PP49" s="10"/>
      <c r="PQ49" s="10"/>
      <c r="PR49" s="10"/>
      <c r="PS49" s="10"/>
      <c r="PT49" s="10"/>
      <c r="PU49" s="10"/>
      <c r="PV49" s="10"/>
      <c r="PW49" s="10"/>
      <c r="PX49" s="10"/>
      <c r="PY49" s="10"/>
      <c r="PZ49" s="10"/>
      <c r="QA49" s="10"/>
      <c r="QB49" s="10"/>
      <c r="QC49" s="10"/>
      <c r="QD49" s="10"/>
      <c r="QE49" s="10"/>
      <c r="QF49" s="10"/>
      <c r="QG49" s="10"/>
      <c r="QH49" s="10"/>
      <c r="QI49" s="10"/>
      <c r="QJ49" s="10"/>
      <c r="QK49" s="10"/>
      <c r="QL49" s="10"/>
      <c r="QM49" s="10"/>
      <c r="QN49" s="10"/>
      <c r="QO49" s="10"/>
      <c r="QP49" s="10"/>
      <c r="QQ49" s="10"/>
      <c r="QR49" s="10"/>
      <c r="QS49" s="10"/>
      <c r="QT49" s="10"/>
      <c r="QU49" s="10"/>
      <c r="QV49" s="10"/>
      <c r="QW49" s="10"/>
      <c r="QX49" s="10"/>
      <c r="QY49" s="10"/>
      <c r="QZ49" s="10"/>
      <c r="RA49" s="10"/>
      <c r="RB49" s="10"/>
      <c r="RC49" s="10"/>
      <c r="RD49" s="10"/>
      <c r="RE49" s="10"/>
      <c r="RF49" s="10"/>
      <c r="RG49" s="10"/>
      <c r="RH49" s="10"/>
      <c r="RI49" s="10"/>
      <c r="RJ49" s="10"/>
      <c r="RK49" s="10"/>
      <c r="RL49" s="10"/>
      <c r="RM49" s="10"/>
      <c r="RN49" s="10"/>
      <c r="RO49" s="10"/>
      <c r="RP49" s="10"/>
      <c r="RQ49" s="10"/>
      <c r="RR49" s="10"/>
      <c r="RS49" s="10"/>
      <c r="RT49" s="10"/>
      <c r="RU49" s="10"/>
      <c r="RV49" s="10"/>
      <c r="RW49" s="10"/>
      <c r="RX49" s="10"/>
      <c r="RY49" s="10"/>
      <c r="RZ49" s="10"/>
      <c r="SA49" s="10"/>
      <c r="SB49" s="10"/>
      <c r="SC49" s="10"/>
      <c r="SD49" s="10"/>
      <c r="SE49" s="10"/>
      <c r="SF49" s="10"/>
      <c r="SG49" s="10"/>
      <c r="SH49" s="10"/>
      <c r="SI49" s="10"/>
      <c r="SJ49" s="10"/>
      <c r="SK49" s="10"/>
      <c r="SL49" s="10"/>
      <c r="SM49" s="10"/>
      <c r="SN49" s="10"/>
      <c r="SO49" s="10"/>
      <c r="SP49" s="10"/>
      <c r="SQ49" s="10"/>
      <c r="SR49" s="10"/>
      <c r="SS49" s="10"/>
      <c r="ST49" s="10"/>
      <c r="SU49" s="10"/>
      <c r="SV49" s="10"/>
      <c r="SW49" s="10"/>
      <c r="SX49" s="10"/>
      <c r="SY49" s="10"/>
      <c r="SZ49" s="10"/>
      <c r="TA49" s="10"/>
      <c r="TB49" s="10"/>
      <c r="TC49" s="10"/>
      <c r="TD49" s="10"/>
      <c r="TE49" s="10"/>
      <c r="TF49" s="10"/>
      <c r="TG49" s="10"/>
      <c r="TH49" s="10"/>
      <c r="TI49" s="10"/>
      <c r="TJ49" s="10"/>
      <c r="TK49" s="10"/>
      <c r="TL49" s="10"/>
      <c r="TM49" s="10"/>
      <c r="TN49" s="10"/>
      <c r="TO49" s="10"/>
      <c r="TP49" s="10"/>
      <c r="TQ49" s="10"/>
      <c r="TR49" s="10"/>
      <c r="TS49" s="10"/>
      <c r="TT49" s="10"/>
      <c r="TU49" s="10"/>
      <c r="TV49" s="10"/>
      <c r="TW49" s="10"/>
      <c r="TX49" s="10"/>
      <c r="TY49" s="10"/>
      <c r="TZ49" s="10"/>
      <c r="UA49" s="10"/>
      <c r="UB49" s="10"/>
      <c r="UC49" s="10"/>
      <c r="UD49" s="10"/>
      <c r="UE49" s="10"/>
      <c r="UF49" s="10"/>
      <c r="UG49" s="10"/>
      <c r="UH49" s="10"/>
      <c r="UI49" s="10"/>
      <c r="UJ49" s="10"/>
      <c r="UK49" s="10"/>
      <c r="UL49" s="10"/>
      <c r="UM49" s="10"/>
      <c r="UN49" s="10"/>
      <c r="UO49" s="10"/>
      <c r="UP49" s="10"/>
      <c r="UQ49" s="10"/>
      <c r="UR49" s="10"/>
      <c r="US49" s="10"/>
      <c r="UT49" s="10"/>
      <c r="UU49" s="10"/>
      <c r="UV49" s="10"/>
      <c r="UW49" s="10"/>
      <c r="UX49" s="10"/>
      <c r="UY49" s="10"/>
      <c r="UZ49" s="10"/>
      <c r="VA49" s="10"/>
      <c r="VB49" s="10"/>
      <c r="VC49" s="10"/>
      <c r="VD49" s="10"/>
      <c r="VE49" s="10"/>
      <c r="VF49" s="10"/>
      <c r="VG49" s="10"/>
      <c r="VH49" s="10"/>
      <c r="VI49" s="10"/>
      <c r="VJ49" s="10"/>
      <c r="VK49" s="10"/>
      <c r="VL49" s="10"/>
      <c r="VM49" s="10"/>
      <c r="VN49" s="10"/>
      <c r="VO49" s="10"/>
      <c r="VP49" s="10"/>
      <c r="VQ49" s="10"/>
      <c r="VR49" s="10"/>
      <c r="VS49" s="10"/>
      <c r="VT49" s="10"/>
      <c r="VU49" s="10"/>
      <c r="VV49" s="10"/>
      <c r="VW49" s="10"/>
      <c r="VX49" s="10"/>
      <c r="VY49" s="10"/>
      <c r="VZ49" s="10"/>
      <c r="WA49" s="10"/>
      <c r="WB49" s="10"/>
      <c r="WC49" s="10"/>
      <c r="WD49" s="10"/>
      <c r="WE49" s="10"/>
      <c r="WF49" s="10"/>
      <c r="WG49" s="10"/>
      <c r="WH49" s="10"/>
      <c r="WI49" s="10"/>
      <c r="WJ49" s="10"/>
      <c r="WK49" s="10"/>
      <c r="WL49" s="10"/>
      <c r="WM49" s="10"/>
      <c r="WN49" s="10"/>
      <c r="WO49" s="10"/>
      <c r="WP49" s="10"/>
      <c r="WQ49" s="10"/>
      <c r="WR49" s="10"/>
      <c r="WS49" s="10"/>
      <c r="WT49" s="10"/>
      <c r="WU49" s="10"/>
      <c r="WV49" s="10"/>
      <c r="WW49" s="10"/>
      <c r="WX49" s="10"/>
      <c r="WY49" s="10"/>
      <c r="WZ49" s="10"/>
      <c r="XA49" s="10"/>
      <c r="XB49" s="10"/>
      <c r="XC49" s="10"/>
      <c r="XD49" s="10"/>
      <c r="XE49" s="10"/>
      <c r="XF49" s="10"/>
      <c r="XG49" s="10"/>
      <c r="XH49" s="10"/>
      <c r="XI49" s="10"/>
      <c r="XJ49" s="10"/>
      <c r="XK49" s="10"/>
      <c r="XL49" s="10"/>
      <c r="XM49" s="10"/>
      <c r="XN49" s="10"/>
      <c r="XO49" s="10"/>
      <c r="XP49" s="10"/>
      <c r="XQ49" s="10"/>
      <c r="XR49" s="10"/>
      <c r="XS49" s="10"/>
      <c r="XT49" s="10"/>
      <c r="XU49" s="10"/>
      <c r="XV49" s="10"/>
      <c r="XW49" s="10"/>
      <c r="XX49" s="10"/>
      <c r="XY49" s="10"/>
      <c r="XZ49" s="10"/>
      <c r="YA49" s="10"/>
      <c r="YB49" s="10"/>
      <c r="YC49" s="10"/>
      <c r="YD49" s="10"/>
      <c r="YE49" s="10"/>
      <c r="YF49" s="10"/>
      <c r="YG49" s="10"/>
      <c r="YH49" s="10"/>
      <c r="YI49" s="10"/>
      <c r="YJ49" s="10"/>
      <c r="YK49" s="10"/>
      <c r="YL49" s="10"/>
      <c r="YM49" s="10"/>
      <c r="YN49" s="10"/>
      <c r="YO49" s="10"/>
      <c r="YP49" s="10"/>
      <c r="YQ49" s="10"/>
      <c r="YR49" s="10"/>
      <c r="YS49" s="10"/>
      <c r="YT49" s="10"/>
      <c r="YU49" s="10"/>
      <c r="YV49" s="10"/>
      <c r="YW49" s="10"/>
      <c r="YX49" s="10"/>
      <c r="YY49" s="10"/>
      <c r="YZ49" s="10"/>
      <c r="ZA49" s="10"/>
      <c r="ZB49" s="10"/>
      <c r="ZC49" s="10"/>
      <c r="ZD49" s="10"/>
      <c r="ZE49" s="10"/>
      <c r="ZF49" s="10"/>
      <c r="ZG49" s="10"/>
      <c r="ZH49" s="10"/>
      <c r="ZI49" s="10"/>
      <c r="ZJ49" s="10"/>
      <c r="ZK49" s="10"/>
      <c r="ZL49" s="10"/>
      <c r="ZM49" s="10"/>
      <c r="ZN49" s="10"/>
      <c r="ZO49" s="10"/>
      <c r="ZP49" s="10"/>
      <c r="ZQ49" s="10"/>
      <c r="ZR49" s="10"/>
      <c r="ZS49" s="10"/>
      <c r="ZT49" s="10"/>
      <c r="ZU49" s="10"/>
      <c r="ZV49" s="10"/>
      <c r="ZW49" s="10"/>
      <c r="ZX49" s="10"/>
      <c r="ZY49" s="10"/>
      <c r="ZZ49" s="10"/>
      <c r="AAA49" s="10"/>
      <c r="AAB49" s="10"/>
      <c r="AAC49" s="10"/>
      <c r="AAD49" s="10"/>
      <c r="AAE49" s="10"/>
      <c r="AAF49" s="10"/>
      <c r="AAG49" s="10"/>
      <c r="AAH49" s="10"/>
      <c r="AAI49" s="10"/>
      <c r="AAJ49" s="10"/>
      <c r="AAK49" s="10"/>
      <c r="AAL49" s="10"/>
      <c r="AAM49" s="10"/>
      <c r="AAN49" s="10"/>
      <c r="AAO49" s="10"/>
      <c r="AAP49" s="10"/>
      <c r="AAQ49" s="10"/>
      <c r="AAR49" s="10"/>
      <c r="AAS49" s="10"/>
      <c r="AAT49" s="10"/>
      <c r="AAU49" s="10"/>
      <c r="AAV49" s="10"/>
      <c r="AAW49" s="10"/>
      <c r="AAX49" s="10"/>
      <c r="AAY49" s="10"/>
      <c r="AAZ49" s="10"/>
      <c r="ABA49" s="10"/>
      <c r="ABB49" s="10"/>
      <c r="ABC49" s="10"/>
      <c r="ABD49" s="10"/>
      <c r="ABE49" s="10"/>
      <c r="ABF49" s="10"/>
      <c r="ABG49" s="10"/>
      <c r="ABH49" s="10"/>
      <c r="ABI49" s="10"/>
      <c r="ABJ49" s="10"/>
      <c r="ABK49" s="10"/>
      <c r="ABL49" s="10"/>
      <c r="ABM49" s="10"/>
      <c r="ABN49" s="10"/>
      <c r="ABO49" s="10"/>
      <c r="ABP49" s="10"/>
      <c r="ABQ49" s="10"/>
      <c r="ABR49" s="10"/>
      <c r="ABS49" s="10"/>
      <c r="ABT49" s="10"/>
      <c r="ABU49" s="10"/>
      <c r="ABV49" s="10"/>
      <c r="ABW49" s="10"/>
      <c r="ABX49" s="10"/>
      <c r="ABY49" s="10"/>
      <c r="ABZ49" s="10"/>
      <c r="ACA49" s="10"/>
      <c r="ACB49" s="10"/>
      <c r="ACC49" s="10"/>
      <c r="ACD49" s="10"/>
      <c r="ACE49" s="10"/>
      <c r="ACF49" s="10"/>
      <c r="ACG49" s="10"/>
      <c r="ACH49" s="10"/>
      <c r="ACI49" s="10"/>
      <c r="ACJ49" s="10"/>
      <c r="ACK49" s="10"/>
      <c r="ACL49" s="10"/>
      <c r="ACM49" s="10"/>
      <c r="ACN49" s="10"/>
      <c r="ACO49" s="10"/>
      <c r="ACP49" s="10"/>
      <c r="ACQ49" s="10"/>
      <c r="ACR49" s="10"/>
      <c r="ACS49" s="10"/>
      <c r="ACT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R49" s="10"/>
      <c r="ADS49" s="10"/>
      <c r="ADT49" s="10"/>
      <c r="ADU49" s="10"/>
      <c r="ADV49" s="10"/>
      <c r="ADW49" s="10"/>
      <c r="ADX49" s="10"/>
      <c r="ADY49" s="10"/>
      <c r="ADZ49" s="10"/>
      <c r="AEA49" s="10"/>
      <c r="AEB49" s="10"/>
      <c r="AEC49" s="10"/>
      <c r="AED49" s="10"/>
      <c r="AEE49" s="10"/>
      <c r="AEF49" s="10"/>
      <c r="AEG49" s="10"/>
      <c r="AEH49" s="10"/>
      <c r="AEI49" s="10"/>
      <c r="AEJ49" s="10"/>
      <c r="AEK49" s="10"/>
      <c r="AEL49" s="10"/>
      <c r="AEM49" s="10"/>
      <c r="AEN49" s="10"/>
      <c r="AEO49" s="10"/>
      <c r="AEP49" s="10"/>
      <c r="AEQ49" s="10"/>
      <c r="AER49" s="10"/>
      <c r="AES49" s="10"/>
      <c r="AET49" s="10"/>
      <c r="AEU49" s="10"/>
      <c r="AEV49" s="10"/>
      <c r="AEW49" s="10"/>
      <c r="AEX49" s="10"/>
      <c r="AEY49" s="10"/>
      <c r="AEZ49" s="10"/>
      <c r="AFA49" s="10"/>
      <c r="AFB49" s="10"/>
      <c r="AFC49" s="10"/>
      <c r="AFD49" s="10"/>
      <c r="AFE49" s="10"/>
      <c r="AFF49" s="10"/>
      <c r="AFG49" s="10"/>
      <c r="AFH49" s="10"/>
      <c r="AFI49" s="10"/>
      <c r="AFJ49" s="10"/>
      <c r="AFK49" s="10"/>
      <c r="AFL49" s="10"/>
      <c r="AFM49" s="10"/>
      <c r="AFN49" s="10"/>
      <c r="AFO49" s="10"/>
      <c r="AFP49" s="10"/>
      <c r="AFQ49" s="10"/>
      <c r="AFR49" s="10"/>
      <c r="AFS49" s="10"/>
      <c r="AFT49" s="10"/>
      <c r="AFU49" s="10"/>
      <c r="AFV49" s="10"/>
      <c r="AFW49" s="10"/>
      <c r="AFX49" s="10"/>
      <c r="AFY49" s="10"/>
      <c r="AFZ49" s="10"/>
      <c r="AGA49" s="10"/>
      <c r="AGB49" s="10"/>
      <c r="AGC49" s="10"/>
      <c r="AGD49" s="10"/>
      <c r="AGE49" s="10"/>
      <c r="AGF49" s="10"/>
      <c r="AGG49" s="10"/>
      <c r="AGH49" s="10"/>
      <c r="AGI49" s="10"/>
      <c r="AGJ49" s="10"/>
      <c r="AGK49" s="10"/>
      <c r="AGL49" s="10"/>
      <c r="AGM49" s="10"/>
      <c r="AGN49" s="10"/>
      <c r="AGO49" s="10"/>
      <c r="AGP49" s="10"/>
      <c r="AGQ49" s="10"/>
      <c r="AGR49" s="10"/>
      <c r="AGS49" s="10"/>
      <c r="AGT49" s="10"/>
      <c r="AGU49" s="10"/>
      <c r="AGV49" s="10"/>
      <c r="AGW49" s="10"/>
      <c r="AGX49" s="10"/>
      <c r="AGY49" s="10"/>
      <c r="AGZ49" s="10"/>
      <c r="AHA49" s="10"/>
      <c r="AHB49" s="10"/>
      <c r="AHC49" s="10"/>
      <c r="AHD49" s="10"/>
      <c r="AHE49" s="10"/>
      <c r="AHF49" s="10"/>
      <c r="AHG49" s="10"/>
      <c r="AHH49" s="10"/>
      <c r="AHI49" s="10"/>
      <c r="AHJ49" s="10"/>
      <c r="AHK49" s="10"/>
      <c r="AHL49" s="10"/>
      <c r="AHM49" s="10"/>
      <c r="AHN49" s="10"/>
      <c r="AHO49" s="10"/>
      <c r="AHP49" s="10"/>
      <c r="AHQ49" s="10"/>
      <c r="AHR49" s="10"/>
      <c r="AHS49" s="10"/>
      <c r="AHT49" s="10"/>
      <c r="AHU49" s="10"/>
      <c r="AHV49" s="10"/>
      <c r="AHW49" s="10"/>
      <c r="AHX49" s="10"/>
      <c r="AHY49" s="10"/>
      <c r="AHZ49" s="10"/>
      <c r="AIA49" s="10"/>
      <c r="AIB49" s="10"/>
      <c r="AIC49" s="10"/>
      <c r="AID49" s="10"/>
      <c r="AIE49" s="10"/>
      <c r="AIF49" s="10"/>
      <c r="AIG49" s="10"/>
      <c r="AIH49" s="10"/>
      <c r="AII49" s="10"/>
      <c r="AIJ49" s="10"/>
      <c r="AIK49" s="10"/>
      <c r="AIL49" s="10"/>
      <c r="AIM49" s="10"/>
      <c r="AIN49" s="10"/>
      <c r="AIO49" s="10"/>
      <c r="AIP49" s="10"/>
      <c r="AIQ49" s="10"/>
      <c r="AIR49" s="10"/>
      <c r="AIS49" s="10"/>
      <c r="AIT49" s="10"/>
      <c r="AIU49" s="10"/>
      <c r="AIV49" s="10"/>
      <c r="AIW49" s="10"/>
      <c r="AIX49" s="10"/>
      <c r="AIY49" s="10"/>
      <c r="AIZ49" s="10"/>
      <c r="AJA49" s="10"/>
      <c r="AJB49" s="10"/>
      <c r="AJC49" s="10"/>
      <c r="AJD49" s="10"/>
      <c r="AJE49" s="10"/>
      <c r="AJF49" s="10"/>
      <c r="AJG49" s="10"/>
      <c r="AJH49" s="10"/>
      <c r="AJI49" s="10"/>
      <c r="AJJ49" s="10"/>
      <c r="AJK49" s="10"/>
      <c r="AJL49" s="10"/>
      <c r="AJM49" s="10"/>
      <c r="AJN49" s="10"/>
      <c r="AJO49" s="10"/>
      <c r="AJP49" s="10"/>
      <c r="AJQ49" s="10"/>
      <c r="AJR49" s="10"/>
      <c r="AJS49" s="10"/>
      <c r="AJT49" s="10"/>
      <c r="AJU49" s="10"/>
      <c r="AJV49" s="10"/>
      <c r="AJW49" s="10"/>
      <c r="AJX49" s="10"/>
      <c r="AJY49" s="10"/>
      <c r="AJZ49" s="10"/>
      <c r="AKA49" s="10"/>
      <c r="AKB49" s="10"/>
      <c r="AKC49" s="10"/>
      <c r="AKD49" s="10"/>
      <c r="AKE49" s="10"/>
      <c r="AKF49" s="10"/>
      <c r="AKG49" s="10"/>
      <c r="AKH49" s="10"/>
      <c r="AKI49" s="10"/>
      <c r="AKJ49" s="10"/>
      <c r="AKK49" s="10"/>
      <c r="AKL49" s="10"/>
      <c r="AKM49" s="10"/>
      <c r="AKN49" s="10"/>
      <c r="AKO49" s="10"/>
      <c r="AKP49" s="10"/>
      <c r="AKQ49" s="10"/>
      <c r="AKR49" s="10"/>
      <c r="AKS49" s="10"/>
      <c r="AKT49" s="10"/>
      <c r="AKU49" s="10"/>
      <c r="AKV49" s="10"/>
      <c r="AKW49" s="10"/>
      <c r="AKX49" s="10"/>
      <c r="AKY49" s="10"/>
      <c r="AKZ49" s="10"/>
      <c r="ALA49" s="10"/>
      <c r="ALB49" s="10"/>
      <c r="ALC49" s="10"/>
      <c r="ALD49" s="10"/>
      <c r="ALE49" s="10"/>
      <c r="ALF49" s="10"/>
      <c r="ALG49" s="10"/>
      <c r="ALH49" s="10"/>
      <c r="ALI49" s="10"/>
      <c r="ALJ49" s="10"/>
      <c r="ALK49" s="10"/>
      <c r="ALL49" s="10"/>
      <c r="ALM49" s="10"/>
      <c r="ALN49" s="10"/>
      <c r="ALO49" s="10"/>
      <c r="ALP49" s="10"/>
      <c r="ALQ49" s="10"/>
      <c r="ALR49" s="10"/>
      <c r="ALS49" s="10"/>
      <c r="ALT49" s="10"/>
      <c r="ALU49" s="10"/>
      <c r="ALV49" s="10"/>
      <c r="ALW49" s="10"/>
      <c r="ALX49" s="10"/>
      <c r="ALY49" s="10"/>
      <c r="ALZ49" s="10"/>
      <c r="AMA49" s="10"/>
      <c r="AMB49" s="10"/>
      <c r="AMC49" s="10"/>
      <c r="AMD49" s="10"/>
      <c r="AME49" s="10"/>
    </row>
    <row r="50" spans="1:1019" x14ac:dyDescent="0.25">
      <c r="A50" s="16" t="s">
        <v>213</v>
      </c>
      <c r="B50" s="16" t="s">
        <v>213</v>
      </c>
      <c r="C50" s="16" t="s">
        <v>169</v>
      </c>
      <c r="D50" s="1">
        <v>-7.8</v>
      </c>
      <c r="E50" s="1"/>
      <c r="F50" s="16"/>
      <c r="G50">
        <v>1</v>
      </c>
      <c r="H50" s="16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/>
      <c r="NQ50" s="10"/>
      <c r="NR50" s="10"/>
      <c r="NS50" s="10"/>
      <c r="NT50" s="10"/>
      <c r="NU50" s="10"/>
      <c r="NV50" s="10"/>
      <c r="NW50" s="10"/>
      <c r="NX50" s="10"/>
      <c r="NY50" s="10"/>
      <c r="NZ50" s="10"/>
      <c r="OA50" s="10"/>
      <c r="OB50" s="10"/>
      <c r="OC50" s="10"/>
      <c r="OD50" s="10"/>
      <c r="OE50" s="10"/>
      <c r="OF50" s="10"/>
      <c r="OG50" s="10"/>
      <c r="OH50" s="10"/>
      <c r="OI50" s="10"/>
      <c r="OJ50" s="10"/>
      <c r="OK50" s="10"/>
      <c r="OL50" s="10"/>
      <c r="OM50" s="10"/>
      <c r="ON50" s="10"/>
      <c r="OO50" s="10"/>
      <c r="OP50" s="10"/>
      <c r="OQ50" s="10"/>
      <c r="OR50" s="10"/>
      <c r="OS50" s="10"/>
      <c r="OT50" s="10"/>
      <c r="OU50" s="10"/>
      <c r="OV50" s="10"/>
      <c r="OW50" s="10"/>
      <c r="OX50" s="10"/>
      <c r="OY50" s="10"/>
      <c r="OZ50" s="10"/>
      <c r="PA50" s="10"/>
      <c r="PB50" s="10"/>
      <c r="PC50" s="10"/>
      <c r="PD50" s="10"/>
      <c r="PE50" s="10"/>
      <c r="PF50" s="10"/>
      <c r="PG50" s="10"/>
      <c r="PH50" s="10"/>
      <c r="PI50" s="10"/>
      <c r="PJ50" s="10"/>
      <c r="PK50" s="10"/>
      <c r="PL50" s="10"/>
      <c r="PM50" s="10"/>
      <c r="PN50" s="10"/>
      <c r="PO50" s="10"/>
      <c r="PP50" s="10"/>
      <c r="PQ50" s="10"/>
      <c r="PR50" s="10"/>
      <c r="PS50" s="10"/>
      <c r="PT50" s="10"/>
      <c r="PU50" s="10"/>
      <c r="PV50" s="10"/>
      <c r="PW50" s="10"/>
      <c r="PX50" s="10"/>
      <c r="PY50" s="10"/>
      <c r="PZ50" s="10"/>
      <c r="QA50" s="10"/>
      <c r="QB50" s="10"/>
      <c r="QC50" s="10"/>
      <c r="QD50" s="10"/>
      <c r="QE50" s="10"/>
      <c r="QF50" s="10"/>
      <c r="QG50" s="10"/>
      <c r="QH50" s="10"/>
      <c r="QI50" s="10"/>
      <c r="QJ50" s="10"/>
      <c r="QK50" s="10"/>
      <c r="QL50" s="10"/>
      <c r="QM50" s="10"/>
      <c r="QN50" s="10"/>
      <c r="QO50" s="10"/>
      <c r="QP50" s="10"/>
      <c r="QQ50" s="10"/>
      <c r="QR50" s="10"/>
      <c r="QS50" s="10"/>
      <c r="QT50" s="10"/>
      <c r="QU50" s="10"/>
      <c r="QV50" s="10"/>
      <c r="QW50" s="10"/>
      <c r="QX50" s="10"/>
      <c r="QY50" s="10"/>
      <c r="QZ50" s="10"/>
      <c r="RA50" s="10"/>
      <c r="RB50" s="10"/>
      <c r="RC50" s="10"/>
      <c r="RD50" s="10"/>
      <c r="RE50" s="10"/>
      <c r="RF50" s="10"/>
      <c r="RG50" s="10"/>
      <c r="RH50" s="10"/>
      <c r="RI50" s="10"/>
      <c r="RJ50" s="10"/>
      <c r="RK50" s="10"/>
      <c r="RL50" s="10"/>
      <c r="RM50" s="10"/>
      <c r="RN50" s="10"/>
      <c r="RO50" s="10"/>
      <c r="RP50" s="10"/>
      <c r="RQ50" s="10"/>
      <c r="RR50" s="10"/>
      <c r="RS50" s="10"/>
      <c r="RT50" s="10"/>
      <c r="RU50" s="10"/>
      <c r="RV50" s="10"/>
      <c r="RW50" s="10"/>
      <c r="RX50" s="10"/>
      <c r="RY50" s="10"/>
      <c r="RZ50" s="10"/>
      <c r="SA50" s="10"/>
      <c r="SB50" s="10"/>
      <c r="SC50" s="10"/>
      <c r="SD50" s="10"/>
      <c r="SE50" s="10"/>
      <c r="SF50" s="10"/>
      <c r="SG50" s="10"/>
      <c r="SH50" s="10"/>
      <c r="SI50" s="10"/>
      <c r="SJ50" s="10"/>
      <c r="SK50" s="10"/>
      <c r="SL50" s="10"/>
      <c r="SM50" s="10"/>
      <c r="SN50" s="10"/>
      <c r="SO50" s="10"/>
      <c r="SP50" s="10"/>
      <c r="SQ50" s="10"/>
      <c r="SR50" s="10"/>
      <c r="SS50" s="10"/>
      <c r="ST50" s="10"/>
      <c r="SU50" s="10"/>
      <c r="SV50" s="10"/>
      <c r="SW50" s="10"/>
      <c r="SX50" s="10"/>
      <c r="SY50" s="10"/>
      <c r="SZ50" s="10"/>
      <c r="TA50" s="10"/>
      <c r="TB50" s="10"/>
      <c r="TC50" s="10"/>
      <c r="TD50" s="10"/>
      <c r="TE50" s="10"/>
      <c r="TF50" s="10"/>
      <c r="TG50" s="10"/>
      <c r="TH50" s="10"/>
      <c r="TI50" s="10"/>
      <c r="TJ50" s="10"/>
      <c r="TK50" s="10"/>
      <c r="TL50" s="10"/>
      <c r="TM50" s="10"/>
      <c r="TN50" s="10"/>
      <c r="TO50" s="10"/>
      <c r="TP50" s="10"/>
      <c r="TQ50" s="10"/>
      <c r="TR50" s="10"/>
      <c r="TS50" s="10"/>
      <c r="TT50" s="10"/>
      <c r="TU50" s="10"/>
      <c r="TV50" s="10"/>
      <c r="TW50" s="10"/>
      <c r="TX50" s="10"/>
      <c r="TY50" s="10"/>
      <c r="TZ50" s="10"/>
      <c r="UA50" s="10"/>
      <c r="UB50" s="10"/>
      <c r="UC50" s="10"/>
      <c r="UD50" s="10"/>
      <c r="UE50" s="10"/>
      <c r="UF50" s="10"/>
      <c r="UG50" s="10"/>
      <c r="UH50" s="10"/>
      <c r="UI50" s="10"/>
      <c r="UJ50" s="10"/>
      <c r="UK50" s="10"/>
      <c r="UL50" s="10"/>
      <c r="UM50" s="10"/>
      <c r="UN50" s="10"/>
      <c r="UO50" s="10"/>
      <c r="UP50" s="10"/>
      <c r="UQ50" s="10"/>
      <c r="UR50" s="10"/>
      <c r="US50" s="10"/>
      <c r="UT50" s="10"/>
      <c r="UU50" s="10"/>
      <c r="UV50" s="10"/>
      <c r="UW50" s="10"/>
      <c r="UX50" s="10"/>
      <c r="UY50" s="10"/>
      <c r="UZ50" s="10"/>
      <c r="VA50" s="10"/>
      <c r="VB50" s="10"/>
      <c r="VC50" s="10"/>
      <c r="VD50" s="10"/>
      <c r="VE50" s="10"/>
      <c r="VF50" s="10"/>
      <c r="VG50" s="10"/>
      <c r="VH50" s="10"/>
      <c r="VI50" s="10"/>
      <c r="VJ50" s="10"/>
      <c r="VK50" s="10"/>
      <c r="VL50" s="10"/>
      <c r="VM50" s="10"/>
      <c r="VN50" s="10"/>
      <c r="VO50" s="10"/>
      <c r="VP50" s="10"/>
      <c r="VQ50" s="10"/>
      <c r="VR50" s="10"/>
      <c r="VS50" s="10"/>
      <c r="VT50" s="10"/>
      <c r="VU50" s="10"/>
      <c r="VV50" s="10"/>
      <c r="VW50" s="10"/>
      <c r="VX50" s="10"/>
      <c r="VY50" s="10"/>
      <c r="VZ50" s="10"/>
      <c r="WA50" s="10"/>
      <c r="WB50" s="10"/>
      <c r="WC50" s="10"/>
      <c r="WD50" s="10"/>
      <c r="WE50" s="10"/>
      <c r="WF50" s="10"/>
      <c r="WG50" s="10"/>
      <c r="WH50" s="10"/>
      <c r="WI50" s="10"/>
      <c r="WJ50" s="10"/>
      <c r="WK50" s="10"/>
      <c r="WL50" s="10"/>
      <c r="WM50" s="10"/>
      <c r="WN50" s="10"/>
      <c r="WO50" s="10"/>
      <c r="WP50" s="10"/>
      <c r="WQ50" s="10"/>
      <c r="WR50" s="10"/>
      <c r="WS50" s="10"/>
      <c r="WT50" s="10"/>
      <c r="WU50" s="10"/>
      <c r="WV50" s="10"/>
      <c r="WW50" s="10"/>
      <c r="WX50" s="10"/>
      <c r="WY50" s="10"/>
      <c r="WZ50" s="10"/>
      <c r="XA50" s="10"/>
      <c r="XB50" s="10"/>
      <c r="XC50" s="10"/>
      <c r="XD50" s="10"/>
      <c r="XE50" s="10"/>
      <c r="XF50" s="10"/>
      <c r="XG50" s="10"/>
      <c r="XH50" s="10"/>
      <c r="XI50" s="10"/>
      <c r="XJ50" s="10"/>
      <c r="XK50" s="10"/>
      <c r="XL50" s="10"/>
      <c r="XM50" s="10"/>
      <c r="XN50" s="10"/>
      <c r="XO50" s="10"/>
      <c r="XP50" s="10"/>
      <c r="XQ50" s="10"/>
      <c r="XR50" s="10"/>
      <c r="XS50" s="10"/>
      <c r="XT50" s="10"/>
      <c r="XU50" s="10"/>
      <c r="XV50" s="10"/>
      <c r="XW50" s="10"/>
      <c r="XX50" s="10"/>
      <c r="XY50" s="10"/>
      <c r="XZ50" s="10"/>
      <c r="YA50" s="10"/>
      <c r="YB50" s="10"/>
      <c r="YC50" s="10"/>
      <c r="YD50" s="10"/>
      <c r="YE50" s="10"/>
      <c r="YF50" s="10"/>
      <c r="YG50" s="10"/>
      <c r="YH50" s="10"/>
      <c r="YI50" s="10"/>
      <c r="YJ50" s="10"/>
      <c r="YK50" s="10"/>
      <c r="YL50" s="10"/>
      <c r="YM50" s="10"/>
      <c r="YN50" s="10"/>
      <c r="YO50" s="10"/>
      <c r="YP50" s="10"/>
      <c r="YQ50" s="10"/>
      <c r="YR50" s="10"/>
      <c r="YS50" s="10"/>
      <c r="YT50" s="10"/>
      <c r="YU50" s="10"/>
      <c r="YV50" s="10"/>
      <c r="YW50" s="10"/>
      <c r="YX50" s="10"/>
      <c r="YY50" s="10"/>
      <c r="YZ50" s="10"/>
      <c r="ZA50" s="10"/>
      <c r="ZB50" s="10"/>
      <c r="ZC50" s="10"/>
      <c r="ZD50" s="10"/>
      <c r="ZE50" s="10"/>
      <c r="ZF50" s="10"/>
      <c r="ZG50" s="10"/>
      <c r="ZH50" s="10"/>
      <c r="ZI50" s="10"/>
      <c r="ZJ50" s="10"/>
      <c r="ZK50" s="10"/>
      <c r="ZL50" s="10"/>
      <c r="ZM50" s="10"/>
      <c r="ZN50" s="10"/>
      <c r="ZO50" s="10"/>
      <c r="ZP50" s="10"/>
      <c r="ZQ50" s="10"/>
      <c r="ZR50" s="10"/>
      <c r="ZS50" s="10"/>
      <c r="ZT50" s="10"/>
      <c r="ZU50" s="10"/>
      <c r="ZV50" s="10"/>
      <c r="ZW50" s="10"/>
      <c r="ZX50" s="10"/>
      <c r="ZY50" s="10"/>
      <c r="ZZ50" s="10"/>
      <c r="AAA50" s="10"/>
      <c r="AAB50" s="10"/>
      <c r="AAC50" s="10"/>
      <c r="AAD50" s="10"/>
      <c r="AAE50" s="10"/>
      <c r="AAF50" s="10"/>
      <c r="AAG50" s="10"/>
      <c r="AAH50" s="10"/>
      <c r="AAI50" s="10"/>
      <c r="AAJ50" s="10"/>
      <c r="AAK50" s="10"/>
      <c r="AAL50" s="10"/>
      <c r="AAM50" s="10"/>
      <c r="AAN50" s="10"/>
      <c r="AAO50" s="10"/>
      <c r="AAP50" s="10"/>
      <c r="AAQ50" s="10"/>
      <c r="AAR50" s="10"/>
      <c r="AAS50" s="10"/>
      <c r="AAT50" s="10"/>
      <c r="AAU50" s="10"/>
      <c r="AAV50" s="10"/>
      <c r="AAW50" s="10"/>
      <c r="AAX50" s="10"/>
      <c r="AAY50" s="10"/>
      <c r="AAZ50" s="10"/>
      <c r="ABA50" s="10"/>
      <c r="ABB50" s="10"/>
      <c r="ABC50" s="10"/>
      <c r="ABD50" s="10"/>
      <c r="ABE50" s="10"/>
      <c r="ABF50" s="10"/>
      <c r="ABG50" s="10"/>
      <c r="ABH50" s="10"/>
      <c r="ABI50" s="10"/>
      <c r="ABJ50" s="10"/>
      <c r="ABK50" s="10"/>
      <c r="ABL50" s="10"/>
      <c r="ABM50" s="10"/>
      <c r="ABN50" s="10"/>
      <c r="ABO50" s="10"/>
      <c r="ABP50" s="10"/>
      <c r="ABQ50" s="10"/>
      <c r="ABR50" s="10"/>
      <c r="ABS50" s="10"/>
      <c r="ABT50" s="10"/>
      <c r="ABU50" s="10"/>
      <c r="ABV50" s="10"/>
      <c r="ABW50" s="10"/>
      <c r="ABX50" s="10"/>
      <c r="ABY50" s="10"/>
      <c r="ABZ50" s="10"/>
      <c r="ACA50" s="10"/>
      <c r="ACB50" s="10"/>
      <c r="ACC50" s="10"/>
      <c r="ACD50" s="10"/>
      <c r="ACE50" s="10"/>
      <c r="ACF50" s="10"/>
      <c r="ACG50" s="10"/>
      <c r="ACH50" s="10"/>
      <c r="ACI50" s="10"/>
      <c r="ACJ50" s="10"/>
      <c r="ACK50" s="10"/>
      <c r="ACL50" s="10"/>
      <c r="ACM50" s="10"/>
      <c r="ACN50" s="10"/>
      <c r="ACO50" s="10"/>
      <c r="ACP50" s="10"/>
      <c r="ACQ50" s="10"/>
      <c r="ACR50" s="10"/>
      <c r="ACS50" s="10"/>
      <c r="ACT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R50" s="10"/>
      <c r="ADS50" s="10"/>
      <c r="ADT50" s="10"/>
      <c r="ADU50" s="10"/>
      <c r="ADV50" s="10"/>
      <c r="ADW50" s="10"/>
      <c r="ADX50" s="10"/>
      <c r="ADY50" s="10"/>
      <c r="ADZ50" s="10"/>
      <c r="AEA50" s="10"/>
      <c r="AEB50" s="10"/>
      <c r="AEC50" s="10"/>
      <c r="AED50" s="10"/>
      <c r="AEE50" s="10"/>
      <c r="AEF50" s="10"/>
      <c r="AEG50" s="10"/>
      <c r="AEH50" s="10"/>
      <c r="AEI50" s="10"/>
      <c r="AEJ50" s="10"/>
      <c r="AEK50" s="10"/>
      <c r="AEL50" s="10"/>
      <c r="AEM50" s="10"/>
      <c r="AEN50" s="10"/>
      <c r="AEO50" s="10"/>
      <c r="AEP50" s="10"/>
      <c r="AEQ50" s="10"/>
      <c r="AER50" s="10"/>
      <c r="AES50" s="10"/>
      <c r="AET50" s="10"/>
      <c r="AEU50" s="10"/>
      <c r="AEV50" s="10"/>
      <c r="AEW50" s="10"/>
      <c r="AEX50" s="10"/>
      <c r="AEY50" s="10"/>
      <c r="AEZ50" s="10"/>
      <c r="AFA50" s="10"/>
      <c r="AFB50" s="10"/>
      <c r="AFC50" s="10"/>
      <c r="AFD50" s="10"/>
      <c r="AFE50" s="10"/>
      <c r="AFF50" s="10"/>
      <c r="AFG50" s="10"/>
      <c r="AFH50" s="10"/>
      <c r="AFI50" s="10"/>
      <c r="AFJ50" s="10"/>
      <c r="AFK50" s="10"/>
      <c r="AFL50" s="10"/>
      <c r="AFM50" s="10"/>
      <c r="AFN50" s="10"/>
      <c r="AFO50" s="10"/>
      <c r="AFP50" s="10"/>
      <c r="AFQ50" s="10"/>
      <c r="AFR50" s="10"/>
      <c r="AFS50" s="10"/>
      <c r="AFT50" s="10"/>
      <c r="AFU50" s="10"/>
      <c r="AFV50" s="10"/>
      <c r="AFW50" s="10"/>
      <c r="AFX50" s="10"/>
      <c r="AFY50" s="10"/>
      <c r="AFZ50" s="10"/>
      <c r="AGA50" s="10"/>
      <c r="AGB50" s="10"/>
      <c r="AGC50" s="10"/>
      <c r="AGD50" s="10"/>
      <c r="AGE50" s="10"/>
      <c r="AGF50" s="10"/>
      <c r="AGG50" s="10"/>
      <c r="AGH50" s="10"/>
      <c r="AGI50" s="10"/>
      <c r="AGJ50" s="10"/>
      <c r="AGK50" s="10"/>
      <c r="AGL50" s="10"/>
      <c r="AGM50" s="10"/>
      <c r="AGN50" s="10"/>
      <c r="AGO50" s="10"/>
      <c r="AGP50" s="10"/>
      <c r="AGQ50" s="10"/>
      <c r="AGR50" s="10"/>
      <c r="AGS50" s="10"/>
      <c r="AGT50" s="10"/>
      <c r="AGU50" s="10"/>
      <c r="AGV50" s="10"/>
      <c r="AGW50" s="10"/>
      <c r="AGX50" s="10"/>
      <c r="AGY50" s="10"/>
      <c r="AGZ50" s="10"/>
      <c r="AHA50" s="10"/>
      <c r="AHB50" s="10"/>
      <c r="AHC50" s="10"/>
      <c r="AHD50" s="10"/>
      <c r="AHE50" s="10"/>
      <c r="AHF50" s="10"/>
      <c r="AHG50" s="10"/>
      <c r="AHH50" s="10"/>
      <c r="AHI50" s="10"/>
      <c r="AHJ50" s="10"/>
      <c r="AHK50" s="10"/>
      <c r="AHL50" s="10"/>
      <c r="AHM50" s="10"/>
      <c r="AHN50" s="10"/>
      <c r="AHO50" s="10"/>
      <c r="AHP50" s="10"/>
      <c r="AHQ50" s="10"/>
      <c r="AHR50" s="10"/>
      <c r="AHS50" s="10"/>
      <c r="AHT50" s="10"/>
      <c r="AHU50" s="10"/>
      <c r="AHV50" s="10"/>
      <c r="AHW50" s="10"/>
      <c r="AHX50" s="10"/>
      <c r="AHY50" s="10"/>
      <c r="AHZ50" s="10"/>
      <c r="AIA50" s="10"/>
      <c r="AIB50" s="10"/>
      <c r="AIC50" s="10"/>
      <c r="AID50" s="10"/>
      <c r="AIE50" s="10"/>
      <c r="AIF50" s="10"/>
      <c r="AIG50" s="10"/>
      <c r="AIH50" s="10"/>
      <c r="AII50" s="10"/>
      <c r="AIJ50" s="10"/>
      <c r="AIK50" s="10"/>
      <c r="AIL50" s="10"/>
      <c r="AIM50" s="10"/>
      <c r="AIN50" s="10"/>
      <c r="AIO50" s="10"/>
      <c r="AIP50" s="10"/>
      <c r="AIQ50" s="10"/>
      <c r="AIR50" s="10"/>
      <c r="AIS50" s="10"/>
      <c r="AIT50" s="10"/>
      <c r="AIU50" s="10"/>
      <c r="AIV50" s="10"/>
      <c r="AIW50" s="10"/>
      <c r="AIX50" s="10"/>
      <c r="AIY50" s="10"/>
      <c r="AIZ50" s="10"/>
      <c r="AJA50" s="10"/>
      <c r="AJB50" s="10"/>
      <c r="AJC50" s="10"/>
      <c r="AJD50" s="10"/>
      <c r="AJE50" s="10"/>
      <c r="AJF50" s="10"/>
      <c r="AJG50" s="10"/>
      <c r="AJH50" s="10"/>
      <c r="AJI50" s="10"/>
      <c r="AJJ50" s="10"/>
      <c r="AJK50" s="10"/>
      <c r="AJL50" s="10"/>
      <c r="AJM50" s="10"/>
      <c r="AJN50" s="10"/>
      <c r="AJO50" s="10"/>
      <c r="AJP50" s="10"/>
      <c r="AJQ50" s="10"/>
      <c r="AJR50" s="10"/>
      <c r="AJS50" s="10"/>
      <c r="AJT50" s="10"/>
      <c r="AJU50" s="10"/>
      <c r="AJV50" s="10"/>
      <c r="AJW50" s="10"/>
      <c r="AJX50" s="10"/>
      <c r="AJY50" s="10"/>
      <c r="AJZ50" s="10"/>
      <c r="AKA50" s="10"/>
      <c r="AKB50" s="10"/>
      <c r="AKC50" s="10"/>
      <c r="AKD50" s="10"/>
      <c r="AKE50" s="10"/>
      <c r="AKF50" s="10"/>
      <c r="AKG50" s="10"/>
      <c r="AKH50" s="10"/>
      <c r="AKI50" s="10"/>
      <c r="AKJ50" s="10"/>
      <c r="AKK50" s="10"/>
      <c r="AKL50" s="10"/>
      <c r="AKM50" s="10"/>
      <c r="AKN50" s="10"/>
      <c r="AKO50" s="10"/>
      <c r="AKP50" s="10"/>
      <c r="AKQ50" s="10"/>
      <c r="AKR50" s="10"/>
      <c r="AKS50" s="10"/>
      <c r="AKT50" s="10"/>
      <c r="AKU50" s="10"/>
      <c r="AKV50" s="10"/>
      <c r="AKW50" s="10"/>
      <c r="AKX50" s="10"/>
      <c r="AKY50" s="10"/>
      <c r="AKZ50" s="10"/>
      <c r="ALA50" s="10"/>
      <c r="ALB50" s="10"/>
      <c r="ALC50" s="10"/>
      <c r="ALD50" s="10"/>
      <c r="ALE50" s="10"/>
      <c r="ALF50" s="10"/>
      <c r="ALG50" s="10"/>
      <c r="ALH50" s="10"/>
      <c r="ALI50" s="10"/>
      <c r="ALJ50" s="10"/>
      <c r="ALK50" s="10"/>
      <c r="ALL50" s="10"/>
      <c r="ALM50" s="10"/>
      <c r="ALN50" s="10"/>
      <c r="ALO50" s="10"/>
      <c r="ALP50" s="10"/>
      <c r="ALQ50" s="10"/>
      <c r="ALR50" s="10"/>
      <c r="ALS50" s="10"/>
      <c r="ALT50" s="10"/>
      <c r="ALU50" s="10"/>
      <c r="ALV50" s="10"/>
      <c r="ALW50" s="10"/>
      <c r="ALX50" s="10"/>
      <c r="ALY50" s="10"/>
      <c r="ALZ50" s="10"/>
      <c r="AMA50" s="10"/>
      <c r="AMB50" s="10"/>
      <c r="AMC50" s="10"/>
      <c r="AMD50" s="10"/>
      <c r="AME50" s="10"/>
    </row>
    <row r="51" spans="1:1019" x14ac:dyDescent="0.25">
      <c r="A51" s="16" t="s">
        <v>128</v>
      </c>
      <c r="B51" s="16" t="s">
        <v>128</v>
      </c>
      <c r="C51" s="1" t="s">
        <v>147</v>
      </c>
      <c r="D51" s="1">
        <v>0</v>
      </c>
      <c r="E51" s="1"/>
      <c r="F51" s="16"/>
      <c r="G51">
        <v>0</v>
      </c>
      <c r="H51" s="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/>
      <c r="NQ51" s="10"/>
      <c r="NR51" s="10"/>
      <c r="NS51" s="10"/>
      <c r="NT51" s="10"/>
      <c r="NU51" s="10"/>
      <c r="NV51" s="10"/>
      <c r="NW51" s="10"/>
      <c r="NX51" s="10"/>
      <c r="NY51" s="10"/>
      <c r="NZ51" s="10"/>
      <c r="OA51" s="10"/>
      <c r="OB51" s="10"/>
      <c r="OC51" s="10"/>
      <c r="OD51" s="10"/>
      <c r="OE51" s="10"/>
      <c r="OF51" s="10"/>
      <c r="OG51" s="10"/>
      <c r="OH51" s="10"/>
      <c r="OI51" s="10"/>
      <c r="OJ51" s="10"/>
      <c r="OK51" s="10"/>
      <c r="OL51" s="10"/>
      <c r="OM51" s="10"/>
      <c r="ON51" s="10"/>
      <c r="OO51" s="10"/>
      <c r="OP51" s="10"/>
      <c r="OQ51" s="10"/>
      <c r="OR51" s="10"/>
      <c r="OS51" s="10"/>
      <c r="OT51" s="10"/>
      <c r="OU51" s="10"/>
      <c r="OV51" s="10"/>
      <c r="OW51" s="10"/>
      <c r="OX51" s="10"/>
      <c r="OY51" s="10"/>
      <c r="OZ51" s="10"/>
      <c r="PA51" s="10"/>
      <c r="PB51" s="10"/>
      <c r="PC51" s="10"/>
      <c r="PD51" s="10"/>
      <c r="PE51" s="10"/>
      <c r="PF51" s="10"/>
      <c r="PG51" s="10"/>
      <c r="PH51" s="10"/>
      <c r="PI51" s="10"/>
      <c r="PJ51" s="10"/>
      <c r="PK51" s="10"/>
      <c r="PL51" s="10"/>
      <c r="PM51" s="10"/>
      <c r="PN51" s="10"/>
      <c r="PO51" s="10"/>
      <c r="PP51" s="10"/>
      <c r="PQ51" s="10"/>
      <c r="PR51" s="10"/>
      <c r="PS51" s="10"/>
      <c r="PT51" s="10"/>
      <c r="PU51" s="10"/>
      <c r="PV51" s="10"/>
      <c r="PW51" s="10"/>
      <c r="PX51" s="10"/>
      <c r="PY51" s="10"/>
      <c r="PZ51" s="10"/>
      <c r="QA51" s="10"/>
      <c r="QB51" s="10"/>
      <c r="QC51" s="10"/>
      <c r="QD51" s="10"/>
      <c r="QE51" s="10"/>
      <c r="QF51" s="10"/>
      <c r="QG51" s="10"/>
      <c r="QH51" s="10"/>
      <c r="QI51" s="10"/>
      <c r="QJ51" s="10"/>
      <c r="QK51" s="10"/>
      <c r="QL51" s="10"/>
      <c r="QM51" s="10"/>
      <c r="QN51" s="10"/>
      <c r="QO51" s="10"/>
      <c r="QP51" s="10"/>
      <c r="QQ51" s="10"/>
      <c r="QR51" s="10"/>
      <c r="QS51" s="10"/>
      <c r="QT51" s="10"/>
      <c r="QU51" s="10"/>
      <c r="QV51" s="10"/>
      <c r="QW51" s="10"/>
      <c r="QX51" s="10"/>
      <c r="QY51" s="10"/>
      <c r="QZ51" s="10"/>
      <c r="RA51" s="10"/>
      <c r="RB51" s="10"/>
      <c r="RC51" s="10"/>
      <c r="RD51" s="10"/>
      <c r="RE51" s="10"/>
      <c r="RF51" s="10"/>
      <c r="RG51" s="10"/>
      <c r="RH51" s="10"/>
      <c r="RI51" s="10"/>
      <c r="RJ51" s="10"/>
      <c r="RK51" s="10"/>
      <c r="RL51" s="10"/>
      <c r="RM51" s="10"/>
      <c r="RN51" s="10"/>
      <c r="RO51" s="10"/>
      <c r="RP51" s="10"/>
      <c r="RQ51" s="10"/>
      <c r="RR51" s="10"/>
      <c r="RS51" s="10"/>
      <c r="RT51" s="10"/>
      <c r="RU51" s="10"/>
      <c r="RV51" s="10"/>
      <c r="RW51" s="10"/>
      <c r="RX51" s="10"/>
      <c r="RY51" s="10"/>
      <c r="RZ51" s="10"/>
      <c r="SA51" s="10"/>
      <c r="SB51" s="10"/>
      <c r="SC51" s="10"/>
      <c r="SD51" s="10"/>
      <c r="SE51" s="10"/>
      <c r="SF51" s="10"/>
      <c r="SG51" s="10"/>
      <c r="SH51" s="10"/>
      <c r="SI51" s="10"/>
      <c r="SJ51" s="10"/>
      <c r="SK51" s="10"/>
      <c r="SL51" s="10"/>
      <c r="SM51" s="10"/>
      <c r="SN51" s="10"/>
      <c r="SO51" s="10"/>
      <c r="SP51" s="10"/>
      <c r="SQ51" s="10"/>
      <c r="SR51" s="10"/>
      <c r="SS51" s="10"/>
      <c r="ST51" s="10"/>
      <c r="SU51" s="10"/>
      <c r="SV51" s="10"/>
      <c r="SW51" s="10"/>
      <c r="SX51" s="10"/>
      <c r="SY51" s="10"/>
      <c r="SZ51" s="10"/>
      <c r="TA51" s="10"/>
      <c r="TB51" s="10"/>
      <c r="TC51" s="10"/>
      <c r="TD51" s="10"/>
      <c r="TE51" s="10"/>
      <c r="TF51" s="10"/>
      <c r="TG51" s="10"/>
      <c r="TH51" s="10"/>
      <c r="TI51" s="10"/>
      <c r="TJ51" s="10"/>
      <c r="TK51" s="10"/>
      <c r="TL51" s="10"/>
      <c r="TM51" s="10"/>
      <c r="TN51" s="10"/>
      <c r="TO51" s="10"/>
      <c r="TP51" s="10"/>
      <c r="TQ51" s="10"/>
      <c r="TR51" s="10"/>
      <c r="TS51" s="10"/>
      <c r="TT51" s="10"/>
      <c r="TU51" s="10"/>
      <c r="TV51" s="10"/>
      <c r="TW51" s="10"/>
      <c r="TX51" s="10"/>
      <c r="TY51" s="10"/>
      <c r="TZ51" s="10"/>
      <c r="UA51" s="10"/>
      <c r="UB51" s="10"/>
      <c r="UC51" s="10"/>
      <c r="UD51" s="10"/>
      <c r="UE51" s="10"/>
      <c r="UF51" s="10"/>
      <c r="UG51" s="10"/>
      <c r="UH51" s="10"/>
      <c r="UI51" s="10"/>
      <c r="UJ51" s="10"/>
      <c r="UK51" s="10"/>
      <c r="UL51" s="10"/>
      <c r="UM51" s="10"/>
      <c r="UN51" s="10"/>
      <c r="UO51" s="10"/>
      <c r="UP51" s="10"/>
      <c r="UQ51" s="10"/>
      <c r="UR51" s="10"/>
      <c r="US51" s="10"/>
      <c r="UT51" s="10"/>
      <c r="UU51" s="10"/>
      <c r="UV51" s="10"/>
      <c r="UW51" s="10"/>
      <c r="UX51" s="10"/>
      <c r="UY51" s="10"/>
      <c r="UZ51" s="10"/>
      <c r="VA51" s="10"/>
      <c r="VB51" s="10"/>
      <c r="VC51" s="10"/>
      <c r="VD51" s="10"/>
      <c r="VE51" s="10"/>
      <c r="VF51" s="10"/>
      <c r="VG51" s="10"/>
      <c r="VH51" s="10"/>
      <c r="VI51" s="10"/>
      <c r="VJ51" s="10"/>
      <c r="VK51" s="10"/>
      <c r="VL51" s="10"/>
      <c r="VM51" s="10"/>
      <c r="VN51" s="10"/>
      <c r="VO51" s="10"/>
      <c r="VP51" s="10"/>
      <c r="VQ51" s="10"/>
      <c r="VR51" s="10"/>
      <c r="VS51" s="10"/>
      <c r="VT51" s="10"/>
      <c r="VU51" s="10"/>
      <c r="VV51" s="10"/>
      <c r="VW51" s="10"/>
      <c r="VX51" s="10"/>
      <c r="VY51" s="10"/>
      <c r="VZ51" s="10"/>
      <c r="WA51" s="10"/>
      <c r="WB51" s="10"/>
      <c r="WC51" s="10"/>
      <c r="WD51" s="10"/>
      <c r="WE51" s="10"/>
      <c r="WF51" s="10"/>
      <c r="WG51" s="10"/>
      <c r="WH51" s="10"/>
      <c r="WI51" s="10"/>
      <c r="WJ51" s="10"/>
      <c r="WK51" s="10"/>
      <c r="WL51" s="10"/>
      <c r="WM51" s="10"/>
      <c r="WN51" s="10"/>
      <c r="WO51" s="10"/>
      <c r="WP51" s="10"/>
      <c r="WQ51" s="10"/>
      <c r="WR51" s="10"/>
      <c r="WS51" s="10"/>
      <c r="WT51" s="10"/>
      <c r="WU51" s="10"/>
      <c r="WV51" s="10"/>
      <c r="WW51" s="10"/>
      <c r="WX51" s="10"/>
      <c r="WY51" s="10"/>
      <c r="WZ51" s="10"/>
      <c r="XA51" s="10"/>
      <c r="XB51" s="10"/>
      <c r="XC51" s="10"/>
      <c r="XD51" s="10"/>
      <c r="XE51" s="10"/>
      <c r="XF51" s="10"/>
      <c r="XG51" s="10"/>
      <c r="XH51" s="10"/>
      <c r="XI51" s="10"/>
      <c r="XJ51" s="10"/>
      <c r="XK51" s="10"/>
      <c r="XL51" s="10"/>
      <c r="XM51" s="10"/>
      <c r="XN51" s="10"/>
      <c r="XO51" s="10"/>
      <c r="XP51" s="10"/>
      <c r="XQ51" s="10"/>
      <c r="XR51" s="10"/>
      <c r="XS51" s="10"/>
      <c r="XT51" s="10"/>
      <c r="XU51" s="10"/>
      <c r="XV51" s="10"/>
      <c r="XW51" s="10"/>
      <c r="XX51" s="10"/>
      <c r="XY51" s="10"/>
      <c r="XZ51" s="10"/>
      <c r="YA51" s="10"/>
      <c r="YB51" s="10"/>
      <c r="YC51" s="10"/>
      <c r="YD51" s="10"/>
      <c r="YE51" s="10"/>
      <c r="YF51" s="10"/>
      <c r="YG51" s="10"/>
      <c r="YH51" s="10"/>
      <c r="YI51" s="10"/>
      <c r="YJ51" s="10"/>
      <c r="YK51" s="10"/>
      <c r="YL51" s="10"/>
      <c r="YM51" s="10"/>
      <c r="YN51" s="10"/>
      <c r="YO51" s="10"/>
      <c r="YP51" s="10"/>
      <c r="YQ51" s="10"/>
      <c r="YR51" s="10"/>
      <c r="YS51" s="10"/>
      <c r="YT51" s="10"/>
      <c r="YU51" s="10"/>
      <c r="YV51" s="10"/>
      <c r="YW51" s="10"/>
      <c r="YX51" s="10"/>
      <c r="YY51" s="10"/>
      <c r="YZ51" s="10"/>
      <c r="ZA51" s="10"/>
      <c r="ZB51" s="10"/>
      <c r="ZC51" s="10"/>
      <c r="ZD51" s="10"/>
      <c r="ZE51" s="10"/>
      <c r="ZF51" s="10"/>
      <c r="ZG51" s="10"/>
      <c r="ZH51" s="10"/>
      <c r="ZI51" s="10"/>
      <c r="ZJ51" s="10"/>
      <c r="ZK51" s="10"/>
      <c r="ZL51" s="10"/>
      <c r="ZM51" s="10"/>
      <c r="ZN51" s="10"/>
      <c r="ZO51" s="10"/>
      <c r="ZP51" s="10"/>
      <c r="ZQ51" s="10"/>
      <c r="ZR51" s="10"/>
      <c r="ZS51" s="10"/>
      <c r="ZT51" s="10"/>
      <c r="ZU51" s="10"/>
      <c r="ZV51" s="10"/>
      <c r="ZW51" s="10"/>
      <c r="ZX51" s="10"/>
      <c r="ZY51" s="10"/>
      <c r="ZZ51" s="10"/>
      <c r="AAA51" s="10"/>
      <c r="AAB51" s="10"/>
      <c r="AAC51" s="10"/>
      <c r="AAD51" s="10"/>
      <c r="AAE51" s="10"/>
      <c r="AAF51" s="10"/>
      <c r="AAG51" s="10"/>
      <c r="AAH51" s="10"/>
      <c r="AAI51" s="10"/>
      <c r="AAJ51" s="10"/>
      <c r="AAK51" s="10"/>
      <c r="AAL51" s="10"/>
      <c r="AAM51" s="10"/>
      <c r="AAN51" s="10"/>
      <c r="AAO51" s="10"/>
      <c r="AAP51" s="10"/>
      <c r="AAQ51" s="10"/>
      <c r="AAR51" s="10"/>
      <c r="AAS51" s="10"/>
      <c r="AAT51" s="10"/>
      <c r="AAU51" s="10"/>
      <c r="AAV51" s="10"/>
      <c r="AAW51" s="10"/>
      <c r="AAX51" s="10"/>
      <c r="AAY51" s="10"/>
      <c r="AAZ51" s="10"/>
      <c r="ABA51" s="10"/>
      <c r="ABB51" s="10"/>
      <c r="ABC51" s="10"/>
      <c r="ABD51" s="10"/>
      <c r="ABE51" s="10"/>
      <c r="ABF51" s="10"/>
      <c r="ABG51" s="10"/>
      <c r="ABH51" s="10"/>
      <c r="ABI51" s="10"/>
      <c r="ABJ51" s="10"/>
      <c r="ABK51" s="10"/>
      <c r="ABL51" s="10"/>
      <c r="ABM51" s="10"/>
      <c r="ABN51" s="10"/>
      <c r="ABO51" s="10"/>
      <c r="ABP51" s="10"/>
      <c r="ABQ51" s="10"/>
      <c r="ABR51" s="10"/>
      <c r="ABS51" s="10"/>
      <c r="ABT51" s="10"/>
      <c r="ABU51" s="10"/>
      <c r="ABV51" s="10"/>
      <c r="ABW51" s="10"/>
      <c r="ABX51" s="10"/>
      <c r="ABY51" s="10"/>
      <c r="ABZ51" s="10"/>
      <c r="ACA51" s="10"/>
      <c r="ACB51" s="10"/>
      <c r="ACC51" s="10"/>
      <c r="ACD51" s="10"/>
      <c r="ACE51" s="10"/>
      <c r="ACF51" s="10"/>
      <c r="ACG51" s="10"/>
      <c r="ACH51" s="10"/>
      <c r="ACI51" s="10"/>
      <c r="ACJ51" s="10"/>
      <c r="ACK51" s="10"/>
      <c r="ACL51" s="10"/>
      <c r="ACM51" s="10"/>
      <c r="ACN51" s="10"/>
      <c r="ACO51" s="10"/>
      <c r="ACP51" s="10"/>
      <c r="ACQ51" s="10"/>
      <c r="ACR51" s="10"/>
      <c r="ACS51" s="10"/>
      <c r="ACT51" s="10"/>
      <c r="ACU51" s="10"/>
      <c r="ACV51" s="10"/>
      <c r="ACW51" s="10"/>
      <c r="ACX51" s="10"/>
      <c r="ACY51" s="10"/>
      <c r="ACZ51" s="10"/>
      <c r="ADA51" s="10"/>
      <c r="ADB51" s="10"/>
      <c r="ADC51" s="10"/>
      <c r="ADD51" s="10"/>
      <c r="ADE51" s="10"/>
      <c r="ADF51" s="10"/>
      <c r="ADG51" s="10"/>
      <c r="ADH51" s="10"/>
      <c r="ADI51" s="10"/>
      <c r="ADJ51" s="10"/>
      <c r="ADK51" s="10"/>
      <c r="ADL51" s="10"/>
      <c r="ADM51" s="10"/>
      <c r="ADN51" s="10"/>
      <c r="ADO51" s="10"/>
      <c r="ADP51" s="10"/>
      <c r="ADQ51" s="10"/>
      <c r="ADR51" s="10"/>
      <c r="ADS51" s="10"/>
      <c r="ADT51" s="10"/>
      <c r="ADU51" s="10"/>
      <c r="ADV51" s="10"/>
      <c r="ADW51" s="10"/>
      <c r="ADX51" s="10"/>
      <c r="ADY51" s="10"/>
      <c r="ADZ51" s="10"/>
      <c r="AEA51" s="10"/>
      <c r="AEB51" s="10"/>
      <c r="AEC51" s="10"/>
      <c r="AED51" s="10"/>
      <c r="AEE51" s="10"/>
      <c r="AEF51" s="10"/>
      <c r="AEG51" s="10"/>
      <c r="AEH51" s="10"/>
      <c r="AEI51" s="10"/>
      <c r="AEJ51" s="10"/>
      <c r="AEK51" s="10"/>
      <c r="AEL51" s="10"/>
      <c r="AEM51" s="10"/>
      <c r="AEN51" s="10"/>
      <c r="AEO51" s="10"/>
      <c r="AEP51" s="10"/>
      <c r="AEQ51" s="10"/>
      <c r="AER51" s="10"/>
      <c r="AES51" s="10"/>
      <c r="AET51" s="10"/>
      <c r="AEU51" s="10"/>
      <c r="AEV51" s="10"/>
      <c r="AEW51" s="10"/>
      <c r="AEX51" s="10"/>
      <c r="AEY51" s="10"/>
      <c r="AEZ51" s="10"/>
      <c r="AFA51" s="10"/>
      <c r="AFB51" s="10"/>
      <c r="AFC51" s="10"/>
      <c r="AFD51" s="10"/>
      <c r="AFE51" s="10"/>
      <c r="AFF51" s="10"/>
      <c r="AFG51" s="10"/>
      <c r="AFH51" s="10"/>
      <c r="AFI51" s="10"/>
      <c r="AFJ51" s="10"/>
      <c r="AFK51" s="10"/>
      <c r="AFL51" s="10"/>
      <c r="AFM51" s="10"/>
      <c r="AFN51" s="10"/>
      <c r="AFO51" s="10"/>
      <c r="AFP51" s="10"/>
      <c r="AFQ51" s="10"/>
      <c r="AFR51" s="10"/>
      <c r="AFS51" s="10"/>
      <c r="AFT51" s="10"/>
      <c r="AFU51" s="10"/>
      <c r="AFV51" s="10"/>
      <c r="AFW51" s="10"/>
      <c r="AFX51" s="10"/>
      <c r="AFY51" s="10"/>
      <c r="AFZ51" s="10"/>
      <c r="AGA51" s="10"/>
      <c r="AGB51" s="10"/>
      <c r="AGC51" s="10"/>
      <c r="AGD51" s="10"/>
      <c r="AGE51" s="10"/>
      <c r="AGF51" s="10"/>
      <c r="AGG51" s="10"/>
      <c r="AGH51" s="10"/>
      <c r="AGI51" s="10"/>
      <c r="AGJ51" s="10"/>
      <c r="AGK51" s="10"/>
      <c r="AGL51" s="10"/>
      <c r="AGM51" s="10"/>
      <c r="AGN51" s="10"/>
      <c r="AGO51" s="10"/>
      <c r="AGP51" s="10"/>
      <c r="AGQ51" s="10"/>
      <c r="AGR51" s="10"/>
      <c r="AGS51" s="10"/>
      <c r="AGT51" s="10"/>
      <c r="AGU51" s="10"/>
      <c r="AGV51" s="10"/>
      <c r="AGW51" s="10"/>
      <c r="AGX51" s="10"/>
      <c r="AGY51" s="10"/>
      <c r="AGZ51" s="10"/>
      <c r="AHA51" s="10"/>
      <c r="AHB51" s="10"/>
      <c r="AHC51" s="10"/>
      <c r="AHD51" s="10"/>
      <c r="AHE51" s="10"/>
      <c r="AHF51" s="10"/>
      <c r="AHG51" s="10"/>
      <c r="AHH51" s="10"/>
      <c r="AHI51" s="10"/>
      <c r="AHJ51" s="10"/>
      <c r="AHK51" s="10"/>
      <c r="AHL51" s="10"/>
      <c r="AHM51" s="10"/>
      <c r="AHN51" s="10"/>
      <c r="AHO51" s="10"/>
      <c r="AHP51" s="10"/>
      <c r="AHQ51" s="10"/>
      <c r="AHR51" s="10"/>
      <c r="AHS51" s="10"/>
      <c r="AHT51" s="10"/>
      <c r="AHU51" s="10"/>
      <c r="AHV51" s="10"/>
      <c r="AHW51" s="10"/>
      <c r="AHX51" s="10"/>
      <c r="AHY51" s="10"/>
      <c r="AHZ51" s="10"/>
      <c r="AIA51" s="10"/>
      <c r="AIB51" s="10"/>
      <c r="AIC51" s="10"/>
      <c r="AID51" s="10"/>
      <c r="AIE51" s="10"/>
      <c r="AIF51" s="10"/>
      <c r="AIG51" s="10"/>
      <c r="AIH51" s="10"/>
      <c r="AII51" s="10"/>
      <c r="AIJ51" s="10"/>
      <c r="AIK51" s="10"/>
      <c r="AIL51" s="10"/>
      <c r="AIM51" s="10"/>
      <c r="AIN51" s="10"/>
      <c r="AIO51" s="10"/>
      <c r="AIP51" s="10"/>
      <c r="AIQ51" s="10"/>
      <c r="AIR51" s="10"/>
      <c r="AIS51" s="10"/>
      <c r="AIT51" s="10"/>
      <c r="AIU51" s="10"/>
      <c r="AIV51" s="10"/>
      <c r="AIW51" s="10"/>
      <c r="AIX51" s="10"/>
      <c r="AIY51" s="10"/>
      <c r="AIZ51" s="10"/>
      <c r="AJA51" s="10"/>
      <c r="AJB51" s="10"/>
      <c r="AJC51" s="10"/>
      <c r="AJD51" s="10"/>
      <c r="AJE51" s="10"/>
      <c r="AJF51" s="10"/>
      <c r="AJG51" s="10"/>
      <c r="AJH51" s="10"/>
      <c r="AJI51" s="10"/>
      <c r="AJJ51" s="10"/>
      <c r="AJK51" s="10"/>
      <c r="AJL51" s="10"/>
      <c r="AJM51" s="10"/>
      <c r="AJN51" s="10"/>
      <c r="AJO51" s="10"/>
      <c r="AJP51" s="10"/>
      <c r="AJQ51" s="10"/>
      <c r="AJR51" s="10"/>
      <c r="AJS51" s="10"/>
      <c r="AJT51" s="10"/>
      <c r="AJU51" s="10"/>
      <c r="AJV51" s="10"/>
      <c r="AJW51" s="10"/>
      <c r="AJX51" s="10"/>
      <c r="AJY51" s="10"/>
      <c r="AJZ51" s="10"/>
      <c r="AKA51" s="10"/>
      <c r="AKB51" s="10"/>
      <c r="AKC51" s="10"/>
      <c r="AKD51" s="10"/>
      <c r="AKE51" s="10"/>
      <c r="AKF51" s="10"/>
      <c r="AKG51" s="10"/>
      <c r="AKH51" s="10"/>
      <c r="AKI51" s="10"/>
      <c r="AKJ51" s="10"/>
      <c r="AKK51" s="10"/>
      <c r="AKL51" s="10"/>
      <c r="AKM51" s="10"/>
      <c r="AKN51" s="10"/>
      <c r="AKO51" s="10"/>
      <c r="AKP51" s="10"/>
      <c r="AKQ51" s="10"/>
      <c r="AKR51" s="10"/>
      <c r="AKS51" s="10"/>
      <c r="AKT51" s="10"/>
      <c r="AKU51" s="10"/>
      <c r="AKV51" s="10"/>
      <c r="AKW51" s="10"/>
      <c r="AKX51" s="10"/>
      <c r="AKY51" s="10"/>
      <c r="AKZ51" s="10"/>
      <c r="ALA51" s="10"/>
      <c r="ALB51" s="10"/>
      <c r="ALC51" s="10"/>
      <c r="ALD51" s="10"/>
      <c r="ALE51" s="10"/>
      <c r="ALF51" s="10"/>
      <c r="ALG51" s="10"/>
      <c r="ALH51" s="10"/>
      <c r="ALI51" s="10"/>
      <c r="ALJ51" s="10"/>
      <c r="ALK51" s="10"/>
      <c r="ALL51" s="10"/>
      <c r="ALM51" s="10"/>
      <c r="ALN51" s="10"/>
      <c r="ALO51" s="10"/>
      <c r="ALP51" s="10"/>
      <c r="ALQ51" s="10"/>
      <c r="ALR51" s="10"/>
      <c r="ALS51" s="10"/>
      <c r="ALT51" s="10"/>
      <c r="ALU51" s="10"/>
      <c r="ALV51" s="10"/>
      <c r="ALW51" s="10"/>
      <c r="ALX51" s="10"/>
      <c r="ALY51" s="10"/>
      <c r="ALZ51" s="10"/>
      <c r="AMA51" s="10"/>
      <c r="AMB51" s="10"/>
      <c r="AMC51" s="10"/>
      <c r="AMD51" s="10"/>
      <c r="AME51" s="10"/>
    </row>
    <row r="52" spans="1:1019" x14ac:dyDescent="0.25">
      <c r="A52" s="27" t="s">
        <v>129</v>
      </c>
      <c r="B52" s="27" t="s">
        <v>129</v>
      </c>
      <c r="C52" s="21" t="s">
        <v>171</v>
      </c>
      <c r="D52" s="1">
        <v>-28.6</v>
      </c>
      <c r="E52" s="1"/>
      <c r="F52" s="27"/>
      <c r="G52">
        <v>1</v>
      </c>
      <c r="H52" s="27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/>
      <c r="NQ52" s="10"/>
      <c r="NR52" s="10"/>
      <c r="NS52" s="10"/>
      <c r="NT52" s="10"/>
      <c r="NU52" s="10"/>
      <c r="NV52" s="10"/>
      <c r="NW52" s="10"/>
      <c r="NX52" s="10"/>
      <c r="NY52" s="10"/>
      <c r="NZ52" s="10"/>
      <c r="OA52" s="10"/>
      <c r="OB52" s="10"/>
      <c r="OC52" s="10"/>
      <c r="OD52" s="10"/>
      <c r="OE52" s="10"/>
      <c r="OF52" s="10"/>
      <c r="OG52" s="10"/>
      <c r="OH52" s="10"/>
      <c r="OI52" s="10"/>
      <c r="OJ52" s="10"/>
      <c r="OK52" s="10"/>
      <c r="OL52" s="10"/>
      <c r="OM52" s="10"/>
      <c r="ON52" s="10"/>
      <c r="OO52" s="10"/>
      <c r="OP52" s="10"/>
      <c r="OQ52" s="10"/>
      <c r="OR52" s="10"/>
      <c r="OS52" s="10"/>
      <c r="OT52" s="10"/>
      <c r="OU52" s="10"/>
      <c r="OV52" s="10"/>
      <c r="OW52" s="10"/>
      <c r="OX52" s="10"/>
      <c r="OY52" s="10"/>
      <c r="OZ52" s="10"/>
      <c r="PA52" s="10"/>
      <c r="PB52" s="10"/>
      <c r="PC52" s="10"/>
      <c r="PD52" s="10"/>
      <c r="PE52" s="10"/>
      <c r="PF52" s="10"/>
      <c r="PG52" s="10"/>
      <c r="PH52" s="10"/>
      <c r="PI52" s="10"/>
      <c r="PJ52" s="10"/>
      <c r="PK52" s="10"/>
      <c r="PL52" s="10"/>
      <c r="PM52" s="10"/>
      <c r="PN52" s="10"/>
      <c r="PO52" s="10"/>
      <c r="PP52" s="10"/>
      <c r="PQ52" s="10"/>
      <c r="PR52" s="10"/>
      <c r="PS52" s="10"/>
      <c r="PT52" s="10"/>
      <c r="PU52" s="10"/>
      <c r="PV52" s="10"/>
      <c r="PW52" s="10"/>
      <c r="PX52" s="10"/>
      <c r="PY52" s="10"/>
      <c r="PZ52" s="10"/>
      <c r="QA52" s="10"/>
      <c r="QB52" s="10"/>
      <c r="QC52" s="10"/>
      <c r="QD52" s="10"/>
      <c r="QE52" s="10"/>
      <c r="QF52" s="10"/>
      <c r="QG52" s="10"/>
      <c r="QH52" s="10"/>
      <c r="QI52" s="10"/>
      <c r="QJ52" s="10"/>
      <c r="QK52" s="10"/>
      <c r="QL52" s="10"/>
      <c r="QM52" s="10"/>
      <c r="QN52" s="10"/>
      <c r="QO52" s="10"/>
      <c r="QP52" s="10"/>
      <c r="QQ52" s="10"/>
      <c r="QR52" s="10"/>
      <c r="QS52" s="10"/>
      <c r="QT52" s="10"/>
      <c r="QU52" s="10"/>
      <c r="QV52" s="10"/>
      <c r="QW52" s="10"/>
      <c r="QX52" s="10"/>
      <c r="QY52" s="10"/>
      <c r="QZ52" s="10"/>
      <c r="RA52" s="10"/>
      <c r="RB52" s="10"/>
      <c r="RC52" s="10"/>
      <c r="RD52" s="10"/>
      <c r="RE52" s="10"/>
      <c r="RF52" s="10"/>
      <c r="RG52" s="10"/>
      <c r="RH52" s="10"/>
      <c r="RI52" s="10"/>
      <c r="RJ52" s="10"/>
      <c r="RK52" s="10"/>
      <c r="RL52" s="10"/>
      <c r="RM52" s="10"/>
      <c r="RN52" s="10"/>
      <c r="RO52" s="10"/>
      <c r="RP52" s="10"/>
      <c r="RQ52" s="10"/>
      <c r="RR52" s="10"/>
      <c r="RS52" s="10"/>
      <c r="RT52" s="10"/>
      <c r="RU52" s="10"/>
      <c r="RV52" s="10"/>
      <c r="RW52" s="10"/>
      <c r="RX52" s="10"/>
      <c r="RY52" s="10"/>
      <c r="RZ52" s="10"/>
      <c r="SA52" s="10"/>
      <c r="SB52" s="10"/>
      <c r="SC52" s="10"/>
      <c r="SD52" s="10"/>
      <c r="SE52" s="10"/>
      <c r="SF52" s="10"/>
      <c r="SG52" s="10"/>
      <c r="SH52" s="10"/>
      <c r="SI52" s="10"/>
      <c r="SJ52" s="10"/>
      <c r="SK52" s="10"/>
      <c r="SL52" s="10"/>
      <c r="SM52" s="10"/>
      <c r="SN52" s="10"/>
      <c r="SO52" s="10"/>
      <c r="SP52" s="10"/>
      <c r="SQ52" s="10"/>
      <c r="SR52" s="10"/>
      <c r="SS52" s="10"/>
      <c r="ST52" s="10"/>
      <c r="SU52" s="10"/>
      <c r="SV52" s="10"/>
      <c r="SW52" s="10"/>
      <c r="SX52" s="10"/>
      <c r="SY52" s="10"/>
      <c r="SZ52" s="10"/>
      <c r="TA52" s="10"/>
      <c r="TB52" s="10"/>
      <c r="TC52" s="10"/>
      <c r="TD52" s="10"/>
      <c r="TE52" s="10"/>
      <c r="TF52" s="10"/>
      <c r="TG52" s="10"/>
      <c r="TH52" s="10"/>
      <c r="TI52" s="10"/>
      <c r="TJ52" s="10"/>
      <c r="TK52" s="10"/>
      <c r="TL52" s="10"/>
      <c r="TM52" s="10"/>
      <c r="TN52" s="10"/>
      <c r="TO52" s="10"/>
      <c r="TP52" s="10"/>
      <c r="TQ52" s="10"/>
      <c r="TR52" s="10"/>
      <c r="TS52" s="10"/>
      <c r="TT52" s="10"/>
      <c r="TU52" s="10"/>
      <c r="TV52" s="10"/>
      <c r="TW52" s="10"/>
      <c r="TX52" s="10"/>
      <c r="TY52" s="10"/>
      <c r="TZ52" s="10"/>
      <c r="UA52" s="10"/>
      <c r="UB52" s="10"/>
      <c r="UC52" s="10"/>
      <c r="UD52" s="10"/>
      <c r="UE52" s="10"/>
      <c r="UF52" s="10"/>
      <c r="UG52" s="10"/>
      <c r="UH52" s="10"/>
      <c r="UI52" s="10"/>
      <c r="UJ52" s="10"/>
      <c r="UK52" s="10"/>
      <c r="UL52" s="10"/>
      <c r="UM52" s="10"/>
      <c r="UN52" s="10"/>
      <c r="UO52" s="10"/>
      <c r="UP52" s="10"/>
      <c r="UQ52" s="10"/>
      <c r="UR52" s="10"/>
      <c r="US52" s="10"/>
      <c r="UT52" s="10"/>
      <c r="UU52" s="10"/>
      <c r="UV52" s="10"/>
      <c r="UW52" s="10"/>
      <c r="UX52" s="10"/>
      <c r="UY52" s="10"/>
      <c r="UZ52" s="10"/>
      <c r="VA52" s="10"/>
      <c r="VB52" s="10"/>
      <c r="VC52" s="10"/>
      <c r="VD52" s="10"/>
      <c r="VE52" s="10"/>
      <c r="VF52" s="10"/>
      <c r="VG52" s="10"/>
      <c r="VH52" s="10"/>
      <c r="VI52" s="10"/>
      <c r="VJ52" s="10"/>
      <c r="VK52" s="10"/>
      <c r="VL52" s="10"/>
      <c r="VM52" s="10"/>
      <c r="VN52" s="10"/>
      <c r="VO52" s="10"/>
      <c r="VP52" s="10"/>
      <c r="VQ52" s="10"/>
      <c r="VR52" s="10"/>
      <c r="VS52" s="10"/>
      <c r="VT52" s="10"/>
      <c r="VU52" s="10"/>
      <c r="VV52" s="10"/>
      <c r="VW52" s="10"/>
      <c r="VX52" s="10"/>
      <c r="VY52" s="10"/>
      <c r="VZ52" s="10"/>
      <c r="WA52" s="10"/>
      <c r="WB52" s="10"/>
      <c r="WC52" s="10"/>
      <c r="WD52" s="10"/>
      <c r="WE52" s="10"/>
      <c r="WF52" s="10"/>
      <c r="WG52" s="10"/>
      <c r="WH52" s="10"/>
      <c r="WI52" s="10"/>
      <c r="WJ52" s="10"/>
      <c r="WK52" s="10"/>
      <c r="WL52" s="10"/>
      <c r="WM52" s="10"/>
      <c r="WN52" s="10"/>
      <c r="WO52" s="10"/>
      <c r="WP52" s="10"/>
      <c r="WQ52" s="10"/>
      <c r="WR52" s="10"/>
      <c r="WS52" s="10"/>
      <c r="WT52" s="10"/>
      <c r="WU52" s="10"/>
      <c r="WV52" s="10"/>
      <c r="WW52" s="10"/>
      <c r="WX52" s="10"/>
      <c r="WY52" s="10"/>
      <c r="WZ52" s="10"/>
      <c r="XA52" s="10"/>
      <c r="XB52" s="10"/>
      <c r="XC52" s="10"/>
      <c r="XD52" s="10"/>
      <c r="XE52" s="10"/>
      <c r="XF52" s="10"/>
      <c r="XG52" s="10"/>
      <c r="XH52" s="10"/>
      <c r="XI52" s="10"/>
      <c r="XJ52" s="10"/>
      <c r="XK52" s="10"/>
      <c r="XL52" s="10"/>
      <c r="XM52" s="10"/>
      <c r="XN52" s="10"/>
      <c r="XO52" s="10"/>
      <c r="XP52" s="10"/>
      <c r="XQ52" s="10"/>
      <c r="XR52" s="10"/>
      <c r="XS52" s="10"/>
      <c r="XT52" s="10"/>
      <c r="XU52" s="10"/>
      <c r="XV52" s="10"/>
      <c r="XW52" s="10"/>
      <c r="XX52" s="10"/>
      <c r="XY52" s="10"/>
      <c r="XZ52" s="10"/>
      <c r="YA52" s="10"/>
      <c r="YB52" s="10"/>
      <c r="YC52" s="10"/>
      <c r="YD52" s="10"/>
      <c r="YE52" s="10"/>
      <c r="YF52" s="10"/>
      <c r="YG52" s="10"/>
      <c r="YH52" s="10"/>
      <c r="YI52" s="10"/>
      <c r="YJ52" s="10"/>
      <c r="YK52" s="10"/>
      <c r="YL52" s="10"/>
      <c r="YM52" s="10"/>
      <c r="YN52" s="10"/>
      <c r="YO52" s="10"/>
      <c r="YP52" s="10"/>
      <c r="YQ52" s="10"/>
      <c r="YR52" s="10"/>
      <c r="YS52" s="10"/>
      <c r="YT52" s="10"/>
      <c r="YU52" s="10"/>
      <c r="YV52" s="10"/>
      <c r="YW52" s="10"/>
      <c r="YX52" s="10"/>
      <c r="YY52" s="10"/>
      <c r="YZ52" s="10"/>
      <c r="ZA52" s="10"/>
      <c r="ZB52" s="10"/>
      <c r="ZC52" s="10"/>
      <c r="ZD52" s="10"/>
      <c r="ZE52" s="10"/>
      <c r="ZF52" s="10"/>
      <c r="ZG52" s="10"/>
      <c r="ZH52" s="10"/>
      <c r="ZI52" s="10"/>
      <c r="ZJ52" s="10"/>
      <c r="ZK52" s="10"/>
      <c r="ZL52" s="10"/>
      <c r="ZM52" s="10"/>
      <c r="ZN52" s="10"/>
      <c r="ZO52" s="10"/>
      <c r="ZP52" s="10"/>
      <c r="ZQ52" s="10"/>
      <c r="ZR52" s="10"/>
      <c r="ZS52" s="10"/>
      <c r="ZT52" s="10"/>
      <c r="ZU52" s="10"/>
      <c r="ZV52" s="10"/>
      <c r="ZW52" s="10"/>
      <c r="ZX52" s="10"/>
      <c r="ZY52" s="10"/>
      <c r="ZZ52" s="10"/>
      <c r="AAA52" s="10"/>
      <c r="AAB52" s="10"/>
      <c r="AAC52" s="10"/>
      <c r="AAD52" s="10"/>
      <c r="AAE52" s="10"/>
      <c r="AAF52" s="10"/>
      <c r="AAG52" s="10"/>
      <c r="AAH52" s="10"/>
      <c r="AAI52" s="10"/>
      <c r="AAJ52" s="10"/>
      <c r="AAK52" s="10"/>
      <c r="AAL52" s="10"/>
      <c r="AAM52" s="10"/>
      <c r="AAN52" s="10"/>
      <c r="AAO52" s="10"/>
      <c r="AAP52" s="10"/>
      <c r="AAQ52" s="10"/>
      <c r="AAR52" s="10"/>
      <c r="AAS52" s="10"/>
      <c r="AAT52" s="10"/>
      <c r="AAU52" s="10"/>
      <c r="AAV52" s="10"/>
      <c r="AAW52" s="10"/>
      <c r="AAX52" s="10"/>
      <c r="AAY52" s="10"/>
      <c r="AAZ52" s="10"/>
      <c r="ABA52" s="10"/>
      <c r="ABB52" s="10"/>
      <c r="ABC52" s="10"/>
      <c r="ABD52" s="10"/>
      <c r="ABE52" s="10"/>
      <c r="ABF52" s="10"/>
      <c r="ABG52" s="10"/>
      <c r="ABH52" s="10"/>
      <c r="ABI52" s="10"/>
      <c r="ABJ52" s="10"/>
      <c r="ABK52" s="10"/>
      <c r="ABL52" s="10"/>
      <c r="ABM52" s="10"/>
      <c r="ABN52" s="10"/>
      <c r="ABO52" s="10"/>
      <c r="ABP52" s="10"/>
      <c r="ABQ52" s="10"/>
      <c r="ABR52" s="10"/>
      <c r="ABS52" s="10"/>
      <c r="ABT52" s="10"/>
      <c r="ABU52" s="10"/>
      <c r="ABV52" s="10"/>
      <c r="ABW52" s="10"/>
      <c r="ABX52" s="10"/>
      <c r="ABY52" s="10"/>
      <c r="ABZ52" s="10"/>
      <c r="ACA52" s="10"/>
      <c r="ACB52" s="10"/>
      <c r="ACC52" s="10"/>
      <c r="ACD52" s="10"/>
      <c r="ACE52" s="10"/>
      <c r="ACF52" s="10"/>
      <c r="ACG52" s="10"/>
      <c r="ACH52" s="10"/>
      <c r="ACI52" s="10"/>
      <c r="ACJ52" s="10"/>
      <c r="ACK52" s="10"/>
      <c r="ACL52" s="10"/>
      <c r="ACM52" s="10"/>
      <c r="ACN52" s="10"/>
      <c r="ACO52" s="10"/>
      <c r="ACP52" s="10"/>
      <c r="ACQ52" s="10"/>
      <c r="ACR52" s="10"/>
      <c r="ACS52" s="10"/>
      <c r="ACT52" s="10"/>
      <c r="ACU52" s="10"/>
      <c r="ACV52" s="10"/>
      <c r="ACW52" s="10"/>
      <c r="ACX52" s="10"/>
      <c r="ACY52" s="10"/>
      <c r="ACZ52" s="10"/>
      <c r="ADA52" s="10"/>
      <c r="ADB52" s="10"/>
      <c r="ADC52" s="10"/>
      <c r="ADD52" s="10"/>
      <c r="ADE52" s="10"/>
      <c r="ADF52" s="10"/>
      <c r="ADG52" s="10"/>
      <c r="ADH52" s="10"/>
      <c r="ADI52" s="10"/>
      <c r="ADJ52" s="10"/>
      <c r="ADK52" s="10"/>
      <c r="ADL52" s="10"/>
      <c r="ADM52" s="10"/>
      <c r="ADN52" s="10"/>
      <c r="ADO52" s="10"/>
      <c r="ADP52" s="10"/>
      <c r="ADQ52" s="10"/>
      <c r="ADR52" s="10"/>
      <c r="ADS52" s="10"/>
      <c r="ADT52" s="10"/>
      <c r="ADU52" s="10"/>
      <c r="ADV52" s="10"/>
      <c r="ADW52" s="10"/>
      <c r="ADX52" s="10"/>
      <c r="ADY52" s="10"/>
      <c r="ADZ52" s="10"/>
      <c r="AEA52" s="10"/>
      <c r="AEB52" s="10"/>
      <c r="AEC52" s="10"/>
      <c r="AED52" s="10"/>
      <c r="AEE52" s="10"/>
      <c r="AEF52" s="10"/>
      <c r="AEG52" s="10"/>
      <c r="AEH52" s="10"/>
      <c r="AEI52" s="10"/>
      <c r="AEJ52" s="10"/>
      <c r="AEK52" s="10"/>
      <c r="AEL52" s="10"/>
      <c r="AEM52" s="10"/>
      <c r="AEN52" s="10"/>
      <c r="AEO52" s="10"/>
      <c r="AEP52" s="10"/>
      <c r="AEQ52" s="10"/>
      <c r="AER52" s="10"/>
      <c r="AES52" s="10"/>
      <c r="AET52" s="10"/>
      <c r="AEU52" s="10"/>
      <c r="AEV52" s="10"/>
      <c r="AEW52" s="10"/>
      <c r="AEX52" s="10"/>
      <c r="AEY52" s="10"/>
      <c r="AEZ52" s="10"/>
      <c r="AFA52" s="10"/>
      <c r="AFB52" s="10"/>
      <c r="AFC52" s="10"/>
      <c r="AFD52" s="10"/>
      <c r="AFE52" s="10"/>
      <c r="AFF52" s="10"/>
      <c r="AFG52" s="10"/>
      <c r="AFH52" s="10"/>
      <c r="AFI52" s="10"/>
      <c r="AFJ52" s="10"/>
      <c r="AFK52" s="10"/>
      <c r="AFL52" s="10"/>
      <c r="AFM52" s="10"/>
      <c r="AFN52" s="10"/>
      <c r="AFO52" s="10"/>
      <c r="AFP52" s="10"/>
      <c r="AFQ52" s="10"/>
      <c r="AFR52" s="10"/>
      <c r="AFS52" s="10"/>
      <c r="AFT52" s="10"/>
      <c r="AFU52" s="10"/>
      <c r="AFV52" s="10"/>
      <c r="AFW52" s="10"/>
      <c r="AFX52" s="10"/>
      <c r="AFY52" s="10"/>
      <c r="AFZ52" s="10"/>
      <c r="AGA52" s="10"/>
      <c r="AGB52" s="10"/>
      <c r="AGC52" s="10"/>
      <c r="AGD52" s="10"/>
      <c r="AGE52" s="10"/>
      <c r="AGF52" s="10"/>
      <c r="AGG52" s="10"/>
      <c r="AGH52" s="10"/>
      <c r="AGI52" s="10"/>
      <c r="AGJ52" s="10"/>
      <c r="AGK52" s="10"/>
      <c r="AGL52" s="10"/>
      <c r="AGM52" s="10"/>
      <c r="AGN52" s="10"/>
      <c r="AGO52" s="10"/>
      <c r="AGP52" s="10"/>
      <c r="AGQ52" s="10"/>
      <c r="AGR52" s="10"/>
      <c r="AGS52" s="10"/>
      <c r="AGT52" s="10"/>
      <c r="AGU52" s="10"/>
      <c r="AGV52" s="10"/>
      <c r="AGW52" s="10"/>
      <c r="AGX52" s="10"/>
      <c r="AGY52" s="10"/>
      <c r="AGZ52" s="10"/>
      <c r="AHA52" s="10"/>
      <c r="AHB52" s="10"/>
      <c r="AHC52" s="10"/>
      <c r="AHD52" s="10"/>
      <c r="AHE52" s="10"/>
      <c r="AHF52" s="10"/>
      <c r="AHG52" s="10"/>
      <c r="AHH52" s="10"/>
      <c r="AHI52" s="10"/>
      <c r="AHJ52" s="10"/>
      <c r="AHK52" s="10"/>
      <c r="AHL52" s="10"/>
      <c r="AHM52" s="10"/>
      <c r="AHN52" s="10"/>
      <c r="AHO52" s="10"/>
      <c r="AHP52" s="10"/>
      <c r="AHQ52" s="10"/>
      <c r="AHR52" s="10"/>
      <c r="AHS52" s="10"/>
      <c r="AHT52" s="10"/>
      <c r="AHU52" s="10"/>
      <c r="AHV52" s="10"/>
      <c r="AHW52" s="10"/>
      <c r="AHX52" s="10"/>
      <c r="AHY52" s="10"/>
      <c r="AHZ52" s="10"/>
      <c r="AIA52" s="10"/>
      <c r="AIB52" s="10"/>
      <c r="AIC52" s="10"/>
      <c r="AID52" s="10"/>
      <c r="AIE52" s="10"/>
      <c r="AIF52" s="10"/>
      <c r="AIG52" s="10"/>
      <c r="AIH52" s="10"/>
      <c r="AII52" s="10"/>
      <c r="AIJ52" s="10"/>
      <c r="AIK52" s="10"/>
      <c r="AIL52" s="10"/>
      <c r="AIM52" s="10"/>
      <c r="AIN52" s="10"/>
      <c r="AIO52" s="10"/>
      <c r="AIP52" s="10"/>
      <c r="AIQ52" s="10"/>
      <c r="AIR52" s="10"/>
      <c r="AIS52" s="10"/>
      <c r="AIT52" s="10"/>
      <c r="AIU52" s="10"/>
      <c r="AIV52" s="10"/>
      <c r="AIW52" s="10"/>
      <c r="AIX52" s="10"/>
      <c r="AIY52" s="10"/>
      <c r="AIZ52" s="10"/>
      <c r="AJA52" s="10"/>
      <c r="AJB52" s="10"/>
      <c r="AJC52" s="10"/>
      <c r="AJD52" s="10"/>
      <c r="AJE52" s="10"/>
      <c r="AJF52" s="10"/>
      <c r="AJG52" s="10"/>
      <c r="AJH52" s="10"/>
      <c r="AJI52" s="10"/>
      <c r="AJJ52" s="10"/>
      <c r="AJK52" s="10"/>
      <c r="AJL52" s="10"/>
      <c r="AJM52" s="10"/>
      <c r="AJN52" s="10"/>
      <c r="AJO52" s="10"/>
      <c r="AJP52" s="10"/>
      <c r="AJQ52" s="10"/>
      <c r="AJR52" s="10"/>
      <c r="AJS52" s="10"/>
      <c r="AJT52" s="10"/>
      <c r="AJU52" s="10"/>
      <c r="AJV52" s="10"/>
      <c r="AJW52" s="10"/>
      <c r="AJX52" s="10"/>
      <c r="AJY52" s="10"/>
      <c r="AJZ52" s="10"/>
      <c r="AKA52" s="10"/>
      <c r="AKB52" s="10"/>
      <c r="AKC52" s="10"/>
      <c r="AKD52" s="10"/>
      <c r="AKE52" s="10"/>
      <c r="AKF52" s="10"/>
      <c r="AKG52" s="10"/>
      <c r="AKH52" s="10"/>
      <c r="AKI52" s="10"/>
      <c r="AKJ52" s="10"/>
      <c r="AKK52" s="10"/>
      <c r="AKL52" s="10"/>
      <c r="AKM52" s="10"/>
      <c r="AKN52" s="10"/>
      <c r="AKO52" s="10"/>
      <c r="AKP52" s="10"/>
      <c r="AKQ52" s="10"/>
      <c r="AKR52" s="10"/>
      <c r="AKS52" s="10"/>
      <c r="AKT52" s="10"/>
      <c r="AKU52" s="10"/>
      <c r="AKV52" s="10"/>
      <c r="AKW52" s="10"/>
      <c r="AKX52" s="10"/>
      <c r="AKY52" s="10"/>
      <c r="AKZ52" s="10"/>
      <c r="ALA52" s="10"/>
      <c r="ALB52" s="10"/>
      <c r="ALC52" s="10"/>
      <c r="ALD52" s="10"/>
      <c r="ALE52" s="10"/>
      <c r="ALF52" s="10"/>
      <c r="ALG52" s="10"/>
      <c r="ALH52" s="10"/>
      <c r="ALI52" s="10"/>
      <c r="ALJ52" s="10"/>
      <c r="ALK52" s="10"/>
      <c r="ALL52" s="10"/>
      <c r="ALM52" s="10"/>
      <c r="ALN52" s="10"/>
      <c r="ALO52" s="10"/>
      <c r="ALP52" s="10"/>
      <c r="ALQ52" s="10"/>
      <c r="ALR52" s="10"/>
      <c r="ALS52" s="10"/>
      <c r="ALT52" s="10"/>
      <c r="ALU52" s="10"/>
      <c r="ALV52" s="10"/>
      <c r="ALW52" s="10"/>
      <c r="ALX52" s="10"/>
      <c r="ALY52" s="10"/>
      <c r="ALZ52" s="10"/>
      <c r="AMA52" s="10"/>
      <c r="AMB52" s="10"/>
      <c r="AMC52" s="10"/>
      <c r="AMD52" s="10"/>
      <c r="AME52" s="10"/>
    </row>
    <row r="53" spans="1:1019" x14ac:dyDescent="0.25">
      <c r="A53" s="16" t="s">
        <v>130</v>
      </c>
      <c r="B53" s="16" t="s">
        <v>130</v>
      </c>
      <c r="C53" s="21" t="s">
        <v>344</v>
      </c>
      <c r="D53" s="8">
        <v>0</v>
      </c>
      <c r="F53" s="27"/>
      <c r="G53">
        <v>0</v>
      </c>
      <c r="H53" s="27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/>
      <c r="NQ53" s="10"/>
      <c r="NR53" s="10"/>
      <c r="NS53" s="10"/>
      <c r="NT53" s="10"/>
      <c r="NU53" s="10"/>
      <c r="NV53" s="10"/>
      <c r="NW53" s="10"/>
      <c r="NX53" s="10"/>
      <c r="NY53" s="10"/>
      <c r="NZ53" s="10"/>
      <c r="OA53" s="10"/>
      <c r="OB53" s="10"/>
      <c r="OC53" s="10"/>
      <c r="OD53" s="10"/>
      <c r="OE53" s="10"/>
      <c r="OF53" s="10"/>
      <c r="OG53" s="10"/>
      <c r="OH53" s="10"/>
      <c r="OI53" s="10"/>
      <c r="OJ53" s="10"/>
      <c r="OK53" s="10"/>
      <c r="OL53" s="10"/>
      <c r="OM53" s="10"/>
      <c r="ON53" s="10"/>
      <c r="OO53" s="10"/>
      <c r="OP53" s="10"/>
      <c r="OQ53" s="10"/>
      <c r="OR53" s="10"/>
      <c r="OS53" s="10"/>
      <c r="OT53" s="10"/>
      <c r="OU53" s="10"/>
      <c r="OV53" s="10"/>
      <c r="OW53" s="10"/>
      <c r="OX53" s="10"/>
      <c r="OY53" s="10"/>
      <c r="OZ53" s="10"/>
      <c r="PA53" s="10"/>
      <c r="PB53" s="10"/>
      <c r="PC53" s="10"/>
      <c r="PD53" s="10"/>
      <c r="PE53" s="10"/>
      <c r="PF53" s="10"/>
      <c r="PG53" s="10"/>
      <c r="PH53" s="10"/>
      <c r="PI53" s="10"/>
      <c r="PJ53" s="10"/>
      <c r="PK53" s="10"/>
      <c r="PL53" s="10"/>
      <c r="PM53" s="10"/>
      <c r="PN53" s="10"/>
      <c r="PO53" s="10"/>
      <c r="PP53" s="10"/>
      <c r="PQ53" s="10"/>
      <c r="PR53" s="10"/>
      <c r="PS53" s="10"/>
      <c r="PT53" s="10"/>
      <c r="PU53" s="10"/>
      <c r="PV53" s="10"/>
      <c r="PW53" s="10"/>
      <c r="PX53" s="10"/>
      <c r="PY53" s="10"/>
      <c r="PZ53" s="10"/>
      <c r="QA53" s="10"/>
      <c r="QB53" s="10"/>
      <c r="QC53" s="10"/>
      <c r="QD53" s="10"/>
      <c r="QE53" s="10"/>
      <c r="QF53" s="10"/>
      <c r="QG53" s="10"/>
      <c r="QH53" s="10"/>
      <c r="QI53" s="10"/>
      <c r="QJ53" s="10"/>
      <c r="QK53" s="10"/>
      <c r="QL53" s="10"/>
      <c r="QM53" s="10"/>
      <c r="QN53" s="10"/>
      <c r="QO53" s="10"/>
      <c r="QP53" s="10"/>
      <c r="QQ53" s="10"/>
      <c r="QR53" s="10"/>
      <c r="QS53" s="10"/>
      <c r="QT53" s="10"/>
      <c r="QU53" s="10"/>
      <c r="QV53" s="10"/>
      <c r="QW53" s="10"/>
      <c r="QX53" s="10"/>
      <c r="QY53" s="10"/>
      <c r="QZ53" s="10"/>
      <c r="RA53" s="10"/>
      <c r="RB53" s="10"/>
      <c r="RC53" s="10"/>
      <c r="RD53" s="10"/>
      <c r="RE53" s="10"/>
      <c r="RF53" s="10"/>
      <c r="RG53" s="10"/>
      <c r="RH53" s="10"/>
      <c r="RI53" s="10"/>
      <c r="RJ53" s="10"/>
      <c r="RK53" s="10"/>
      <c r="RL53" s="10"/>
      <c r="RM53" s="10"/>
      <c r="RN53" s="10"/>
      <c r="RO53" s="10"/>
      <c r="RP53" s="10"/>
      <c r="RQ53" s="10"/>
      <c r="RR53" s="10"/>
      <c r="RS53" s="10"/>
      <c r="RT53" s="10"/>
      <c r="RU53" s="10"/>
      <c r="RV53" s="10"/>
      <c r="RW53" s="10"/>
      <c r="RX53" s="10"/>
      <c r="RY53" s="10"/>
      <c r="RZ53" s="10"/>
      <c r="SA53" s="10"/>
      <c r="SB53" s="10"/>
      <c r="SC53" s="10"/>
      <c r="SD53" s="10"/>
      <c r="SE53" s="10"/>
      <c r="SF53" s="10"/>
      <c r="SG53" s="10"/>
      <c r="SH53" s="10"/>
      <c r="SI53" s="10"/>
      <c r="SJ53" s="10"/>
      <c r="SK53" s="10"/>
      <c r="SL53" s="10"/>
      <c r="SM53" s="10"/>
      <c r="SN53" s="10"/>
      <c r="SO53" s="10"/>
      <c r="SP53" s="10"/>
      <c r="SQ53" s="10"/>
      <c r="SR53" s="10"/>
      <c r="SS53" s="10"/>
      <c r="ST53" s="10"/>
      <c r="SU53" s="10"/>
      <c r="SV53" s="10"/>
      <c r="SW53" s="10"/>
      <c r="SX53" s="10"/>
      <c r="SY53" s="10"/>
      <c r="SZ53" s="10"/>
      <c r="TA53" s="10"/>
      <c r="TB53" s="10"/>
      <c r="TC53" s="10"/>
      <c r="TD53" s="10"/>
      <c r="TE53" s="10"/>
      <c r="TF53" s="10"/>
      <c r="TG53" s="10"/>
      <c r="TH53" s="10"/>
      <c r="TI53" s="10"/>
      <c r="TJ53" s="10"/>
      <c r="TK53" s="10"/>
      <c r="TL53" s="10"/>
      <c r="TM53" s="10"/>
      <c r="TN53" s="10"/>
      <c r="TO53" s="10"/>
      <c r="TP53" s="10"/>
      <c r="TQ53" s="10"/>
      <c r="TR53" s="10"/>
      <c r="TS53" s="10"/>
      <c r="TT53" s="10"/>
      <c r="TU53" s="10"/>
      <c r="TV53" s="10"/>
      <c r="TW53" s="10"/>
      <c r="TX53" s="10"/>
      <c r="TY53" s="10"/>
      <c r="TZ53" s="10"/>
      <c r="UA53" s="10"/>
      <c r="UB53" s="10"/>
      <c r="UC53" s="10"/>
      <c r="UD53" s="10"/>
      <c r="UE53" s="10"/>
      <c r="UF53" s="10"/>
      <c r="UG53" s="10"/>
      <c r="UH53" s="10"/>
      <c r="UI53" s="10"/>
      <c r="UJ53" s="10"/>
      <c r="UK53" s="10"/>
      <c r="UL53" s="10"/>
      <c r="UM53" s="10"/>
      <c r="UN53" s="10"/>
      <c r="UO53" s="10"/>
      <c r="UP53" s="10"/>
      <c r="UQ53" s="10"/>
      <c r="UR53" s="10"/>
      <c r="US53" s="10"/>
      <c r="UT53" s="10"/>
      <c r="UU53" s="10"/>
      <c r="UV53" s="10"/>
      <c r="UW53" s="10"/>
      <c r="UX53" s="10"/>
      <c r="UY53" s="10"/>
      <c r="UZ53" s="10"/>
      <c r="VA53" s="10"/>
      <c r="VB53" s="10"/>
      <c r="VC53" s="10"/>
      <c r="VD53" s="10"/>
      <c r="VE53" s="10"/>
      <c r="VF53" s="10"/>
      <c r="VG53" s="10"/>
      <c r="VH53" s="10"/>
      <c r="VI53" s="10"/>
      <c r="VJ53" s="10"/>
      <c r="VK53" s="10"/>
      <c r="VL53" s="10"/>
      <c r="VM53" s="10"/>
      <c r="VN53" s="10"/>
      <c r="VO53" s="10"/>
      <c r="VP53" s="10"/>
      <c r="VQ53" s="10"/>
      <c r="VR53" s="10"/>
      <c r="VS53" s="10"/>
      <c r="VT53" s="10"/>
      <c r="VU53" s="10"/>
      <c r="VV53" s="10"/>
      <c r="VW53" s="10"/>
      <c r="VX53" s="10"/>
      <c r="VY53" s="10"/>
      <c r="VZ53" s="10"/>
      <c r="WA53" s="10"/>
      <c r="WB53" s="10"/>
      <c r="WC53" s="10"/>
      <c r="WD53" s="10"/>
      <c r="WE53" s="10"/>
      <c r="WF53" s="10"/>
      <c r="WG53" s="10"/>
      <c r="WH53" s="10"/>
      <c r="WI53" s="10"/>
      <c r="WJ53" s="10"/>
      <c r="WK53" s="10"/>
      <c r="WL53" s="10"/>
      <c r="WM53" s="10"/>
      <c r="WN53" s="10"/>
      <c r="WO53" s="10"/>
      <c r="WP53" s="10"/>
      <c r="WQ53" s="10"/>
      <c r="WR53" s="10"/>
      <c r="WS53" s="10"/>
      <c r="WT53" s="10"/>
      <c r="WU53" s="10"/>
      <c r="WV53" s="10"/>
      <c r="WW53" s="10"/>
      <c r="WX53" s="10"/>
      <c r="WY53" s="10"/>
      <c r="WZ53" s="10"/>
      <c r="XA53" s="10"/>
      <c r="XB53" s="10"/>
      <c r="XC53" s="10"/>
      <c r="XD53" s="10"/>
      <c r="XE53" s="10"/>
      <c r="XF53" s="10"/>
      <c r="XG53" s="10"/>
      <c r="XH53" s="10"/>
      <c r="XI53" s="10"/>
      <c r="XJ53" s="10"/>
      <c r="XK53" s="10"/>
      <c r="XL53" s="10"/>
      <c r="XM53" s="10"/>
      <c r="XN53" s="10"/>
      <c r="XO53" s="10"/>
      <c r="XP53" s="10"/>
      <c r="XQ53" s="10"/>
      <c r="XR53" s="10"/>
      <c r="XS53" s="10"/>
      <c r="XT53" s="10"/>
      <c r="XU53" s="10"/>
      <c r="XV53" s="10"/>
      <c r="XW53" s="10"/>
      <c r="XX53" s="10"/>
      <c r="XY53" s="10"/>
      <c r="XZ53" s="10"/>
      <c r="YA53" s="10"/>
      <c r="YB53" s="10"/>
      <c r="YC53" s="10"/>
      <c r="YD53" s="10"/>
      <c r="YE53" s="10"/>
      <c r="YF53" s="10"/>
      <c r="YG53" s="10"/>
      <c r="YH53" s="10"/>
      <c r="YI53" s="10"/>
      <c r="YJ53" s="10"/>
      <c r="YK53" s="10"/>
      <c r="YL53" s="10"/>
      <c r="YM53" s="10"/>
      <c r="YN53" s="10"/>
      <c r="YO53" s="10"/>
      <c r="YP53" s="10"/>
      <c r="YQ53" s="10"/>
      <c r="YR53" s="10"/>
      <c r="YS53" s="10"/>
      <c r="YT53" s="10"/>
      <c r="YU53" s="10"/>
      <c r="YV53" s="10"/>
      <c r="YW53" s="10"/>
      <c r="YX53" s="10"/>
      <c r="YY53" s="10"/>
      <c r="YZ53" s="10"/>
      <c r="ZA53" s="10"/>
      <c r="ZB53" s="10"/>
      <c r="ZC53" s="10"/>
      <c r="ZD53" s="10"/>
      <c r="ZE53" s="10"/>
      <c r="ZF53" s="10"/>
      <c r="ZG53" s="10"/>
      <c r="ZH53" s="10"/>
      <c r="ZI53" s="10"/>
      <c r="ZJ53" s="10"/>
      <c r="ZK53" s="10"/>
      <c r="ZL53" s="10"/>
      <c r="ZM53" s="10"/>
      <c r="ZN53" s="10"/>
      <c r="ZO53" s="10"/>
      <c r="ZP53" s="10"/>
      <c r="ZQ53" s="10"/>
      <c r="ZR53" s="10"/>
      <c r="ZS53" s="10"/>
      <c r="ZT53" s="10"/>
      <c r="ZU53" s="10"/>
      <c r="ZV53" s="10"/>
      <c r="ZW53" s="10"/>
      <c r="ZX53" s="10"/>
      <c r="ZY53" s="10"/>
      <c r="ZZ53" s="10"/>
      <c r="AAA53" s="10"/>
      <c r="AAB53" s="10"/>
      <c r="AAC53" s="10"/>
      <c r="AAD53" s="10"/>
      <c r="AAE53" s="10"/>
      <c r="AAF53" s="10"/>
      <c r="AAG53" s="10"/>
      <c r="AAH53" s="10"/>
      <c r="AAI53" s="10"/>
      <c r="AAJ53" s="10"/>
      <c r="AAK53" s="10"/>
      <c r="AAL53" s="10"/>
      <c r="AAM53" s="10"/>
      <c r="AAN53" s="10"/>
      <c r="AAO53" s="10"/>
      <c r="AAP53" s="10"/>
      <c r="AAQ53" s="10"/>
      <c r="AAR53" s="10"/>
      <c r="AAS53" s="10"/>
      <c r="AAT53" s="10"/>
      <c r="AAU53" s="10"/>
      <c r="AAV53" s="10"/>
      <c r="AAW53" s="10"/>
      <c r="AAX53" s="10"/>
      <c r="AAY53" s="10"/>
      <c r="AAZ53" s="10"/>
      <c r="ABA53" s="10"/>
      <c r="ABB53" s="10"/>
      <c r="ABC53" s="10"/>
      <c r="ABD53" s="10"/>
      <c r="ABE53" s="10"/>
      <c r="ABF53" s="10"/>
      <c r="ABG53" s="10"/>
      <c r="ABH53" s="10"/>
      <c r="ABI53" s="10"/>
      <c r="ABJ53" s="10"/>
      <c r="ABK53" s="10"/>
      <c r="ABL53" s="10"/>
      <c r="ABM53" s="10"/>
      <c r="ABN53" s="10"/>
      <c r="ABO53" s="10"/>
      <c r="ABP53" s="10"/>
      <c r="ABQ53" s="10"/>
      <c r="ABR53" s="10"/>
      <c r="ABS53" s="10"/>
      <c r="ABT53" s="10"/>
      <c r="ABU53" s="10"/>
      <c r="ABV53" s="10"/>
      <c r="ABW53" s="10"/>
      <c r="ABX53" s="10"/>
      <c r="ABY53" s="10"/>
      <c r="ABZ53" s="10"/>
      <c r="ACA53" s="10"/>
      <c r="ACB53" s="10"/>
      <c r="ACC53" s="10"/>
      <c r="ACD53" s="10"/>
      <c r="ACE53" s="10"/>
      <c r="ACF53" s="10"/>
      <c r="ACG53" s="10"/>
      <c r="ACH53" s="10"/>
      <c r="ACI53" s="10"/>
      <c r="ACJ53" s="10"/>
      <c r="ACK53" s="10"/>
      <c r="ACL53" s="10"/>
      <c r="ACM53" s="10"/>
      <c r="ACN53" s="10"/>
      <c r="ACO53" s="10"/>
      <c r="ACP53" s="10"/>
      <c r="ACQ53" s="10"/>
      <c r="ACR53" s="10"/>
      <c r="ACS53" s="10"/>
      <c r="ACT53" s="10"/>
      <c r="ACU53" s="10"/>
      <c r="ACV53" s="10"/>
      <c r="ACW53" s="10"/>
      <c r="ACX53" s="10"/>
      <c r="ACY53" s="10"/>
      <c r="ACZ53" s="10"/>
      <c r="ADA53" s="10"/>
      <c r="ADB53" s="10"/>
      <c r="ADC53" s="10"/>
      <c r="ADD53" s="10"/>
      <c r="ADE53" s="10"/>
      <c r="ADF53" s="10"/>
      <c r="ADG53" s="10"/>
      <c r="ADH53" s="10"/>
      <c r="ADI53" s="10"/>
      <c r="ADJ53" s="10"/>
      <c r="ADK53" s="10"/>
      <c r="ADL53" s="10"/>
      <c r="ADM53" s="10"/>
      <c r="ADN53" s="10"/>
      <c r="ADO53" s="10"/>
      <c r="ADP53" s="10"/>
      <c r="ADQ53" s="10"/>
      <c r="ADR53" s="10"/>
      <c r="ADS53" s="10"/>
      <c r="ADT53" s="10"/>
      <c r="ADU53" s="10"/>
      <c r="ADV53" s="10"/>
      <c r="ADW53" s="10"/>
      <c r="ADX53" s="10"/>
      <c r="ADY53" s="10"/>
      <c r="ADZ53" s="10"/>
      <c r="AEA53" s="10"/>
      <c r="AEB53" s="10"/>
      <c r="AEC53" s="10"/>
      <c r="AED53" s="10"/>
      <c r="AEE53" s="10"/>
      <c r="AEF53" s="10"/>
      <c r="AEG53" s="10"/>
      <c r="AEH53" s="10"/>
      <c r="AEI53" s="10"/>
      <c r="AEJ53" s="10"/>
      <c r="AEK53" s="10"/>
      <c r="AEL53" s="10"/>
      <c r="AEM53" s="10"/>
      <c r="AEN53" s="10"/>
      <c r="AEO53" s="10"/>
      <c r="AEP53" s="10"/>
      <c r="AEQ53" s="10"/>
      <c r="AER53" s="10"/>
      <c r="AES53" s="10"/>
      <c r="AET53" s="10"/>
      <c r="AEU53" s="10"/>
      <c r="AEV53" s="10"/>
      <c r="AEW53" s="10"/>
      <c r="AEX53" s="10"/>
      <c r="AEY53" s="10"/>
      <c r="AEZ53" s="10"/>
      <c r="AFA53" s="10"/>
      <c r="AFB53" s="10"/>
      <c r="AFC53" s="10"/>
      <c r="AFD53" s="10"/>
      <c r="AFE53" s="10"/>
      <c r="AFF53" s="10"/>
      <c r="AFG53" s="10"/>
      <c r="AFH53" s="10"/>
      <c r="AFI53" s="10"/>
      <c r="AFJ53" s="10"/>
      <c r="AFK53" s="10"/>
      <c r="AFL53" s="10"/>
      <c r="AFM53" s="10"/>
      <c r="AFN53" s="10"/>
      <c r="AFO53" s="10"/>
      <c r="AFP53" s="10"/>
      <c r="AFQ53" s="10"/>
      <c r="AFR53" s="10"/>
      <c r="AFS53" s="10"/>
      <c r="AFT53" s="10"/>
      <c r="AFU53" s="10"/>
      <c r="AFV53" s="10"/>
      <c r="AFW53" s="10"/>
      <c r="AFX53" s="10"/>
      <c r="AFY53" s="10"/>
      <c r="AFZ53" s="10"/>
      <c r="AGA53" s="10"/>
      <c r="AGB53" s="10"/>
      <c r="AGC53" s="10"/>
      <c r="AGD53" s="10"/>
      <c r="AGE53" s="10"/>
      <c r="AGF53" s="10"/>
      <c r="AGG53" s="10"/>
      <c r="AGH53" s="10"/>
      <c r="AGI53" s="10"/>
      <c r="AGJ53" s="10"/>
      <c r="AGK53" s="10"/>
      <c r="AGL53" s="10"/>
      <c r="AGM53" s="10"/>
      <c r="AGN53" s="10"/>
      <c r="AGO53" s="10"/>
      <c r="AGP53" s="10"/>
      <c r="AGQ53" s="10"/>
      <c r="AGR53" s="10"/>
      <c r="AGS53" s="10"/>
      <c r="AGT53" s="10"/>
      <c r="AGU53" s="10"/>
      <c r="AGV53" s="10"/>
      <c r="AGW53" s="10"/>
      <c r="AGX53" s="10"/>
      <c r="AGY53" s="10"/>
      <c r="AGZ53" s="10"/>
      <c r="AHA53" s="10"/>
      <c r="AHB53" s="10"/>
      <c r="AHC53" s="10"/>
      <c r="AHD53" s="10"/>
      <c r="AHE53" s="10"/>
      <c r="AHF53" s="10"/>
      <c r="AHG53" s="10"/>
      <c r="AHH53" s="10"/>
      <c r="AHI53" s="10"/>
      <c r="AHJ53" s="10"/>
      <c r="AHK53" s="10"/>
      <c r="AHL53" s="10"/>
      <c r="AHM53" s="10"/>
      <c r="AHN53" s="10"/>
      <c r="AHO53" s="10"/>
      <c r="AHP53" s="10"/>
      <c r="AHQ53" s="10"/>
      <c r="AHR53" s="10"/>
      <c r="AHS53" s="10"/>
      <c r="AHT53" s="10"/>
      <c r="AHU53" s="10"/>
      <c r="AHV53" s="10"/>
      <c r="AHW53" s="10"/>
      <c r="AHX53" s="10"/>
      <c r="AHY53" s="10"/>
      <c r="AHZ53" s="10"/>
      <c r="AIA53" s="10"/>
      <c r="AIB53" s="10"/>
      <c r="AIC53" s="10"/>
      <c r="AID53" s="10"/>
      <c r="AIE53" s="10"/>
      <c r="AIF53" s="10"/>
      <c r="AIG53" s="10"/>
      <c r="AIH53" s="10"/>
      <c r="AII53" s="10"/>
      <c r="AIJ53" s="10"/>
      <c r="AIK53" s="10"/>
      <c r="AIL53" s="10"/>
      <c r="AIM53" s="10"/>
      <c r="AIN53" s="10"/>
      <c r="AIO53" s="10"/>
      <c r="AIP53" s="10"/>
      <c r="AIQ53" s="10"/>
      <c r="AIR53" s="10"/>
      <c r="AIS53" s="10"/>
      <c r="AIT53" s="10"/>
      <c r="AIU53" s="10"/>
      <c r="AIV53" s="10"/>
      <c r="AIW53" s="10"/>
      <c r="AIX53" s="10"/>
      <c r="AIY53" s="10"/>
      <c r="AIZ53" s="10"/>
      <c r="AJA53" s="10"/>
      <c r="AJB53" s="10"/>
      <c r="AJC53" s="10"/>
      <c r="AJD53" s="10"/>
      <c r="AJE53" s="10"/>
      <c r="AJF53" s="10"/>
      <c r="AJG53" s="10"/>
      <c r="AJH53" s="10"/>
      <c r="AJI53" s="10"/>
      <c r="AJJ53" s="10"/>
      <c r="AJK53" s="10"/>
      <c r="AJL53" s="10"/>
      <c r="AJM53" s="10"/>
      <c r="AJN53" s="10"/>
      <c r="AJO53" s="10"/>
      <c r="AJP53" s="10"/>
      <c r="AJQ53" s="10"/>
      <c r="AJR53" s="10"/>
      <c r="AJS53" s="10"/>
      <c r="AJT53" s="10"/>
      <c r="AJU53" s="10"/>
      <c r="AJV53" s="10"/>
      <c r="AJW53" s="10"/>
      <c r="AJX53" s="10"/>
      <c r="AJY53" s="10"/>
      <c r="AJZ53" s="10"/>
      <c r="AKA53" s="10"/>
      <c r="AKB53" s="10"/>
      <c r="AKC53" s="10"/>
      <c r="AKD53" s="10"/>
      <c r="AKE53" s="10"/>
      <c r="AKF53" s="10"/>
      <c r="AKG53" s="10"/>
      <c r="AKH53" s="10"/>
      <c r="AKI53" s="10"/>
      <c r="AKJ53" s="10"/>
      <c r="AKK53" s="10"/>
      <c r="AKL53" s="10"/>
      <c r="AKM53" s="10"/>
      <c r="AKN53" s="10"/>
      <c r="AKO53" s="10"/>
      <c r="AKP53" s="10"/>
      <c r="AKQ53" s="10"/>
      <c r="AKR53" s="10"/>
      <c r="AKS53" s="10"/>
      <c r="AKT53" s="10"/>
      <c r="AKU53" s="10"/>
      <c r="AKV53" s="10"/>
      <c r="AKW53" s="10"/>
      <c r="AKX53" s="10"/>
      <c r="AKY53" s="10"/>
      <c r="AKZ53" s="10"/>
      <c r="ALA53" s="10"/>
      <c r="ALB53" s="10"/>
      <c r="ALC53" s="10"/>
      <c r="ALD53" s="10"/>
      <c r="ALE53" s="10"/>
      <c r="ALF53" s="10"/>
      <c r="ALG53" s="10"/>
      <c r="ALH53" s="10"/>
      <c r="ALI53" s="10"/>
      <c r="ALJ53" s="10"/>
      <c r="ALK53" s="10"/>
      <c r="ALL53" s="10"/>
      <c r="ALM53" s="10"/>
      <c r="ALN53" s="10"/>
      <c r="ALO53" s="10"/>
      <c r="ALP53" s="10"/>
      <c r="ALQ53" s="10"/>
      <c r="ALR53" s="10"/>
      <c r="ALS53" s="10"/>
      <c r="ALT53" s="10"/>
      <c r="ALU53" s="10"/>
      <c r="ALV53" s="10"/>
      <c r="ALW53" s="10"/>
      <c r="ALX53" s="10"/>
      <c r="ALY53" s="10"/>
      <c r="ALZ53" s="10"/>
      <c r="AMA53" s="10"/>
      <c r="AMB53" s="10"/>
      <c r="AMC53" s="10"/>
      <c r="AMD53" s="10"/>
      <c r="AME53" s="10"/>
    </row>
    <row r="54" spans="1:1019" x14ac:dyDescent="0.25">
      <c r="A54" s="16" t="s">
        <v>201</v>
      </c>
      <c r="B54" s="16" t="s">
        <v>201</v>
      </c>
      <c r="C54" s="1" t="s">
        <v>148</v>
      </c>
      <c r="D54" s="1">
        <v>0</v>
      </c>
      <c r="E54" s="1"/>
      <c r="F54" s="16"/>
      <c r="G54">
        <v>0</v>
      </c>
      <c r="H54" s="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/>
      <c r="OO54" s="10"/>
      <c r="OP54" s="10"/>
      <c r="OQ54" s="10"/>
      <c r="OR54" s="10"/>
      <c r="OS54" s="10"/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/>
      <c r="QC54" s="10"/>
      <c r="QD54" s="10"/>
      <c r="QE54" s="10"/>
      <c r="QF54" s="10"/>
      <c r="QG54" s="10"/>
      <c r="QH54" s="10"/>
      <c r="QI54" s="10"/>
      <c r="QJ54" s="10"/>
      <c r="QK54" s="10"/>
      <c r="QL54" s="10"/>
      <c r="QM54" s="10"/>
      <c r="QN54" s="10"/>
      <c r="QO54" s="10"/>
      <c r="QP54" s="10"/>
      <c r="QQ54" s="10"/>
      <c r="QR54" s="10"/>
      <c r="QS54" s="10"/>
      <c r="QT54" s="10"/>
      <c r="QU54" s="10"/>
      <c r="QV54" s="10"/>
      <c r="QW54" s="10"/>
      <c r="QX54" s="10"/>
      <c r="QY54" s="10"/>
      <c r="QZ54" s="10"/>
      <c r="RA54" s="10"/>
      <c r="RB54" s="10"/>
      <c r="RC54" s="10"/>
      <c r="RD54" s="10"/>
      <c r="RE54" s="10"/>
      <c r="RF54" s="10"/>
      <c r="RG54" s="10"/>
      <c r="RH54" s="10"/>
      <c r="RI54" s="10"/>
      <c r="RJ54" s="10"/>
      <c r="RK54" s="10"/>
      <c r="RL54" s="10"/>
      <c r="RM54" s="10"/>
      <c r="RN54" s="10"/>
      <c r="RO54" s="10"/>
      <c r="RP54" s="10"/>
      <c r="RQ54" s="10"/>
      <c r="RR54" s="10"/>
      <c r="RS54" s="10"/>
      <c r="RT54" s="10"/>
      <c r="RU54" s="10"/>
      <c r="RV54" s="10"/>
      <c r="RW54" s="10"/>
      <c r="RX54" s="10"/>
      <c r="RY54" s="10"/>
      <c r="RZ54" s="10"/>
      <c r="SA54" s="10"/>
      <c r="SB54" s="10"/>
      <c r="SC54" s="10"/>
      <c r="SD54" s="10"/>
      <c r="SE54" s="10"/>
      <c r="SF54" s="10"/>
      <c r="SG54" s="10"/>
      <c r="SH54" s="10"/>
      <c r="SI54" s="10"/>
      <c r="SJ54" s="10"/>
      <c r="SK54" s="10"/>
      <c r="SL54" s="10"/>
      <c r="SM54" s="10"/>
      <c r="SN54" s="10"/>
      <c r="SO54" s="10"/>
      <c r="SP54" s="10"/>
      <c r="SQ54" s="10"/>
      <c r="SR54" s="10"/>
      <c r="SS54" s="10"/>
      <c r="ST54" s="10"/>
      <c r="SU54" s="10"/>
      <c r="SV54" s="10"/>
      <c r="SW54" s="10"/>
      <c r="SX54" s="10"/>
      <c r="SY54" s="10"/>
      <c r="SZ54" s="10"/>
      <c r="TA54" s="10"/>
      <c r="TB54" s="10"/>
      <c r="TC54" s="10"/>
      <c r="TD54" s="10"/>
      <c r="TE54" s="10"/>
      <c r="TF54" s="10"/>
      <c r="TG54" s="10"/>
      <c r="TH54" s="10"/>
      <c r="TI54" s="10"/>
      <c r="TJ54" s="10"/>
      <c r="TK54" s="10"/>
      <c r="TL54" s="10"/>
      <c r="TM54" s="10"/>
      <c r="TN54" s="10"/>
      <c r="TO54" s="10"/>
      <c r="TP54" s="10"/>
      <c r="TQ54" s="10"/>
      <c r="TR54" s="10"/>
      <c r="TS54" s="10"/>
      <c r="TT54" s="10"/>
      <c r="TU54" s="10"/>
      <c r="TV54" s="10"/>
      <c r="TW54" s="10"/>
      <c r="TX54" s="10"/>
      <c r="TY54" s="10"/>
      <c r="TZ54" s="10"/>
      <c r="UA54" s="10"/>
      <c r="UB54" s="10"/>
      <c r="UC54" s="10"/>
      <c r="UD54" s="10"/>
      <c r="UE54" s="10"/>
      <c r="UF54" s="10"/>
      <c r="UG54" s="10"/>
      <c r="UH54" s="10"/>
      <c r="UI54" s="10"/>
      <c r="UJ54" s="10"/>
      <c r="UK54" s="10"/>
      <c r="UL54" s="10"/>
      <c r="UM54" s="10"/>
      <c r="UN54" s="10"/>
      <c r="UO54" s="10"/>
      <c r="UP54" s="10"/>
      <c r="UQ54" s="10"/>
      <c r="UR54" s="10"/>
      <c r="US54" s="10"/>
      <c r="UT54" s="10"/>
      <c r="UU54" s="10"/>
      <c r="UV54" s="10"/>
      <c r="UW54" s="10"/>
      <c r="UX54" s="10"/>
      <c r="UY54" s="10"/>
      <c r="UZ54" s="10"/>
      <c r="VA54" s="10"/>
      <c r="VB54" s="10"/>
      <c r="VC54" s="10"/>
      <c r="VD54" s="10"/>
      <c r="VE54" s="10"/>
      <c r="VF54" s="10"/>
      <c r="VG54" s="10"/>
      <c r="VH54" s="10"/>
      <c r="VI54" s="10"/>
      <c r="VJ54" s="10"/>
      <c r="VK54" s="10"/>
      <c r="VL54" s="10"/>
      <c r="VM54" s="10"/>
      <c r="VN54" s="10"/>
      <c r="VO54" s="10"/>
      <c r="VP54" s="10"/>
      <c r="VQ54" s="10"/>
      <c r="VR54" s="10"/>
      <c r="VS54" s="10"/>
      <c r="VT54" s="10"/>
      <c r="VU54" s="10"/>
      <c r="VV54" s="10"/>
      <c r="VW54" s="10"/>
      <c r="VX54" s="10"/>
      <c r="VY54" s="10"/>
      <c r="VZ54" s="10"/>
      <c r="WA54" s="10"/>
      <c r="WB54" s="10"/>
      <c r="WC54" s="10"/>
      <c r="WD54" s="10"/>
      <c r="WE54" s="10"/>
      <c r="WF54" s="10"/>
      <c r="WG54" s="10"/>
      <c r="WH54" s="10"/>
      <c r="WI54" s="10"/>
      <c r="WJ54" s="10"/>
      <c r="WK54" s="10"/>
      <c r="WL54" s="10"/>
      <c r="WM54" s="10"/>
      <c r="WN54" s="10"/>
      <c r="WO54" s="10"/>
      <c r="WP54" s="10"/>
      <c r="WQ54" s="10"/>
      <c r="WR54" s="10"/>
      <c r="WS54" s="10"/>
      <c r="WT54" s="10"/>
      <c r="WU54" s="10"/>
      <c r="WV54" s="10"/>
      <c r="WW54" s="10"/>
      <c r="WX54" s="10"/>
      <c r="WY54" s="10"/>
      <c r="WZ54" s="10"/>
      <c r="XA54" s="10"/>
      <c r="XB54" s="10"/>
      <c r="XC54" s="10"/>
      <c r="XD54" s="10"/>
      <c r="XE54" s="10"/>
      <c r="XF54" s="10"/>
      <c r="XG54" s="10"/>
      <c r="XH54" s="10"/>
      <c r="XI54" s="10"/>
      <c r="XJ54" s="10"/>
      <c r="XK54" s="10"/>
      <c r="XL54" s="10"/>
      <c r="XM54" s="10"/>
      <c r="XN54" s="10"/>
      <c r="XO54" s="10"/>
      <c r="XP54" s="10"/>
      <c r="XQ54" s="10"/>
      <c r="XR54" s="10"/>
      <c r="XS54" s="10"/>
      <c r="XT54" s="10"/>
      <c r="XU54" s="10"/>
      <c r="XV54" s="10"/>
      <c r="XW54" s="10"/>
      <c r="XX54" s="10"/>
      <c r="XY54" s="10"/>
      <c r="XZ54" s="10"/>
      <c r="YA54" s="10"/>
      <c r="YB54" s="10"/>
      <c r="YC54" s="10"/>
      <c r="YD54" s="10"/>
      <c r="YE54" s="10"/>
      <c r="YF54" s="10"/>
      <c r="YG54" s="10"/>
      <c r="YH54" s="10"/>
      <c r="YI54" s="10"/>
      <c r="YJ54" s="10"/>
      <c r="YK54" s="10"/>
      <c r="YL54" s="10"/>
      <c r="YM54" s="10"/>
      <c r="YN54" s="10"/>
      <c r="YO54" s="10"/>
      <c r="YP54" s="10"/>
      <c r="YQ54" s="10"/>
      <c r="YR54" s="10"/>
      <c r="YS54" s="10"/>
      <c r="YT54" s="10"/>
      <c r="YU54" s="10"/>
      <c r="YV54" s="10"/>
      <c r="YW54" s="10"/>
      <c r="YX54" s="10"/>
      <c r="YY54" s="10"/>
      <c r="YZ54" s="10"/>
      <c r="ZA54" s="10"/>
      <c r="ZB54" s="10"/>
      <c r="ZC54" s="10"/>
      <c r="ZD54" s="10"/>
      <c r="ZE54" s="10"/>
      <c r="ZF54" s="10"/>
      <c r="ZG54" s="10"/>
      <c r="ZH54" s="10"/>
      <c r="ZI54" s="10"/>
      <c r="ZJ54" s="10"/>
      <c r="ZK54" s="10"/>
      <c r="ZL54" s="10"/>
      <c r="ZM54" s="10"/>
      <c r="ZN54" s="10"/>
      <c r="ZO54" s="10"/>
      <c r="ZP54" s="10"/>
      <c r="ZQ54" s="10"/>
      <c r="ZR54" s="10"/>
      <c r="ZS54" s="10"/>
      <c r="ZT54" s="10"/>
      <c r="ZU54" s="10"/>
      <c r="ZV54" s="10"/>
      <c r="ZW54" s="10"/>
      <c r="ZX54" s="10"/>
      <c r="ZY54" s="10"/>
      <c r="ZZ54" s="10"/>
      <c r="AAA54" s="10"/>
      <c r="AAB54" s="10"/>
      <c r="AAC54" s="10"/>
      <c r="AAD54" s="10"/>
      <c r="AAE54" s="10"/>
      <c r="AAF54" s="10"/>
      <c r="AAG54" s="10"/>
      <c r="AAH54" s="10"/>
      <c r="AAI54" s="10"/>
      <c r="AAJ54" s="10"/>
      <c r="AAK54" s="10"/>
      <c r="AAL54" s="10"/>
      <c r="AAM54" s="10"/>
      <c r="AAN54" s="10"/>
      <c r="AAO54" s="10"/>
      <c r="AAP54" s="10"/>
      <c r="AAQ54" s="10"/>
      <c r="AAR54" s="10"/>
      <c r="AAS54" s="10"/>
      <c r="AAT54" s="10"/>
      <c r="AAU54" s="10"/>
      <c r="AAV54" s="10"/>
      <c r="AAW54" s="10"/>
      <c r="AAX54" s="10"/>
      <c r="AAY54" s="10"/>
      <c r="AAZ54" s="10"/>
      <c r="ABA54" s="10"/>
      <c r="ABB54" s="10"/>
      <c r="ABC54" s="10"/>
      <c r="ABD54" s="10"/>
      <c r="ABE54" s="10"/>
      <c r="ABF54" s="10"/>
      <c r="ABG54" s="10"/>
      <c r="ABH54" s="10"/>
      <c r="ABI54" s="10"/>
      <c r="ABJ54" s="10"/>
      <c r="ABK54" s="10"/>
      <c r="ABL54" s="10"/>
      <c r="ABM54" s="10"/>
      <c r="ABN54" s="10"/>
      <c r="ABO54" s="10"/>
      <c r="ABP54" s="10"/>
      <c r="ABQ54" s="10"/>
      <c r="ABR54" s="10"/>
      <c r="ABS54" s="10"/>
      <c r="ABT54" s="10"/>
      <c r="ABU54" s="10"/>
      <c r="ABV54" s="10"/>
      <c r="ABW54" s="10"/>
      <c r="ABX54" s="10"/>
      <c r="ABY54" s="10"/>
      <c r="ABZ54" s="10"/>
      <c r="ACA54" s="10"/>
      <c r="ACB54" s="10"/>
      <c r="ACC54" s="10"/>
      <c r="ACD54" s="10"/>
      <c r="ACE54" s="10"/>
      <c r="ACF54" s="10"/>
      <c r="ACG54" s="10"/>
      <c r="ACH54" s="10"/>
      <c r="ACI54" s="10"/>
      <c r="ACJ54" s="10"/>
      <c r="ACK54" s="10"/>
      <c r="ACL54" s="10"/>
      <c r="ACM54" s="10"/>
      <c r="ACN54" s="10"/>
      <c r="ACO54" s="10"/>
      <c r="ACP54" s="10"/>
      <c r="ACQ54" s="10"/>
      <c r="ACR54" s="10"/>
      <c r="ACS54" s="10"/>
      <c r="ACT54" s="10"/>
      <c r="ACU54" s="10"/>
      <c r="ACV54" s="10"/>
      <c r="ACW54" s="10"/>
      <c r="ACX54" s="10"/>
      <c r="ACY54" s="10"/>
      <c r="ACZ54" s="10"/>
      <c r="ADA54" s="10"/>
      <c r="ADB54" s="10"/>
      <c r="ADC54" s="10"/>
      <c r="ADD54" s="10"/>
      <c r="ADE54" s="10"/>
      <c r="ADF54" s="10"/>
      <c r="ADG54" s="10"/>
      <c r="ADH54" s="10"/>
      <c r="ADI54" s="10"/>
      <c r="ADJ54" s="10"/>
      <c r="ADK54" s="10"/>
      <c r="ADL54" s="10"/>
      <c r="ADM54" s="10"/>
      <c r="ADN54" s="10"/>
      <c r="ADO54" s="10"/>
      <c r="ADP54" s="10"/>
      <c r="ADQ54" s="10"/>
      <c r="ADR54" s="10"/>
      <c r="ADS54" s="10"/>
      <c r="ADT54" s="10"/>
      <c r="ADU54" s="10"/>
      <c r="ADV54" s="10"/>
      <c r="ADW54" s="10"/>
      <c r="ADX54" s="10"/>
      <c r="ADY54" s="10"/>
      <c r="ADZ54" s="10"/>
      <c r="AEA54" s="10"/>
      <c r="AEB54" s="10"/>
      <c r="AEC54" s="10"/>
      <c r="AED54" s="10"/>
      <c r="AEE54" s="10"/>
      <c r="AEF54" s="10"/>
      <c r="AEG54" s="10"/>
      <c r="AEH54" s="10"/>
      <c r="AEI54" s="10"/>
      <c r="AEJ54" s="10"/>
      <c r="AEK54" s="10"/>
      <c r="AEL54" s="10"/>
      <c r="AEM54" s="10"/>
      <c r="AEN54" s="10"/>
      <c r="AEO54" s="10"/>
      <c r="AEP54" s="10"/>
      <c r="AEQ54" s="10"/>
      <c r="AER54" s="10"/>
      <c r="AES54" s="10"/>
      <c r="AET54" s="10"/>
      <c r="AEU54" s="10"/>
      <c r="AEV54" s="10"/>
      <c r="AEW54" s="10"/>
      <c r="AEX54" s="10"/>
      <c r="AEY54" s="10"/>
      <c r="AEZ54" s="10"/>
      <c r="AFA54" s="10"/>
      <c r="AFB54" s="10"/>
      <c r="AFC54" s="10"/>
      <c r="AFD54" s="10"/>
      <c r="AFE54" s="10"/>
      <c r="AFF54" s="10"/>
      <c r="AFG54" s="10"/>
      <c r="AFH54" s="10"/>
      <c r="AFI54" s="10"/>
      <c r="AFJ54" s="10"/>
      <c r="AFK54" s="10"/>
      <c r="AFL54" s="10"/>
      <c r="AFM54" s="10"/>
      <c r="AFN54" s="10"/>
      <c r="AFO54" s="10"/>
      <c r="AFP54" s="10"/>
      <c r="AFQ54" s="10"/>
      <c r="AFR54" s="10"/>
      <c r="AFS54" s="10"/>
      <c r="AFT54" s="10"/>
      <c r="AFU54" s="10"/>
      <c r="AFV54" s="10"/>
      <c r="AFW54" s="10"/>
      <c r="AFX54" s="10"/>
      <c r="AFY54" s="10"/>
      <c r="AFZ54" s="10"/>
      <c r="AGA54" s="10"/>
      <c r="AGB54" s="10"/>
      <c r="AGC54" s="10"/>
      <c r="AGD54" s="10"/>
      <c r="AGE54" s="10"/>
      <c r="AGF54" s="10"/>
      <c r="AGG54" s="10"/>
      <c r="AGH54" s="10"/>
      <c r="AGI54" s="10"/>
      <c r="AGJ54" s="10"/>
      <c r="AGK54" s="10"/>
      <c r="AGL54" s="10"/>
      <c r="AGM54" s="10"/>
      <c r="AGN54" s="10"/>
      <c r="AGO54" s="10"/>
      <c r="AGP54" s="10"/>
      <c r="AGQ54" s="10"/>
      <c r="AGR54" s="10"/>
      <c r="AGS54" s="10"/>
      <c r="AGT54" s="10"/>
      <c r="AGU54" s="10"/>
      <c r="AGV54" s="10"/>
      <c r="AGW54" s="10"/>
      <c r="AGX54" s="10"/>
      <c r="AGY54" s="10"/>
      <c r="AGZ54" s="10"/>
      <c r="AHA54" s="10"/>
      <c r="AHB54" s="10"/>
      <c r="AHC54" s="10"/>
      <c r="AHD54" s="10"/>
      <c r="AHE54" s="10"/>
      <c r="AHF54" s="10"/>
      <c r="AHG54" s="10"/>
      <c r="AHH54" s="10"/>
      <c r="AHI54" s="10"/>
      <c r="AHJ54" s="10"/>
      <c r="AHK54" s="10"/>
      <c r="AHL54" s="10"/>
      <c r="AHM54" s="10"/>
      <c r="AHN54" s="10"/>
      <c r="AHO54" s="10"/>
      <c r="AHP54" s="10"/>
      <c r="AHQ54" s="10"/>
      <c r="AHR54" s="10"/>
      <c r="AHS54" s="10"/>
      <c r="AHT54" s="10"/>
      <c r="AHU54" s="10"/>
      <c r="AHV54" s="10"/>
      <c r="AHW54" s="10"/>
      <c r="AHX54" s="10"/>
      <c r="AHY54" s="10"/>
      <c r="AHZ54" s="10"/>
      <c r="AIA54" s="10"/>
      <c r="AIB54" s="10"/>
      <c r="AIC54" s="10"/>
      <c r="AID54" s="10"/>
      <c r="AIE54" s="10"/>
      <c r="AIF54" s="10"/>
      <c r="AIG54" s="10"/>
      <c r="AIH54" s="10"/>
      <c r="AII54" s="10"/>
      <c r="AIJ54" s="10"/>
      <c r="AIK54" s="10"/>
      <c r="AIL54" s="10"/>
      <c r="AIM54" s="10"/>
      <c r="AIN54" s="10"/>
      <c r="AIO54" s="10"/>
      <c r="AIP54" s="10"/>
      <c r="AIQ54" s="10"/>
      <c r="AIR54" s="10"/>
      <c r="AIS54" s="10"/>
      <c r="AIT54" s="10"/>
      <c r="AIU54" s="10"/>
      <c r="AIV54" s="10"/>
      <c r="AIW54" s="10"/>
      <c r="AIX54" s="10"/>
      <c r="AIY54" s="10"/>
      <c r="AIZ54" s="10"/>
      <c r="AJA54" s="10"/>
      <c r="AJB54" s="10"/>
      <c r="AJC54" s="10"/>
      <c r="AJD54" s="10"/>
      <c r="AJE54" s="10"/>
      <c r="AJF54" s="10"/>
      <c r="AJG54" s="10"/>
      <c r="AJH54" s="10"/>
      <c r="AJI54" s="10"/>
      <c r="AJJ54" s="10"/>
      <c r="AJK54" s="10"/>
      <c r="AJL54" s="10"/>
      <c r="AJM54" s="10"/>
      <c r="AJN54" s="10"/>
      <c r="AJO54" s="10"/>
      <c r="AJP54" s="10"/>
      <c r="AJQ54" s="10"/>
      <c r="AJR54" s="10"/>
      <c r="AJS54" s="10"/>
      <c r="AJT54" s="10"/>
      <c r="AJU54" s="10"/>
      <c r="AJV54" s="10"/>
      <c r="AJW54" s="10"/>
      <c r="AJX54" s="10"/>
      <c r="AJY54" s="10"/>
      <c r="AJZ54" s="10"/>
      <c r="AKA54" s="10"/>
      <c r="AKB54" s="10"/>
      <c r="AKC54" s="10"/>
      <c r="AKD54" s="10"/>
      <c r="AKE54" s="10"/>
      <c r="AKF54" s="10"/>
      <c r="AKG54" s="10"/>
      <c r="AKH54" s="10"/>
      <c r="AKI54" s="10"/>
      <c r="AKJ54" s="10"/>
      <c r="AKK54" s="10"/>
      <c r="AKL54" s="10"/>
      <c r="AKM54" s="10"/>
      <c r="AKN54" s="10"/>
      <c r="AKO54" s="10"/>
      <c r="AKP54" s="10"/>
      <c r="AKQ54" s="10"/>
      <c r="AKR54" s="10"/>
      <c r="AKS54" s="10"/>
      <c r="AKT54" s="10"/>
      <c r="AKU54" s="10"/>
      <c r="AKV54" s="10"/>
      <c r="AKW54" s="10"/>
      <c r="AKX54" s="10"/>
      <c r="AKY54" s="10"/>
      <c r="AKZ54" s="10"/>
      <c r="ALA54" s="10"/>
      <c r="ALB54" s="10"/>
      <c r="ALC54" s="10"/>
      <c r="ALD54" s="10"/>
      <c r="ALE54" s="10"/>
      <c r="ALF54" s="10"/>
      <c r="ALG54" s="10"/>
      <c r="ALH54" s="10"/>
      <c r="ALI54" s="10"/>
      <c r="ALJ54" s="10"/>
      <c r="ALK54" s="10"/>
      <c r="ALL54" s="10"/>
      <c r="ALM54" s="10"/>
      <c r="ALN54" s="10"/>
      <c r="ALO54" s="10"/>
      <c r="ALP54" s="10"/>
      <c r="ALQ54" s="10"/>
      <c r="ALR54" s="10"/>
      <c r="ALS54" s="10"/>
      <c r="ALT54" s="10"/>
      <c r="ALU54" s="10"/>
      <c r="ALV54" s="10"/>
      <c r="ALW54" s="10"/>
      <c r="ALX54" s="10"/>
      <c r="ALY54" s="10"/>
      <c r="ALZ54" s="10"/>
      <c r="AMA54" s="10"/>
      <c r="AMB54" s="10"/>
      <c r="AMC54" s="10"/>
      <c r="AMD54" s="10"/>
      <c r="AME54" s="10"/>
    </row>
    <row r="55" spans="1:1019" x14ac:dyDescent="0.25">
      <c r="A55" s="27" t="s">
        <v>202</v>
      </c>
      <c r="B55" s="27" t="s">
        <v>202</v>
      </c>
      <c r="C55" s="16" t="s">
        <v>227</v>
      </c>
      <c r="D55" s="1">
        <v>0</v>
      </c>
      <c r="E55" s="1"/>
      <c r="F55" s="27"/>
      <c r="G55">
        <v>0</v>
      </c>
      <c r="H55" s="16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/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/>
      <c r="OI55" s="10"/>
      <c r="OJ55" s="10"/>
      <c r="OK55" s="10"/>
      <c r="OL55" s="10"/>
      <c r="OM55" s="10"/>
      <c r="ON55" s="10"/>
      <c r="OO55" s="10"/>
      <c r="OP55" s="10"/>
      <c r="OQ55" s="10"/>
      <c r="OR55" s="10"/>
      <c r="OS55" s="10"/>
      <c r="OT55" s="10"/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/>
      <c r="QF55" s="10"/>
      <c r="QG55" s="10"/>
      <c r="QH55" s="10"/>
      <c r="QI55" s="10"/>
      <c r="QJ55" s="10"/>
      <c r="QK55" s="10"/>
      <c r="QL55" s="10"/>
      <c r="QM55" s="10"/>
      <c r="QN55" s="10"/>
      <c r="QO55" s="10"/>
      <c r="QP55" s="10"/>
      <c r="QQ55" s="10"/>
      <c r="QR55" s="10"/>
      <c r="QS55" s="10"/>
      <c r="QT55" s="10"/>
      <c r="QU55" s="10"/>
      <c r="QV55" s="10"/>
      <c r="QW55" s="10"/>
      <c r="QX55" s="10"/>
      <c r="QY55" s="10"/>
      <c r="QZ55" s="10"/>
      <c r="RA55" s="10"/>
      <c r="RB55" s="10"/>
      <c r="RC55" s="10"/>
      <c r="RD55" s="10"/>
      <c r="RE55" s="10"/>
      <c r="RF55" s="10"/>
      <c r="RG55" s="10"/>
      <c r="RH55" s="10"/>
      <c r="RI55" s="10"/>
      <c r="RJ55" s="10"/>
      <c r="RK55" s="10"/>
      <c r="RL55" s="10"/>
      <c r="RM55" s="10"/>
      <c r="RN55" s="10"/>
      <c r="RO55" s="10"/>
      <c r="RP55" s="10"/>
      <c r="RQ55" s="10"/>
      <c r="RR55" s="10"/>
      <c r="RS55" s="10"/>
      <c r="RT55" s="10"/>
      <c r="RU55" s="10"/>
      <c r="RV55" s="10"/>
      <c r="RW55" s="10"/>
      <c r="RX55" s="10"/>
      <c r="RY55" s="10"/>
      <c r="RZ55" s="10"/>
      <c r="SA55" s="10"/>
      <c r="SB55" s="10"/>
      <c r="SC55" s="10"/>
      <c r="SD55" s="10"/>
      <c r="SE55" s="10"/>
      <c r="SF55" s="10"/>
      <c r="SG55" s="10"/>
      <c r="SH55" s="10"/>
      <c r="SI55" s="10"/>
      <c r="SJ55" s="10"/>
      <c r="SK55" s="10"/>
      <c r="SL55" s="10"/>
      <c r="SM55" s="10"/>
      <c r="SN55" s="10"/>
      <c r="SO55" s="10"/>
      <c r="SP55" s="10"/>
      <c r="SQ55" s="10"/>
      <c r="SR55" s="10"/>
      <c r="SS55" s="10"/>
      <c r="ST55" s="10"/>
      <c r="SU55" s="10"/>
      <c r="SV55" s="10"/>
      <c r="SW55" s="10"/>
      <c r="SX55" s="10"/>
      <c r="SY55" s="10"/>
      <c r="SZ55" s="10"/>
      <c r="TA55" s="10"/>
      <c r="TB55" s="10"/>
      <c r="TC55" s="10"/>
      <c r="TD55" s="10"/>
      <c r="TE55" s="10"/>
      <c r="TF55" s="10"/>
      <c r="TG55" s="10"/>
      <c r="TH55" s="10"/>
      <c r="TI55" s="10"/>
      <c r="TJ55" s="10"/>
      <c r="TK55" s="10"/>
      <c r="TL55" s="10"/>
      <c r="TM55" s="10"/>
      <c r="TN55" s="10"/>
      <c r="TO55" s="10"/>
      <c r="TP55" s="10"/>
      <c r="TQ55" s="10"/>
      <c r="TR55" s="10"/>
      <c r="TS55" s="10"/>
      <c r="TT55" s="10"/>
      <c r="TU55" s="10"/>
      <c r="TV55" s="10"/>
      <c r="TW55" s="10"/>
      <c r="TX55" s="10"/>
      <c r="TY55" s="10"/>
      <c r="TZ55" s="10"/>
      <c r="UA55" s="10"/>
      <c r="UB55" s="10"/>
      <c r="UC55" s="10"/>
      <c r="UD55" s="10"/>
      <c r="UE55" s="10"/>
      <c r="UF55" s="10"/>
      <c r="UG55" s="10"/>
      <c r="UH55" s="10"/>
      <c r="UI55" s="10"/>
      <c r="UJ55" s="10"/>
      <c r="UK55" s="10"/>
      <c r="UL55" s="10"/>
      <c r="UM55" s="10"/>
      <c r="UN55" s="10"/>
      <c r="UO55" s="10"/>
      <c r="UP55" s="10"/>
      <c r="UQ55" s="10"/>
      <c r="UR55" s="10"/>
      <c r="US55" s="10"/>
      <c r="UT55" s="10"/>
      <c r="UU55" s="10"/>
      <c r="UV55" s="10"/>
      <c r="UW55" s="10"/>
      <c r="UX55" s="10"/>
      <c r="UY55" s="10"/>
      <c r="UZ55" s="10"/>
      <c r="VA55" s="10"/>
      <c r="VB55" s="10"/>
      <c r="VC55" s="10"/>
      <c r="VD55" s="10"/>
      <c r="VE55" s="10"/>
      <c r="VF55" s="10"/>
      <c r="VG55" s="10"/>
      <c r="VH55" s="10"/>
      <c r="VI55" s="10"/>
      <c r="VJ55" s="10"/>
      <c r="VK55" s="10"/>
      <c r="VL55" s="10"/>
      <c r="VM55" s="10"/>
      <c r="VN55" s="10"/>
      <c r="VO55" s="10"/>
      <c r="VP55" s="10"/>
      <c r="VQ55" s="10"/>
      <c r="VR55" s="10"/>
      <c r="VS55" s="10"/>
      <c r="VT55" s="10"/>
      <c r="VU55" s="10"/>
      <c r="VV55" s="10"/>
      <c r="VW55" s="10"/>
      <c r="VX55" s="10"/>
      <c r="VY55" s="10"/>
      <c r="VZ55" s="10"/>
      <c r="WA55" s="10"/>
      <c r="WB55" s="10"/>
      <c r="WC55" s="10"/>
      <c r="WD55" s="10"/>
      <c r="WE55" s="10"/>
      <c r="WF55" s="10"/>
      <c r="WG55" s="10"/>
      <c r="WH55" s="10"/>
      <c r="WI55" s="10"/>
      <c r="WJ55" s="10"/>
      <c r="WK55" s="10"/>
      <c r="WL55" s="10"/>
      <c r="WM55" s="10"/>
      <c r="WN55" s="10"/>
      <c r="WO55" s="10"/>
      <c r="WP55" s="10"/>
      <c r="WQ55" s="10"/>
      <c r="WR55" s="10"/>
      <c r="WS55" s="10"/>
      <c r="WT55" s="10"/>
      <c r="WU55" s="10"/>
      <c r="WV55" s="10"/>
      <c r="WW55" s="10"/>
      <c r="WX55" s="10"/>
      <c r="WY55" s="10"/>
      <c r="WZ55" s="10"/>
      <c r="XA55" s="10"/>
      <c r="XB55" s="10"/>
      <c r="XC55" s="10"/>
      <c r="XD55" s="10"/>
      <c r="XE55" s="10"/>
      <c r="XF55" s="10"/>
      <c r="XG55" s="10"/>
      <c r="XH55" s="10"/>
      <c r="XI55" s="10"/>
      <c r="XJ55" s="10"/>
      <c r="XK55" s="10"/>
      <c r="XL55" s="10"/>
      <c r="XM55" s="10"/>
      <c r="XN55" s="10"/>
      <c r="XO55" s="10"/>
      <c r="XP55" s="10"/>
      <c r="XQ55" s="10"/>
      <c r="XR55" s="10"/>
      <c r="XS55" s="10"/>
      <c r="XT55" s="10"/>
      <c r="XU55" s="10"/>
      <c r="XV55" s="10"/>
      <c r="XW55" s="10"/>
      <c r="XX55" s="10"/>
      <c r="XY55" s="10"/>
      <c r="XZ55" s="10"/>
      <c r="YA55" s="10"/>
      <c r="YB55" s="10"/>
      <c r="YC55" s="10"/>
      <c r="YD55" s="10"/>
      <c r="YE55" s="10"/>
      <c r="YF55" s="10"/>
      <c r="YG55" s="10"/>
      <c r="YH55" s="10"/>
      <c r="YI55" s="10"/>
      <c r="YJ55" s="10"/>
      <c r="YK55" s="10"/>
      <c r="YL55" s="10"/>
      <c r="YM55" s="10"/>
      <c r="YN55" s="10"/>
      <c r="YO55" s="10"/>
      <c r="YP55" s="10"/>
      <c r="YQ55" s="10"/>
      <c r="YR55" s="10"/>
      <c r="YS55" s="10"/>
      <c r="YT55" s="10"/>
      <c r="YU55" s="10"/>
      <c r="YV55" s="10"/>
      <c r="YW55" s="10"/>
      <c r="YX55" s="10"/>
      <c r="YY55" s="10"/>
      <c r="YZ55" s="10"/>
      <c r="ZA55" s="10"/>
      <c r="ZB55" s="10"/>
      <c r="ZC55" s="10"/>
      <c r="ZD55" s="10"/>
      <c r="ZE55" s="10"/>
      <c r="ZF55" s="10"/>
      <c r="ZG55" s="10"/>
      <c r="ZH55" s="10"/>
      <c r="ZI55" s="10"/>
      <c r="ZJ55" s="10"/>
      <c r="ZK55" s="10"/>
      <c r="ZL55" s="10"/>
      <c r="ZM55" s="10"/>
      <c r="ZN55" s="10"/>
      <c r="ZO55" s="10"/>
      <c r="ZP55" s="10"/>
      <c r="ZQ55" s="10"/>
      <c r="ZR55" s="10"/>
      <c r="ZS55" s="10"/>
      <c r="ZT55" s="10"/>
      <c r="ZU55" s="10"/>
      <c r="ZV55" s="10"/>
      <c r="ZW55" s="10"/>
      <c r="ZX55" s="10"/>
      <c r="ZY55" s="10"/>
      <c r="ZZ55" s="10"/>
      <c r="AAA55" s="10"/>
      <c r="AAB55" s="10"/>
      <c r="AAC55" s="10"/>
      <c r="AAD55" s="10"/>
      <c r="AAE55" s="10"/>
      <c r="AAF55" s="10"/>
      <c r="AAG55" s="10"/>
      <c r="AAH55" s="10"/>
      <c r="AAI55" s="10"/>
      <c r="AAJ55" s="10"/>
      <c r="AAK55" s="10"/>
      <c r="AAL55" s="10"/>
      <c r="AAM55" s="10"/>
      <c r="AAN55" s="10"/>
      <c r="AAO55" s="10"/>
      <c r="AAP55" s="10"/>
      <c r="AAQ55" s="10"/>
      <c r="AAR55" s="10"/>
      <c r="AAS55" s="10"/>
      <c r="AAT55" s="10"/>
      <c r="AAU55" s="10"/>
      <c r="AAV55" s="10"/>
      <c r="AAW55" s="10"/>
      <c r="AAX55" s="10"/>
      <c r="AAY55" s="10"/>
      <c r="AAZ55" s="10"/>
      <c r="ABA55" s="10"/>
      <c r="ABB55" s="10"/>
      <c r="ABC55" s="10"/>
      <c r="ABD55" s="10"/>
      <c r="ABE55" s="10"/>
      <c r="ABF55" s="10"/>
      <c r="ABG55" s="10"/>
      <c r="ABH55" s="10"/>
      <c r="ABI55" s="10"/>
      <c r="ABJ55" s="10"/>
      <c r="ABK55" s="10"/>
      <c r="ABL55" s="10"/>
      <c r="ABM55" s="10"/>
      <c r="ABN55" s="10"/>
      <c r="ABO55" s="10"/>
      <c r="ABP55" s="10"/>
      <c r="ABQ55" s="10"/>
      <c r="ABR55" s="10"/>
      <c r="ABS55" s="10"/>
      <c r="ABT55" s="10"/>
      <c r="ABU55" s="10"/>
      <c r="ABV55" s="10"/>
      <c r="ABW55" s="10"/>
      <c r="ABX55" s="10"/>
      <c r="ABY55" s="10"/>
      <c r="ABZ55" s="10"/>
      <c r="ACA55" s="10"/>
      <c r="ACB55" s="10"/>
      <c r="ACC55" s="10"/>
      <c r="ACD55" s="10"/>
      <c r="ACE55" s="10"/>
      <c r="ACF55" s="10"/>
      <c r="ACG55" s="10"/>
      <c r="ACH55" s="10"/>
      <c r="ACI55" s="10"/>
      <c r="ACJ55" s="10"/>
      <c r="ACK55" s="10"/>
      <c r="ACL55" s="10"/>
      <c r="ACM55" s="10"/>
      <c r="ACN55" s="10"/>
      <c r="ACO55" s="10"/>
      <c r="ACP55" s="10"/>
      <c r="ACQ55" s="10"/>
      <c r="ACR55" s="10"/>
      <c r="ACS55" s="10"/>
      <c r="ACT55" s="10"/>
      <c r="ACU55" s="10"/>
      <c r="ACV55" s="10"/>
      <c r="ACW55" s="10"/>
      <c r="ACX55" s="10"/>
      <c r="ACY55" s="10"/>
      <c r="ACZ55" s="10"/>
      <c r="ADA55" s="10"/>
      <c r="ADB55" s="10"/>
      <c r="ADC55" s="10"/>
      <c r="ADD55" s="10"/>
      <c r="ADE55" s="10"/>
      <c r="ADF55" s="10"/>
      <c r="ADG55" s="10"/>
      <c r="ADH55" s="10"/>
      <c r="ADI55" s="10"/>
      <c r="ADJ55" s="10"/>
      <c r="ADK55" s="10"/>
      <c r="ADL55" s="10"/>
      <c r="ADM55" s="10"/>
      <c r="ADN55" s="10"/>
      <c r="ADO55" s="10"/>
      <c r="ADP55" s="10"/>
      <c r="ADQ55" s="10"/>
      <c r="ADR55" s="10"/>
      <c r="ADS55" s="10"/>
      <c r="ADT55" s="10"/>
      <c r="ADU55" s="10"/>
      <c r="ADV55" s="10"/>
      <c r="ADW55" s="10"/>
      <c r="ADX55" s="10"/>
      <c r="ADY55" s="10"/>
      <c r="ADZ55" s="10"/>
      <c r="AEA55" s="10"/>
      <c r="AEB55" s="10"/>
      <c r="AEC55" s="10"/>
      <c r="AED55" s="10"/>
      <c r="AEE55" s="10"/>
      <c r="AEF55" s="10"/>
      <c r="AEG55" s="10"/>
      <c r="AEH55" s="10"/>
      <c r="AEI55" s="10"/>
      <c r="AEJ55" s="10"/>
      <c r="AEK55" s="10"/>
      <c r="AEL55" s="10"/>
      <c r="AEM55" s="10"/>
      <c r="AEN55" s="10"/>
      <c r="AEO55" s="10"/>
      <c r="AEP55" s="10"/>
      <c r="AEQ55" s="10"/>
      <c r="AER55" s="10"/>
      <c r="AES55" s="10"/>
      <c r="AET55" s="10"/>
      <c r="AEU55" s="10"/>
      <c r="AEV55" s="10"/>
      <c r="AEW55" s="10"/>
      <c r="AEX55" s="10"/>
      <c r="AEY55" s="10"/>
      <c r="AEZ55" s="10"/>
      <c r="AFA55" s="10"/>
      <c r="AFB55" s="10"/>
      <c r="AFC55" s="10"/>
      <c r="AFD55" s="10"/>
      <c r="AFE55" s="10"/>
      <c r="AFF55" s="10"/>
      <c r="AFG55" s="10"/>
      <c r="AFH55" s="10"/>
      <c r="AFI55" s="10"/>
      <c r="AFJ55" s="10"/>
      <c r="AFK55" s="10"/>
      <c r="AFL55" s="10"/>
      <c r="AFM55" s="10"/>
      <c r="AFN55" s="10"/>
      <c r="AFO55" s="10"/>
      <c r="AFP55" s="10"/>
      <c r="AFQ55" s="10"/>
      <c r="AFR55" s="10"/>
      <c r="AFS55" s="10"/>
      <c r="AFT55" s="10"/>
      <c r="AFU55" s="10"/>
      <c r="AFV55" s="10"/>
      <c r="AFW55" s="10"/>
      <c r="AFX55" s="10"/>
      <c r="AFY55" s="10"/>
      <c r="AFZ55" s="10"/>
      <c r="AGA55" s="10"/>
      <c r="AGB55" s="10"/>
      <c r="AGC55" s="10"/>
      <c r="AGD55" s="10"/>
      <c r="AGE55" s="10"/>
      <c r="AGF55" s="10"/>
      <c r="AGG55" s="10"/>
      <c r="AGH55" s="10"/>
      <c r="AGI55" s="10"/>
      <c r="AGJ55" s="10"/>
      <c r="AGK55" s="10"/>
      <c r="AGL55" s="10"/>
      <c r="AGM55" s="10"/>
      <c r="AGN55" s="10"/>
      <c r="AGO55" s="10"/>
      <c r="AGP55" s="10"/>
      <c r="AGQ55" s="10"/>
      <c r="AGR55" s="10"/>
      <c r="AGS55" s="10"/>
      <c r="AGT55" s="10"/>
      <c r="AGU55" s="10"/>
      <c r="AGV55" s="10"/>
      <c r="AGW55" s="10"/>
      <c r="AGX55" s="10"/>
      <c r="AGY55" s="10"/>
      <c r="AGZ55" s="10"/>
      <c r="AHA55" s="10"/>
      <c r="AHB55" s="10"/>
      <c r="AHC55" s="10"/>
      <c r="AHD55" s="10"/>
      <c r="AHE55" s="10"/>
      <c r="AHF55" s="10"/>
      <c r="AHG55" s="10"/>
      <c r="AHH55" s="10"/>
      <c r="AHI55" s="10"/>
      <c r="AHJ55" s="10"/>
      <c r="AHK55" s="10"/>
      <c r="AHL55" s="10"/>
      <c r="AHM55" s="10"/>
      <c r="AHN55" s="10"/>
      <c r="AHO55" s="10"/>
      <c r="AHP55" s="10"/>
      <c r="AHQ55" s="10"/>
      <c r="AHR55" s="10"/>
      <c r="AHS55" s="10"/>
      <c r="AHT55" s="10"/>
      <c r="AHU55" s="10"/>
      <c r="AHV55" s="10"/>
      <c r="AHW55" s="10"/>
      <c r="AHX55" s="10"/>
      <c r="AHY55" s="10"/>
      <c r="AHZ55" s="10"/>
      <c r="AIA55" s="10"/>
      <c r="AIB55" s="10"/>
      <c r="AIC55" s="10"/>
      <c r="AID55" s="10"/>
      <c r="AIE55" s="10"/>
      <c r="AIF55" s="10"/>
      <c r="AIG55" s="10"/>
      <c r="AIH55" s="10"/>
      <c r="AII55" s="10"/>
      <c r="AIJ55" s="10"/>
      <c r="AIK55" s="10"/>
      <c r="AIL55" s="10"/>
      <c r="AIM55" s="10"/>
      <c r="AIN55" s="10"/>
      <c r="AIO55" s="10"/>
      <c r="AIP55" s="10"/>
      <c r="AIQ55" s="10"/>
      <c r="AIR55" s="10"/>
      <c r="AIS55" s="10"/>
      <c r="AIT55" s="10"/>
      <c r="AIU55" s="10"/>
      <c r="AIV55" s="10"/>
      <c r="AIW55" s="10"/>
      <c r="AIX55" s="10"/>
      <c r="AIY55" s="10"/>
      <c r="AIZ55" s="10"/>
      <c r="AJA55" s="10"/>
      <c r="AJB55" s="10"/>
      <c r="AJC55" s="10"/>
      <c r="AJD55" s="10"/>
      <c r="AJE55" s="10"/>
      <c r="AJF55" s="10"/>
      <c r="AJG55" s="10"/>
      <c r="AJH55" s="10"/>
      <c r="AJI55" s="10"/>
      <c r="AJJ55" s="10"/>
      <c r="AJK55" s="10"/>
      <c r="AJL55" s="10"/>
      <c r="AJM55" s="10"/>
      <c r="AJN55" s="10"/>
      <c r="AJO55" s="10"/>
      <c r="AJP55" s="10"/>
      <c r="AJQ55" s="10"/>
      <c r="AJR55" s="10"/>
      <c r="AJS55" s="10"/>
      <c r="AJT55" s="10"/>
      <c r="AJU55" s="10"/>
      <c r="AJV55" s="10"/>
      <c r="AJW55" s="10"/>
      <c r="AJX55" s="10"/>
      <c r="AJY55" s="10"/>
      <c r="AJZ55" s="10"/>
      <c r="AKA55" s="10"/>
      <c r="AKB55" s="10"/>
      <c r="AKC55" s="10"/>
      <c r="AKD55" s="10"/>
      <c r="AKE55" s="10"/>
      <c r="AKF55" s="10"/>
      <c r="AKG55" s="10"/>
      <c r="AKH55" s="10"/>
      <c r="AKI55" s="10"/>
      <c r="AKJ55" s="10"/>
      <c r="AKK55" s="10"/>
      <c r="AKL55" s="10"/>
      <c r="AKM55" s="10"/>
      <c r="AKN55" s="10"/>
      <c r="AKO55" s="10"/>
      <c r="AKP55" s="10"/>
      <c r="AKQ55" s="10"/>
      <c r="AKR55" s="10"/>
      <c r="AKS55" s="10"/>
      <c r="AKT55" s="10"/>
      <c r="AKU55" s="10"/>
      <c r="AKV55" s="10"/>
      <c r="AKW55" s="10"/>
      <c r="AKX55" s="10"/>
      <c r="AKY55" s="10"/>
      <c r="AKZ55" s="10"/>
      <c r="ALA55" s="10"/>
      <c r="ALB55" s="10"/>
      <c r="ALC55" s="10"/>
      <c r="ALD55" s="10"/>
      <c r="ALE55" s="10"/>
      <c r="ALF55" s="10"/>
      <c r="ALG55" s="10"/>
      <c r="ALH55" s="10"/>
      <c r="ALI55" s="10"/>
      <c r="ALJ55" s="10"/>
      <c r="ALK55" s="10"/>
      <c r="ALL55" s="10"/>
      <c r="ALM55" s="10"/>
      <c r="ALN55" s="10"/>
      <c r="ALO55" s="10"/>
      <c r="ALP55" s="10"/>
      <c r="ALQ55" s="10"/>
      <c r="ALR55" s="10"/>
      <c r="ALS55" s="10"/>
      <c r="ALT55" s="10"/>
      <c r="ALU55" s="10"/>
      <c r="ALV55" s="10"/>
      <c r="ALW55" s="10"/>
      <c r="ALX55" s="10"/>
      <c r="ALY55" s="10"/>
      <c r="ALZ55" s="10"/>
      <c r="AMA55" s="10"/>
      <c r="AMB55" s="10"/>
      <c r="AMC55" s="10"/>
      <c r="AMD55" s="10"/>
      <c r="AME55" s="10"/>
    </row>
    <row r="56" spans="1:1019" x14ac:dyDescent="0.25">
      <c r="A56" s="16" t="s">
        <v>131</v>
      </c>
      <c r="B56" s="16" t="s">
        <v>131</v>
      </c>
      <c r="C56" s="16" t="s">
        <v>281</v>
      </c>
      <c r="D56" s="1">
        <v>3.1</v>
      </c>
      <c r="E56" s="1"/>
      <c r="F56" s="16"/>
      <c r="G56">
        <v>1</v>
      </c>
      <c r="H56" s="16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/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/>
      <c r="SE56" s="10"/>
      <c r="SF56" s="10"/>
      <c r="SG56" s="10"/>
      <c r="SH56" s="10"/>
      <c r="SI56" s="10"/>
      <c r="SJ56" s="10"/>
      <c r="SK56" s="10"/>
      <c r="SL56" s="10"/>
      <c r="SM56" s="10"/>
      <c r="SN56" s="10"/>
      <c r="SO56" s="10"/>
      <c r="SP56" s="10"/>
      <c r="SQ56" s="10"/>
      <c r="SR56" s="10"/>
      <c r="SS56" s="10"/>
      <c r="ST56" s="10"/>
      <c r="SU56" s="10"/>
      <c r="SV56" s="10"/>
      <c r="SW56" s="10"/>
      <c r="SX56" s="10"/>
      <c r="SY56" s="10"/>
      <c r="SZ56" s="10"/>
      <c r="TA56" s="10"/>
      <c r="TB56" s="10"/>
      <c r="TC56" s="10"/>
      <c r="TD56" s="10"/>
      <c r="TE56" s="10"/>
      <c r="TF56" s="10"/>
      <c r="TG56" s="10"/>
      <c r="TH56" s="10"/>
      <c r="TI56" s="10"/>
      <c r="TJ56" s="10"/>
      <c r="TK56" s="10"/>
      <c r="TL56" s="10"/>
      <c r="TM56" s="10"/>
      <c r="TN56" s="10"/>
      <c r="TO56" s="10"/>
      <c r="TP56" s="10"/>
      <c r="TQ56" s="10"/>
      <c r="TR56" s="10"/>
      <c r="TS56" s="10"/>
      <c r="TT56" s="10"/>
      <c r="TU56" s="10"/>
      <c r="TV56" s="10"/>
      <c r="TW56" s="10"/>
      <c r="TX56" s="10"/>
      <c r="TY56" s="10"/>
      <c r="TZ56" s="10"/>
      <c r="UA56" s="10"/>
      <c r="UB56" s="10"/>
      <c r="UC56" s="10"/>
      <c r="UD56" s="10"/>
      <c r="UE56" s="10"/>
      <c r="UF56" s="10"/>
      <c r="UG56" s="10"/>
      <c r="UH56" s="10"/>
      <c r="UI56" s="10"/>
      <c r="UJ56" s="10"/>
      <c r="UK56" s="10"/>
      <c r="UL56" s="10"/>
      <c r="UM56" s="10"/>
      <c r="UN56" s="10"/>
      <c r="UO56" s="10"/>
      <c r="UP56" s="10"/>
      <c r="UQ56" s="10"/>
      <c r="UR56" s="10"/>
      <c r="US56" s="10"/>
      <c r="UT56" s="10"/>
      <c r="UU56" s="10"/>
      <c r="UV56" s="10"/>
      <c r="UW56" s="10"/>
      <c r="UX56" s="10"/>
      <c r="UY56" s="10"/>
      <c r="UZ56" s="10"/>
      <c r="VA56" s="10"/>
      <c r="VB56" s="10"/>
      <c r="VC56" s="10"/>
      <c r="VD56" s="10"/>
      <c r="VE56" s="10"/>
      <c r="VF56" s="10"/>
      <c r="VG56" s="10"/>
      <c r="VH56" s="10"/>
      <c r="VI56" s="10"/>
      <c r="VJ56" s="10"/>
      <c r="VK56" s="10"/>
      <c r="VL56" s="10"/>
      <c r="VM56" s="10"/>
      <c r="VN56" s="10"/>
      <c r="VO56" s="10"/>
      <c r="VP56" s="10"/>
      <c r="VQ56" s="10"/>
      <c r="VR56" s="10"/>
      <c r="VS56" s="10"/>
      <c r="VT56" s="10"/>
      <c r="VU56" s="10"/>
      <c r="VV56" s="10"/>
      <c r="VW56" s="10"/>
      <c r="VX56" s="10"/>
      <c r="VY56" s="10"/>
      <c r="VZ56" s="10"/>
      <c r="WA56" s="10"/>
      <c r="WB56" s="10"/>
      <c r="WC56" s="10"/>
      <c r="WD56" s="10"/>
      <c r="WE56" s="10"/>
      <c r="WF56" s="10"/>
      <c r="WG56" s="10"/>
      <c r="WH56" s="10"/>
      <c r="WI56" s="10"/>
      <c r="WJ56" s="10"/>
      <c r="WK56" s="10"/>
      <c r="WL56" s="10"/>
      <c r="WM56" s="10"/>
      <c r="WN56" s="10"/>
      <c r="WO56" s="10"/>
      <c r="WP56" s="10"/>
      <c r="WQ56" s="10"/>
      <c r="WR56" s="10"/>
      <c r="WS56" s="10"/>
      <c r="WT56" s="10"/>
      <c r="WU56" s="10"/>
      <c r="WV56" s="10"/>
      <c r="WW56" s="10"/>
      <c r="WX56" s="10"/>
      <c r="WY56" s="10"/>
      <c r="WZ56" s="10"/>
      <c r="XA56" s="10"/>
      <c r="XB56" s="10"/>
      <c r="XC56" s="10"/>
      <c r="XD56" s="10"/>
      <c r="XE56" s="10"/>
      <c r="XF56" s="10"/>
      <c r="XG56" s="10"/>
      <c r="XH56" s="10"/>
      <c r="XI56" s="10"/>
      <c r="XJ56" s="10"/>
      <c r="XK56" s="10"/>
      <c r="XL56" s="10"/>
      <c r="XM56" s="10"/>
      <c r="XN56" s="10"/>
      <c r="XO56" s="10"/>
      <c r="XP56" s="10"/>
      <c r="XQ56" s="10"/>
      <c r="XR56" s="10"/>
      <c r="XS56" s="10"/>
      <c r="XT56" s="10"/>
      <c r="XU56" s="10"/>
      <c r="XV56" s="10"/>
      <c r="XW56" s="10"/>
      <c r="XX56" s="10"/>
      <c r="XY56" s="10"/>
      <c r="XZ56" s="10"/>
      <c r="YA56" s="10"/>
      <c r="YB56" s="10"/>
      <c r="YC56" s="10"/>
      <c r="YD56" s="10"/>
      <c r="YE56" s="10"/>
      <c r="YF56" s="10"/>
      <c r="YG56" s="10"/>
      <c r="YH56" s="10"/>
      <c r="YI56" s="10"/>
      <c r="YJ56" s="10"/>
      <c r="YK56" s="10"/>
      <c r="YL56" s="10"/>
      <c r="YM56" s="10"/>
      <c r="YN56" s="10"/>
      <c r="YO56" s="10"/>
      <c r="YP56" s="10"/>
      <c r="YQ56" s="10"/>
      <c r="YR56" s="10"/>
      <c r="YS56" s="10"/>
      <c r="YT56" s="10"/>
      <c r="YU56" s="10"/>
      <c r="YV56" s="10"/>
      <c r="YW56" s="10"/>
      <c r="YX56" s="10"/>
      <c r="YY56" s="10"/>
      <c r="YZ56" s="10"/>
      <c r="ZA56" s="10"/>
      <c r="ZB56" s="10"/>
      <c r="ZC56" s="10"/>
      <c r="ZD56" s="10"/>
      <c r="ZE56" s="10"/>
      <c r="ZF56" s="10"/>
      <c r="ZG56" s="10"/>
      <c r="ZH56" s="10"/>
      <c r="ZI56" s="10"/>
      <c r="ZJ56" s="10"/>
      <c r="ZK56" s="10"/>
      <c r="ZL56" s="10"/>
      <c r="ZM56" s="10"/>
      <c r="ZN56" s="10"/>
      <c r="ZO56" s="10"/>
      <c r="ZP56" s="10"/>
      <c r="ZQ56" s="10"/>
      <c r="ZR56" s="10"/>
      <c r="ZS56" s="10"/>
      <c r="ZT56" s="10"/>
      <c r="ZU56" s="10"/>
      <c r="ZV56" s="10"/>
      <c r="ZW56" s="10"/>
      <c r="ZX56" s="10"/>
      <c r="ZY56" s="10"/>
      <c r="ZZ56" s="10"/>
      <c r="AAA56" s="10"/>
      <c r="AAB56" s="10"/>
      <c r="AAC56" s="10"/>
      <c r="AAD56" s="10"/>
      <c r="AAE56" s="10"/>
      <c r="AAF56" s="10"/>
      <c r="AAG56" s="10"/>
      <c r="AAH56" s="10"/>
      <c r="AAI56" s="10"/>
      <c r="AAJ56" s="10"/>
      <c r="AAK56" s="10"/>
      <c r="AAL56" s="10"/>
      <c r="AAM56" s="10"/>
      <c r="AAN56" s="10"/>
      <c r="AAO56" s="10"/>
      <c r="AAP56" s="10"/>
      <c r="AAQ56" s="10"/>
      <c r="AAR56" s="10"/>
      <c r="AAS56" s="10"/>
      <c r="AAT56" s="10"/>
      <c r="AAU56" s="10"/>
      <c r="AAV56" s="10"/>
      <c r="AAW56" s="10"/>
      <c r="AAX56" s="10"/>
      <c r="AAY56" s="10"/>
      <c r="AAZ56" s="10"/>
      <c r="ABA56" s="10"/>
      <c r="ABB56" s="10"/>
      <c r="ABC56" s="10"/>
      <c r="ABD56" s="10"/>
      <c r="ABE56" s="10"/>
      <c r="ABF56" s="10"/>
      <c r="ABG56" s="10"/>
      <c r="ABH56" s="10"/>
      <c r="ABI56" s="10"/>
      <c r="ABJ56" s="10"/>
      <c r="ABK56" s="10"/>
      <c r="ABL56" s="10"/>
      <c r="ABM56" s="10"/>
      <c r="ABN56" s="10"/>
      <c r="ABO56" s="10"/>
      <c r="ABP56" s="10"/>
      <c r="ABQ56" s="10"/>
      <c r="ABR56" s="10"/>
      <c r="ABS56" s="10"/>
      <c r="ABT56" s="10"/>
      <c r="ABU56" s="10"/>
      <c r="ABV56" s="10"/>
      <c r="ABW56" s="10"/>
      <c r="ABX56" s="10"/>
      <c r="ABY56" s="10"/>
      <c r="ABZ56" s="10"/>
      <c r="ACA56" s="10"/>
      <c r="ACB56" s="10"/>
      <c r="ACC56" s="10"/>
      <c r="ACD56" s="10"/>
      <c r="ACE56" s="10"/>
      <c r="ACF56" s="10"/>
      <c r="ACG56" s="10"/>
      <c r="ACH56" s="10"/>
      <c r="ACI56" s="10"/>
      <c r="ACJ56" s="10"/>
      <c r="ACK56" s="10"/>
      <c r="ACL56" s="10"/>
      <c r="ACM56" s="10"/>
      <c r="ACN56" s="10"/>
      <c r="ACO56" s="10"/>
      <c r="ACP56" s="10"/>
      <c r="ACQ56" s="10"/>
      <c r="ACR56" s="10"/>
      <c r="ACS56" s="10"/>
      <c r="ACT56" s="10"/>
      <c r="ACU56" s="10"/>
      <c r="ACV56" s="10"/>
      <c r="ACW56" s="10"/>
      <c r="ACX56" s="10"/>
      <c r="ACY56" s="10"/>
      <c r="ACZ56" s="10"/>
      <c r="ADA56" s="10"/>
      <c r="ADB56" s="10"/>
      <c r="ADC56" s="10"/>
      <c r="ADD56" s="10"/>
      <c r="ADE56" s="10"/>
      <c r="ADF56" s="10"/>
      <c r="ADG56" s="10"/>
      <c r="ADH56" s="10"/>
      <c r="ADI56" s="10"/>
      <c r="ADJ56" s="10"/>
      <c r="ADK56" s="10"/>
      <c r="ADL56" s="10"/>
      <c r="ADM56" s="10"/>
      <c r="ADN56" s="10"/>
      <c r="ADO56" s="10"/>
      <c r="ADP56" s="10"/>
      <c r="ADQ56" s="10"/>
      <c r="ADR56" s="10"/>
      <c r="ADS56" s="10"/>
      <c r="ADT56" s="10"/>
      <c r="ADU56" s="10"/>
      <c r="ADV56" s="10"/>
      <c r="ADW56" s="10"/>
      <c r="ADX56" s="10"/>
      <c r="ADY56" s="10"/>
      <c r="ADZ56" s="10"/>
      <c r="AEA56" s="10"/>
      <c r="AEB56" s="10"/>
      <c r="AEC56" s="10"/>
      <c r="AED56" s="10"/>
      <c r="AEE56" s="10"/>
      <c r="AEF56" s="10"/>
      <c r="AEG56" s="10"/>
      <c r="AEH56" s="10"/>
      <c r="AEI56" s="10"/>
      <c r="AEJ56" s="10"/>
      <c r="AEK56" s="10"/>
      <c r="AEL56" s="10"/>
      <c r="AEM56" s="10"/>
      <c r="AEN56" s="10"/>
      <c r="AEO56" s="10"/>
      <c r="AEP56" s="10"/>
      <c r="AEQ56" s="10"/>
      <c r="AER56" s="10"/>
      <c r="AES56" s="10"/>
      <c r="AET56" s="10"/>
      <c r="AEU56" s="10"/>
      <c r="AEV56" s="10"/>
      <c r="AEW56" s="10"/>
      <c r="AEX56" s="10"/>
      <c r="AEY56" s="10"/>
      <c r="AEZ56" s="10"/>
      <c r="AFA56" s="10"/>
      <c r="AFB56" s="10"/>
      <c r="AFC56" s="10"/>
      <c r="AFD56" s="10"/>
      <c r="AFE56" s="10"/>
      <c r="AFF56" s="10"/>
      <c r="AFG56" s="10"/>
      <c r="AFH56" s="10"/>
      <c r="AFI56" s="10"/>
      <c r="AFJ56" s="10"/>
      <c r="AFK56" s="10"/>
      <c r="AFL56" s="10"/>
      <c r="AFM56" s="10"/>
      <c r="AFN56" s="10"/>
      <c r="AFO56" s="10"/>
      <c r="AFP56" s="10"/>
      <c r="AFQ56" s="10"/>
      <c r="AFR56" s="10"/>
      <c r="AFS56" s="10"/>
      <c r="AFT56" s="10"/>
      <c r="AFU56" s="10"/>
      <c r="AFV56" s="10"/>
      <c r="AFW56" s="10"/>
      <c r="AFX56" s="10"/>
      <c r="AFY56" s="10"/>
      <c r="AFZ56" s="10"/>
      <c r="AGA56" s="10"/>
      <c r="AGB56" s="10"/>
      <c r="AGC56" s="10"/>
      <c r="AGD56" s="10"/>
      <c r="AGE56" s="10"/>
      <c r="AGF56" s="10"/>
      <c r="AGG56" s="10"/>
      <c r="AGH56" s="10"/>
      <c r="AGI56" s="10"/>
      <c r="AGJ56" s="10"/>
      <c r="AGK56" s="10"/>
      <c r="AGL56" s="10"/>
      <c r="AGM56" s="10"/>
      <c r="AGN56" s="10"/>
      <c r="AGO56" s="10"/>
      <c r="AGP56" s="10"/>
      <c r="AGQ56" s="10"/>
      <c r="AGR56" s="10"/>
      <c r="AGS56" s="10"/>
      <c r="AGT56" s="10"/>
      <c r="AGU56" s="10"/>
      <c r="AGV56" s="10"/>
      <c r="AGW56" s="10"/>
      <c r="AGX56" s="10"/>
      <c r="AGY56" s="10"/>
      <c r="AGZ56" s="10"/>
      <c r="AHA56" s="10"/>
      <c r="AHB56" s="10"/>
      <c r="AHC56" s="10"/>
      <c r="AHD56" s="10"/>
      <c r="AHE56" s="10"/>
      <c r="AHF56" s="10"/>
      <c r="AHG56" s="10"/>
      <c r="AHH56" s="10"/>
      <c r="AHI56" s="10"/>
      <c r="AHJ56" s="10"/>
      <c r="AHK56" s="10"/>
      <c r="AHL56" s="10"/>
      <c r="AHM56" s="10"/>
      <c r="AHN56" s="10"/>
      <c r="AHO56" s="10"/>
      <c r="AHP56" s="10"/>
      <c r="AHQ56" s="10"/>
      <c r="AHR56" s="10"/>
      <c r="AHS56" s="10"/>
      <c r="AHT56" s="10"/>
      <c r="AHU56" s="10"/>
      <c r="AHV56" s="10"/>
      <c r="AHW56" s="10"/>
      <c r="AHX56" s="10"/>
      <c r="AHY56" s="10"/>
      <c r="AHZ56" s="10"/>
      <c r="AIA56" s="10"/>
      <c r="AIB56" s="10"/>
      <c r="AIC56" s="10"/>
      <c r="AID56" s="10"/>
      <c r="AIE56" s="10"/>
      <c r="AIF56" s="10"/>
      <c r="AIG56" s="10"/>
      <c r="AIH56" s="10"/>
      <c r="AII56" s="10"/>
      <c r="AIJ56" s="10"/>
      <c r="AIK56" s="10"/>
      <c r="AIL56" s="10"/>
      <c r="AIM56" s="10"/>
      <c r="AIN56" s="10"/>
      <c r="AIO56" s="10"/>
      <c r="AIP56" s="10"/>
      <c r="AIQ56" s="10"/>
      <c r="AIR56" s="10"/>
      <c r="AIS56" s="10"/>
      <c r="AIT56" s="10"/>
      <c r="AIU56" s="10"/>
      <c r="AIV56" s="10"/>
      <c r="AIW56" s="10"/>
      <c r="AIX56" s="10"/>
      <c r="AIY56" s="10"/>
      <c r="AIZ56" s="10"/>
      <c r="AJA56" s="10"/>
      <c r="AJB56" s="10"/>
      <c r="AJC56" s="10"/>
      <c r="AJD56" s="10"/>
      <c r="AJE56" s="10"/>
      <c r="AJF56" s="10"/>
      <c r="AJG56" s="10"/>
      <c r="AJH56" s="10"/>
      <c r="AJI56" s="10"/>
      <c r="AJJ56" s="10"/>
      <c r="AJK56" s="10"/>
      <c r="AJL56" s="10"/>
      <c r="AJM56" s="10"/>
      <c r="AJN56" s="10"/>
      <c r="AJO56" s="10"/>
      <c r="AJP56" s="10"/>
      <c r="AJQ56" s="10"/>
      <c r="AJR56" s="10"/>
      <c r="AJS56" s="10"/>
      <c r="AJT56" s="10"/>
      <c r="AJU56" s="10"/>
      <c r="AJV56" s="10"/>
      <c r="AJW56" s="10"/>
      <c r="AJX56" s="10"/>
      <c r="AJY56" s="10"/>
      <c r="AJZ56" s="10"/>
      <c r="AKA56" s="10"/>
      <c r="AKB56" s="10"/>
      <c r="AKC56" s="10"/>
      <c r="AKD56" s="10"/>
      <c r="AKE56" s="10"/>
      <c r="AKF56" s="10"/>
      <c r="AKG56" s="10"/>
      <c r="AKH56" s="10"/>
      <c r="AKI56" s="10"/>
      <c r="AKJ56" s="10"/>
      <c r="AKK56" s="10"/>
      <c r="AKL56" s="10"/>
      <c r="AKM56" s="10"/>
      <c r="AKN56" s="10"/>
      <c r="AKO56" s="10"/>
      <c r="AKP56" s="10"/>
      <c r="AKQ56" s="10"/>
      <c r="AKR56" s="10"/>
      <c r="AKS56" s="10"/>
      <c r="AKT56" s="10"/>
      <c r="AKU56" s="10"/>
      <c r="AKV56" s="10"/>
      <c r="AKW56" s="10"/>
      <c r="AKX56" s="10"/>
      <c r="AKY56" s="10"/>
      <c r="AKZ56" s="10"/>
      <c r="ALA56" s="10"/>
      <c r="ALB56" s="10"/>
      <c r="ALC56" s="10"/>
      <c r="ALD56" s="10"/>
      <c r="ALE56" s="10"/>
      <c r="ALF56" s="10"/>
      <c r="ALG56" s="10"/>
      <c r="ALH56" s="10"/>
      <c r="ALI56" s="10"/>
      <c r="ALJ56" s="10"/>
      <c r="ALK56" s="10"/>
      <c r="ALL56" s="10"/>
      <c r="ALM56" s="10"/>
      <c r="ALN56" s="10"/>
      <c r="ALO56" s="10"/>
      <c r="ALP56" s="10"/>
      <c r="ALQ56" s="10"/>
      <c r="ALR56" s="10"/>
      <c r="ALS56" s="10"/>
      <c r="ALT56" s="10"/>
      <c r="ALU56" s="10"/>
      <c r="ALV56" s="10"/>
      <c r="ALW56" s="10"/>
      <c r="ALX56" s="10"/>
      <c r="ALY56" s="10"/>
      <c r="ALZ56" s="10"/>
      <c r="AMA56" s="10"/>
      <c r="AMB56" s="10"/>
      <c r="AMC56" s="10"/>
      <c r="AMD56" s="10"/>
      <c r="AME56" s="10"/>
    </row>
    <row r="57" spans="1:1019" x14ac:dyDescent="0.25">
      <c r="A57" s="16" t="s">
        <v>132</v>
      </c>
      <c r="B57" s="16" t="s">
        <v>132</v>
      </c>
      <c r="C57" s="16" t="s">
        <v>282</v>
      </c>
      <c r="D57" s="1">
        <v>4.0999999999999996</v>
      </c>
      <c r="E57" s="1"/>
      <c r="F57" s="16"/>
      <c r="G57">
        <v>1</v>
      </c>
      <c r="H57" s="16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/>
      <c r="NQ57" s="10"/>
      <c r="NR57" s="10"/>
      <c r="NS57" s="10"/>
      <c r="NT57" s="10"/>
      <c r="NU57" s="10"/>
      <c r="NV57" s="10"/>
      <c r="NW57" s="10"/>
      <c r="NX57" s="10"/>
      <c r="NY57" s="10"/>
      <c r="NZ57" s="10"/>
      <c r="OA57" s="10"/>
      <c r="OB57" s="10"/>
      <c r="OC57" s="10"/>
      <c r="OD57" s="10"/>
      <c r="OE57" s="10"/>
      <c r="OF57" s="10"/>
      <c r="OG57" s="10"/>
      <c r="OH57" s="10"/>
      <c r="OI57" s="10"/>
      <c r="OJ57" s="10"/>
      <c r="OK57" s="10"/>
      <c r="OL57" s="10"/>
      <c r="OM57" s="10"/>
      <c r="ON57" s="10"/>
      <c r="OO57" s="10"/>
      <c r="OP57" s="10"/>
      <c r="OQ57" s="10"/>
      <c r="OR57" s="10"/>
      <c r="OS57" s="10"/>
      <c r="OT57" s="10"/>
      <c r="OU57" s="10"/>
      <c r="OV57" s="10"/>
      <c r="OW57" s="10"/>
      <c r="OX57" s="10"/>
      <c r="OY57" s="10"/>
      <c r="OZ57" s="10"/>
      <c r="PA57" s="10"/>
      <c r="PB57" s="10"/>
      <c r="PC57" s="10"/>
      <c r="PD57" s="10"/>
      <c r="PE57" s="10"/>
      <c r="PF57" s="10"/>
      <c r="PG57" s="10"/>
      <c r="PH57" s="10"/>
      <c r="PI57" s="10"/>
      <c r="PJ57" s="10"/>
      <c r="PK57" s="10"/>
      <c r="PL57" s="10"/>
      <c r="PM57" s="10"/>
      <c r="PN57" s="10"/>
      <c r="PO57" s="10"/>
      <c r="PP57" s="10"/>
      <c r="PQ57" s="10"/>
      <c r="PR57" s="10"/>
      <c r="PS57" s="10"/>
      <c r="PT57" s="10"/>
      <c r="PU57" s="10"/>
      <c r="PV57" s="10"/>
      <c r="PW57" s="10"/>
      <c r="PX57" s="10"/>
      <c r="PY57" s="10"/>
      <c r="PZ57" s="10"/>
      <c r="QA57" s="10"/>
      <c r="QB57" s="10"/>
      <c r="QC57" s="10"/>
      <c r="QD57" s="10"/>
      <c r="QE57" s="10"/>
      <c r="QF57" s="10"/>
      <c r="QG57" s="10"/>
      <c r="QH57" s="10"/>
      <c r="QI57" s="10"/>
      <c r="QJ57" s="10"/>
      <c r="QK57" s="10"/>
      <c r="QL57" s="10"/>
      <c r="QM57" s="10"/>
      <c r="QN57" s="10"/>
      <c r="QO57" s="10"/>
      <c r="QP57" s="10"/>
      <c r="QQ57" s="10"/>
      <c r="QR57" s="10"/>
      <c r="QS57" s="10"/>
      <c r="QT57" s="10"/>
      <c r="QU57" s="10"/>
      <c r="QV57" s="10"/>
      <c r="QW57" s="10"/>
      <c r="QX57" s="10"/>
      <c r="QY57" s="10"/>
      <c r="QZ57" s="10"/>
      <c r="RA57" s="10"/>
      <c r="RB57" s="10"/>
      <c r="RC57" s="10"/>
      <c r="RD57" s="10"/>
      <c r="RE57" s="10"/>
      <c r="RF57" s="10"/>
      <c r="RG57" s="10"/>
      <c r="RH57" s="10"/>
      <c r="RI57" s="10"/>
      <c r="RJ57" s="10"/>
      <c r="RK57" s="10"/>
      <c r="RL57" s="10"/>
      <c r="RM57" s="10"/>
      <c r="RN57" s="10"/>
      <c r="RO57" s="10"/>
      <c r="RP57" s="10"/>
      <c r="RQ57" s="10"/>
      <c r="RR57" s="10"/>
      <c r="RS57" s="10"/>
      <c r="RT57" s="10"/>
      <c r="RU57" s="10"/>
      <c r="RV57" s="10"/>
      <c r="RW57" s="10"/>
      <c r="RX57" s="10"/>
      <c r="RY57" s="10"/>
      <c r="RZ57" s="10"/>
      <c r="SA57" s="10"/>
      <c r="SB57" s="10"/>
      <c r="SC57" s="10"/>
      <c r="SD57" s="10"/>
      <c r="SE57" s="10"/>
      <c r="SF57" s="10"/>
      <c r="SG57" s="10"/>
      <c r="SH57" s="10"/>
      <c r="SI57" s="10"/>
      <c r="SJ57" s="10"/>
      <c r="SK57" s="10"/>
      <c r="SL57" s="10"/>
      <c r="SM57" s="10"/>
      <c r="SN57" s="10"/>
      <c r="SO57" s="10"/>
      <c r="SP57" s="10"/>
      <c r="SQ57" s="10"/>
      <c r="SR57" s="10"/>
      <c r="SS57" s="10"/>
      <c r="ST57" s="10"/>
      <c r="SU57" s="10"/>
      <c r="SV57" s="10"/>
      <c r="SW57" s="10"/>
      <c r="SX57" s="10"/>
      <c r="SY57" s="10"/>
      <c r="SZ57" s="10"/>
      <c r="TA57" s="10"/>
      <c r="TB57" s="10"/>
      <c r="TC57" s="10"/>
      <c r="TD57" s="10"/>
      <c r="TE57" s="10"/>
      <c r="TF57" s="10"/>
      <c r="TG57" s="10"/>
      <c r="TH57" s="10"/>
      <c r="TI57" s="10"/>
      <c r="TJ57" s="10"/>
      <c r="TK57" s="10"/>
      <c r="TL57" s="10"/>
      <c r="TM57" s="10"/>
      <c r="TN57" s="10"/>
      <c r="TO57" s="10"/>
      <c r="TP57" s="10"/>
      <c r="TQ57" s="10"/>
      <c r="TR57" s="10"/>
      <c r="TS57" s="10"/>
      <c r="TT57" s="10"/>
      <c r="TU57" s="10"/>
      <c r="TV57" s="10"/>
      <c r="TW57" s="10"/>
      <c r="TX57" s="10"/>
      <c r="TY57" s="10"/>
      <c r="TZ57" s="10"/>
      <c r="UA57" s="10"/>
      <c r="UB57" s="10"/>
      <c r="UC57" s="10"/>
      <c r="UD57" s="10"/>
      <c r="UE57" s="10"/>
      <c r="UF57" s="10"/>
      <c r="UG57" s="10"/>
      <c r="UH57" s="10"/>
      <c r="UI57" s="10"/>
      <c r="UJ57" s="10"/>
      <c r="UK57" s="10"/>
      <c r="UL57" s="10"/>
      <c r="UM57" s="10"/>
      <c r="UN57" s="10"/>
      <c r="UO57" s="10"/>
      <c r="UP57" s="10"/>
      <c r="UQ57" s="10"/>
      <c r="UR57" s="10"/>
      <c r="US57" s="10"/>
      <c r="UT57" s="10"/>
      <c r="UU57" s="10"/>
      <c r="UV57" s="10"/>
      <c r="UW57" s="10"/>
      <c r="UX57" s="10"/>
      <c r="UY57" s="10"/>
      <c r="UZ57" s="10"/>
      <c r="VA57" s="10"/>
      <c r="VB57" s="10"/>
      <c r="VC57" s="10"/>
      <c r="VD57" s="10"/>
      <c r="VE57" s="10"/>
      <c r="VF57" s="10"/>
      <c r="VG57" s="10"/>
      <c r="VH57" s="10"/>
      <c r="VI57" s="10"/>
      <c r="VJ57" s="10"/>
      <c r="VK57" s="10"/>
      <c r="VL57" s="10"/>
      <c r="VM57" s="10"/>
      <c r="VN57" s="10"/>
      <c r="VO57" s="10"/>
      <c r="VP57" s="10"/>
      <c r="VQ57" s="10"/>
      <c r="VR57" s="10"/>
      <c r="VS57" s="10"/>
      <c r="VT57" s="10"/>
      <c r="VU57" s="10"/>
      <c r="VV57" s="10"/>
      <c r="VW57" s="10"/>
      <c r="VX57" s="10"/>
      <c r="VY57" s="10"/>
      <c r="VZ57" s="10"/>
      <c r="WA57" s="10"/>
      <c r="WB57" s="10"/>
      <c r="WC57" s="10"/>
      <c r="WD57" s="10"/>
      <c r="WE57" s="10"/>
      <c r="WF57" s="10"/>
      <c r="WG57" s="10"/>
      <c r="WH57" s="10"/>
      <c r="WI57" s="10"/>
      <c r="WJ57" s="10"/>
      <c r="WK57" s="10"/>
      <c r="WL57" s="10"/>
      <c r="WM57" s="10"/>
      <c r="WN57" s="10"/>
      <c r="WO57" s="10"/>
      <c r="WP57" s="10"/>
      <c r="WQ57" s="10"/>
      <c r="WR57" s="10"/>
      <c r="WS57" s="10"/>
      <c r="WT57" s="10"/>
      <c r="WU57" s="10"/>
      <c r="WV57" s="10"/>
      <c r="WW57" s="10"/>
      <c r="WX57" s="10"/>
      <c r="WY57" s="10"/>
      <c r="WZ57" s="10"/>
      <c r="XA57" s="10"/>
      <c r="XB57" s="10"/>
      <c r="XC57" s="10"/>
      <c r="XD57" s="10"/>
      <c r="XE57" s="10"/>
      <c r="XF57" s="10"/>
      <c r="XG57" s="10"/>
      <c r="XH57" s="10"/>
      <c r="XI57" s="10"/>
      <c r="XJ57" s="10"/>
      <c r="XK57" s="10"/>
      <c r="XL57" s="10"/>
      <c r="XM57" s="10"/>
      <c r="XN57" s="10"/>
      <c r="XO57" s="10"/>
      <c r="XP57" s="10"/>
      <c r="XQ57" s="10"/>
      <c r="XR57" s="10"/>
      <c r="XS57" s="10"/>
      <c r="XT57" s="10"/>
      <c r="XU57" s="10"/>
      <c r="XV57" s="10"/>
      <c r="XW57" s="10"/>
      <c r="XX57" s="10"/>
      <c r="XY57" s="10"/>
      <c r="XZ57" s="10"/>
      <c r="YA57" s="10"/>
      <c r="YB57" s="10"/>
      <c r="YC57" s="10"/>
      <c r="YD57" s="10"/>
      <c r="YE57" s="10"/>
      <c r="YF57" s="10"/>
      <c r="YG57" s="10"/>
      <c r="YH57" s="10"/>
      <c r="YI57" s="10"/>
      <c r="YJ57" s="10"/>
      <c r="YK57" s="10"/>
      <c r="YL57" s="10"/>
      <c r="YM57" s="10"/>
      <c r="YN57" s="10"/>
      <c r="YO57" s="10"/>
      <c r="YP57" s="10"/>
      <c r="YQ57" s="10"/>
      <c r="YR57" s="10"/>
      <c r="YS57" s="10"/>
      <c r="YT57" s="10"/>
      <c r="YU57" s="10"/>
      <c r="YV57" s="10"/>
      <c r="YW57" s="10"/>
      <c r="YX57" s="10"/>
      <c r="YY57" s="10"/>
      <c r="YZ57" s="10"/>
      <c r="ZA57" s="10"/>
      <c r="ZB57" s="10"/>
      <c r="ZC57" s="10"/>
      <c r="ZD57" s="10"/>
      <c r="ZE57" s="10"/>
      <c r="ZF57" s="10"/>
      <c r="ZG57" s="10"/>
      <c r="ZH57" s="10"/>
      <c r="ZI57" s="10"/>
      <c r="ZJ57" s="10"/>
      <c r="ZK57" s="10"/>
      <c r="ZL57" s="10"/>
      <c r="ZM57" s="10"/>
      <c r="ZN57" s="10"/>
      <c r="ZO57" s="10"/>
      <c r="ZP57" s="10"/>
      <c r="ZQ57" s="10"/>
      <c r="ZR57" s="10"/>
      <c r="ZS57" s="10"/>
      <c r="ZT57" s="10"/>
      <c r="ZU57" s="10"/>
      <c r="ZV57" s="10"/>
      <c r="ZW57" s="10"/>
      <c r="ZX57" s="10"/>
      <c r="ZY57" s="10"/>
      <c r="ZZ57" s="10"/>
      <c r="AAA57" s="10"/>
      <c r="AAB57" s="10"/>
      <c r="AAC57" s="10"/>
      <c r="AAD57" s="10"/>
      <c r="AAE57" s="10"/>
      <c r="AAF57" s="10"/>
      <c r="AAG57" s="10"/>
      <c r="AAH57" s="10"/>
      <c r="AAI57" s="10"/>
      <c r="AAJ57" s="10"/>
      <c r="AAK57" s="10"/>
      <c r="AAL57" s="10"/>
      <c r="AAM57" s="10"/>
      <c r="AAN57" s="10"/>
      <c r="AAO57" s="10"/>
      <c r="AAP57" s="10"/>
      <c r="AAQ57" s="10"/>
      <c r="AAR57" s="10"/>
      <c r="AAS57" s="10"/>
      <c r="AAT57" s="10"/>
      <c r="AAU57" s="10"/>
      <c r="AAV57" s="10"/>
      <c r="AAW57" s="10"/>
      <c r="AAX57" s="10"/>
      <c r="AAY57" s="10"/>
      <c r="AAZ57" s="10"/>
      <c r="ABA57" s="10"/>
      <c r="ABB57" s="10"/>
      <c r="ABC57" s="10"/>
      <c r="ABD57" s="10"/>
      <c r="ABE57" s="10"/>
      <c r="ABF57" s="10"/>
      <c r="ABG57" s="10"/>
      <c r="ABH57" s="10"/>
      <c r="ABI57" s="10"/>
      <c r="ABJ57" s="10"/>
      <c r="ABK57" s="10"/>
      <c r="ABL57" s="10"/>
      <c r="ABM57" s="10"/>
      <c r="ABN57" s="10"/>
      <c r="ABO57" s="10"/>
      <c r="ABP57" s="10"/>
      <c r="ABQ57" s="10"/>
      <c r="ABR57" s="10"/>
      <c r="ABS57" s="10"/>
      <c r="ABT57" s="10"/>
      <c r="ABU57" s="10"/>
      <c r="ABV57" s="10"/>
      <c r="ABW57" s="10"/>
      <c r="ABX57" s="10"/>
      <c r="ABY57" s="10"/>
      <c r="ABZ57" s="10"/>
      <c r="ACA57" s="10"/>
      <c r="ACB57" s="10"/>
      <c r="ACC57" s="10"/>
      <c r="ACD57" s="10"/>
      <c r="ACE57" s="10"/>
      <c r="ACF57" s="10"/>
      <c r="ACG57" s="10"/>
      <c r="ACH57" s="10"/>
      <c r="ACI57" s="10"/>
      <c r="ACJ57" s="10"/>
      <c r="ACK57" s="10"/>
      <c r="ACL57" s="10"/>
      <c r="ACM57" s="10"/>
      <c r="ACN57" s="10"/>
      <c r="ACO57" s="10"/>
      <c r="ACP57" s="10"/>
      <c r="ACQ57" s="10"/>
      <c r="ACR57" s="10"/>
      <c r="ACS57" s="10"/>
      <c r="ACT57" s="10"/>
      <c r="ACU57" s="10"/>
      <c r="ACV57" s="10"/>
      <c r="ACW57" s="10"/>
      <c r="ACX57" s="10"/>
      <c r="ACY57" s="10"/>
      <c r="ACZ57" s="10"/>
      <c r="ADA57" s="10"/>
      <c r="ADB57" s="10"/>
      <c r="ADC57" s="10"/>
      <c r="ADD57" s="10"/>
      <c r="ADE57" s="10"/>
      <c r="ADF57" s="10"/>
      <c r="ADG57" s="10"/>
      <c r="ADH57" s="10"/>
      <c r="ADI57" s="10"/>
      <c r="ADJ57" s="10"/>
      <c r="ADK57" s="10"/>
      <c r="ADL57" s="10"/>
      <c r="ADM57" s="10"/>
      <c r="ADN57" s="10"/>
      <c r="ADO57" s="10"/>
      <c r="ADP57" s="10"/>
      <c r="ADQ57" s="10"/>
      <c r="ADR57" s="10"/>
      <c r="ADS57" s="10"/>
      <c r="ADT57" s="10"/>
      <c r="ADU57" s="10"/>
      <c r="ADV57" s="10"/>
      <c r="ADW57" s="10"/>
      <c r="ADX57" s="10"/>
      <c r="ADY57" s="10"/>
      <c r="ADZ57" s="10"/>
      <c r="AEA57" s="10"/>
      <c r="AEB57" s="10"/>
      <c r="AEC57" s="10"/>
      <c r="AED57" s="10"/>
      <c r="AEE57" s="10"/>
      <c r="AEF57" s="10"/>
      <c r="AEG57" s="10"/>
      <c r="AEH57" s="10"/>
      <c r="AEI57" s="10"/>
      <c r="AEJ57" s="10"/>
      <c r="AEK57" s="10"/>
      <c r="AEL57" s="10"/>
      <c r="AEM57" s="10"/>
      <c r="AEN57" s="10"/>
      <c r="AEO57" s="10"/>
      <c r="AEP57" s="10"/>
      <c r="AEQ57" s="10"/>
      <c r="AER57" s="10"/>
      <c r="AES57" s="10"/>
      <c r="AET57" s="10"/>
      <c r="AEU57" s="10"/>
      <c r="AEV57" s="10"/>
      <c r="AEW57" s="10"/>
      <c r="AEX57" s="10"/>
      <c r="AEY57" s="10"/>
      <c r="AEZ57" s="10"/>
      <c r="AFA57" s="10"/>
      <c r="AFB57" s="10"/>
      <c r="AFC57" s="10"/>
      <c r="AFD57" s="10"/>
      <c r="AFE57" s="10"/>
      <c r="AFF57" s="10"/>
      <c r="AFG57" s="10"/>
      <c r="AFH57" s="10"/>
      <c r="AFI57" s="10"/>
      <c r="AFJ57" s="10"/>
      <c r="AFK57" s="10"/>
      <c r="AFL57" s="10"/>
      <c r="AFM57" s="10"/>
      <c r="AFN57" s="10"/>
      <c r="AFO57" s="10"/>
      <c r="AFP57" s="10"/>
      <c r="AFQ57" s="10"/>
      <c r="AFR57" s="10"/>
      <c r="AFS57" s="10"/>
      <c r="AFT57" s="10"/>
      <c r="AFU57" s="10"/>
      <c r="AFV57" s="10"/>
      <c r="AFW57" s="10"/>
      <c r="AFX57" s="10"/>
      <c r="AFY57" s="10"/>
      <c r="AFZ57" s="10"/>
      <c r="AGA57" s="10"/>
      <c r="AGB57" s="10"/>
      <c r="AGC57" s="10"/>
      <c r="AGD57" s="10"/>
      <c r="AGE57" s="10"/>
      <c r="AGF57" s="10"/>
      <c r="AGG57" s="10"/>
      <c r="AGH57" s="10"/>
      <c r="AGI57" s="10"/>
      <c r="AGJ57" s="10"/>
      <c r="AGK57" s="10"/>
      <c r="AGL57" s="10"/>
      <c r="AGM57" s="10"/>
      <c r="AGN57" s="10"/>
      <c r="AGO57" s="10"/>
      <c r="AGP57" s="10"/>
      <c r="AGQ57" s="10"/>
      <c r="AGR57" s="10"/>
      <c r="AGS57" s="10"/>
      <c r="AGT57" s="10"/>
      <c r="AGU57" s="10"/>
      <c r="AGV57" s="10"/>
      <c r="AGW57" s="10"/>
      <c r="AGX57" s="10"/>
      <c r="AGY57" s="10"/>
      <c r="AGZ57" s="10"/>
      <c r="AHA57" s="10"/>
      <c r="AHB57" s="10"/>
      <c r="AHC57" s="10"/>
      <c r="AHD57" s="10"/>
      <c r="AHE57" s="10"/>
      <c r="AHF57" s="10"/>
      <c r="AHG57" s="10"/>
      <c r="AHH57" s="10"/>
      <c r="AHI57" s="10"/>
      <c r="AHJ57" s="10"/>
      <c r="AHK57" s="10"/>
      <c r="AHL57" s="10"/>
      <c r="AHM57" s="10"/>
      <c r="AHN57" s="10"/>
      <c r="AHO57" s="10"/>
      <c r="AHP57" s="10"/>
      <c r="AHQ57" s="10"/>
      <c r="AHR57" s="10"/>
      <c r="AHS57" s="10"/>
      <c r="AHT57" s="10"/>
      <c r="AHU57" s="10"/>
      <c r="AHV57" s="10"/>
      <c r="AHW57" s="10"/>
      <c r="AHX57" s="10"/>
      <c r="AHY57" s="10"/>
      <c r="AHZ57" s="10"/>
      <c r="AIA57" s="10"/>
      <c r="AIB57" s="10"/>
      <c r="AIC57" s="10"/>
      <c r="AID57" s="10"/>
      <c r="AIE57" s="10"/>
      <c r="AIF57" s="10"/>
      <c r="AIG57" s="10"/>
      <c r="AIH57" s="10"/>
      <c r="AII57" s="10"/>
      <c r="AIJ57" s="10"/>
      <c r="AIK57" s="10"/>
      <c r="AIL57" s="10"/>
      <c r="AIM57" s="10"/>
      <c r="AIN57" s="10"/>
      <c r="AIO57" s="10"/>
      <c r="AIP57" s="10"/>
      <c r="AIQ57" s="10"/>
      <c r="AIR57" s="10"/>
      <c r="AIS57" s="10"/>
      <c r="AIT57" s="10"/>
      <c r="AIU57" s="10"/>
      <c r="AIV57" s="10"/>
      <c r="AIW57" s="10"/>
      <c r="AIX57" s="10"/>
      <c r="AIY57" s="10"/>
      <c r="AIZ57" s="10"/>
      <c r="AJA57" s="10"/>
      <c r="AJB57" s="10"/>
      <c r="AJC57" s="10"/>
      <c r="AJD57" s="10"/>
      <c r="AJE57" s="10"/>
      <c r="AJF57" s="10"/>
      <c r="AJG57" s="10"/>
      <c r="AJH57" s="10"/>
      <c r="AJI57" s="10"/>
      <c r="AJJ57" s="10"/>
      <c r="AJK57" s="10"/>
      <c r="AJL57" s="10"/>
      <c r="AJM57" s="10"/>
      <c r="AJN57" s="10"/>
      <c r="AJO57" s="10"/>
      <c r="AJP57" s="10"/>
      <c r="AJQ57" s="10"/>
      <c r="AJR57" s="10"/>
      <c r="AJS57" s="10"/>
      <c r="AJT57" s="10"/>
      <c r="AJU57" s="10"/>
      <c r="AJV57" s="10"/>
      <c r="AJW57" s="10"/>
      <c r="AJX57" s="10"/>
      <c r="AJY57" s="10"/>
      <c r="AJZ57" s="10"/>
      <c r="AKA57" s="10"/>
      <c r="AKB57" s="10"/>
      <c r="AKC57" s="10"/>
      <c r="AKD57" s="10"/>
      <c r="AKE57" s="10"/>
      <c r="AKF57" s="10"/>
      <c r="AKG57" s="10"/>
      <c r="AKH57" s="10"/>
      <c r="AKI57" s="10"/>
      <c r="AKJ57" s="10"/>
      <c r="AKK57" s="10"/>
      <c r="AKL57" s="10"/>
      <c r="AKM57" s="10"/>
      <c r="AKN57" s="10"/>
      <c r="AKO57" s="10"/>
      <c r="AKP57" s="10"/>
      <c r="AKQ57" s="10"/>
      <c r="AKR57" s="10"/>
      <c r="AKS57" s="10"/>
      <c r="AKT57" s="10"/>
      <c r="AKU57" s="10"/>
      <c r="AKV57" s="10"/>
      <c r="AKW57" s="10"/>
      <c r="AKX57" s="10"/>
      <c r="AKY57" s="10"/>
      <c r="AKZ57" s="10"/>
      <c r="ALA57" s="10"/>
      <c r="ALB57" s="10"/>
      <c r="ALC57" s="10"/>
      <c r="ALD57" s="10"/>
      <c r="ALE57" s="10"/>
      <c r="ALF57" s="10"/>
      <c r="ALG57" s="10"/>
      <c r="ALH57" s="10"/>
      <c r="ALI57" s="10"/>
      <c r="ALJ57" s="10"/>
      <c r="ALK57" s="10"/>
      <c r="ALL57" s="10"/>
      <c r="ALM57" s="10"/>
      <c r="ALN57" s="10"/>
      <c r="ALO57" s="10"/>
      <c r="ALP57" s="10"/>
      <c r="ALQ57" s="10"/>
      <c r="ALR57" s="10"/>
      <c r="ALS57" s="10"/>
      <c r="ALT57" s="10"/>
      <c r="ALU57" s="10"/>
      <c r="ALV57" s="10"/>
      <c r="ALW57" s="10"/>
      <c r="ALX57" s="10"/>
      <c r="ALY57" s="10"/>
      <c r="ALZ57" s="10"/>
      <c r="AMA57" s="10"/>
      <c r="AMB57" s="10"/>
      <c r="AMC57" s="10"/>
      <c r="AMD57" s="10"/>
      <c r="AME57" s="10"/>
    </row>
    <row r="58" spans="1:1019" x14ac:dyDescent="0.25">
      <c r="A58" s="16" t="s">
        <v>203</v>
      </c>
      <c r="B58" s="16" t="s">
        <v>203</v>
      </c>
      <c r="C58" s="1" t="s">
        <v>283</v>
      </c>
      <c r="D58" s="1">
        <v>-37.5</v>
      </c>
      <c r="E58" s="1"/>
      <c r="F58" s="16"/>
      <c r="G58">
        <v>1</v>
      </c>
      <c r="H58" s="16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/>
      <c r="NQ58" s="10"/>
      <c r="NR58" s="10"/>
      <c r="NS58" s="10"/>
      <c r="NT58" s="10"/>
      <c r="NU58" s="10"/>
      <c r="NV58" s="10"/>
      <c r="NW58" s="10"/>
      <c r="NX58" s="10"/>
      <c r="NY58" s="10"/>
      <c r="NZ58" s="10"/>
      <c r="OA58" s="10"/>
      <c r="OB58" s="10"/>
      <c r="OC58" s="10"/>
      <c r="OD58" s="10"/>
      <c r="OE58" s="10"/>
      <c r="OF58" s="10"/>
      <c r="OG58" s="10"/>
      <c r="OH58" s="10"/>
      <c r="OI58" s="10"/>
      <c r="OJ58" s="10"/>
      <c r="OK58" s="10"/>
      <c r="OL58" s="10"/>
      <c r="OM58" s="10"/>
      <c r="ON58" s="10"/>
      <c r="OO58" s="10"/>
      <c r="OP58" s="10"/>
      <c r="OQ58" s="10"/>
      <c r="OR58" s="10"/>
      <c r="OS58" s="10"/>
      <c r="OT58" s="10"/>
      <c r="OU58" s="10"/>
      <c r="OV58" s="10"/>
      <c r="OW58" s="10"/>
      <c r="OX58" s="10"/>
      <c r="OY58" s="10"/>
      <c r="OZ58" s="10"/>
      <c r="PA58" s="10"/>
      <c r="PB58" s="10"/>
      <c r="PC58" s="10"/>
      <c r="PD58" s="10"/>
      <c r="PE58" s="10"/>
      <c r="PF58" s="10"/>
      <c r="PG58" s="10"/>
      <c r="PH58" s="10"/>
      <c r="PI58" s="10"/>
      <c r="PJ58" s="10"/>
      <c r="PK58" s="10"/>
      <c r="PL58" s="10"/>
      <c r="PM58" s="10"/>
      <c r="PN58" s="10"/>
      <c r="PO58" s="10"/>
      <c r="PP58" s="10"/>
      <c r="PQ58" s="10"/>
      <c r="PR58" s="10"/>
      <c r="PS58" s="10"/>
      <c r="PT58" s="10"/>
      <c r="PU58" s="10"/>
      <c r="PV58" s="10"/>
      <c r="PW58" s="10"/>
      <c r="PX58" s="10"/>
      <c r="PY58" s="10"/>
      <c r="PZ58" s="10"/>
      <c r="QA58" s="10"/>
      <c r="QB58" s="10"/>
      <c r="QC58" s="10"/>
      <c r="QD58" s="10"/>
      <c r="QE58" s="10"/>
      <c r="QF58" s="10"/>
      <c r="QG58" s="10"/>
      <c r="QH58" s="10"/>
      <c r="QI58" s="10"/>
      <c r="QJ58" s="10"/>
      <c r="QK58" s="10"/>
      <c r="QL58" s="10"/>
      <c r="QM58" s="10"/>
      <c r="QN58" s="10"/>
      <c r="QO58" s="10"/>
      <c r="QP58" s="10"/>
      <c r="QQ58" s="10"/>
      <c r="QR58" s="10"/>
      <c r="QS58" s="10"/>
      <c r="QT58" s="10"/>
      <c r="QU58" s="10"/>
      <c r="QV58" s="10"/>
      <c r="QW58" s="10"/>
      <c r="QX58" s="10"/>
      <c r="QY58" s="10"/>
      <c r="QZ58" s="10"/>
      <c r="RA58" s="10"/>
      <c r="RB58" s="10"/>
      <c r="RC58" s="10"/>
      <c r="RD58" s="10"/>
      <c r="RE58" s="10"/>
      <c r="RF58" s="10"/>
      <c r="RG58" s="10"/>
      <c r="RH58" s="10"/>
      <c r="RI58" s="10"/>
      <c r="RJ58" s="10"/>
      <c r="RK58" s="10"/>
      <c r="RL58" s="10"/>
      <c r="RM58" s="10"/>
      <c r="RN58" s="10"/>
      <c r="RO58" s="10"/>
      <c r="RP58" s="10"/>
      <c r="RQ58" s="10"/>
      <c r="RR58" s="10"/>
      <c r="RS58" s="10"/>
      <c r="RT58" s="10"/>
      <c r="RU58" s="10"/>
      <c r="RV58" s="10"/>
      <c r="RW58" s="10"/>
      <c r="RX58" s="10"/>
      <c r="RY58" s="10"/>
      <c r="RZ58" s="10"/>
      <c r="SA58" s="10"/>
      <c r="SB58" s="10"/>
      <c r="SC58" s="10"/>
      <c r="SD58" s="10"/>
      <c r="SE58" s="10"/>
      <c r="SF58" s="10"/>
      <c r="SG58" s="10"/>
      <c r="SH58" s="10"/>
      <c r="SI58" s="10"/>
      <c r="SJ58" s="10"/>
      <c r="SK58" s="10"/>
      <c r="SL58" s="10"/>
      <c r="SM58" s="10"/>
      <c r="SN58" s="10"/>
      <c r="SO58" s="10"/>
      <c r="SP58" s="10"/>
      <c r="SQ58" s="10"/>
      <c r="SR58" s="10"/>
      <c r="SS58" s="10"/>
      <c r="ST58" s="10"/>
      <c r="SU58" s="10"/>
      <c r="SV58" s="10"/>
      <c r="SW58" s="10"/>
      <c r="SX58" s="10"/>
      <c r="SY58" s="10"/>
      <c r="SZ58" s="10"/>
      <c r="TA58" s="10"/>
      <c r="TB58" s="10"/>
      <c r="TC58" s="10"/>
      <c r="TD58" s="10"/>
      <c r="TE58" s="10"/>
      <c r="TF58" s="10"/>
      <c r="TG58" s="10"/>
      <c r="TH58" s="10"/>
      <c r="TI58" s="10"/>
      <c r="TJ58" s="10"/>
      <c r="TK58" s="10"/>
      <c r="TL58" s="10"/>
      <c r="TM58" s="10"/>
      <c r="TN58" s="10"/>
      <c r="TO58" s="10"/>
      <c r="TP58" s="10"/>
      <c r="TQ58" s="10"/>
      <c r="TR58" s="10"/>
      <c r="TS58" s="10"/>
      <c r="TT58" s="10"/>
      <c r="TU58" s="10"/>
      <c r="TV58" s="10"/>
      <c r="TW58" s="10"/>
      <c r="TX58" s="10"/>
      <c r="TY58" s="10"/>
      <c r="TZ58" s="10"/>
      <c r="UA58" s="10"/>
      <c r="UB58" s="10"/>
      <c r="UC58" s="10"/>
      <c r="UD58" s="10"/>
      <c r="UE58" s="10"/>
      <c r="UF58" s="10"/>
      <c r="UG58" s="10"/>
      <c r="UH58" s="10"/>
      <c r="UI58" s="10"/>
      <c r="UJ58" s="10"/>
      <c r="UK58" s="10"/>
      <c r="UL58" s="10"/>
      <c r="UM58" s="10"/>
      <c r="UN58" s="10"/>
      <c r="UO58" s="10"/>
      <c r="UP58" s="10"/>
      <c r="UQ58" s="10"/>
      <c r="UR58" s="10"/>
      <c r="US58" s="10"/>
      <c r="UT58" s="10"/>
      <c r="UU58" s="10"/>
      <c r="UV58" s="10"/>
      <c r="UW58" s="10"/>
      <c r="UX58" s="10"/>
      <c r="UY58" s="10"/>
      <c r="UZ58" s="10"/>
      <c r="VA58" s="10"/>
      <c r="VB58" s="10"/>
      <c r="VC58" s="10"/>
      <c r="VD58" s="10"/>
      <c r="VE58" s="10"/>
      <c r="VF58" s="10"/>
      <c r="VG58" s="10"/>
      <c r="VH58" s="10"/>
      <c r="VI58" s="10"/>
      <c r="VJ58" s="10"/>
      <c r="VK58" s="10"/>
      <c r="VL58" s="10"/>
      <c r="VM58" s="10"/>
      <c r="VN58" s="10"/>
      <c r="VO58" s="10"/>
      <c r="VP58" s="10"/>
      <c r="VQ58" s="10"/>
      <c r="VR58" s="10"/>
      <c r="VS58" s="10"/>
      <c r="VT58" s="10"/>
      <c r="VU58" s="10"/>
      <c r="VV58" s="10"/>
      <c r="VW58" s="10"/>
      <c r="VX58" s="10"/>
      <c r="VY58" s="10"/>
      <c r="VZ58" s="10"/>
      <c r="WA58" s="10"/>
      <c r="WB58" s="10"/>
      <c r="WC58" s="10"/>
      <c r="WD58" s="10"/>
      <c r="WE58" s="10"/>
      <c r="WF58" s="10"/>
      <c r="WG58" s="10"/>
      <c r="WH58" s="10"/>
      <c r="WI58" s="10"/>
      <c r="WJ58" s="10"/>
      <c r="WK58" s="10"/>
      <c r="WL58" s="10"/>
      <c r="WM58" s="10"/>
      <c r="WN58" s="10"/>
      <c r="WO58" s="10"/>
      <c r="WP58" s="10"/>
      <c r="WQ58" s="10"/>
      <c r="WR58" s="10"/>
      <c r="WS58" s="10"/>
      <c r="WT58" s="10"/>
      <c r="WU58" s="10"/>
      <c r="WV58" s="10"/>
      <c r="WW58" s="10"/>
      <c r="WX58" s="10"/>
      <c r="WY58" s="10"/>
      <c r="WZ58" s="10"/>
      <c r="XA58" s="10"/>
      <c r="XB58" s="10"/>
      <c r="XC58" s="10"/>
      <c r="XD58" s="10"/>
      <c r="XE58" s="10"/>
      <c r="XF58" s="10"/>
      <c r="XG58" s="10"/>
      <c r="XH58" s="10"/>
      <c r="XI58" s="10"/>
      <c r="XJ58" s="10"/>
      <c r="XK58" s="10"/>
      <c r="XL58" s="10"/>
      <c r="XM58" s="10"/>
      <c r="XN58" s="10"/>
      <c r="XO58" s="10"/>
      <c r="XP58" s="10"/>
      <c r="XQ58" s="10"/>
      <c r="XR58" s="10"/>
      <c r="XS58" s="10"/>
      <c r="XT58" s="10"/>
      <c r="XU58" s="10"/>
      <c r="XV58" s="10"/>
      <c r="XW58" s="10"/>
      <c r="XX58" s="10"/>
      <c r="XY58" s="10"/>
      <c r="XZ58" s="10"/>
      <c r="YA58" s="10"/>
      <c r="YB58" s="10"/>
      <c r="YC58" s="10"/>
      <c r="YD58" s="10"/>
      <c r="YE58" s="10"/>
      <c r="YF58" s="10"/>
      <c r="YG58" s="10"/>
      <c r="YH58" s="10"/>
      <c r="YI58" s="10"/>
      <c r="YJ58" s="10"/>
      <c r="YK58" s="10"/>
      <c r="YL58" s="10"/>
      <c r="YM58" s="10"/>
      <c r="YN58" s="10"/>
      <c r="YO58" s="10"/>
      <c r="YP58" s="10"/>
      <c r="YQ58" s="10"/>
      <c r="YR58" s="10"/>
      <c r="YS58" s="10"/>
      <c r="YT58" s="10"/>
      <c r="YU58" s="10"/>
      <c r="YV58" s="10"/>
      <c r="YW58" s="10"/>
      <c r="YX58" s="10"/>
      <c r="YY58" s="10"/>
      <c r="YZ58" s="10"/>
      <c r="ZA58" s="10"/>
      <c r="ZB58" s="10"/>
      <c r="ZC58" s="10"/>
      <c r="ZD58" s="10"/>
      <c r="ZE58" s="10"/>
      <c r="ZF58" s="10"/>
      <c r="ZG58" s="10"/>
      <c r="ZH58" s="10"/>
      <c r="ZI58" s="10"/>
      <c r="ZJ58" s="10"/>
      <c r="ZK58" s="10"/>
      <c r="ZL58" s="10"/>
      <c r="ZM58" s="10"/>
      <c r="ZN58" s="10"/>
      <c r="ZO58" s="10"/>
      <c r="ZP58" s="10"/>
      <c r="ZQ58" s="10"/>
      <c r="ZR58" s="10"/>
      <c r="ZS58" s="10"/>
      <c r="ZT58" s="10"/>
      <c r="ZU58" s="10"/>
      <c r="ZV58" s="10"/>
      <c r="ZW58" s="10"/>
      <c r="ZX58" s="10"/>
      <c r="ZY58" s="10"/>
      <c r="ZZ58" s="10"/>
      <c r="AAA58" s="10"/>
      <c r="AAB58" s="10"/>
      <c r="AAC58" s="10"/>
      <c r="AAD58" s="10"/>
      <c r="AAE58" s="10"/>
      <c r="AAF58" s="10"/>
      <c r="AAG58" s="10"/>
      <c r="AAH58" s="10"/>
      <c r="AAI58" s="10"/>
      <c r="AAJ58" s="10"/>
      <c r="AAK58" s="10"/>
      <c r="AAL58" s="10"/>
      <c r="AAM58" s="10"/>
      <c r="AAN58" s="10"/>
      <c r="AAO58" s="10"/>
      <c r="AAP58" s="10"/>
      <c r="AAQ58" s="10"/>
      <c r="AAR58" s="10"/>
      <c r="AAS58" s="10"/>
      <c r="AAT58" s="10"/>
      <c r="AAU58" s="10"/>
      <c r="AAV58" s="10"/>
      <c r="AAW58" s="10"/>
      <c r="AAX58" s="10"/>
      <c r="AAY58" s="10"/>
      <c r="AAZ58" s="10"/>
      <c r="ABA58" s="10"/>
      <c r="ABB58" s="10"/>
      <c r="ABC58" s="10"/>
      <c r="ABD58" s="10"/>
      <c r="ABE58" s="10"/>
      <c r="ABF58" s="10"/>
      <c r="ABG58" s="10"/>
      <c r="ABH58" s="10"/>
      <c r="ABI58" s="10"/>
      <c r="ABJ58" s="10"/>
      <c r="ABK58" s="10"/>
      <c r="ABL58" s="10"/>
      <c r="ABM58" s="10"/>
      <c r="ABN58" s="10"/>
      <c r="ABO58" s="10"/>
      <c r="ABP58" s="10"/>
      <c r="ABQ58" s="10"/>
      <c r="ABR58" s="10"/>
      <c r="ABS58" s="10"/>
      <c r="ABT58" s="10"/>
      <c r="ABU58" s="10"/>
      <c r="ABV58" s="10"/>
      <c r="ABW58" s="10"/>
      <c r="ABX58" s="10"/>
      <c r="ABY58" s="10"/>
      <c r="ABZ58" s="10"/>
      <c r="ACA58" s="10"/>
      <c r="ACB58" s="10"/>
      <c r="ACC58" s="10"/>
      <c r="ACD58" s="10"/>
      <c r="ACE58" s="10"/>
      <c r="ACF58" s="10"/>
      <c r="ACG58" s="10"/>
      <c r="ACH58" s="10"/>
      <c r="ACI58" s="10"/>
      <c r="ACJ58" s="10"/>
      <c r="ACK58" s="10"/>
      <c r="ACL58" s="10"/>
      <c r="ACM58" s="10"/>
      <c r="ACN58" s="10"/>
      <c r="ACO58" s="10"/>
      <c r="ACP58" s="10"/>
      <c r="ACQ58" s="10"/>
      <c r="ACR58" s="10"/>
      <c r="ACS58" s="10"/>
      <c r="ACT58" s="10"/>
      <c r="ACU58" s="10"/>
      <c r="ACV58" s="10"/>
      <c r="ACW58" s="10"/>
      <c r="ACX58" s="10"/>
      <c r="ACY58" s="10"/>
      <c r="ACZ58" s="10"/>
      <c r="ADA58" s="10"/>
      <c r="ADB58" s="10"/>
      <c r="ADC58" s="10"/>
      <c r="ADD58" s="10"/>
      <c r="ADE58" s="10"/>
      <c r="ADF58" s="10"/>
      <c r="ADG58" s="10"/>
      <c r="ADH58" s="10"/>
      <c r="ADI58" s="10"/>
      <c r="ADJ58" s="10"/>
      <c r="ADK58" s="10"/>
      <c r="ADL58" s="10"/>
      <c r="ADM58" s="10"/>
      <c r="ADN58" s="10"/>
      <c r="ADO58" s="10"/>
      <c r="ADP58" s="10"/>
      <c r="ADQ58" s="10"/>
      <c r="ADR58" s="10"/>
      <c r="ADS58" s="10"/>
      <c r="ADT58" s="10"/>
      <c r="ADU58" s="10"/>
      <c r="ADV58" s="10"/>
      <c r="ADW58" s="10"/>
      <c r="ADX58" s="10"/>
      <c r="ADY58" s="10"/>
      <c r="ADZ58" s="10"/>
      <c r="AEA58" s="10"/>
      <c r="AEB58" s="10"/>
      <c r="AEC58" s="10"/>
      <c r="AED58" s="10"/>
      <c r="AEE58" s="10"/>
      <c r="AEF58" s="10"/>
      <c r="AEG58" s="10"/>
      <c r="AEH58" s="10"/>
      <c r="AEI58" s="10"/>
      <c r="AEJ58" s="10"/>
      <c r="AEK58" s="10"/>
      <c r="AEL58" s="10"/>
      <c r="AEM58" s="10"/>
      <c r="AEN58" s="10"/>
      <c r="AEO58" s="10"/>
      <c r="AEP58" s="10"/>
      <c r="AEQ58" s="10"/>
      <c r="AER58" s="10"/>
      <c r="AES58" s="10"/>
      <c r="AET58" s="10"/>
      <c r="AEU58" s="10"/>
      <c r="AEV58" s="10"/>
      <c r="AEW58" s="10"/>
      <c r="AEX58" s="10"/>
      <c r="AEY58" s="10"/>
      <c r="AEZ58" s="10"/>
      <c r="AFA58" s="10"/>
      <c r="AFB58" s="10"/>
      <c r="AFC58" s="10"/>
      <c r="AFD58" s="10"/>
      <c r="AFE58" s="10"/>
      <c r="AFF58" s="10"/>
      <c r="AFG58" s="10"/>
      <c r="AFH58" s="10"/>
      <c r="AFI58" s="10"/>
      <c r="AFJ58" s="10"/>
      <c r="AFK58" s="10"/>
      <c r="AFL58" s="10"/>
      <c r="AFM58" s="10"/>
      <c r="AFN58" s="10"/>
      <c r="AFO58" s="10"/>
      <c r="AFP58" s="10"/>
      <c r="AFQ58" s="10"/>
      <c r="AFR58" s="10"/>
      <c r="AFS58" s="10"/>
      <c r="AFT58" s="10"/>
      <c r="AFU58" s="10"/>
      <c r="AFV58" s="10"/>
      <c r="AFW58" s="10"/>
      <c r="AFX58" s="10"/>
      <c r="AFY58" s="10"/>
      <c r="AFZ58" s="10"/>
      <c r="AGA58" s="10"/>
      <c r="AGB58" s="10"/>
      <c r="AGC58" s="10"/>
      <c r="AGD58" s="10"/>
      <c r="AGE58" s="10"/>
      <c r="AGF58" s="10"/>
      <c r="AGG58" s="10"/>
      <c r="AGH58" s="10"/>
      <c r="AGI58" s="10"/>
      <c r="AGJ58" s="10"/>
      <c r="AGK58" s="10"/>
      <c r="AGL58" s="10"/>
      <c r="AGM58" s="10"/>
      <c r="AGN58" s="10"/>
      <c r="AGO58" s="10"/>
      <c r="AGP58" s="10"/>
      <c r="AGQ58" s="10"/>
      <c r="AGR58" s="10"/>
      <c r="AGS58" s="10"/>
      <c r="AGT58" s="10"/>
      <c r="AGU58" s="10"/>
      <c r="AGV58" s="10"/>
      <c r="AGW58" s="10"/>
      <c r="AGX58" s="10"/>
      <c r="AGY58" s="10"/>
      <c r="AGZ58" s="10"/>
      <c r="AHA58" s="10"/>
      <c r="AHB58" s="10"/>
      <c r="AHC58" s="10"/>
      <c r="AHD58" s="10"/>
      <c r="AHE58" s="10"/>
      <c r="AHF58" s="10"/>
      <c r="AHG58" s="10"/>
      <c r="AHH58" s="10"/>
      <c r="AHI58" s="10"/>
      <c r="AHJ58" s="10"/>
      <c r="AHK58" s="10"/>
      <c r="AHL58" s="10"/>
      <c r="AHM58" s="10"/>
      <c r="AHN58" s="10"/>
      <c r="AHO58" s="10"/>
      <c r="AHP58" s="10"/>
      <c r="AHQ58" s="10"/>
      <c r="AHR58" s="10"/>
      <c r="AHS58" s="10"/>
      <c r="AHT58" s="10"/>
      <c r="AHU58" s="10"/>
      <c r="AHV58" s="10"/>
      <c r="AHW58" s="10"/>
      <c r="AHX58" s="10"/>
      <c r="AHY58" s="10"/>
      <c r="AHZ58" s="10"/>
      <c r="AIA58" s="10"/>
      <c r="AIB58" s="10"/>
      <c r="AIC58" s="10"/>
      <c r="AID58" s="10"/>
      <c r="AIE58" s="10"/>
      <c r="AIF58" s="10"/>
      <c r="AIG58" s="10"/>
      <c r="AIH58" s="10"/>
      <c r="AII58" s="10"/>
      <c r="AIJ58" s="10"/>
      <c r="AIK58" s="10"/>
      <c r="AIL58" s="10"/>
      <c r="AIM58" s="10"/>
      <c r="AIN58" s="10"/>
      <c r="AIO58" s="10"/>
      <c r="AIP58" s="10"/>
      <c r="AIQ58" s="10"/>
      <c r="AIR58" s="10"/>
      <c r="AIS58" s="10"/>
      <c r="AIT58" s="10"/>
      <c r="AIU58" s="10"/>
      <c r="AIV58" s="10"/>
      <c r="AIW58" s="10"/>
      <c r="AIX58" s="10"/>
      <c r="AIY58" s="10"/>
      <c r="AIZ58" s="10"/>
      <c r="AJA58" s="10"/>
      <c r="AJB58" s="10"/>
      <c r="AJC58" s="10"/>
      <c r="AJD58" s="10"/>
      <c r="AJE58" s="10"/>
      <c r="AJF58" s="10"/>
      <c r="AJG58" s="10"/>
      <c r="AJH58" s="10"/>
      <c r="AJI58" s="10"/>
      <c r="AJJ58" s="10"/>
      <c r="AJK58" s="10"/>
      <c r="AJL58" s="10"/>
      <c r="AJM58" s="10"/>
      <c r="AJN58" s="10"/>
      <c r="AJO58" s="10"/>
      <c r="AJP58" s="10"/>
      <c r="AJQ58" s="10"/>
      <c r="AJR58" s="10"/>
      <c r="AJS58" s="10"/>
      <c r="AJT58" s="10"/>
      <c r="AJU58" s="10"/>
      <c r="AJV58" s="10"/>
      <c r="AJW58" s="10"/>
      <c r="AJX58" s="10"/>
      <c r="AJY58" s="10"/>
      <c r="AJZ58" s="10"/>
      <c r="AKA58" s="10"/>
      <c r="AKB58" s="10"/>
      <c r="AKC58" s="10"/>
      <c r="AKD58" s="10"/>
      <c r="AKE58" s="10"/>
      <c r="AKF58" s="10"/>
      <c r="AKG58" s="10"/>
      <c r="AKH58" s="10"/>
      <c r="AKI58" s="10"/>
      <c r="AKJ58" s="10"/>
      <c r="AKK58" s="10"/>
      <c r="AKL58" s="10"/>
      <c r="AKM58" s="10"/>
      <c r="AKN58" s="10"/>
      <c r="AKO58" s="10"/>
      <c r="AKP58" s="10"/>
      <c r="AKQ58" s="10"/>
      <c r="AKR58" s="10"/>
      <c r="AKS58" s="10"/>
      <c r="AKT58" s="10"/>
      <c r="AKU58" s="10"/>
      <c r="AKV58" s="10"/>
      <c r="AKW58" s="10"/>
      <c r="AKX58" s="10"/>
      <c r="AKY58" s="10"/>
      <c r="AKZ58" s="10"/>
      <c r="ALA58" s="10"/>
      <c r="ALB58" s="10"/>
      <c r="ALC58" s="10"/>
      <c r="ALD58" s="10"/>
      <c r="ALE58" s="10"/>
      <c r="ALF58" s="10"/>
      <c r="ALG58" s="10"/>
      <c r="ALH58" s="10"/>
      <c r="ALI58" s="10"/>
      <c r="ALJ58" s="10"/>
      <c r="ALK58" s="10"/>
      <c r="ALL58" s="10"/>
      <c r="ALM58" s="10"/>
      <c r="ALN58" s="10"/>
      <c r="ALO58" s="10"/>
      <c r="ALP58" s="10"/>
      <c r="ALQ58" s="10"/>
      <c r="ALR58" s="10"/>
      <c r="ALS58" s="10"/>
      <c r="ALT58" s="10"/>
      <c r="ALU58" s="10"/>
      <c r="ALV58" s="10"/>
      <c r="ALW58" s="10"/>
      <c r="ALX58" s="10"/>
      <c r="ALY58" s="10"/>
      <c r="ALZ58" s="10"/>
      <c r="AMA58" s="10"/>
      <c r="AMB58" s="10"/>
      <c r="AMC58" s="10"/>
      <c r="AMD58" s="10"/>
      <c r="AME58" s="10"/>
    </row>
    <row r="59" spans="1:1019" x14ac:dyDescent="0.25">
      <c r="A59" s="16" t="s">
        <v>204</v>
      </c>
      <c r="B59" s="16" t="s">
        <v>204</v>
      </c>
      <c r="C59" s="16" t="s">
        <v>228</v>
      </c>
      <c r="D59" s="1">
        <v>0</v>
      </c>
      <c r="E59" s="1"/>
      <c r="F59" s="16"/>
      <c r="G59">
        <v>0</v>
      </c>
      <c r="H59" s="16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  <c r="LI59" s="10"/>
      <c r="LJ59" s="10"/>
      <c r="LK59" s="10"/>
      <c r="LL59" s="10"/>
      <c r="LM59" s="10"/>
      <c r="LN59" s="10"/>
      <c r="LO59" s="10"/>
      <c r="LP59" s="10"/>
      <c r="LQ59" s="10"/>
      <c r="LR59" s="10"/>
      <c r="LS59" s="10"/>
      <c r="LT59" s="10"/>
      <c r="LU59" s="10"/>
      <c r="LV59" s="10"/>
      <c r="LW59" s="10"/>
      <c r="LX59" s="10"/>
      <c r="LY59" s="10"/>
      <c r="LZ59" s="10"/>
      <c r="MA59" s="10"/>
      <c r="MB59" s="10"/>
      <c r="MC59" s="10"/>
      <c r="MD59" s="10"/>
      <c r="ME59" s="10"/>
      <c r="MF59" s="10"/>
      <c r="MG59" s="10"/>
      <c r="MH59" s="10"/>
      <c r="MI59" s="10"/>
      <c r="MJ59" s="10"/>
      <c r="MK59" s="10"/>
      <c r="ML59" s="10"/>
      <c r="MM59" s="10"/>
      <c r="MN59" s="10"/>
      <c r="MO59" s="10"/>
      <c r="MP59" s="10"/>
      <c r="MQ59" s="10"/>
      <c r="MR59" s="10"/>
      <c r="MS59" s="10"/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/>
      <c r="NQ59" s="10"/>
      <c r="NR59" s="10"/>
      <c r="NS59" s="10"/>
      <c r="NT59" s="10"/>
      <c r="NU59" s="10"/>
      <c r="NV59" s="10"/>
      <c r="NW59" s="10"/>
      <c r="NX59" s="10"/>
      <c r="NY59" s="10"/>
      <c r="NZ59" s="10"/>
      <c r="OA59" s="10"/>
      <c r="OB59" s="10"/>
      <c r="OC59" s="10"/>
      <c r="OD59" s="10"/>
      <c r="OE59" s="10"/>
      <c r="OF59" s="10"/>
      <c r="OG59" s="10"/>
      <c r="OH59" s="10"/>
      <c r="OI59" s="10"/>
      <c r="OJ59" s="10"/>
      <c r="OK59" s="10"/>
      <c r="OL59" s="10"/>
      <c r="OM59" s="10"/>
      <c r="ON59" s="10"/>
      <c r="OO59" s="10"/>
      <c r="OP59" s="10"/>
      <c r="OQ59" s="10"/>
      <c r="OR59" s="10"/>
      <c r="OS59" s="10"/>
      <c r="OT59" s="10"/>
      <c r="OU59" s="10"/>
      <c r="OV59" s="10"/>
      <c r="OW59" s="10"/>
      <c r="OX59" s="10"/>
      <c r="OY59" s="10"/>
      <c r="OZ59" s="10"/>
      <c r="PA59" s="10"/>
      <c r="PB59" s="10"/>
      <c r="PC59" s="10"/>
      <c r="PD59" s="10"/>
      <c r="PE59" s="10"/>
      <c r="PF59" s="10"/>
      <c r="PG59" s="10"/>
      <c r="PH59" s="10"/>
      <c r="PI59" s="10"/>
      <c r="PJ59" s="10"/>
      <c r="PK59" s="10"/>
      <c r="PL59" s="10"/>
      <c r="PM59" s="10"/>
      <c r="PN59" s="10"/>
      <c r="PO59" s="10"/>
      <c r="PP59" s="10"/>
      <c r="PQ59" s="10"/>
      <c r="PR59" s="10"/>
      <c r="PS59" s="10"/>
      <c r="PT59" s="10"/>
      <c r="PU59" s="10"/>
      <c r="PV59" s="10"/>
      <c r="PW59" s="10"/>
      <c r="PX59" s="10"/>
      <c r="PY59" s="10"/>
      <c r="PZ59" s="10"/>
      <c r="QA59" s="10"/>
      <c r="QB59" s="10"/>
      <c r="QC59" s="10"/>
      <c r="QD59" s="10"/>
      <c r="QE59" s="10"/>
      <c r="QF59" s="10"/>
      <c r="QG59" s="10"/>
      <c r="QH59" s="10"/>
      <c r="QI59" s="10"/>
      <c r="QJ59" s="10"/>
      <c r="QK59" s="10"/>
      <c r="QL59" s="10"/>
      <c r="QM59" s="10"/>
      <c r="QN59" s="10"/>
      <c r="QO59" s="10"/>
      <c r="QP59" s="10"/>
      <c r="QQ59" s="10"/>
      <c r="QR59" s="10"/>
      <c r="QS59" s="10"/>
      <c r="QT59" s="10"/>
      <c r="QU59" s="10"/>
      <c r="QV59" s="10"/>
      <c r="QW59" s="10"/>
      <c r="QX59" s="10"/>
      <c r="QY59" s="10"/>
      <c r="QZ59" s="10"/>
      <c r="RA59" s="10"/>
      <c r="RB59" s="10"/>
      <c r="RC59" s="10"/>
      <c r="RD59" s="10"/>
      <c r="RE59" s="10"/>
      <c r="RF59" s="10"/>
      <c r="RG59" s="10"/>
      <c r="RH59" s="10"/>
      <c r="RI59" s="10"/>
      <c r="RJ59" s="10"/>
      <c r="RK59" s="10"/>
      <c r="RL59" s="10"/>
      <c r="RM59" s="10"/>
      <c r="RN59" s="10"/>
      <c r="RO59" s="10"/>
      <c r="RP59" s="10"/>
      <c r="RQ59" s="10"/>
      <c r="RR59" s="10"/>
      <c r="RS59" s="10"/>
      <c r="RT59" s="10"/>
      <c r="RU59" s="10"/>
      <c r="RV59" s="10"/>
      <c r="RW59" s="10"/>
      <c r="RX59" s="10"/>
      <c r="RY59" s="10"/>
      <c r="RZ59" s="10"/>
      <c r="SA59" s="10"/>
      <c r="SB59" s="10"/>
      <c r="SC59" s="10"/>
      <c r="SD59" s="10"/>
      <c r="SE59" s="10"/>
      <c r="SF59" s="10"/>
      <c r="SG59" s="10"/>
      <c r="SH59" s="10"/>
      <c r="SI59" s="10"/>
      <c r="SJ59" s="10"/>
      <c r="SK59" s="10"/>
      <c r="SL59" s="10"/>
      <c r="SM59" s="10"/>
      <c r="SN59" s="10"/>
      <c r="SO59" s="10"/>
      <c r="SP59" s="10"/>
      <c r="SQ59" s="10"/>
      <c r="SR59" s="10"/>
      <c r="SS59" s="10"/>
      <c r="ST59" s="10"/>
      <c r="SU59" s="10"/>
      <c r="SV59" s="10"/>
      <c r="SW59" s="10"/>
      <c r="SX59" s="10"/>
      <c r="SY59" s="10"/>
      <c r="SZ59" s="10"/>
      <c r="TA59" s="10"/>
      <c r="TB59" s="10"/>
      <c r="TC59" s="10"/>
      <c r="TD59" s="10"/>
      <c r="TE59" s="10"/>
      <c r="TF59" s="10"/>
      <c r="TG59" s="10"/>
      <c r="TH59" s="10"/>
      <c r="TI59" s="10"/>
      <c r="TJ59" s="10"/>
      <c r="TK59" s="10"/>
      <c r="TL59" s="10"/>
      <c r="TM59" s="10"/>
      <c r="TN59" s="10"/>
      <c r="TO59" s="10"/>
      <c r="TP59" s="10"/>
      <c r="TQ59" s="10"/>
      <c r="TR59" s="10"/>
      <c r="TS59" s="10"/>
      <c r="TT59" s="10"/>
      <c r="TU59" s="10"/>
      <c r="TV59" s="10"/>
      <c r="TW59" s="10"/>
      <c r="TX59" s="10"/>
      <c r="TY59" s="10"/>
      <c r="TZ59" s="10"/>
      <c r="UA59" s="10"/>
      <c r="UB59" s="10"/>
      <c r="UC59" s="10"/>
      <c r="UD59" s="10"/>
      <c r="UE59" s="10"/>
      <c r="UF59" s="10"/>
      <c r="UG59" s="10"/>
      <c r="UH59" s="10"/>
      <c r="UI59" s="10"/>
      <c r="UJ59" s="10"/>
      <c r="UK59" s="10"/>
      <c r="UL59" s="10"/>
      <c r="UM59" s="10"/>
      <c r="UN59" s="10"/>
      <c r="UO59" s="10"/>
      <c r="UP59" s="10"/>
      <c r="UQ59" s="10"/>
      <c r="UR59" s="10"/>
      <c r="US59" s="10"/>
      <c r="UT59" s="10"/>
      <c r="UU59" s="10"/>
      <c r="UV59" s="10"/>
      <c r="UW59" s="10"/>
      <c r="UX59" s="10"/>
      <c r="UY59" s="10"/>
      <c r="UZ59" s="10"/>
      <c r="VA59" s="10"/>
      <c r="VB59" s="10"/>
      <c r="VC59" s="10"/>
      <c r="VD59" s="10"/>
      <c r="VE59" s="10"/>
      <c r="VF59" s="10"/>
      <c r="VG59" s="10"/>
      <c r="VH59" s="10"/>
      <c r="VI59" s="10"/>
      <c r="VJ59" s="10"/>
      <c r="VK59" s="10"/>
      <c r="VL59" s="10"/>
      <c r="VM59" s="10"/>
      <c r="VN59" s="10"/>
      <c r="VO59" s="10"/>
      <c r="VP59" s="10"/>
      <c r="VQ59" s="10"/>
      <c r="VR59" s="10"/>
      <c r="VS59" s="10"/>
      <c r="VT59" s="10"/>
      <c r="VU59" s="10"/>
      <c r="VV59" s="10"/>
      <c r="VW59" s="10"/>
      <c r="VX59" s="10"/>
      <c r="VY59" s="10"/>
      <c r="VZ59" s="10"/>
      <c r="WA59" s="10"/>
      <c r="WB59" s="10"/>
      <c r="WC59" s="10"/>
      <c r="WD59" s="10"/>
      <c r="WE59" s="10"/>
      <c r="WF59" s="10"/>
      <c r="WG59" s="10"/>
      <c r="WH59" s="10"/>
      <c r="WI59" s="10"/>
      <c r="WJ59" s="10"/>
      <c r="WK59" s="10"/>
      <c r="WL59" s="10"/>
      <c r="WM59" s="10"/>
      <c r="WN59" s="10"/>
      <c r="WO59" s="10"/>
      <c r="WP59" s="10"/>
      <c r="WQ59" s="10"/>
      <c r="WR59" s="10"/>
      <c r="WS59" s="10"/>
      <c r="WT59" s="10"/>
      <c r="WU59" s="10"/>
      <c r="WV59" s="10"/>
      <c r="WW59" s="10"/>
      <c r="WX59" s="10"/>
      <c r="WY59" s="10"/>
      <c r="WZ59" s="10"/>
      <c r="XA59" s="10"/>
      <c r="XB59" s="10"/>
      <c r="XC59" s="10"/>
      <c r="XD59" s="10"/>
      <c r="XE59" s="10"/>
      <c r="XF59" s="10"/>
      <c r="XG59" s="10"/>
      <c r="XH59" s="10"/>
      <c r="XI59" s="10"/>
      <c r="XJ59" s="10"/>
      <c r="XK59" s="10"/>
      <c r="XL59" s="10"/>
      <c r="XM59" s="10"/>
      <c r="XN59" s="10"/>
      <c r="XO59" s="10"/>
      <c r="XP59" s="10"/>
      <c r="XQ59" s="10"/>
      <c r="XR59" s="10"/>
      <c r="XS59" s="10"/>
      <c r="XT59" s="10"/>
      <c r="XU59" s="10"/>
      <c r="XV59" s="10"/>
      <c r="XW59" s="10"/>
      <c r="XX59" s="10"/>
      <c r="XY59" s="10"/>
      <c r="XZ59" s="10"/>
      <c r="YA59" s="10"/>
      <c r="YB59" s="10"/>
      <c r="YC59" s="10"/>
      <c r="YD59" s="10"/>
      <c r="YE59" s="10"/>
      <c r="YF59" s="10"/>
      <c r="YG59" s="10"/>
      <c r="YH59" s="10"/>
      <c r="YI59" s="10"/>
      <c r="YJ59" s="10"/>
      <c r="YK59" s="10"/>
      <c r="YL59" s="10"/>
      <c r="YM59" s="10"/>
      <c r="YN59" s="10"/>
      <c r="YO59" s="10"/>
      <c r="YP59" s="10"/>
      <c r="YQ59" s="10"/>
      <c r="YR59" s="10"/>
      <c r="YS59" s="10"/>
      <c r="YT59" s="10"/>
      <c r="YU59" s="10"/>
      <c r="YV59" s="10"/>
      <c r="YW59" s="10"/>
      <c r="YX59" s="10"/>
      <c r="YY59" s="10"/>
      <c r="YZ59" s="10"/>
      <c r="ZA59" s="10"/>
      <c r="ZB59" s="10"/>
      <c r="ZC59" s="10"/>
      <c r="ZD59" s="10"/>
      <c r="ZE59" s="10"/>
      <c r="ZF59" s="10"/>
      <c r="ZG59" s="10"/>
      <c r="ZH59" s="10"/>
      <c r="ZI59" s="10"/>
      <c r="ZJ59" s="10"/>
      <c r="ZK59" s="10"/>
      <c r="ZL59" s="10"/>
      <c r="ZM59" s="10"/>
      <c r="ZN59" s="10"/>
      <c r="ZO59" s="10"/>
      <c r="ZP59" s="10"/>
      <c r="ZQ59" s="10"/>
      <c r="ZR59" s="10"/>
      <c r="ZS59" s="10"/>
      <c r="ZT59" s="10"/>
      <c r="ZU59" s="10"/>
      <c r="ZV59" s="10"/>
      <c r="ZW59" s="10"/>
      <c r="ZX59" s="10"/>
      <c r="ZY59" s="10"/>
      <c r="ZZ59" s="10"/>
      <c r="AAA59" s="10"/>
      <c r="AAB59" s="10"/>
      <c r="AAC59" s="10"/>
      <c r="AAD59" s="10"/>
      <c r="AAE59" s="10"/>
      <c r="AAF59" s="10"/>
      <c r="AAG59" s="10"/>
      <c r="AAH59" s="10"/>
      <c r="AAI59" s="10"/>
      <c r="AAJ59" s="10"/>
      <c r="AAK59" s="10"/>
      <c r="AAL59" s="10"/>
      <c r="AAM59" s="10"/>
      <c r="AAN59" s="10"/>
      <c r="AAO59" s="10"/>
      <c r="AAP59" s="10"/>
      <c r="AAQ59" s="10"/>
      <c r="AAR59" s="10"/>
      <c r="AAS59" s="10"/>
      <c r="AAT59" s="10"/>
      <c r="AAU59" s="10"/>
      <c r="AAV59" s="10"/>
      <c r="AAW59" s="10"/>
      <c r="AAX59" s="10"/>
      <c r="AAY59" s="10"/>
      <c r="AAZ59" s="10"/>
      <c r="ABA59" s="10"/>
      <c r="ABB59" s="10"/>
      <c r="ABC59" s="10"/>
      <c r="ABD59" s="10"/>
      <c r="ABE59" s="10"/>
      <c r="ABF59" s="10"/>
      <c r="ABG59" s="10"/>
      <c r="ABH59" s="10"/>
      <c r="ABI59" s="10"/>
      <c r="ABJ59" s="10"/>
      <c r="ABK59" s="10"/>
      <c r="ABL59" s="10"/>
      <c r="ABM59" s="10"/>
      <c r="ABN59" s="10"/>
      <c r="ABO59" s="10"/>
      <c r="ABP59" s="10"/>
      <c r="ABQ59" s="10"/>
      <c r="ABR59" s="10"/>
      <c r="ABS59" s="10"/>
      <c r="ABT59" s="10"/>
      <c r="ABU59" s="10"/>
      <c r="ABV59" s="10"/>
      <c r="ABW59" s="10"/>
      <c r="ABX59" s="10"/>
      <c r="ABY59" s="10"/>
      <c r="ABZ59" s="10"/>
      <c r="ACA59" s="10"/>
      <c r="ACB59" s="10"/>
      <c r="ACC59" s="10"/>
      <c r="ACD59" s="10"/>
      <c r="ACE59" s="10"/>
      <c r="ACF59" s="10"/>
      <c r="ACG59" s="10"/>
      <c r="ACH59" s="10"/>
      <c r="ACI59" s="10"/>
      <c r="ACJ59" s="10"/>
      <c r="ACK59" s="10"/>
      <c r="ACL59" s="10"/>
      <c r="ACM59" s="10"/>
      <c r="ACN59" s="10"/>
      <c r="ACO59" s="10"/>
      <c r="ACP59" s="10"/>
      <c r="ACQ59" s="10"/>
      <c r="ACR59" s="10"/>
      <c r="ACS59" s="10"/>
      <c r="ACT59" s="10"/>
      <c r="ACU59" s="10"/>
      <c r="ACV59" s="10"/>
      <c r="ACW59" s="10"/>
      <c r="ACX59" s="10"/>
      <c r="ACY59" s="10"/>
      <c r="ACZ59" s="10"/>
      <c r="ADA59" s="10"/>
      <c r="ADB59" s="10"/>
      <c r="ADC59" s="10"/>
      <c r="ADD59" s="10"/>
      <c r="ADE59" s="10"/>
      <c r="ADF59" s="10"/>
      <c r="ADG59" s="10"/>
      <c r="ADH59" s="10"/>
      <c r="ADI59" s="10"/>
      <c r="ADJ59" s="10"/>
      <c r="ADK59" s="10"/>
      <c r="ADL59" s="10"/>
      <c r="ADM59" s="10"/>
      <c r="ADN59" s="10"/>
      <c r="ADO59" s="10"/>
      <c r="ADP59" s="10"/>
      <c r="ADQ59" s="10"/>
      <c r="ADR59" s="10"/>
      <c r="ADS59" s="10"/>
      <c r="ADT59" s="10"/>
      <c r="ADU59" s="10"/>
      <c r="ADV59" s="10"/>
      <c r="ADW59" s="10"/>
      <c r="ADX59" s="10"/>
      <c r="ADY59" s="10"/>
      <c r="ADZ59" s="10"/>
      <c r="AEA59" s="10"/>
      <c r="AEB59" s="10"/>
      <c r="AEC59" s="10"/>
      <c r="AED59" s="10"/>
      <c r="AEE59" s="10"/>
      <c r="AEF59" s="10"/>
      <c r="AEG59" s="10"/>
      <c r="AEH59" s="10"/>
      <c r="AEI59" s="10"/>
      <c r="AEJ59" s="10"/>
      <c r="AEK59" s="10"/>
      <c r="AEL59" s="10"/>
      <c r="AEM59" s="10"/>
      <c r="AEN59" s="10"/>
      <c r="AEO59" s="10"/>
      <c r="AEP59" s="10"/>
      <c r="AEQ59" s="10"/>
      <c r="AER59" s="10"/>
      <c r="AES59" s="10"/>
      <c r="AET59" s="10"/>
      <c r="AEU59" s="10"/>
      <c r="AEV59" s="10"/>
      <c r="AEW59" s="10"/>
      <c r="AEX59" s="10"/>
      <c r="AEY59" s="10"/>
      <c r="AEZ59" s="10"/>
      <c r="AFA59" s="10"/>
      <c r="AFB59" s="10"/>
      <c r="AFC59" s="10"/>
      <c r="AFD59" s="10"/>
      <c r="AFE59" s="10"/>
      <c r="AFF59" s="10"/>
      <c r="AFG59" s="10"/>
      <c r="AFH59" s="10"/>
      <c r="AFI59" s="10"/>
      <c r="AFJ59" s="10"/>
      <c r="AFK59" s="10"/>
      <c r="AFL59" s="10"/>
      <c r="AFM59" s="10"/>
      <c r="AFN59" s="10"/>
      <c r="AFO59" s="10"/>
      <c r="AFP59" s="10"/>
      <c r="AFQ59" s="10"/>
      <c r="AFR59" s="10"/>
      <c r="AFS59" s="10"/>
      <c r="AFT59" s="10"/>
      <c r="AFU59" s="10"/>
      <c r="AFV59" s="10"/>
      <c r="AFW59" s="10"/>
      <c r="AFX59" s="10"/>
      <c r="AFY59" s="10"/>
      <c r="AFZ59" s="10"/>
      <c r="AGA59" s="10"/>
      <c r="AGB59" s="10"/>
      <c r="AGC59" s="10"/>
      <c r="AGD59" s="10"/>
      <c r="AGE59" s="10"/>
      <c r="AGF59" s="10"/>
      <c r="AGG59" s="10"/>
      <c r="AGH59" s="10"/>
      <c r="AGI59" s="10"/>
      <c r="AGJ59" s="10"/>
      <c r="AGK59" s="10"/>
      <c r="AGL59" s="10"/>
      <c r="AGM59" s="10"/>
      <c r="AGN59" s="10"/>
      <c r="AGO59" s="10"/>
      <c r="AGP59" s="10"/>
      <c r="AGQ59" s="10"/>
      <c r="AGR59" s="10"/>
      <c r="AGS59" s="10"/>
      <c r="AGT59" s="10"/>
      <c r="AGU59" s="10"/>
      <c r="AGV59" s="10"/>
      <c r="AGW59" s="10"/>
      <c r="AGX59" s="10"/>
      <c r="AGY59" s="10"/>
      <c r="AGZ59" s="10"/>
      <c r="AHA59" s="10"/>
      <c r="AHB59" s="10"/>
      <c r="AHC59" s="10"/>
      <c r="AHD59" s="10"/>
      <c r="AHE59" s="10"/>
      <c r="AHF59" s="10"/>
      <c r="AHG59" s="10"/>
      <c r="AHH59" s="10"/>
      <c r="AHI59" s="10"/>
      <c r="AHJ59" s="10"/>
      <c r="AHK59" s="10"/>
      <c r="AHL59" s="10"/>
      <c r="AHM59" s="10"/>
      <c r="AHN59" s="10"/>
      <c r="AHO59" s="10"/>
      <c r="AHP59" s="10"/>
      <c r="AHQ59" s="10"/>
      <c r="AHR59" s="10"/>
      <c r="AHS59" s="10"/>
      <c r="AHT59" s="10"/>
      <c r="AHU59" s="10"/>
      <c r="AHV59" s="10"/>
      <c r="AHW59" s="10"/>
      <c r="AHX59" s="10"/>
      <c r="AHY59" s="10"/>
      <c r="AHZ59" s="10"/>
      <c r="AIA59" s="10"/>
      <c r="AIB59" s="10"/>
      <c r="AIC59" s="10"/>
      <c r="AID59" s="10"/>
      <c r="AIE59" s="10"/>
      <c r="AIF59" s="10"/>
      <c r="AIG59" s="10"/>
      <c r="AIH59" s="10"/>
      <c r="AII59" s="10"/>
      <c r="AIJ59" s="10"/>
      <c r="AIK59" s="10"/>
      <c r="AIL59" s="10"/>
      <c r="AIM59" s="10"/>
      <c r="AIN59" s="10"/>
      <c r="AIO59" s="10"/>
      <c r="AIP59" s="10"/>
      <c r="AIQ59" s="10"/>
      <c r="AIR59" s="10"/>
      <c r="AIS59" s="10"/>
      <c r="AIT59" s="10"/>
      <c r="AIU59" s="10"/>
      <c r="AIV59" s="10"/>
      <c r="AIW59" s="10"/>
      <c r="AIX59" s="10"/>
      <c r="AIY59" s="10"/>
      <c r="AIZ59" s="10"/>
      <c r="AJA59" s="10"/>
      <c r="AJB59" s="10"/>
      <c r="AJC59" s="10"/>
      <c r="AJD59" s="10"/>
      <c r="AJE59" s="10"/>
      <c r="AJF59" s="10"/>
      <c r="AJG59" s="10"/>
      <c r="AJH59" s="10"/>
      <c r="AJI59" s="10"/>
      <c r="AJJ59" s="10"/>
      <c r="AJK59" s="10"/>
      <c r="AJL59" s="10"/>
      <c r="AJM59" s="10"/>
      <c r="AJN59" s="10"/>
      <c r="AJO59" s="10"/>
      <c r="AJP59" s="10"/>
      <c r="AJQ59" s="10"/>
      <c r="AJR59" s="10"/>
      <c r="AJS59" s="10"/>
      <c r="AJT59" s="10"/>
      <c r="AJU59" s="10"/>
      <c r="AJV59" s="10"/>
      <c r="AJW59" s="10"/>
      <c r="AJX59" s="10"/>
      <c r="AJY59" s="10"/>
      <c r="AJZ59" s="10"/>
      <c r="AKA59" s="10"/>
      <c r="AKB59" s="10"/>
      <c r="AKC59" s="10"/>
      <c r="AKD59" s="10"/>
      <c r="AKE59" s="10"/>
      <c r="AKF59" s="10"/>
      <c r="AKG59" s="10"/>
      <c r="AKH59" s="10"/>
      <c r="AKI59" s="10"/>
      <c r="AKJ59" s="10"/>
      <c r="AKK59" s="10"/>
      <c r="AKL59" s="10"/>
      <c r="AKM59" s="10"/>
      <c r="AKN59" s="10"/>
      <c r="AKO59" s="10"/>
      <c r="AKP59" s="10"/>
      <c r="AKQ59" s="10"/>
      <c r="AKR59" s="10"/>
      <c r="AKS59" s="10"/>
      <c r="AKT59" s="10"/>
      <c r="AKU59" s="10"/>
      <c r="AKV59" s="10"/>
      <c r="AKW59" s="10"/>
      <c r="AKX59" s="10"/>
      <c r="AKY59" s="10"/>
      <c r="AKZ59" s="10"/>
      <c r="ALA59" s="10"/>
      <c r="ALB59" s="10"/>
      <c r="ALC59" s="10"/>
      <c r="ALD59" s="10"/>
      <c r="ALE59" s="10"/>
      <c r="ALF59" s="10"/>
      <c r="ALG59" s="10"/>
      <c r="ALH59" s="10"/>
      <c r="ALI59" s="10"/>
      <c r="ALJ59" s="10"/>
      <c r="ALK59" s="10"/>
      <c r="ALL59" s="10"/>
      <c r="ALM59" s="10"/>
      <c r="ALN59" s="10"/>
      <c r="ALO59" s="10"/>
      <c r="ALP59" s="10"/>
      <c r="ALQ59" s="10"/>
      <c r="ALR59" s="10"/>
      <c r="ALS59" s="10"/>
      <c r="ALT59" s="10"/>
      <c r="ALU59" s="10"/>
      <c r="ALV59" s="10"/>
      <c r="ALW59" s="10"/>
      <c r="ALX59" s="10"/>
      <c r="ALY59" s="10"/>
      <c r="ALZ59" s="10"/>
      <c r="AMA59" s="10"/>
      <c r="AMB59" s="10"/>
      <c r="AMC59" s="10"/>
      <c r="AMD59" s="10"/>
      <c r="AME59" s="10"/>
    </row>
    <row r="60" spans="1:1019" x14ac:dyDescent="0.25">
      <c r="A60" s="16" t="s">
        <v>133</v>
      </c>
      <c r="B60" s="16" t="s">
        <v>133</v>
      </c>
      <c r="C60" s="1" t="s">
        <v>88</v>
      </c>
      <c r="D60" s="1">
        <v>-3.4</v>
      </c>
      <c r="E60" s="1"/>
      <c r="F60" s="16"/>
      <c r="G60">
        <v>1</v>
      </c>
      <c r="H60" s="16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  <c r="LI60" s="10"/>
      <c r="LJ60" s="10"/>
      <c r="LK60" s="10"/>
      <c r="LL60" s="10"/>
      <c r="LM60" s="10"/>
      <c r="LN60" s="10"/>
      <c r="LO60" s="10"/>
      <c r="LP60" s="10"/>
      <c r="LQ60" s="10"/>
      <c r="LR60" s="10"/>
      <c r="LS60" s="10"/>
      <c r="LT60" s="10"/>
      <c r="LU60" s="10"/>
      <c r="LV60" s="10"/>
      <c r="LW60" s="10"/>
      <c r="LX60" s="10"/>
      <c r="LY60" s="10"/>
      <c r="LZ60" s="10"/>
      <c r="MA60" s="10"/>
      <c r="MB60" s="10"/>
      <c r="MC60" s="10"/>
      <c r="MD60" s="10"/>
      <c r="ME60" s="10"/>
      <c r="MF60" s="10"/>
      <c r="MG60" s="10"/>
      <c r="MH60" s="10"/>
      <c r="MI60" s="10"/>
      <c r="MJ60" s="10"/>
      <c r="MK60" s="10"/>
      <c r="ML60" s="10"/>
      <c r="MM60" s="10"/>
      <c r="MN60" s="10"/>
      <c r="MO60" s="10"/>
      <c r="MP60" s="10"/>
      <c r="MQ60" s="10"/>
      <c r="MR60" s="10"/>
      <c r="MS60" s="10"/>
      <c r="MT60" s="10"/>
      <c r="MU60" s="10"/>
      <c r="MV60" s="10"/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/>
      <c r="NJ60" s="10"/>
      <c r="NK60" s="10"/>
      <c r="NL60" s="10"/>
      <c r="NM60" s="10"/>
      <c r="NN60" s="10"/>
      <c r="NO60" s="10"/>
      <c r="NP60" s="10"/>
      <c r="NQ60" s="10"/>
      <c r="NR60" s="10"/>
      <c r="NS60" s="10"/>
      <c r="NT60" s="10"/>
      <c r="NU60" s="10"/>
      <c r="NV60" s="10"/>
      <c r="NW60" s="10"/>
      <c r="NX60" s="10"/>
      <c r="NY60" s="10"/>
      <c r="NZ60" s="10"/>
      <c r="OA60" s="10"/>
      <c r="OB60" s="10"/>
      <c r="OC60" s="10"/>
      <c r="OD60" s="10"/>
      <c r="OE60" s="10"/>
      <c r="OF60" s="10"/>
      <c r="OG60" s="10"/>
      <c r="OH60" s="10"/>
      <c r="OI60" s="10"/>
      <c r="OJ60" s="10"/>
      <c r="OK60" s="10"/>
      <c r="OL60" s="10"/>
      <c r="OM60" s="10"/>
      <c r="ON60" s="10"/>
      <c r="OO60" s="10"/>
      <c r="OP60" s="10"/>
      <c r="OQ60" s="10"/>
      <c r="OR60" s="10"/>
      <c r="OS60" s="10"/>
      <c r="OT60" s="10"/>
      <c r="OU60" s="10"/>
      <c r="OV60" s="10"/>
      <c r="OW60" s="10"/>
      <c r="OX60" s="10"/>
      <c r="OY60" s="10"/>
      <c r="OZ60" s="10"/>
      <c r="PA60" s="10"/>
      <c r="PB60" s="10"/>
      <c r="PC60" s="10"/>
      <c r="PD60" s="10"/>
      <c r="PE60" s="10"/>
      <c r="PF60" s="10"/>
      <c r="PG60" s="10"/>
      <c r="PH60" s="10"/>
      <c r="PI60" s="10"/>
      <c r="PJ60" s="10"/>
      <c r="PK60" s="10"/>
      <c r="PL60" s="10"/>
      <c r="PM60" s="10"/>
      <c r="PN60" s="10"/>
      <c r="PO60" s="10"/>
      <c r="PP60" s="10"/>
      <c r="PQ60" s="10"/>
      <c r="PR60" s="10"/>
      <c r="PS60" s="10"/>
      <c r="PT60" s="10"/>
      <c r="PU60" s="10"/>
      <c r="PV60" s="10"/>
      <c r="PW60" s="10"/>
      <c r="PX60" s="10"/>
      <c r="PY60" s="10"/>
      <c r="PZ60" s="10"/>
      <c r="QA60" s="10"/>
      <c r="QB60" s="10"/>
      <c r="QC60" s="10"/>
      <c r="QD60" s="10"/>
      <c r="QE60" s="10"/>
      <c r="QF60" s="10"/>
      <c r="QG60" s="10"/>
      <c r="QH60" s="10"/>
      <c r="QI60" s="10"/>
      <c r="QJ60" s="10"/>
      <c r="QK60" s="10"/>
      <c r="QL60" s="10"/>
      <c r="QM60" s="10"/>
      <c r="QN60" s="10"/>
      <c r="QO60" s="10"/>
      <c r="QP60" s="10"/>
      <c r="QQ60" s="10"/>
      <c r="QR60" s="10"/>
      <c r="QS60" s="10"/>
      <c r="QT60" s="10"/>
      <c r="QU60" s="10"/>
      <c r="QV60" s="10"/>
      <c r="QW60" s="10"/>
      <c r="QX60" s="10"/>
      <c r="QY60" s="10"/>
      <c r="QZ60" s="10"/>
      <c r="RA60" s="10"/>
      <c r="RB60" s="10"/>
      <c r="RC60" s="10"/>
      <c r="RD60" s="10"/>
      <c r="RE60" s="10"/>
      <c r="RF60" s="10"/>
      <c r="RG60" s="10"/>
      <c r="RH60" s="10"/>
      <c r="RI60" s="10"/>
      <c r="RJ60" s="10"/>
      <c r="RK60" s="10"/>
      <c r="RL60" s="10"/>
      <c r="RM60" s="10"/>
      <c r="RN60" s="10"/>
      <c r="RO60" s="10"/>
      <c r="RP60" s="10"/>
      <c r="RQ60" s="10"/>
      <c r="RR60" s="10"/>
      <c r="RS60" s="10"/>
      <c r="RT60" s="10"/>
      <c r="RU60" s="10"/>
      <c r="RV60" s="10"/>
      <c r="RW60" s="10"/>
      <c r="RX60" s="10"/>
      <c r="RY60" s="10"/>
      <c r="RZ60" s="10"/>
      <c r="SA60" s="10"/>
      <c r="SB60" s="10"/>
      <c r="SC60" s="10"/>
      <c r="SD60" s="10"/>
      <c r="SE60" s="10"/>
      <c r="SF60" s="10"/>
      <c r="SG60" s="10"/>
      <c r="SH60" s="10"/>
      <c r="SI60" s="10"/>
      <c r="SJ60" s="10"/>
      <c r="SK60" s="10"/>
      <c r="SL60" s="10"/>
      <c r="SM60" s="10"/>
      <c r="SN60" s="10"/>
      <c r="SO60" s="10"/>
      <c r="SP60" s="10"/>
      <c r="SQ60" s="10"/>
      <c r="SR60" s="10"/>
      <c r="SS60" s="10"/>
      <c r="ST60" s="10"/>
      <c r="SU60" s="10"/>
      <c r="SV60" s="10"/>
      <c r="SW60" s="10"/>
      <c r="SX60" s="10"/>
      <c r="SY60" s="10"/>
      <c r="SZ60" s="10"/>
      <c r="TA60" s="10"/>
      <c r="TB60" s="10"/>
      <c r="TC60" s="10"/>
      <c r="TD60" s="10"/>
      <c r="TE60" s="10"/>
      <c r="TF60" s="10"/>
      <c r="TG60" s="10"/>
      <c r="TH60" s="10"/>
      <c r="TI60" s="10"/>
      <c r="TJ60" s="10"/>
      <c r="TK60" s="10"/>
      <c r="TL60" s="10"/>
      <c r="TM60" s="10"/>
      <c r="TN60" s="10"/>
      <c r="TO60" s="10"/>
      <c r="TP60" s="10"/>
      <c r="TQ60" s="10"/>
      <c r="TR60" s="10"/>
      <c r="TS60" s="10"/>
      <c r="TT60" s="10"/>
      <c r="TU60" s="10"/>
      <c r="TV60" s="10"/>
      <c r="TW60" s="10"/>
      <c r="TX60" s="10"/>
      <c r="TY60" s="10"/>
      <c r="TZ60" s="10"/>
      <c r="UA60" s="10"/>
      <c r="UB60" s="10"/>
      <c r="UC60" s="10"/>
      <c r="UD60" s="10"/>
      <c r="UE60" s="10"/>
      <c r="UF60" s="10"/>
      <c r="UG60" s="10"/>
      <c r="UH60" s="10"/>
      <c r="UI60" s="10"/>
      <c r="UJ60" s="10"/>
      <c r="UK60" s="10"/>
      <c r="UL60" s="10"/>
      <c r="UM60" s="10"/>
      <c r="UN60" s="10"/>
      <c r="UO60" s="10"/>
      <c r="UP60" s="10"/>
      <c r="UQ60" s="10"/>
      <c r="UR60" s="10"/>
      <c r="US60" s="10"/>
      <c r="UT60" s="10"/>
      <c r="UU60" s="10"/>
      <c r="UV60" s="10"/>
      <c r="UW60" s="10"/>
      <c r="UX60" s="10"/>
      <c r="UY60" s="10"/>
      <c r="UZ60" s="10"/>
      <c r="VA60" s="10"/>
      <c r="VB60" s="10"/>
      <c r="VC60" s="10"/>
      <c r="VD60" s="10"/>
      <c r="VE60" s="10"/>
      <c r="VF60" s="10"/>
      <c r="VG60" s="10"/>
      <c r="VH60" s="10"/>
      <c r="VI60" s="10"/>
      <c r="VJ60" s="10"/>
      <c r="VK60" s="10"/>
      <c r="VL60" s="10"/>
      <c r="VM60" s="10"/>
      <c r="VN60" s="10"/>
      <c r="VO60" s="10"/>
      <c r="VP60" s="10"/>
      <c r="VQ60" s="10"/>
      <c r="VR60" s="10"/>
      <c r="VS60" s="10"/>
      <c r="VT60" s="10"/>
      <c r="VU60" s="10"/>
      <c r="VV60" s="10"/>
      <c r="VW60" s="10"/>
      <c r="VX60" s="10"/>
      <c r="VY60" s="10"/>
      <c r="VZ60" s="10"/>
      <c r="WA60" s="10"/>
      <c r="WB60" s="10"/>
      <c r="WC60" s="10"/>
      <c r="WD60" s="10"/>
      <c r="WE60" s="10"/>
      <c r="WF60" s="10"/>
      <c r="WG60" s="10"/>
      <c r="WH60" s="10"/>
      <c r="WI60" s="10"/>
      <c r="WJ60" s="10"/>
      <c r="WK60" s="10"/>
      <c r="WL60" s="10"/>
      <c r="WM60" s="10"/>
      <c r="WN60" s="10"/>
      <c r="WO60" s="10"/>
      <c r="WP60" s="10"/>
      <c r="WQ60" s="10"/>
      <c r="WR60" s="10"/>
      <c r="WS60" s="10"/>
      <c r="WT60" s="10"/>
      <c r="WU60" s="10"/>
      <c r="WV60" s="10"/>
      <c r="WW60" s="10"/>
      <c r="WX60" s="10"/>
      <c r="WY60" s="10"/>
      <c r="WZ60" s="10"/>
      <c r="XA60" s="10"/>
      <c r="XB60" s="10"/>
      <c r="XC60" s="10"/>
      <c r="XD60" s="10"/>
      <c r="XE60" s="10"/>
      <c r="XF60" s="10"/>
      <c r="XG60" s="10"/>
      <c r="XH60" s="10"/>
      <c r="XI60" s="10"/>
      <c r="XJ60" s="10"/>
      <c r="XK60" s="10"/>
      <c r="XL60" s="10"/>
      <c r="XM60" s="10"/>
      <c r="XN60" s="10"/>
      <c r="XO60" s="10"/>
      <c r="XP60" s="10"/>
      <c r="XQ60" s="10"/>
      <c r="XR60" s="10"/>
      <c r="XS60" s="10"/>
      <c r="XT60" s="10"/>
      <c r="XU60" s="10"/>
      <c r="XV60" s="10"/>
      <c r="XW60" s="10"/>
      <c r="XX60" s="10"/>
      <c r="XY60" s="10"/>
      <c r="XZ60" s="10"/>
      <c r="YA60" s="10"/>
      <c r="YB60" s="10"/>
      <c r="YC60" s="10"/>
      <c r="YD60" s="10"/>
      <c r="YE60" s="10"/>
      <c r="YF60" s="10"/>
      <c r="YG60" s="10"/>
      <c r="YH60" s="10"/>
      <c r="YI60" s="10"/>
      <c r="YJ60" s="10"/>
      <c r="YK60" s="10"/>
      <c r="YL60" s="10"/>
      <c r="YM60" s="10"/>
      <c r="YN60" s="10"/>
      <c r="YO60" s="10"/>
      <c r="YP60" s="10"/>
      <c r="YQ60" s="10"/>
      <c r="YR60" s="10"/>
      <c r="YS60" s="10"/>
      <c r="YT60" s="10"/>
      <c r="YU60" s="10"/>
      <c r="YV60" s="10"/>
      <c r="YW60" s="10"/>
      <c r="YX60" s="10"/>
      <c r="YY60" s="10"/>
      <c r="YZ60" s="10"/>
      <c r="ZA60" s="10"/>
      <c r="ZB60" s="10"/>
      <c r="ZC60" s="10"/>
      <c r="ZD60" s="10"/>
      <c r="ZE60" s="10"/>
      <c r="ZF60" s="10"/>
      <c r="ZG60" s="10"/>
      <c r="ZH60" s="10"/>
      <c r="ZI60" s="10"/>
      <c r="ZJ60" s="10"/>
      <c r="ZK60" s="10"/>
      <c r="ZL60" s="10"/>
      <c r="ZM60" s="10"/>
      <c r="ZN60" s="10"/>
      <c r="ZO60" s="10"/>
      <c r="ZP60" s="10"/>
      <c r="ZQ60" s="10"/>
      <c r="ZR60" s="10"/>
      <c r="ZS60" s="10"/>
      <c r="ZT60" s="10"/>
      <c r="ZU60" s="10"/>
      <c r="ZV60" s="10"/>
      <c r="ZW60" s="10"/>
      <c r="ZX60" s="10"/>
      <c r="ZY60" s="10"/>
      <c r="ZZ60" s="10"/>
      <c r="AAA60" s="10"/>
      <c r="AAB60" s="10"/>
      <c r="AAC60" s="10"/>
      <c r="AAD60" s="10"/>
      <c r="AAE60" s="10"/>
      <c r="AAF60" s="10"/>
      <c r="AAG60" s="10"/>
      <c r="AAH60" s="10"/>
      <c r="AAI60" s="10"/>
      <c r="AAJ60" s="10"/>
      <c r="AAK60" s="10"/>
      <c r="AAL60" s="10"/>
      <c r="AAM60" s="10"/>
      <c r="AAN60" s="10"/>
      <c r="AAO60" s="10"/>
      <c r="AAP60" s="10"/>
      <c r="AAQ60" s="10"/>
      <c r="AAR60" s="10"/>
      <c r="AAS60" s="10"/>
      <c r="AAT60" s="10"/>
      <c r="AAU60" s="10"/>
      <c r="AAV60" s="10"/>
      <c r="AAW60" s="10"/>
      <c r="AAX60" s="10"/>
      <c r="AAY60" s="10"/>
      <c r="AAZ60" s="10"/>
      <c r="ABA60" s="10"/>
      <c r="ABB60" s="10"/>
      <c r="ABC60" s="10"/>
      <c r="ABD60" s="10"/>
      <c r="ABE60" s="10"/>
      <c r="ABF60" s="10"/>
      <c r="ABG60" s="10"/>
      <c r="ABH60" s="10"/>
      <c r="ABI60" s="10"/>
      <c r="ABJ60" s="10"/>
      <c r="ABK60" s="10"/>
      <c r="ABL60" s="10"/>
      <c r="ABM60" s="10"/>
      <c r="ABN60" s="10"/>
      <c r="ABO60" s="10"/>
      <c r="ABP60" s="10"/>
      <c r="ABQ60" s="10"/>
      <c r="ABR60" s="10"/>
      <c r="ABS60" s="10"/>
      <c r="ABT60" s="10"/>
      <c r="ABU60" s="10"/>
      <c r="ABV60" s="10"/>
      <c r="ABW60" s="10"/>
      <c r="ABX60" s="10"/>
      <c r="ABY60" s="10"/>
      <c r="ABZ60" s="10"/>
      <c r="ACA60" s="10"/>
      <c r="ACB60" s="10"/>
      <c r="ACC60" s="10"/>
      <c r="ACD60" s="10"/>
      <c r="ACE60" s="10"/>
      <c r="ACF60" s="10"/>
      <c r="ACG60" s="10"/>
      <c r="ACH60" s="10"/>
      <c r="ACI60" s="10"/>
      <c r="ACJ60" s="10"/>
      <c r="ACK60" s="10"/>
      <c r="ACL60" s="10"/>
      <c r="ACM60" s="10"/>
      <c r="ACN60" s="10"/>
      <c r="ACO60" s="10"/>
      <c r="ACP60" s="10"/>
      <c r="ACQ60" s="10"/>
      <c r="ACR60" s="10"/>
      <c r="ACS60" s="10"/>
      <c r="ACT60" s="10"/>
      <c r="ACU60" s="10"/>
      <c r="ACV60" s="10"/>
      <c r="ACW60" s="10"/>
      <c r="ACX60" s="10"/>
      <c r="ACY60" s="10"/>
      <c r="ACZ60" s="10"/>
      <c r="ADA60" s="10"/>
      <c r="ADB60" s="10"/>
      <c r="ADC60" s="10"/>
      <c r="ADD60" s="10"/>
      <c r="ADE60" s="10"/>
      <c r="ADF60" s="10"/>
      <c r="ADG60" s="10"/>
      <c r="ADH60" s="10"/>
      <c r="ADI60" s="10"/>
      <c r="ADJ60" s="10"/>
      <c r="ADK60" s="10"/>
      <c r="ADL60" s="10"/>
      <c r="ADM60" s="10"/>
      <c r="ADN60" s="10"/>
      <c r="ADO60" s="10"/>
      <c r="ADP60" s="10"/>
      <c r="ADQ60" s="10"/>
      <c r="ADR60" s="10"/>
      <c r="ADS60" s="10"/>
      <c r="ADT60" s="10"/>
      <c r="ADU60" s="10"/>
      <c r="ADV60" s="10"/>
      <c r="ADW60" s="10"/>
      <c r="ADX60" s="10"/>
      <c r="ADY60" s="10"/>
      <c r="ADZ60" s="10"/>
      <c r="AEA60" s="10"/>
      <c r="AEB60" s="10"/>
      <c r="AEC60" s="10"/>
      <c r="AED60" s="10"/>
      <c r="AEE60" s="10"/>
      <c r="AEF60" s="10"/>
      <c r="AEG60" s="10"/>
      <c r="AEH60" s="10"/>
      <c r="AEI60" s="10"/>
      <c r="AEJ60" s="10"/>
      <c r="AEK60" s="10"/>
      <c r="AEL60" s="10"/>
      <c r="AEM60" s="10"/>
      <c r="AEN60" s="10"/>
      <c r="AEO60" s="10"/>
      <c r="AEP60" s="10"/>
      <c r="AEQ60" s="10"/>
      <c r="AER60" s="10"/>
      <c r="AES60" s="10"/>
      <c r="AET60" s="10"/>
      <c r="AEU60" s="10"/>
      <c r="AEV60" s="10"/>
      <c r="AEW60" s="10"/>
      <c r="AEX60" s="10"/>
      <c r="AEY60" s="10"/>
      <c r="AEZ60" s="10"/>
      <c r="AFA60" s="10"/>
      <c r="AFB60" s="10"/>
      <c r="AFC60" s="10"/>
      <c r="AFD60" s="10"/>
      <c r="AFE60" s="10"/>
      <c r="AFF60" s="10"/>
      <c r="AFG60" s="10"/>
      <c r="AFH60" s="10"/>
      <c r="AFI60" s="10"/>
      <c r="AFJ60" s="10"/>
      <c r="AFK60" s="10"/>
      <c r="AFL60" s="10"/>
      <c r="AFM60" s="10"/>
      <c r="AFN60" s="10"/>
      <c r="AFO60" s="10"/>
      <c r="AFP60" s="10"/>
      <c r="AFQ60" s="10"/>
      <c r="AFR60" s="10"/>
      <c r="AFS60" s="10"/>
      <c r="AFT60" s="10"/>
      <c r="AFU60" s="10"/>
      <c r="AFV60" s="10"/>
      <c r="AFW60" s="10"/>
      <c r="AFX60" s="10"/>
      <c r="AFY60" s="10"/>
      <c r="AFZ60" s="10"/>
      <c r="AGA60" s="10"/>
      <c r="AGB60" s="10"/>
      <c r="AGC60" s="10"/>
      <c r="AGD60" s="10"/>
      <c r="AGE60" s="10"/>
      <c r="AGF60" s="10"/>
      <c r="AGG60" s="10"/>
      <c r="AGH60" s="10"/>
      <c r="AGI60" s="10"/>
      <c r="AGJ60" s="10"/>
      <c r="AGK60" s="10"/>
      <c r="AGL60" s="10"/>
      <c r="AGM60" s="10"/>
      <c r="AGN60" s="10"/>
      <c r="AGO60" s="10"/>
      <c r="AGP60" s="10"/>
      <c r="AGQ60" s="10"/>
      <c r="AGR60" s="10"/>
      <c r="AGS60" s="10"/>
      <c r="AGT60" s="10"/>
      <c r="AGU60" s="10"/>
      <c r="AGV60" s="10"/>
      <c r="AGW60" s="10"/>
      <c r="AGX60" s="10"/>
      <c r="AGY60" s="10"/>
      <c r="AGZ60" s="10"/>
      <c r="AHA60" s="10"/>
      <c r="AHB60" s="10"/>
      <c r="AHC60" s="10"/>
      <c r="AHD60" s="10"/>
      <c r="AHE60" s="10"/>
      <c r="AHF60" s="10"/>
      <c r="AHG60" s="10"/>
      <c r="AHH60" s="10"/>
      <c r="AHI60" s="10"/>
      <c r="AHJ60" s="10"/>
      <c r="AHK60" s="10"/>
      <c r="AHL60" s="10"/>
      <c r="AHM60" s="10"/>
      <c r="AHN60" s="10"/>
      <c r="AHO60" s="10"/>
      <c r="AHP60" s="10"/>
      <c r="AHQ60" s="10"/>
      <c r="AHR60" s="10"/>
      <c r="AHS60" s="10"/>
      <c r="AHT60" s="10"/>
      <c r="AHU60" s="10"/>
      <c r="AHV60" s="10"/>
      <c r="AHW60" s="10"/>
      <c r="AHX60" s="10"/>
      <c r="AHY60" s="10"/>
      <c r="AHZ60" s="10"/>
      <c r="AIA60" s="10"/>
      <c r="AIB60" s="10"/>
      <c r="AIC60" s="10"/>
      <c r="AID60" s="10"/>
      <c r="AIE60" s="10"/>
      <c r="AIF60" s="10"/>
      <c r="AIG60" s="10"/>
      <c r="AIH60" s="10"/>
      <c r="AII60" s="10"/>
      <c r="AIJ60" s="10"/>
      <c r="AIK60" s="10"/>
      <c r="AIL60" s="10"/>
      <c r="AIM60" s="10"/>
      <c r="AIN60" s="10"/>
      <c r="AIO60" s="10"/>
      <c r="AIP60" s="10"/>
      <c r="AIQ60" s="10"/>
      <c r="AIR60" s="10"/>
      <c r="AIS60" s="10"/>
      <c r="AIT60" s="10"/>
      <c r="AIU60" s="10"/>
      <c r="AIV60" s="10"/>
      <c r="AIW60" s="10"/>
      <c r="AIX60" s="10"/>
      <c r="AIY60" s="10"/>
      <c r="AIZ60" s="10"/>
      <c r="AJA60" s="10"/>
      <c r="AJB60" s="10"/>
      <c r="AJC60" s="10"/>
      <c r="AJD60" s="10"/>
      <c r="AJE60" s="10"/>
      <c r="AJF60" s="10"/>
      <c r="AJG60" s="10"/>
      <c r="AJH60" s="10"/>
      <c r="AJI60" s="10"/>
      <c r="AJJ60" s="10"/>
      <c r="AJK60" s="10"/>
      <c r="AJL60" s="10"/>
      <c r="AJM60" s="10"/>
      <c r="AJN60" s="10"/>
      <c r="AJO60" s="10"/>
      <c r="AJP60" s="10"/>
      <c r="AJQ60" s="10"/>
      <c r="AJR60" s="10"/>
      <c r="AJS60" s="10"/>
      <c r="AJT60" s="10"/>
      <c r="AJU60" s="10"/>
      <c r="AJV60" s="10"/>
      <c r="AJW60" s="10"/>
      <c r="AJX60" s="10"/>
      <c r="AJY60" s="10"/>
      <c r="AJZ60" s="10"/>
      <c r="AKA60" s="10"/>
      <c r="AKB60" s="10"/>
      <c r="AKC60" s="10"/>
      <c r="AKD60" s="10"/>
      <c r="AKE60" s="10"/>
      <c r="AKF60" s="10"/>
      <c r="AKG60" s="10"/>
      <c r="AKH60" s="10"/>
      <c r="AKI60" s="10"/>
      <c r="AKJ60" s="10"/>
      <c r="AKK60" s="10"/>
      <c r="AKL60" s="10"/>
      <c r="AKM60" s="10"/>
      <c r="AKN60" s="10"/>
      <c r="AKO60" s="10"/>
      <c r="AKP60" s="10"/>
      <c r="AKQ60" s="10"/>
      <c r="AKR60" s="10"/>
      <c r="AKS60" s="10"/>
      <c r="AKT60" s="10"/>
      <c r="AKU60" s="10"/>
      <c r="AKV60" s="10"/>
      <c r="AKW60" s="10"/>
      <c r="AKX60" s="10"/>
      <c r="AKY60" s="10"/>
      <c r="AKZ60" s="10"/>
      <c r="ALA60" s="10"/>
      <c r="ALB60" s="10"/>
      <c r="ALC60" s="10"/>
      <c r="ALD60" s="10"/>
      <c r="ALE60" s="10"/>
      <c r="ALF60" s="10"/>
      <c r="ALG60" s="10"/>
      <c r="ALH60" s="10"/>
      <c r="ALI60" s="10"/>
      <c r="ALJ60" s="10"/>
      <c r="ALK60" s="10"/>
      <c r="ALL60" s="10"/>
      <c r="ALM60" s="10"/>
      <c r="ALN60" s="10"/>
      <c r="ALO60" s="10"/>
      <c r="ALP60" s="10"/>
      <c r="ALQ60" s="10"/>
      <c r="ALR60" s="10"/>
      <c r="ALS60" s="10"/>
      <c r="ALT60" s="10"/>
      <c r="ALU60" s="10"/>
      <c r="ALV60" s="10"/>
      <c r="ALW60" s="10"/>
      <c r="ALX60" s="10"/>
      <c r="ALY60" s="10"/>
      <c r="ALZ60" s="10"/>
      <c r="AMA60" s="10"/>
      <c r="AMB60" s="10"/>
      <c r="AMC60" s="10"/>
      <c r="AMD60" s="10"/>
      <c r="AME60" s="10"/>
    </row>
    <row r="61" spans="1:1019" x14ac:dyDescent="0.25">
      <c r="A61" s="16" t="s">
        <v>134</v>
      </c>
      <c r="B61" s="16" t="s">
        <v>134</v>
      </c>
      <c r="C61" s="1" t="s">
        <v>88</v>
      </c>
      <c r="D61" s="1">
        <v>-3.4</v>
      </c>
      <c r="E61" s="1"/>
      <c r="F61" s="16"/>
      <c r="G61">
        <v>1</v>
      </c>
      <c r="H61" s="16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  <c r="IW61" s="10"/>
      <c r="IX61" s="10"/>
      <c r="IY61" s="10"/>
      <c r="IZ61" s="10"/>
      <c r="JA61" s="10"/>
      <c r="JB61" s="10"/>
      <c r="JC61" s="10"/>
      <c r="JD61" s="10"/>
      <c r="JE61" s="10"/>
      <c r="JF61" s="10"/>
      <c r="JG61" s="10"/>
      <c r="JH61" s="10"/>
      <c r="JI61" s="10"/>
      <c r="JJ61" s="10"/>
      <c r="JK61" s="10"/>
      <c r="JL61" s="10"/>
      <c r="JM61" s="10"/>
      <c r="JN61" s="10"/>
      <c r="JO61" s="10"/>
      <c r="JP61" s="10"/>
      <c r="JQ61" s="10"/>
      <c r="JR61" s="10"/>
      <c r="JS61" s="10"/>
      <c r="JT61" s="10"/>
      <c r="JU61" s="10"/>
      <c r="JV61" s="10"/>
      <c r="JW61" s="10"/>
      <c r="JX61" s="10"/>
      <c r="JY61" s="10"/>
      <c r="JZ61" s="10"/>
      <c r="KA61" s="10"/>
      <c r="KB61" s="10"/>
      <c r="KC61" s="10"/>
      <c r="KD61" s="10"/>
      <c r="KE61" s="10"/>
      <c r="KF61" s="10"/>
      <c r="KG61" s="10"/>
      <c r="KH61" s="10"/>
      <c r="KI61" s="10"/>
      <c r="KJ61" s="10"/>
      <c r="KK61" s="10"/>
      <c r="KL61" s="10"/>
      <c r="KM61" s="10"/>
      <c r="KN61" s="10"/>
      <c r="KO61" s="10"/>
      <c r="KP61" s="10"/>
      <c r="KQ61" s="10"/>
      <c r="KR61" s="10"/>
      <c r="KS61" s="10"/>
      <c r="KT61" s="10"/>
      <c r="KU61" s="10"/>
      <c r="KV61" s="10"/>
      <c r="KW61" s="10"/>
      <c r="KX61" s="10"/>
      <c r="KY61" s="10"/>
      <c r="KZ61" s="10"/>
      <c r="LA61" s="10"/>
      <c r="LB61" s="10"/>
      <c r="LC61" s="10"/>
      <c r="LD61" s="10"/>
      <c r="LE61" s="10"/>
      <c r="LF61" s="10"/>
      <c r="LG61" s="10"/>
      <c r="LH61" s="10"/>
      <c r="LI61" s="10"/>
      <c r="LJ61" s="10"/>
      <c r="LK61" s="10"/>
      <c r="LL61" s="10"/>
      <c r="LM61" s="10"/>
      <c r="LN61" s="10"/>
      <c r="LO61" s="10"/>
      <c r="LP61" s="10"/>
      <c r="LQ61" s="10"/>
      <c r="LR61" s="10"/>
      <c r="LS61" s="10"/>
      <c r="LT61" s="10"/>
      <c r="LU61" s="10"/>
      <c r="LV61" s="10"/>
      <c r="LW61" s="10"/>
      <c r="LX61" s="10"/>
      <c r="LY61" s="10"/>
      <c r="LZ61" s="10"/>
      <c r="MA61" s="10"/>
      <c r="MB61" s="10"/>
      <c r="MC61" s="10"/>
      <c r="MD61" s="10"/>
      <c r="ME61" s="10"/>
      <c r="MF61" s="10"/>
      <c r="MG61" s="10"/>
      <c r="MH61" s="10"/>
      <c r="MI61" s="10"/>
      <c r="MJ61" s="10"/>
      <c r="MK61" s="10"/>
      <c r="ML61" s="10"/>
      <c r="MM61" s="10"/>
      <c r="MN61" s="10"/>
      <c r="MO61" s="10"/>
      <c r="MP61" s="10"/>
      <c r="MQ61" s="10"/>
      <c r="MR61" s="10"/>
      <c r="MS61" s="10"/>
      <c r="MT61" s="10"/>
      <c r="MU61" s="10"/>
      <c r="MV61" s="10"/>
      <c r="MW61" s="10"/>
      <c r="MX61" s="10"/>
      <c r="MY61" s="10"/>
      <c r="MZ61" s="10"/>
      <c r="NA61" s="10"/>
      <c r="NB61" s="10"/>
      <c r="NC61" s="10"/>
      <c r="ND61" s="10"/>
      <c r="NE61" s="10"/>
      <c r="NF61" s="10"/>
      <c r="NG61" s="10"/>
      <c r="NH61" s="10"/>
      <c r="NI61" s="10"/>
      <c r="NJ61" s="10"/>
      <c r="NK61" s="10"/>
      <c r="NL61" s="10"/>
      <c r="NM61" s="10"/>
      <c r="NN61" s="10"/>
      <c r="NO61" s="10"/>
      <c r="NP61" s="10"/>
      <c r="NQ61" s="10"/>
      <c r="NR61" s="10"/>
      <c r="NS61" s="10"/>
      <c r="NT61" s="10"/>
      <c r="NU61" s="10"/>
      <c r="NV61" s="10"/>
      <c r="NW61" s="10"/>
      <c r="NX61" s="10"/>
      <c r="NY61" s="10"/>
      <c r="NZ61" s="10"/>
      <c r="OA61" s="10"/>
      <c r="OB61" s="10"/>
      <c r="OC61" s="10"/>
      <c r="OD61" s="10"/>
      <c r="OE61" s="10"/>
      <c r="OF61" s="10"/>
      <c r="OG61" s="10"/>
      <c r="OH61" s="10"/>
      <c r="OI61" s="10"/>
      <c r="OJ61" s="10"/>
      <c r="OK61" s="10"/>
      <c r="OL61" s="10"/>
      <c r="OM61" s="10"/>
      <c r="ON61" s="10"/>
      <c r="OO61" s="10"/>
      <c r="OP61" s="10"/>
      <c r="OQ61" s="10"/>
      <c r="OR61" s="10"/>
      <c r="OS61" s="10"/>
      <c r="OT61" s="10"/>
      <c r="OU61" s="10"/>
      <c r="OV61" s="10"/>
      <c r="OW61" s="10"/>
      <c r="OX61" s="10"/>
      <c r="OY61" s="10"/>
      <c r="OZ61" s="10"/>
      <c r="PA61" s="10"/>
      <c r="PB61" s="10"/>
      <c r="PC61" s="10"/>
      <c r="PD61" s="10"/>
      <c r="PE61" s="10"/>
      <c r="PF61" s="10"/>
      <c r="PG61" s="10"/>
      <c r="PH61" s="10"/>
      <c r="PI61" s="10"/>
      <c r="PJ61" s="10"/>
      <c r="PK61" s="10"/>
      <c r="PL61" s="10"/>
      <c r="PM61" s="10"/>
      <c r="PN61" s="10"/>
      <c r="PO61" s="10"/>
      <c r="PP61" s="10"/>
      <c r="PQ61" s="10"/>
      <c r="PR61" s="10"/>
      <c r="PS61" s="10"/>
      <c r="PT61" s="10"/>
      <c r="PU61" s="10"/>
      <c r="PV61" s="10"/>
      <c r="PW61" s="10"/>
      <c r="PX61" s="10"/>
      <c r="PY61" s="10"/>
      <c r="PZ61" s="10"/>
      <c r="QA61" s="10"/>
      <c r="QB61" s="10"/>
      <c r="QC61" s="10"/>
      <c r="QD61" s="10"/>
      <c r="QE61" s="10"/>
      <c r="QF61" s="10"/>
      <c r="QG61" s="10"/>
      <c r="QH61" s="10"/>
      <c r="QI61" s="10"/>
      <c r="QJ61" s="10"/>
      <c r="QK61" s="10"/>
      <c r="QL61" s="10"/>
      <c r="QM61" s="10"/>
      <c r="QN61" s="10"/>
      <c r="QO61" s="10"/>
      <c r="QP61" s="10"/>
      <c r="QQ61" s="10"/>
      <c r="QR61" s="10"/>
      <c r="QS61" s="10"/>
      <c r="QT61" s="10"/>
      <c r="QU61" s="10"/>
      <c r="QV61" s="10"/>
      <c r="QW61" s="10"/>
      <c r="QX61" s="10"/>
      <c r="QY61" s="10"/>
      <c r="QZ61" s="10"/>
      <c r="RA61" s="10"/>
      <c r="RB61" s="10"/>
      <c r="RC61" s="10"/>
      <c r="RD61" s="10"/>
      <c r="RE61" s="10"/>
      <c r="RF61" s="10"/>
      <c r="RG61" s="10"/>
      <c r="RH61" s="10"/>
      <c r="RI61" s="10"/>
      <c r="RJ61" s="10"/>
      <c r="RK61" s="10"/>
      <c r="RL61" s="10"/>
      <c r="RM61" s="10"/>
      <c r="RN61" s="10"/>
      <c r="RO61" s="10"/>
      <c r="RP61" s="10"/>
      <c r="RQ61" s="10"/>
      <c r="RR61" s="10"/>
      <c r="RS61" s="10"/>
      <c r="RT61" s="10"/>
      <c r="RU61" s="10"/>
      <c r="RV61" s="10"/>
      <c r="RW61" s="10"/>
      <c r="RX61" s="10"/>
      <c r="RY61" s="10"/>
      <c r="RZ61" s="10"/>
      <c r="SA61" s="10"/>
      <c r="SB61" s="10"/>
      <c r="SC61" s="10"/>
      <c r="SD61" s="10"/>
      <c r="SE61" s="10"/>
      <c r="SF61" s="10"/>
      <c r="SG61" s="10"/>
      <c r="SH61" s="10"/>
      <c r="SI61" s="10"/>
      <c r="SJ61" s="10"/>
      <c r="SK61" s="10"/>
      <c r="SL61" s="10"/>
      <c r="SM61" s="10"/>
      <c r="SN61" s="10"/>
      <c r="SO61" s="10"/>
      <c r="SP61" s="10"/>
      <c r="SQ61" s="10"/>
      <c r="SR61" s="10"/>
      <c r="SS61" s="10"/>
      <c r="ST61" s="10"/>
      <c r="SU61" s="10"/>
      <c r="SV61" s="10"/>
      <c r="SW61" s="10"/>
      <c r="SX61" s="10"/>
      <c r="SY61" s="10"/>
      <c r="SZ61" s="10"/>
      <c r="TA61" s="10"/>
      <c r="TB61" s="10"/>
      <c r="TC61" s="10"/>
      <c r="TD61" s="10"/>
      <c r="TE61" s="10"/>
      <c r="TF61" s="10"/>
      <c r="TG61" s="10"/>
      <c r="TH61" s="10"/>
      <c r="TI61" s="10"/>
      <c r="TJ61" s="10"/>
      <c r="TK61" s="10"/>
      <c r="TL61" s="10"/>
      <c r="TM61" s="10"/>
      <c r="TN61" s="10"/>
      <c r="TO61" s="10"/>
      <c r="TP61" s="10"/>
      <c r="TQ61" s="10"/>
      <c r="TR61" s="10"/>
      <c r="TS61" s="10"/>
      <c r="TT61" s="10"/>
      <c r="TU61" s="10"/>
      <c r="TV61" s="10"/>
      <c r="TW61" s="10"/>
      <c r="TX61" s="10"/>
      <c r="TY61" s="10"/>
      <c r="TZ61" s="10"/>
      <c r="UA61" s="10"/>
      <c r="UB61" s="10"/>
      <c r="UC61" s="10"/>
      <c r="UD61" s="10"/>
      <c r="UE61" s="10"/>
      <c r="UF61" s="10"/>
      <c r="UG61" s="10"/>
      <c r="UH61" s="10"/>
      <c r="UI61" s="10"/>
      <c r="UJ61" s="10"/>
      <c r="UK61" s="10"/>
      <c r="UL61" s="10"/>
      <c r="UM61" s="10"/>
      <c r="UN61" s="10"/>
      <c r="UO61" s="10"/>
      <c r="UP61" s="10"/>
      <c r="UQ61" s="10"/>
      <c r="UR61" s="10"/>
      <c r="US61" s="10"/>
      <c r="UT61" s="10"/>
      <c r="UU61" s="10"/>
      <c r="UV61" s="10"/>
      <c r="UW61" s="10"/>
      <c r="UX61" s="10"/>
      <c r="UY61" s="10"/>
      <c r="UZ61" s="10"/>
      <c r="VA61" s="10"/>
      <c r="VB61" s="10"/>
      <c r="VC61" s="10"/>
      <c r="VD61" s="10"/>
      <c r="VE61" s="10"/>
      <c r="VF61" s="10"/>
      <c r="VG61" s="10"/>
      <c r="VH61" s="10"/>
      <c r="VI61" s="10"/>
      <c r="VJ61" s="10"/>
      <c r="VK61" s="10"/>
      <c r="VL61" s="10"/>
      <c r="VM61" s="10"/>
      <c r="VN61" s="10"/>
      <c r="VO61" s="10"/>
      <c r="VP61" s="10"/>
      <c r="VQ61" s="10"/>
      <c r="VR61" s="10"/>
      <c r="VS61" s="10"/>
      <c r="VT61" s="10"/>
      <c r="VU61" s="10"/>
      <c r="VV61" s="10"/>
      <c r="VW61" s="10"/>
      <c r="VX61" s="10"/>
      <c r="VY61" s="10"/>
      <c r="VZ61" s="10"/>
      <c r="WA61" s="10"/>
      <c r="WB61" s="10"/>
      <c r="WC61" s="10"/>
      <c r="WD61" s="10"/>
      <c r="WE61" s="10"/>
      <c r="WF61" s="10"/>
      <c r="WG61" s="10"/>
      <c r="WH61" s="10"/>
      <c r="WI61" s="10"/>
      <c r="WJ61" s="10"/>
      <c r="WK61" s="10"/>
      <c r="WL61" s="10"/>
      <c r="WM61" s="10"/>
      <c r="WN61" s="10"/>
      <c r="WO61" s="10"/>
      <c r="WP61" s="10"/>
      <c r="WQ61" s="10"/>
      <c r="WR61" s="10"/>
      <c r="WS61" s="10"/>
      <c r="WT61" s="10"/>
      <c r="WU61" s="10"/>
      <c r="WV61" s="10"/>
      <c r="WW61" s="10"/>
      <c r="WX61" s="10"/>
      <c r="WY61" s="10"/>
      <c r="WZ61" s="10"/>
      <c r="XA61" s="10"/>
      <c r="XB61" s="10"/>
      <c r="XC61" s="10"/>
      <c r="XD61" s="10"/>
      <c r="XE61" s="10"/>
      <c r="XF61" s="10"/>
      <c r="XG61" s="10"/>
      <c r="XH61" s="10"/>
      <c r="XI61" s="10"/>
      <c r="XJ61" s="10"/>
      <c r="XK61" s="10"/>
      <c r="XL61" s="10"/>
      <c r="XM61" s="10"/>
      <c r="XN61" s="10"/>
      <c r="XO61" s="10"/>
      <c r="XP61" s="10"/>
      <c r="XQ61" s="10"/>
      <c r="XR61" s="10"/>
      <c r="XS61" s="10"/>
      <c r="XT61" s="10"/>
      <c r="XU61" s="10"/>
      <c r="XV61" s="10"/>
      <c r="XW61" s="10"/>
      <c r="XX61" s="10"/>
      <c r="XY61" s="10"/>
      <c r="XZ61" s="10"/>
      <c r="YA61" s="10"/>
      <c r="YB61" s="10"/>
      <c r="YC61" s="10"/>
      <c r="YD61" s="10"/>
      <c r="YE61" s="10"/>
      <c r="YF61" s="10"/>
      <c r="YG61" s="10"/>
      <c r="YH61" s="10"/>
      <c r="YI61" s="10"/>
      <c r="YJ61" s="10"/>
      <c r="YK61" s="10"/>
      <c r="YL61" s="10"/>
      <c r="YM61" s="10"/>
      <c r="YN61" s="10"/>
      <c r="YO61" s="10"/>
      <c r="YP61" s="10"/>
      <c r="YQ61" s="10"/>
      <c r="YR61" s="10"/>
      <c r="YS61" s="10"/>
      <c r="YT61" s="10"/>
      <c r="YU61" s="10"/>
      <c r="YV61" s="10"/>
      <c r="YW61" s="10"/>
      <c r="YX61" s="10"/>
      <c r="YY61" s="10"/>
      <c r="YZ61" s="10"/>
      <c r="ZA61" s="10"/>
      <c r="ZB61" s="10"/>
      <c r="ZC61" s="10"/>
      <c r="ZD61" s="10"/>
      <c r="ZE61" s="10"/>
      <c r="ZF61" s="10"/>
      <c r="ZG61" s="10"/>
      <c r="ZH61" s="10"/>
      <c r="ZI61" s="10"/>
      <c r="ZJ61" s="10"/>
      <c r="ZK61" s="10"/>
      <c r="ZL61" s="10"/>
      <c r="ZM61" s="10"/>
      <c r="ZN61" s="10"/>
      <c r="ZO61" s="10"/>
      <c r="ZP61" s="10"/>
      <c r="ZQ61" s="10"/>
      <c r="ZR61" s="10"/>
      <c r="ZS61" s="10"/>
      <c r="ZT61" s="10"/>
      <c r="ZU61" s="10"/>
      <c r="ZV61" s="10"/>
      <c r="ZW61" s="10"/>
      <c r="ZX61" s="10"/>
      <c r="ZY61" s="10"/>
      <c r="ZZ61" s="10"/>
      <c r="AAA61" s="10"/>
      <c r="AAB61" s="10"/>
      <c r="AAC61" s="10"/>
      <c r="AAD61" s="10"/>
      <c r="AAE61" s="10"/>
      <c r="AAF61" s="10"/>
      <c r="AAG61" s="10"/>
      <c r="AAH61" s="10"/>
      <c r="AAI61" s="10"/>
      <c r="AAJ61" s="10"/>
      <c r="AAK61" s="10"/>
      <c r="AAL61" s="10"/>
      <c r="AAM61" s="10"/>
      <c r="AAN61" s="10"/>
      <c r="AAO61" s="10"/>
      <c r="AAP61" s="10"/>
      <c r="AAQ61" s="10"/>
      <c r="AAR61" s="10"/>
      <c r="AAS61" s="10"/>
      <c r="AAT61" s="10"/>
      <c r="AAU61" s="10"/>
      <c r="AAV61" s="10"/>
      <c r="AAW61" s="10"/>
      <c r="AAX61" s="10"/>
      <c r="AAY61" s="10"/>
      <c r="AAZ61" s="10"/>
      <c r="ABA61" s="10"/>
      <c r="ABB61" s="10"/>
      <c r="ABC61" s="10"/>
      <c r="ABD61" s="10"/>
      <c r="ABE61" s="10"/>
      <c r="ABF61" s="10"/>
      <c r="ABG61" s="10"/>
      <c r="ABH61" s="10"/>
      <c r="ABI61" s="10"/>
      <c r="ABJ61" s="10"/>
      <c r="ABK61" s="10"/>
      <c r="ABL61" s="10"/>
      <c r="ABM61" s="10"/>
      <c r="ABN61" s="10"/>
      <c r="ABO61" s="10"/>
      <c r="ABP61" s="10"/>
      <c r="ABQ61" s="10"/>
      <c r="ABR61" s="10"/>
      <c r="ABS61" s="10"/>
      <c r="ABT61" s="10"/>
      <c r="ABU61" s="10"/>
      <c r="ABV61" s="10"/>
      <c r="ABW61" s="10"/>
      <c r="ABX61" s="10"/>
      <c r="ABY61" s="10"/>
      <c r="ABZ61" s="10"/>
      <c r="ACA61" s="10"/>
      <c r="ACB61" s="10"/>
      <c r="ACC61" s="10"/>
      <c r="ACD61" s="10"/>
      <c r="ACE61" s="10"/>
      <c r="ACF61" s="10"/>
      <c r="ACG61" s="10"/>
      <c r="ACH61" s="10"/>
      <c r="ACI61" s="10"/>
      <c r="ACJ61" s="10"/>
      <c r="ACK61" s="10"/>
      <c r="ACL61" s="10"/>
      <c r="ACM61" s="10"/>
      <c r="ACN61" s="10"/>
      <c r="ACO61" s="10"/>
      <c r="ACP61" s="10"/>
      <c r="ACQ61" s="10"/>
      <c r="ACR61" s="10"/>
      <c r="ACS61" s="10"/>
      <c r="ACT61" s="10"/>
      <c r="ACU61" s="10"/>
      <c r="ACV61" s="10"/>
      <c r="ACW61" s="10"/>
      <c r="ACX61" s="10"/>
      <c r="ACY61" s="10"/>
      <c r="ACZ61" s="10"/>
      <c r="ADA61" s="10"/>
      <c r="ADB61" s="10"/>
      <c r="ADC61" s="10"/>
      <c r="ADD61" s="10"/>
      <c r="ADE61" s="10"/>
      <c r="ADF61" s="10"/>
      <c r="ADG61" s="10"/>
      <c r="ADH61" s="10"/>
      <c r="ADI61" s="10"/>
      <c r="ADJ61" s="10"/>
      <c r="ADK61" s="10"/>
      <c r="ADL61" s="10"/>
      <c r="ADM61" s="10"/>
      <c r="ADN61" s="10"/>
      <c r="ADO61" s="10"/>
      <c r="ADP61" s="10"/>
      <c r="ADQ61" s="10"/>
      <c r="ADR61" s="10"/>
      <c r="ADS61" s="10"/>
      <c r="ADT61" s="10"/>
      <c r="ADU61" s="10"/>
      <c r="ADV61" s="10"/>
      <c r="ADW61" s="10"/>
      <c r="ADX61" s="10"/>
      <c r="ADY61" s="10"/>
      <c r="ADZ61" s="10"/>
      <c r="AEA61" s="10"/>
      <c r="AEB61" s="10"/>
      <c r="AEC61" s="10"/>
      <c r="AED61" s="10"/>
      <c r="AEE61" s="10"/>
      <c r="AEF61" s="10"/>
      <c r="AEG61" s="10"/>
      <c r="AEH61" s="10"/>
      <c r="AEI61" s="10"/>
      <c r="AEJ61" s="10"/>
      <c r="AEK61" s="10"/>
      <c r="AEL61" s="10"/>
      <c r="AEM61" s="10"/>
      <c r="AEN61" s="10"/>
      <c r="AEO61" s="10"/>
      <c r="AEP61" s="10"/>
      <c r="AEQ61" s="10"/>
      <c r="AER61" s="10"/>
      <c r="AES61" s="10"/>
      <c r="AET61" s="10"/>
      <c r="AEU61" s="10"/>
      <c r="AEV61" s="10"/>
      <c r="AEW61" s="10"/>
      <c r="AEX61" s="10"/>
      <c r="AEY61" s="10"/>
      <c r="AEZ61" s="10"/>
      <c r="AFA61" s="10"/>
      <c r="AFB61" s="10"/>
      <c r="AFC61" s="10"/>
      <c r="AFD61" s="10"/>
      <c r="AFE61" s="10"/>
      <c r="AFF61" s="10"/>
      <c r="AFG61" s="10"/>
      <c r="AFH61" s="10"/>
      <c r="AFI61" s="10"/>
      <c r="AFJ61" s="10"/>
      <c r="AFK61" s="10"/>
      <c r="AFL61" s="10"/>
      <c r="AFM61" s="10"/>
      <c r="AFN61" s="10"/>
      <c r="AFO61" s="10"/>
      <c r="AFP61" s="10"/>
      <c r="AFQ61" s="10"/>
      <c r="AFR61" s="10"/>
      <c r="AFS61" s="10"/>
      <c r="AFT61" s="10"/>
      <c r="AFU61" s="10"/>
      <c r="AFV61" s="10"/>
      <c r="AFW61" s="10"/>
      <c r="AFX61" s="10"/>
      <c r="AFY61" s="10"/>
      <c r="AFZ61" s="10"/>
      <c r="AGA61" s="10"/>
      <c r="AGB61" s="10"/>
      <c r="AGC61" s="10"/>
      <c r="AGD61" s="10"/>
      <c r="AGE61" s="10"/>
      <c r="AGF61" s="10"/>
      <c r="AGG61" s="10"/>
      <c r="AGH61" s="10"/>
      <c r="AGI61" s="10"/>
      <c r="AGJ61" s="10"/>
      <c r="AGK61" s="10"/>
      <c r="AGL61" s="10"/>
      <c r="AGM61" s="10"/>
      <c r="AGN61" s="10"/>
      <c r="AGO61" s="10"/>
      <c r="AGP61" s="10"/>
      <c r="AGQ61" s="10"/>
      <c r="AGR61" s="10"/>
      <c r="AGS61" s="10"/>
      <c r="AGT61" s="10"/>
      <c r="AGU61" s="10"/>
      <c r="AGV61" s="10"/>
      <c r="AGW61" s="10"/>
      <c r="AGX61" s="10"/>
      <c r="AGY61" s="10"/>
      <c r="AGZ61" s="10"/>
      <c r="AHA61" s="10"/>
      <c r="AHB61" s="10"/>
      <c r="AHC61" s="10"/>
      <c r="AHD61" s="10"/>
      <c r="AHE61" s="10"/>
      <c r="AHF61" s="10"/>
      <c r="AHG61" s="10"/>
      <c r="AHH61" s="10"/>
      <c r="AHI61" s="10"/>
      <c r="AHJ61" s="10"/>
      <c r="AHK61" s="10"/>
      <c r="AHL61" s="10"/>
      <c r="AHM61" s="10"/>
      <c r="AHN61" s="10"/>
      <c r="AHO61" s="10"/>
      <c r="AHP61" s="10"/>
      <c r="AHQ61" s="10"/>
      <c r="AHR61" s="10"/>
      <c r="AHS61" s="10"/>
      <c r="AHT61" s="10"/>
      <c r="AHU61" s="10"/>
      <c r="AHV61" s="10"/>
      <c r="AHW61" s="10"/>
      <c r="AHX61" s="10"/>
      <c r="AHY61" s="10"/>
      <c r="AHZ61" s="10"/>
      <c r="AIA61" s="10"/>
      <c r="AIB61" s="10"/>
      <c r="AIC61" s="10"/>
      <c r="AID61" s="10"/>
      <c r="AIE61" s="10"/>
      <c r="AIF61" s="10"/>
      <c r="AIG61" s="10"/>
      <c r="AIH61" s="10"/>
      <c r="AII61" s="10"/>
      <c r="AIJ61" s="10"/>
      <c r="AIK61" s="10"/>
      <c r="AIL61" s="10"/>
      <c r="AIM61" s="10"/>
      <c r="AIN61" s="10"/>
      <c r="AIO61" s="10"/>
      <c r="AIP61" s="10"/>
      <c r="AIQ61" s="10"/>
      <c r="AIR61" s="10"/>
      <c r="AIS61" s="10"/>
      <c r="AIT61" s="10"/>
      <c r="AIU61" s="10"/>
      <c r="AIV61" s="10"/>
      <c r="AIW61" s="10"/>
      <c r="AIX61" s="10"/>
      <c r="AIY61" s="10"/>
      <c r="AIZ61" s="10"/>
      <c r="AJA61" s="10"/>
      <c r="AJB61" s="10"/>
      <c r="AJC61" s="10"/>
      <c r="AJD61" s="10"/>
      <c r="AJE61" s="10"/>
      <c r="AJF61" s="10"/>
      <c r="AJG61" s="10"/>
      <c r="AJH61" s="10"/>
      <c r="AJI61" s="10"/>
      <c r="AJJ61" s="10"/>
      <c r="AJK61" s="10"/>
      <c r="AJL61" s="10"/>
      <c r="AJM61" s="10"/>
      <c r="AJN61" s="10"/>
      <c r="AJO61" s="10"/>
      <c r="AJP61" s="10"/>
      <c r="AJQ61" s="10"/>
      <c r="AJR61" s="10"/>
      <c r="AJS61" s="10"/>
      <c r="AJT61" s="10"/>
      <c r="AJU61" s="10"/>
      <c r="AJV61" s="10"/>
      <c r="AJW61" s="10"/>
      <c r="AJX61" s="10"/>
      <c r="AJY61" s="10"/>
      <c r="AJZ61" s="10"/>
      <c r="AKA61" s="10"/>
      <c r="AKB61" s="10"/>
      <c r="AKC61" s="10"/>
      <c r="AKD61" s="10"/>
      <c r="AKE61" s="10"/>
      <c r="AKF61" s="10"/>
      <c r="AKG61" s="10"/>
      <c r="AKH61" s="10"/>
      <c r="AKI61" s="10"/>
      <c r="AKJ61" s="10"/>
      <c r="AKK61" s="10"/>
      <c r="AKL61" s="10"/>
      <c r="AKM61" s="10"/>
      <c r="AKN61" s="10"/>
      <c r="AKO61" s="10"/>
      <c r="AKP61" s="10"/>
      <c r="AKQ61" s="10"/>
      <c r="AKR61" s="10"/>
      <c r="AKS61" s="10"/>
      <c r="AKT61" s="10"/>
      <c r="AKU61" s="10"/>
      <c r="AKV61" s="10"/>
      <c r="AKW61" s="10"/>
      <c r="AKX61" s="10"/>
      <c r="AKY61" s="10"/>
      <c r="AKZ61" s="10"/>
      <c r="ALA61" s="10"/>
      <c r="ALB61" s="10"/>
      <c r="ALC61" s="10"/>
      <c r="ALD61" s="10"/>
      <c r="ALE61" s="10"/>
      <c r="ALF61" s="10"/>
      <c r="ALG61" s="10"/>
      <c r="ALH61" s="10"/>
      <c r="ALI61" s="10"/>
      <c r="ALJ61" s="10"/>
      <c r="ALK61" s="10"/>
      <c r="ALL61" s="10"/>
      <c r="ALM61" s="10"/>
      <c r="ALN61" s="10"/>
      <c r="ALO61" s="10"/>
      <c r="ALP61" s="10"/>
      <c r="ALQ61" s="10"/>
      <c r="ALR61" s="10"/>
      <c r="ALS61" s="10"/>
      <c r="ALT61" s="10"/>
      <c r="ALU61" s="10"/>
      <c r="ALV61" s="10"/>
      <c r="ALW61" s="10"/>
      <c r="ALX61" s="10"/>
      <c r="ALY61" s="10"/>
      <c r="ALZ61" s="10"/>
      <c r="AMA61" s="10"/>
      <c r="AMB61" s="10"/>
      <c r="AMC61" s="10"/>
      <c r="AMD61" s="10"/>
      <c r="AME61" s="10"/>
    </row>
    <row r="62" spans="1:1019" x14ac:dyDescent="0.25">
      <c r="A62" s="16" t="s">
        <v>205</v>
      </c>
      <c r="B62" s="16" t="s">
        <v>205</v>
      </c>
      <c r="C62" s="1" t="s">
        <v>58</v>
      </c>
      <c r="D62" s="1">
        <v>27.5</v>
      </c>
      <c r="E62" s="1"/>
      <c r="F62" s="16"/>
      <c r="G62">
        <v>1</v>
      </c>
      <c r="H62" s="16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/>
      <c r="KB62" s="10"/>
      <c r="KC62" s="10"/>
      <c r="KD62" s="10"/>
      <c r="KE62" s="10"/>
      <c r="KF62" s="10"/>
      <c r="KG62" s="10"/>
      <c r="KH62" s="10"/>
      <c r="KI62" s="10"/>
      <c r="KJ62" s="10"/>
      <c r="KK62" s="10"/>
      <c r="KL62" s="10"/>
      <c r="KM62" s="10"/>
      <c r="KN62" s="10"/>
      <c r="KO62" s="10"/>
      <c r="KP62" s="10"/>
      <c r="KQ62" s="10"/>
      <c r="KR62" s="10"/>
      <c r="KS62" s="10"/>
      <c r="KT62" s="10"/>
      <c r="KU62" s="10"/>
      <c r="KV62" s="10"/>
      <c r="KW62" s="10"/>
      <c r="KX62" s="10"/>
      <c r="KY62" s="10"/>
      <c r="KZ62" s="10"/>
      <c r="LA62" s="10"/>
      <c r="LB62" s="10"/>
      <c r="LC62" s="10"/>
      <c r="LD62" s="10"/>
      <c r="LE62" s="10"/>
      <c r="LF62" s="10"/>
      <c r="LG62" s="10"/>
      <c r="LH62" s="10"/>
      <c r="LI62" s="10"/>
      <c r="LJ62" s="10"/>
      <c r="LK62" s="10"/>
      <c r="LL62" s="10"/>
      <c r="LM62" s="10"/>
      <c r="LN62" s="10"/>
      <c r="LO62" s="10"/>
      <c r="LP62" s="10"/>
      <c r="LQ62" s="10"/>
      <c r="LR62" s="10"/>
      <c r="LS62" s="10"/>
      <c r="LT62" s="10"/>
      <c r="LU62" s="10"/>
      <c r="LV62" s="10"/>
      <c r="LW62" s="10"/>
      <c r="LX62" s="10"/>
      <c r="LY62" s="10"/>
      <c r="LZ62" s="10"/>
      <c r="MA62" s="10"/>
      <c r="MB62" s="10"/>
      <c r="MC62" s="10"/>
      <c r="MD62" s="10"/>
      <c r="ME62" s="10"/>
      <c r="MF62" s="10"/>
      <c r="MG62" s="10"/>
      <c r="MH62" s="10"/>
      <c r="MI62" s="10"/>
      <c r="MJ62" s="10"/>
      <c r="MK62" s="10"/>
      <c r="ML62" s="10"/>
      <c r="MM62" s="10"/>
      <c r="MN62" s="10"/>
      <c r="MO62" s="10"/>
      <c r="MP62" s="10"/>
      <c r="MQ62" s="10"/>
      <c r="MR62" s="10"/>
      <c r="MS62" s="10"/>
      <c r="MT62" s="10"/>
      <c r="MU62" s="10"/>
      <c r="MV62" s="10"/>
      <c r="MW62" s="10"/>
      <c r="MX62" s="10"/>
      <c r="MY62" s="10"/>
      <c r="MZ62" s="10"/>
      <c r="NA62" s="10"/>
      <c r="NB62" s="10"/>
      <c r="NC62" s="10"/>
      <c r="ND62" s="10"/>
      <c r="NE62" s="10"/>
      <c r="NF62" s="10"/>
      <c r="NG62" s="10"/>
      <c r="NH62" s="10"/>
      <c r="NI62" s="10"/>
      <c r="NJ62" s="10"/>
      <c r="NK62" s="10"/>
      <c r="NL62" s="10"/>
      <c r="NM62" s="10"/>
      <c r="NN62" s="10"/>
      <c r="NO62" s="10"/>
      <c r="NP62" s="10"/>
      <c r="NQ62" s="10"/>
      <c r="NR62" s="10"/>
      <c r="NS62" s="10"/>
      <c r="NT62" s="10"/>
      <c r="NU62" s="10"/>
      <c r="NV62" s="10"/>
      <c r="NW62" s="10"/>
      <c r="NX62" s="10"/>
      <c r="NY62" s="10"/>
      <c r="NZ62" s="10"/>
      <c r="OA62" s="10"/>
      <c r="OB62" s="10"/>
      <c r="OC62" s="10"/>
      <c r="OD62" s="10"/>
      <c r="OE62" s="10"/>
      <c r="OF62" s="10"/>
      <c r="OG62" s="10"/>
      <c r="OH62" s="10"/>
      <c r="OI62" s="10"/>
      <c r="OJ62" s="10"/>
      <c r="OK62" s="10"/>
      <c r="OL62" s="10"/>
      <c r="OM62" s="10"/>
      <c r="ON62" s="10"/>
      <c r="OO62" s="10"/>
      <c r="OP62" s="10"/>
      <c r="OQ62" s="10"/>
      <c r="OR62" s="10"/>
      <c r="OS62" s="10"/>
      <c r="OT62" s="10"/>
      <c r="OU62" s="10"/>
      <c r="OV62" s="10"/>
      <c r="OW62" s="10"/>
      <c r="OX62" s="10"/>
      <c r="OY62" s="10"/>
      <c r="OZ62" s="10"/>
      <c r="PA62" s="10"/>
      <c r="PB62" s="10"/>
      <c r="PC62" s="10"/>
      <c r="PD62" s="10"/>
      <c r="PE62" s="10"/>
      <c r="PF62" s="10"/>
      <c r="PG62" s="10"/>
      <c r="PH62" s="10"/>
      <c r="PI62" s="10"/>
      <c r="PJ62" s="10"/>
      <c r="PK62" s="10"/>
      <c r="PL62" s="10"/>
      <c r="PM62" s="10"/>
      <c r="PN62" s="10"/>
      <c r="PO62" s="10"/>
      <c r="PP62" s="10"/>
      <c r="PQ62" s="10"/>
      <c r="PR62" s="10"/>
      <c r="PS62" s="10"/>
      <c r="PT62" s="10"/>
      <c r="PU62" s="10"/>
      <c r="PV62" s="10"/>
      <c r="PW62" s="10"/>
      <c r="PX62" s="10"/>
      <c r="PY62" s="10"/>
      <c r="PZ62" s="10"/>
      <c r="QA62" s="10"/>
      <c r="QB62" s="10"/>
      <c r="QC62" s="10"/>
      <c r="QD62" s="10"/>
      <c r="QE62" s="10"/>
      <c r="QF62" s="10"/>
      <c r="QG62" s="10"/>
      <c r="QH62" s="10"/>
      <c r="QI62" s="10"/>
      <c r="QJ62" s="10"/>
      <c r="QK62" s="10"/>
      <c r="QL62" s="10"/>
      <c r="QM62" s="10"/>
      <c r="QN62" s="10"/>
      <c r="QO62" s="10"/>
      <c r="QP62" s="10"/>
      <c r="QQ62" s="10"/>
      <c r="QR62" s="10"/>
      <c r="QS62" s="10"/>
      <c r="QT62" s="10"/>
      <c r="QU62" s="10"/>
      <c r="QV62" s="10"/>
      <c r="QW62" s="10"/>
      <c r="QX62" s="10"/>
      <c r="QY62" s="10"/>
      <c r="QZ62" s="10"/>
      <c r="RA62" s="10"/>
      <c r="RB62" s="10"/>
      <c r="RC62" s="10"/>
      <c r="RD62" s="10"/>
      <c r="RE62" s="10"/>
      <c r="RF62" s="10"/>
      <c r="RG62" s="10"/>
      <c r="RH62" s="10"/>
      <c r="RI62" s="10"/>
      <c r="RJ62" s="10"/>
      <c r="RK62" s="10"/>
      <c r="RL62" s="10"/>
      <c r="RM62" s="10"/>
      <c r="RN62" s="10"/>
      <c r="RO62" s="10"/>
      <c r="RP62" s="10"/>
      <c r="RQ62" s="10"/>
      <c r="RR62" s="10"/>
      <c r="RS62" s="10"/>
      <c r="RT62" s="10"/>
      <c r="RU62" s="10"/>
      <c r="RV62" s="10"/>
      <c r="RW62" s="10"/>
      <c r="RX62" s="10"/>
      <c r="RY62" s="10"/>
      <c r="RZ62" s="10"/>
      <c r="SA62" s="10"/>
      <c r="SB62" s="10"/>
      <c r="SC62" s="10"/>
      <c r="SD62" s="10"/>
      <c r="SE62" s="10"/>
      <c r="SF62" s="10"/>
      <c r="SG62" s="10"/>
      <c r="SH62" s="10"/>
      <c r="SI62" s="10"/>
      <c r="SJ62" s="10"/>
      <c r="SK62" s="10"/>
      <c r="SL62" s="10"/>
      <c r="SM62" s="10"/>
      <c r="SN62" s="10"/>
      <c r="SO62" s="10"/>
      <c r="SP62" s="10"/>
      <c r="SQ62" s="10"/>
      <c r="SR62" s="10"/>
      <c r="SS62" s="10"/>
      <c r="ST62" s="10"/>
      <c r="SU62" s="10"/>
      <c r="SV62" s="10"/>
      <c r="SW62" s="10"/>
      <c r="SX62" s="10"/>
      <c r="SY62" s="10"/>
      <c r="SZ62" s="10"/>
      <c r="TA62" s="10"/>
      <c r="TB62" s="10"/>
      <c r="TC62" s="10"/>
      <c r="TD62" s="10"/>
      <c r="TE62" s="10"/>
      <c r="TF62" s="10"/>
      <c r="TG62" s="10"/>
      <c r="TH62" s="10"/>
      <c r="TI62" s="10"/>
      <c r="TJ62" s="10"/>
      <c r="TK62" s="10"/>
      <c r="TL62" s="10"/>
      <c r="TM62" s="10"/>
      <c r="TN62" s="10"/>
      <c r="TO62" s="10"/>
      <c r="TP62" s="10"/>
      <c r="TQ62" s="10"/>
      <c r="TR62" s="10"/>
      <c r="TS62" s="10"/>
      <c r="TT62" s="10"/>
      <c r="TU62" s="10"/>
      <c r="TV62" s="10"/>
      <c r="TW62" s="10"/>
      <c r="TX62" s="10"/>
      <c r="TY62" s="10"/>
      <c r="TZ62" s="10"/>
      <c r="UA62" s="10"/>
      <c r="UB62" s="10"/>
      <c r="UC62" s="10"/>
      <c r="UD62" s="10"/>
      <c r="UE62" s="10"/>
      <c r="UF62" s="10"/>
      <c r="UG62" s="10"/>
      <c r="UH62" s="10"/>
      <c r="UI62" s="10"/>
      <c r="UJ62" s="10"/>
      <c r="UK62" s="10"/>
      <c r="UL62" s="10"/>
      <c r="UM62" s="10"/>
      <c r="UN62" s="10"/>
      <c r="UO62" s="10"/>
      <c r="UP62" s="10"/>
      <c r="UQ62" s="10"/>
      <c r="UR62" s="10"/>
      <c r="US62" s="10"/>
      <c r="UT62" s="10"/>
      <c r="UU62" s="10"/>
      <c r="UV62" s="10"/>
      <c r="UW62" s="10"/>
      <c r="UX62" s="10"/>
      <c r="UY62" s="10"/>
      <c r="UZ62" s="10"/>
      <c r="VA62" s="10"/>
      <c r="VB62" s="10"/>
      <c r="VC62" s="10"/>
      <c r="VD62" s="10"/>
      <c r="VE62" s="10"/>
      <c r="VF62" s="10"/>
      <c r="VG62" s="10"/>
      <c r="VH62" s="10"/>
      <c r="VI62" s="10"/>
      <c r="VJ62" s="10"/>
      <c r="VK62" s="10"/>
      <c r="VL62" s="10"/>
      <c r="VM62" s="10"/>
      <c r="VN62" s="10"/>
      <c r="VO62" s="10"/>
      <c r="VP62" s="10"/>
      <c r="VQ62" s="10"/>
      <c r="VR62" s="10"/>
      <c r="VS62" s="10"/>
      <c r="VT62" s="10"/>
      <c r="VU62" s="10"/>
      <c r="VV62" s="10"/>
      <c r="VW62" s="10"/>
      <c r="VX62" s="10"/>
      <c r="VY62" s="10"/>
      <c r="VZ62" s="10"/>
      <c r="WA62" s="10"/>
      <c r="WB62" s="10"/>
      <c r="WC62" s="10"/>
      <c r="WD62" s="10"/>
      <c r="WE62" s="10"/>
      <c r="WF62" s="10"/>
      <c r="WG62" s="10"/>
      <c r="WH62" s="10"/>
      <c r="WI62" s="10"/>
      <c r="WJ62" s="10"/>
      <c r="WK62" s="10"/>
      <c r="WL62" s="10"/>
      <c r="WM62" s="10"/>
      <c r="WN62" s="10"/>
      <c r="WO62" s="10"/>
      <c r="WP62" s="10"/>
      <c r="WQ62" s="10"/>
      <c r="WR62" s="10"/>
      <c r="WS62" s="10"/>
      <c r="WT62" s="10"/>
      <c r="WU62" s="10"/>
      <c r="WV62" s="10"/>
      <c r="WW62" s="10"/>
      <c r="WX62" s="10"/>
      <c r="WY62" s="10"/>
      <c r="WZ62" s="10"/>
      <c r="XA62" s="10"/>
      <c r="XB62" s="10"/>
      <c r="XC62" s="10"/>
      <c r="XD62" s="10"/>
      <c r="XE62" s="10"/>
      <c r="XF62" s="10"/>
      <c r="XG62" s="10"/>
      <c r="XH62" s="10"/>
      <c r="XI62" s="10"/>
      <c r="XJ62" s="10"/>
      <c r="XK62" s="10"/>
      <c r="XL62" s="10"/>
      <c r="XM62" s="10"/>
      <c r="XN62" s="10"/>
      <c r="XO62" s="10"/>
      <c r="XP62" s="10"/>
      <c r="XQ62" s="10"/>
      <c r="XR62" s="10"/>
      <c r="XS62" s="10"/>
      <c r="XT62" s="10"/>
      <c r="XU62" s="10"/>
      <c r="XV62" s="10"/>
      <c r="XW62" s="10"/>
      <c r="XX62" s="10"/>
      <c r="XY62" s="10"/>
      <c r="XZ62" s="10"/>
      <c r="YA62" s="10"/>
      <c r="YB62" s="10"/>
      <c r="YC62" s="10"/>
      <c r="YD62" s="10"/>
      <c r="YE62" s="10"/>
      <c r="YF62" s="10"/>
      <c r="YG62" s="10"/>
      <c r="YH62" s="10"/>
      <c r="YI62" s="10"/>
      <c r="YJ62" s="10"/>
      <c r="YK62" s="10"/>
      <c r="YL62" s="10"/>
      <c r="YM62" s="10"/>
      <c r="YN62" s="10"/>
      <c r="YO62" s="10"/>
      <c r="YP62" s="10"/>
      <c r="YQ62" s="10"/>
      <c r="YR62" s="10"/>
      <c r="YS62" s="10"/>
      <c r="YT62" s="10"/>
      <c r="YU62" s="10"/>
      <c r="YV62" s="10"/>
      <c r="YW62" s="10"/>
      <c r="YX62" s="10"/>
      <c r="YY62" s="10"/>
      <c r="YZ62" s="10"/>
      <c r="ZA62" s="10"/>
      <c r="ZB62" s="10"/>
      <c r="ZC62" s="10"/>
      <c r="ZD62" s="10"/>
      <c r="ZE62" s="10"/>
      <c r="ZF62" s="10"/>
      <c r="ZG62" s="10"/>
      <c r="ZH62" s="10"/>
      <c r="ZI62" s="10"/>
      <c r="ZJ62" s="10"/>
      <c r="ZK62" s="10"/>
      <c r="ZL62" s="10"/>
      <c r="ZM62" s="10"/>
      <c r="ZN62" s="10"/>
      <c r="ZO62" s="10"/>
      <c r="ZP62" s="10"/>
      <c r="ZQ62" s="10"/>
      <c r="ZR62" s="10"/>
      <c r="ZS62" s="10"/>
      <c r="ZT62" s="10"/>
      <c r="ZU62" s="10"/>
      <c r="ZV62" s="10"/>
      <c r="ZW62" s="10"/>
      <c r="ZX62" s="10"/>
      <c r="ZY62" s="10"/>
      <c r="ZZ62" s="10"/>
      <c r="AAA62" s="10"/>
      <c r="AAB62" s="10"/>
      <c r="AAC62" s="10"/>
      <c r="AAD62" s="10"/>
      <c r="AAE62" s="10"/>
      <c r="AAF62" s="10"/>
      <c r="AAG62" s="10"/>
      <c r="AAH62" s="10"/>
      <c r="AAI62" s="10"/>
      <c r="AAJ62" s="10"/>
      <c r="AAK62" s="10"/>
      <c r="AAL62" s="10"/>
      <c r="AAM62" s="10"/>
      <c r="AAN62" s="10"/>
      <c r="AAO62" s="10"/>
      <c r="AAP62" s="10"/>
      <c r="AAQ62" s="10"/>
      <c r="AAR62" s="10"/>
      <c r="AAS62" s="10"/>
      <c r="AAT62" s="10"/>
      <c r="AAU62" s="10"/>
      <c r="AAV62" s="10"/>
      <c r="AAW62" s="10"/>
      <c r="AAX62" s="10"/>
      <c r="AAY62" s="10"/>
      <c r="AAZ62" s="10"/>
      <c r="ABA62" s="10"/>
      <c r="ABB62" s="10"/>
      <c r="ABC62" s="10"/>
      <c r="ABD62" s="10"/>
      <c r="ABE62" s="10"/>
      <c r="ABF62" s="10"/>
      <c r="ABG62" s="10"/>
      <c r="ABH62" s="10"/>
      <c r="ABI62" s="10"/>
      <c r="ABJ62" s="10"/>
      <c r="ABK62" s="10"/>
      <c r="ABL62" s="10"/>
      <c r="ABM62" s="10"/>
      <c r="ABN62" s="10"/>
      <c r="ABO62" s="10"/>
      <c r="ABP62" s="10"/>
      <c r="ABQ62" s="10"/>
      <c r="ABR62" s="10"/>
      <c r="ABS62" s="10"/>
      <c r="ABT62" s="10"/>
      <c r="ABU62" s="10"/>
      <c r="ABV62" s="10"/>
      <c r="ABW62" s="10"/>
      <c r="ABX62" s="10"/>
      <c r="ABY62" s="10"/>
      <c r="ABZ62" s="10"/>
      <c r="ACA62" s="10"/>
      <c r="ACB62" s="10"/>
      <c r="ACC62" s="10"/>
      <c r="ACD62" s="10"/>
      <c r="ACE62" s="10"/>
      <c r="ACF62" s="10"/>
      <c r="ACG62" s="10"/>
      <c r="ACH62" s="10"/>
      <c r="ACI62" s="10"/>
      <c r="ACJ62" s="10"/>
      <c r="ACK62" s="10"/>
      <c r="ACL62" s="10"/>
      <c r="ACM62" s="10"/>
      <c r="ACN62" s="10"/>
      <c r="ACO62" s="10"/>
      <c r="ACP62" s="10"/>
      <c r="ACQ62" s="10"/>
      <c r="ACR62" s="10"/>
      <c r="ACS62" s="10"/>
      <c r="ACT62" s="10"/>
      <c r="ACU62" s="10"/>
      <c r="ACV62" s="10"/>
      <c r="ACW62" s="10"/>
      <c r="ACX62" s="10"/>
      <c r="ACY62" s="10"/>
      <c r="ACZ62" s="10"/>
      <c r="ADA62" s="10"/>
      <c r="ADB62" s="10"/>
      <c r="ADC62" s="10"/>
      <c r="ADD62" s="10"/>
      <c r="ADE62" s="10"/>
      <c r="ADF62" s="10"/>
      <c r="ADG62" s="10"/>
      <c r="ADH62" s="10"/>
      <c r="ADI62" s="10"/>
      <c r="ADJ62" s="10"/>
      <c r="ADK62" s="10"/>
      <c r="ADL62" s="10"/>
      <c r="ADM62" s="10"/>
      <c r="ADN62" s="10"/>
      <c r="ADO62" s="10"/>
      <c r="ADP62" s="10"/>
      <c r="ADQ62" s="10"/>
      <c r="ADR62" s="10"/>
      <c r="ADS62" s="10"/>
      <c r="ADT62" s="10"/>
      <c r="ADU62" s="10"/>
      <c r="ADV62" s="10"/>
      <c r="ADW62" s="10"/>
      <c r="ADX62" s="10"/>
      <c r="ADY62" s="10"/>
      <c r="ADZ62" s="10"/>
      <c r="AEA62" s="10"/>
      <c r="AEB62" s="10"/>
      <c r="AEC62" s="10"/>
      <c r="AED62" s="10"/>
      <c r="AEE62" s="10"/>
      <c r="AEF62" s="10"/>
      <c r="AEG62" s="10"/>
      <c r="AEH62" s="10"/>
      <c r="AEI62" s="10"/>
      <c r="AEJ62" s="10"/>
      <c r="AEK62" s="10"/>
      <c r="AEL62" s="10"/>
      <c r="AEM62" s="10"/>
      <c r="AEN62" s="10"/>
      <c r="AEO62" s="10"/>
      <c r="AEP62" s="10"/>
      <c r="AEQ62" s="10"/>
      <c r="AER62" s="10"/>
      <c r="AES62" s="10"/>
      <c r="AET62" s="10"/>
      <c r="AEU62" s="10"/>
      <c r="AEV62" s="10"/>
      <c r="AEW62" s="10"/>
      <c r="AEX62" s="10"/>
      <c r="AEY62" s="10"/>
      <c r="AEZ62" s="10"/>
      <c r="AFA62" s="10"/>
      <c r="AFB62" s="10"/>
      <c r="AFC62" s="10"/>
      <c r="AFD62" s="10"/>
      <c r="AFE62" s="10"/>
      <c r="AFF62" s="10"/>
      <c r="AFG62" s="10"/>
      <c r="AFH62" s="10"/>
      <c r="AFI62" s="10"/>
      <c r="AFJ62" s="10"/>
      <c r="AFK62" s="10"/>
      <c r="AFL62" s="10"/>
      <c r="AFM62" s="10"/>
      <c r="AFN62" s="10"/>
      <c r="AFO62" s="10"/>
      <c r="AFP62" s="10"/>
      <c r="AFQ62" s="10"/>
      <c r="AFR62" s="10"/>
      <c r="AFS62" s="10"/>
      <c r="AFT62" s="10"/>
      <c r="AFU62" s="10"/>
      <c r="AFV62" s="10"/>
      <c r="AFW62" s="10"/>
      <c r="AFX62" s="10"/>
      <c r="AFY62" s="10"/>
      <c r="AFZ62" s="10"/>
      <c r="AGA62" s="10"/>
      <c r="AGB62" s="10"/>
      <c r="AGC62" s="10"/>
      <c r="AGD62" s="10"/>
      <c r="AGE62" s="10"/>
      <c r="AGF62" s="10"/>
      <c r="AGG62" s="10"/>
      <c r="AGH62" s="10"/>
      <c r="AGI62" s="10"/>
      <c r="AGJ62" s="10"/>
      <c r="AGK62" s="10"/>
      <c r="AGL62" s="10"/>
      <c r="AGM62" s="10"/>
      <c r="AGN62" s="10"/>
      <c r="AGO62" s="10"/>
      <c r="AGP62" s="10"/>
      <c r="AGQ62" s="10"/>
      <c r="AGR62" s="10"/>
      <c r="AGS62" s="10"/>
      <c r="AGT62" s="10"/>
      <c r="AGU62" s="10"/>
      <c r="AGV62" s="10"/>
      <c r="AGW62" s="10"/>
      <c r="AGX62" s="10"/>
      <c r="AGY62" s="10"/>
      <c r="AGZ62" s="10"/>
      <c r="AHA62" s="10"/>
      <c r="AHB62" s="10"/>
      <c r="AHC62" s="10"/>
      <c r="AHD62" s="10"/>
      <c r="AHE62" s="10"/>
      <c r="AHF62" s="10"/>
      <c r="AHG62" s="10"/>
      <c r="AHH62" s="10"/>
      <c r="AHI62" s="10"/>
      <c r="AHJ62" s="10"/>
      <c r="AHK62" s="10"/>
      <c r="AHL62" s="10"/>
      <c r="AHM62" s="10"/>
      <c r="AHN62" s="10"/>
      <c r="AHO62" s="10"/>
      <c r="AHP62" s="10"/>
      <c r="AHQ62" s="10"/>
      <c r="AHR62" s="10"/>
      <c r="AHS62" s="10"/>
      <c r="AHT62" s="10"/>
      <c r="AHU62" s="10"/>
      <c r="AHV62" s="10"/>
      <c r="AHW62" s="10"/>
      <c r="AHX62" s="10"/>
      <c r="AHY62" s="10"/>
      <c r="AHZ62" s="10"/>
      <c r="AIA62" s="10"/>
      <c r="AIB62" s="10"/>
      <c r="AIC62" s="10"/>
      <c r="AID62" s="10"/>
      <c r="AIE62" s="10"/>
      <c r="AIF62" s="10"/>
      <c r="AIG62" s="10"/>
      <c r="AIH62" s="10"/>
      <c r="AII62" s="10"/>
      <c r="AIJ62" s="10"/>
      <c r="AIK62" s="10"/>
      <c r="AIL62" s="10"/>
      <c r="AIM62" s="10"/>
      <c r="AIN62" s="10"/>
      <c r="AIO62" s="10"/>
      <c r="AIP62" s="10"/>
      <c r="AIQ62" s="10"/>
      <c r="AIR62" s="10"/>
      <c r="AIS62" s="10"/>
      <c r="AIT62" s="10"/>
      <c r="AIU62" s="10"/>
      <c r="AIV62" s="10"/>
      <c r="AIW62" s="10"/>
      <c r="AIX62" s="10"/>
      <c r="AIY62" s="10"/>
      <c r="AIZ62" s="10"/>
      <c r="AJA62" s="10"/>
      <c r="AJB62" s="10"/>
      <c r="AJC62" s="10"/>
      <c r="AJD62" s="10"/>
      <c r="AJE62" s="10"/>
      <c r="AJF62" s="10"/>
      <c r="AJG62" s="10"/>
      <c r="AJH62" s="10"/>
      <c r="AJI62" s="10"/>
      <c r="AJJ62" s="10"/>
      <c r="AJK62" s="10"/>
      <c r="AJL62" s="10"/>
      <c r="AJM62" s="10"/>
      <c r="AJN62" s="10"/>
      <c r="AJO62" s="10"/>
      <c r="AJP62" s="10"/>
      <c r="AJQ62" s="10"/>
      <c r="AJR62" s="10"/>
      <c r="AJS62" s="10"/>
      <c r="AJT62" s="10"/>
      <c r="AJU62" s="10"/>
      <c r="AJV62" s="10"/>
      <c r="AJW62" s="10"/>
      <c r="AJX62" s="10"/>
      <c r="AJY62" s="10"/>
      <c r="AJZ62" s="10"/>
      <c r="AKA62" s="10"/>
      <c r="AKB62" s="10"/>
      <c r="AKC62" s="10"/>
      <c r="AKD62" s="10"/>
      <c r="AKE62" s="10"/>
      <c r="AKF62" s="10"/>
      <c r="AKG62" s="10"/>
      <c r="AKH62" s="10"/>
      <c r="AKI62" s="10"/>
      <c r="AKJ62" s="10"/>
      <c r="AKK62" s="10"/>
      <c r="AKL62" s="10"/>
      <c r="AKM62" s="10"/>
      <c r="AKN62" s="10"/>
      <c r="AKO62" s="10"/>
      <c r="AKP62" s="10"/>
      <c r="AKQ62" s="10"/>
      <c r="AKR62" s="10"/>
      <c r="AKS62" s="10"/>
      <c r="AKT62" s="10"/>
      <c r="AKU62" s="10"/>
      <c r="AKV62" s="10"/>
      <c r="AKW62" s="10"/>
      <c r="AKX62" s="10"/>
      <c r="AKY62" s="10"/>
      <c r="AKZ62" s="10"/>
      <c r="ALA62" s="10"/>
      <c r="ALB62" s="10"/>
      <c r="ALC62" s="10"/>
      <c r="ALD62" s="10"/>
      <c r="ALE62" s="10"/>
      <c r="ALF62" s="10"/>
      <c r="ALG62" s="10"/>
      <c r="ALH62" s="10"/>
      <c r="ALI62" s="10"/>
      <c r="ALJ62" s="10"/>
      <c r="ALK62" s="10"/>
      <c r="ALL62" s="10"/>
      <c r="ALM62" s="10"/>
      <c r="ALN62" s="10"/>
      <c r="ALO62" s="10"/>
      <c r="ALP62" s="10"/>
      <c r="ALQ62" s="10"/>
      <c r="ALR62" s="10"/>
      <c r="ALS62" s="10"/>
      <c r="ALT62" s="10"/>
      <c r="ALU62" s="10"/>
      <c r="ALV62" s="10"/>
      <c r="ALW62" s="10"/>
      <c r="ALX62" s="10"/>
      <c r="ALY62" s="10"/>
      <c r="ALZ62" s="10"/>
      <c r="AMA62" s="10"/>
      <c r="AMB62" s="10"/>
      <c r="AMC62" s="10"/>
      <c r="AMD62" s="10"/>
      <c r="AME62" s="10"/>
    </row>
    <row r="63" spans="1:1019" x14ac:dyDescent="0.25">
      <c r="A63" s="16" t="s">
        <v>206</v>
      </c>
      <c r="B63" s="16" t="s">
        <v>206</v>
      </c>
      <c r="C63" s="1" t="s">
        <v>94</v>
      </c>
      <c r="D63" s="1">
        <v>-4.0999999999999996</v>
      </c>
      <c r="E63" s="1"/>
      <c r="F63" s="16"/>
      <c r="G63">
        <v>1</v>
      </c>
      <c r="H63" s="16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/>
      <c r="KB63" s="10"/>
      <c r="KC63" s="10"/>
      <c r="KD63" s="10"/>
      <c r="KE63" s="10"/>
      <c r="KF63" s="10"/>
      <c r="KG63" s="10"/>
      <c r="KH63" s="10"/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/>
      <c r="KT63" s="10"/>
      <c r="KU63" s="10"/>
      <c r="KV63" s="10"/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  <c r="LI63" s="10"/>
      <c r="LJ63" s="10"/>
      <c r="LK63" s="10"/>
      <c r="LL63" s="10"/>
      <c r="LM63" s="10"/>
      <c r="LN63" s="10"/>
      <c r="LO63" s="10"/>
      <c r="LP63" s="10"/>
      <c r="LQ63" s="10"/>
      <c r="LR63" s="10"/>
      <c r="LS63" s="10"/>
      <c r="LT63" s="10"/>
      <c r="LU63" s="10"/>
      <c r="LV63" s="10"/>
      <c r="LW63" s="10"/>
      <c r="LX63" s="10"/>
      <c r="LY63" s="10"/>
      <c r="LZ63" s="10"/>
      <c r="MA63" s="10"/>
      <c r="MB63" s="10"/>
      <c r="MC63" s="10"/>
      <c r="MD63" s="10"/>
      <c r="ME63" s="10"/>
      <c r="MF63" s="10"/>
      <c r="MG63" s="10"/>
      <c r="MH63" s="10"/>
      <c r="MI63" s="10"/>
      <c r="MJ63" s="10"/>
      <c r="MK63" s="10"/>
      <c r="ML63" s="10"/>
      <c r="MM63" s="10"/>
      <c r="MN63" s="10"/>
      <c r="MO63" s="10"/>
      <c r="MP63" s="10"/>
      <c r="MQ63" s="10"/>
      <c r="MR63" s="10"/>
      <c r="MS63" s="10"/>
      <c r="MT63" s="10"/>
      <c r="MU63" s="10"/>
      <c r="MV63" s="10"/>
      <c r="MW63" s="10"/>
      <c r="MX63" s="10"/>
      <c r="MY63" s="10"/>
      <c r="MZ63" s="10"/>
      <c r="NA63" s="10"/>
      <c r="NB63" s="10"/>
      <c r="NC63" s="10"/>
      <c r="ND63" s="10"/>
      <c r="NE63" s="10"/>
      <c r="NF63" s="10"/>
      <c r="NG63" s="10"/>
      <c r="NH63" s="10"/>
      <c r="NI63" s="10"/>
      <c r="NJ63" s="10"/>
      <c r="NK63" s="10"/>
      <c r="NL63" s="10"/>
      <c r="NM63" s="10"/>
      <c r="NN63" s="10"/>
      <c r="NO63" s="10"/>
      <c r="NP63" s="10"/>
      <c r="NQ63" s="10"/>
      <c r="NR63" s="10"/>
      <c r="NS63" s="10"/>
      <c r="NT63" s="10"/>
      <c r="NU63" s="10"/>
      <c r="NV63" s="10"/>
      <c r="NW63" s="10"/>
      <c r="NX63" s="10"/>
      <c r="NY63" s="10"/>
      <c r="NZ63" s="10"/>
      <c r="OA63" s="10"/>
      <c r="OB63" s="10"/>
      <c r="OC63" s="10"/>
      <c r="OD63" s="10"/>
      <c r="OE63" s="10"/>
      <c r="OF63" s="10"/>
      <c r="OG63" s="10"/>
      <c r="OH63" s="10"/>
      <c r="OI63" s="10"/>
      <c r="OJ63" s="10"/>
      <c r="OK63" s="10"/>
      <c r="OL63" s="10"/>
      <c r="OM63" s="10"/>
      <c r="ON63" s="10"/>
      <c r="OO63" s="10"/>
      <c r="OP63" s="10"/>
      <c r="OQ63" s="10"/>
      <c r="OR63" s="10"/>
      <c r="OS63" s="10"/>
      <c r="OT63" s="10"/>
      <c r="OU63" s="10"/>
      <c r="OV63" s="10"/>
      <c r="OW63" s="10"/>
      <c r="OX63" s="10"/>
      <c r="OY63" s="10"/>
      <c r="OZ63" s="10"/>
      <c r="PA63" s="10"/>
      <c r="PB63" s="10"/>
      <c r="PC63" s="10"/>
      <c r="PD63" s="10"/>
      <c r="PE63" s="10"/>
      <c r="PF63" s="10"/>
      <c r="PG63" s="10"/>
      <c r="PH63" s="10"/>
      <c r="PI63" s="10"/>
      <c r="PJ63" s="10"/>
      <c r="PK63" s="10"/>
      <c r="PL63" s="10"/>
      <c r="PM63" s="10"/>
      <c r="PN63" s="10"/>
      <c r="PO63" s="10"/>
      <c r="PP63" s="10"/>
      <c r="PQ63" s="10"/>
      <c r="PR63" s="10"/>
      <c r="PS63" s="10"/>
      <c r="PT63" s="10"/>
      <c r="PU63" s="10"/>
      <c r="PV63" s="10"/>
      <c r="PW63" s="10"/>
      <c r="PX63" s="10"/>
      <c r="PY63" s="10"/>
      <c r="PZ63" s="10"/>
      <c r="QA63" s="10"/>
      <c r="QB63" s="10"/>
      <c r="QC63" s="10"/>
      <c r="QD63" s="10"/>
      <c r="QE63" s="10"/>
      <c r="QF63" s="10"/>
      <c r="QG63" s="10"/>
      <c r="QH63" s="10"/>
      <c r="QI63" s="10"/>
      <c r="QJ63" s="10"/>
      <c r="QK63" s="10"/>
      <c r="QL63" s="10"/>
      <c r="QM63" s="10"/>
      <c r="QN63" s="10"/>
      <c r="QO63" s="10"/>
      <c r="QP63" s="10"/>
      <c r="QQ63" s="10"/>
      <c r="QR63" s="10"/>
      <c r="QS63" s="10"/>
      <c r="QT63" s="10"/>
      <c r="QU63" s="10"/>
      <c r="QV63" s="10"/>
      <c r="QW63" s="10"/>
      <c r="QX63" s="10"/>
      <c r="QY63" s="10"/>
      <c r="QZ63" s="10"/>
      <c r="RA63" s="10"/>
      <c r="RB63" s="10"/>
      <c r="RC63" s="10"/>
      <c r="RD63" s="10"/>
      <c r="RE63" s="10"/>
      <c r="RF63" s="10"/>
      <c r="RG63" s="10"/>
      <c r="RH63" s="10"/>
      <c r="RI63" s="10"/>
      <c r="RJ63" s="10"/>
      <c r="RK63" s="10"/>
      <c r="RL63" s="10"/>
      <c r="RM63" s="10"/>
      <c r="RN63" s="10"/>
      <c r="RO63" s="10"/>
      <c r="RP63" s="10"/>
      <c r="RQ63" s="10"/>
      <c r="RR63" s="10"/>
      <c r="RS63" s="10"/>
      <c r="RT63" s="10"/>
      <c r="RU63" s="10"/>
      <c r="RV63" s="10"/>
      <c r="RW63" s="10"/>
      <c r="RX63" s="10"/>
      <c r="RY63" s="10"/>
      <c r="RZ63" s="10"/>
      <c r="SA63" s="10"/>
      <c r="SB63" s="10"/>
      <c r="SC63" s="10"/>
      <c r="SD63" s="10"/>
      <c r="SE63" s="10"/>
      <c r="SF63" s="10"/>
      <c r="SG63" s="10"/>
      <c r="SH63" s="10"/>
      <c r="SI63" s="10"/>
      <c r="SJ63" s="10"/>
      <c r="SK63" s="10"/>
      <c r="SL63" s="10"/>
      <c r="SM63" s="10"/>
      <c r="SN63" s="10"/>
      <c r="SO63" s="10"/>
      <c r="SP63" s="10"/>
      <c r="SQ63" s="10"/>
      <c r="SR63" s="10"/>
      <c r="SS63" s="10"/>
      <c r="ST63" s="10"/>
      <c r="SU63" s="10"/>
      <c r="SV63" s="10"/>
      <c r="SW63" s="10"/>
      <c r="SX63" s="10"/>
      <c r="SY63" s="10"/>
      <c r="SZ63" s="10"/>
      <c r="TA63" s="10"/>
      <c r="TB63" s="10"/>
      <c r="TC63" s="10"/>
      <c r="TD63" s="10"/>
      <c r="TE63" s="10"/>
      <c r="TF63" s="10"/>
      <c r="TG63" s="10"/>
      <c r="TH63" s="10"/>
      <c r="TI63" s="10"/>
      <c r="TJ63" s="10"/>
      <c r="TK63" s="10"/>
      <c r="TL63" s="10"/>
      <c r="TM63" s="10"/>
      <c r="TN63" s="10"/>
      <c r="TO63" s="10"/>
      <c r="TP63" s="10"/>
      <c r="TQ63" s="10"/>
      <c r="TR63" s="10"/>
      <c r="TS63" s="10"/>
      <c r="TT63" s="10"/>
      <c r="TU63" s="10"/>
      <c r="TV63" s="10"/>
      <c r="TW63" s="10"/>
      <c r="TX63" s="10"/>
      <c r="TY63" s="10"/>
      <c r="TZ63" s="10"/>
      <c r="UA63" s="10"/>
      <c r="UB63" s="10"/>
      <c r="UC63" s="10"/>
      <c r="UD63" s="10"/>
      <c r="UE63" s="10"/>
      <c r="UF63" s="10"/>
      <c r="UG63" s="10"/>
      <c r="UH63" s="10"/>
      <c r="UI63" s="10"/>
      <c r="UJ63" s="10"/>
      <c r="UK63" s="10"/>
      <c r="UL63" s="10"/>
      <c r="UM63" s="10"/>
      <c r="UN63" s="10"/>
      <c r="UO63" s="10"/>
      <c r="UP63" s="10"/>
      <c r="UQ63" s="10"/>
      <c r="UR63" s="10"/>
      <c r="US63" s="10"/>
      <c r="UT63" s="10"/>
      <c r="UU63" s="10"/>
      <c r="UV63" s="10"/>
      <c r="UW63" s="10"/>
      <c r="UX63" s="10"/>
      <c r="UY63" s="10"/>
      <c r="UZ63" s="10"/>
      <c r="VA63" s="10"/>
      <c r="VB63" s="10"/>
      <c r="VC63" s="10"/>
      <c r="VD63" s="10"/>
      <c r="VE63" s="10"/>
      <c r="VF63" s="10"/>
      <c r="VG63" s="10"/>
      <c r="VH63" s="10"/>
      <c r="VI63" s="10"/>
      <c r="VJ63" s="10"/>
      <c r="VK63" s="10"/>
      <c r="VL63" s="10"/>
      <c r="VM63" s="10"/>
      <c r="VN63" s="10"/>
      <c r="VO63" s="10"/>
      <c r="VP63" s="10"/>
      <c r="VQ63" s="10"/>
      <c r="VR63" s="10"/>
      <c r="VS63" s="10"/>
      <c r="VT63" s="10"/>
      <c r="VU63" s="10"/>
      <c r="VV63" s="10"/>
      <c r="VW63" s="10"/>
      <c r="VX63" s="10"/>
      <c r="VY63" s="10"/>
      <c r="VZ63" s="10"/>
      <c r="WA63" s="10"/>
      <c r="WB63" s="10"/>
      <c r="WC63" s="10"/>
      <c r="WD63" s="10"/>
      <c r="WE63" s="10"/>
      <c r="WF63" s="10"/>
      <c r="WG63" s="10"/>
      <c r="WH63" s="10"/>
      <c r="WI63" s="10"/>
      <c r="WJ63" s="10"/>
      <c r="WK63" s="10"/>
      <c r="WL63" s="10"/>
      <c r="WM63" s="10"/>
      <c r="WN63" s="10"/>
      <c r="WO63" s="10"/>
      <c r="WP63" s="10"/>
      <c r="WQ63" s="10"/>
      <c r="WR63" s="10"/>
      <c r="WS63" s="10"/>
      <c r="WT63" s="10"/>
      <c r="WU63" s="10"/>
      <c r="WV63" s="10"/>
      <c r="WW63" s="10"/>
      <c r="WX63" s="10"/>
      <c r="WY63" s="10"/>
      <c r="WZ63" s="10"/>
      <c r="XA63" s="10"/>
      <c r="XB63" s="10"/>
      <c r="XC63" s="10"/>
      <c r="XD63" s="10"/>
      <c r="XE63" s="10"/>
      <c r="XF63" s="10"/>
      <c r="XG63" s="10"/>
      <c r="XH63" s="10"/>
      <c r="XI63" s="10"/>
      <c r="XJ63" s="10"/>
      <c r="XK63" s="10"/>
      <c r="XL63" s="10"/>
      <c r="XM63" s="10"/>
      <c r="XN63" s="10"/>
      <c r="XO63" s="10"/>
      <c r="XP63" s="10"/>
      <c r="XQ63" s="10"/>
      <c r="XR63" s="10"/>
      <c r="XS63" s="10"/>
      <c r="XT63" s="10"/>
      <c r="XU63" s="10"/>
      <c r="XV63" s="10"/>
      <c r="XW63" s="10"/>
      <c r="XX63" s="10"/>
      <c r="XY63" s="10"/>
      <c r="XZ63" s="10"/>
      <c r="YA63" s="10"/>
      <c r="YB63" s="10"/>
      <c r="YC63" s="10"/>
      <c r="YD63" s="10"/>
      <c r="YE63" s="10"/>
      <c r="YF63" s="10"/>
      <c r="YG63" s="10"/>
      <c r="YH63" s="10"/>
      <c r="YI63" s="10"/>
      <c r="YJ63" s="10"/>
      <c r="YK63" s="10"/>
      <c r="YL63" s="10"/>
      <c r="YM63" s="10"/>
      <c r="YN63" s="10"/>
      <c r="YO63" s="10"/>
      <c r="YP63" s="10"/>
      <c r="YQ63" s="10"/>
      <c r="YR63" s="10"/>
      <c r="YS63" s="10"/>
      <c r="YT63" s="10"/>
      <c r="YU63" s="10"/>
      <c r="YV63" s="10"/>
      <c r="YW63" s="10"/>
      <c r="YX63" s="10"/>
      <c r="YY63" s="10"/>
      <c r="YZ63" s="10"/>
      <c r="ZA63" s="10"/>
      <c r="ZB63" s="10"/>
      <c r="ZC63" s="10"/>
      <c r="ZD63" s="10"/>
      <c r="ZE63" s="10"/>
      <c r="ZF63" s="10"/>
      <c r="ZG63" s="10"/>
      <c r="ZH63" s="10"/>
      <c r="ZI63" s="10"/>
      <c r="ZJ63" s="10"/>
      <c r="ZK63" s="10"/>
      <c r="ZL63" s="10"/>
      <c r="ZM63" s="10"/>
      <c r="ZN63" s="10"/>
      <c r="ZO63" s="10"/>
      <c r="ZP63" s="10"/>
      <c r="ZQ63" s="10"/>
      <c r="ZR63" s="10"/>
      <c r="ZS63" s="10"/>
      <c r="ZT63" s="10"/>
      <c r="ZU63" s="10"/>
      <c r="ZV63" s="10"/>
      <c r="ZW63" s="10"/>
      <c r="ZX63" s="10"/>
      <c r="ZY63" s="10"/>
      <c r="ZZ63" s="10"/>
      <c r="AAA63" s="10"/>
      <c r="AAB63" s="10"/>
      <c r="AAC63" s="10"/>
      <c r="AAD63" s="10"/>
      <c r="AAE63" s="10"/>
      <c r="AAF63" s="10"/>
      <c r="AAG63" s="10"/>
      <c r="AAH63" s="10"/>
      <c r="AAI63" s="10"/>
      <c r="AAJ63" s="10"/>
      <c r="AAK63" s="10"/>
      <c r="AAL63" s="10"/>
      <c r="AAM63" s="10"/>
      <c r="AAN63" s="10"/>
      <c r="AAO63" s="10"/>
      <c r="AAP63" s="10"/>
      <c r="AAQ63" s="10"/>
      <c r="AAR63" s="10"/>
      <c r="AAS63" s="10"/>
      <c r="AAT63" s="10"/>
      <c r="AAU63" s="10"/>
      <c r="AAV63" s="10"/>
      <c r="AAW63" s="10"/>
      <c r="AAX63" s="10"/>
      <c r="AAY63" s="10"/>
      <c r="AAZ63" s="10"/>
      <c r="ABA63" s="10"/>
      <c r="ABB63" s="10"/>
      <c r="ABC63" s="10"/>
      <c r="ABD63" s="10"/>
      <c r="ABE63" s="10"/>
      <c r="ABF63" s="10"/>
      <c r="ABG63" s="10"/>
      <c r="ABH63" s="10"/>
      <c r="ABI63" s="10"/>
      <c r="ABJ63" s="10"/>
      <c r="ABK63" s="10"/>
      <c r="ABL63" s="10"/>
      <c r="ABM63" s="10"/>
      <c r="ABN63" s="10"/>
      <c r="ABO63" s="10"/>
      <c r="ABP63" s="10"/>
      <c r="ABQ63" s="10"/>
      <c r="ABR63" s="10"/>
      <c r="ABS63" s="10"/>
      <c r="ABT63" s="10"/>
      <c r="ABU63" s="10"/>
      <c r="ABV63" s="10"/>
      <c r="ABW63" s="10"/>
      <c r="ABX63" s="10"/>
      <c r="ABY63" s="10"/>
      <c r="ABZ63" s="10"/>
      <c r="ACA63" s="10"/>
      <c r="ACB63" s="10"/>
      <c r="ACC63" s="10"/>
      <c r="ACD63" s="10"/>
      <c r="ACE63" s="10"/>
      <c r="ACF63" s="10"/>
      <c r="ACG63" s="10"/>
      <c r="ACH63" s="10"/>
      <c r="ACI63" s="10"/>
      <c r="ACJ63" s="10"/>
      <c r="ACK63" s="10"/>
      <c r="ACL63" s="10"/>
      <c r="ACM63" s="10"/>
      <c r="ACN63" s="10"/>
      <c r="ACO63" s="10"/>
      <c r="ACP63" s="10"/>
      <c r="ACQ63" s="10"/>
      <c r="ACR63" s="10"/>
      <c r="ACS63" s="10"/>
      <c r="ACT63" s="10"/>
      <c r="ACU63" s="10"/>
      <c r="ACV63" s="10"/>
      <c r="ACW63" s="10"/>
      <c r="ACX63" s="10"/>
      <c r="ACY63" s="10"/>
      <c r="ACZ63" s="10"/>
      <c r="ADA63" s="10"/>
      <c r="ADB63" s="10"/>
      <c r="ADC63" s="10"/>
      <c r="ADD63" s="10"/>
      <c r="ADE63" s="10"/>
      <c r="ADF63" s="10"/>
      <c r="ADG63" s="10"/>
      <c r="ADH63" s="10"/>
      <c r="ADI63" s="10"/>
      <c r="ADJ63" s="10"/>
      <c r="ADK63" s="10"/>
      <c r="ADL63" s="10"/>
      <c r="ADM63" s="10"/>
      <c r="ADN63" s="10"/>
      <c r="ADO63" s="10"/>
      <c r="ADP63" s="10"/>
      <c r="ADQ63" s="10"/>
      <c r="ADR63" s="10"/>
      <c r="ADS63" s="10"/>
      <c r="ADT63" s="10"/>
      <c r="ADU63" s="10"/>
      <c r="ADV63" s="10"/>
      <c r="ADW63" s="10"/>
      <c r="ADX63" s="10"/>
      <c r="ADY63" s="10"/>
      <c r="ADZ63" s="10"/>
      <c r="AEA63" s="10"/>
      <c r="AEB63" s="10"/>
      <c r="AEC63" s="10"/>
      <c r="AED63" s="10"/>
      <c r="AEE63" s="10"/>
      <c r="AEF63" s="10"/>
      <c r="AEG63" s="10"/>
      <c r="AEH63" s="10"/>
      <c r="AEI63" s="10"/>
      <c r="AEJ63" s="10"/>
      <c r="AEK63" s="10"/>
      <c r="AEL63" s="10"/>
      <c r="AEM63" s="10"/>
      <c r="AEN63" s="10"/>
      <c r="AEO63" s="10"/>
      <c r="AEP63" s="10"/>
      <c r="AEQ63" s="10"/>
      <c r="AER63" s="10"/>
      <c r="AES63" s="10"/>
      <c r="AET63" s="10"/>
      <c r="AEU63" s="10"/>
      <c r="AEV63" s="10"/>
      <c r="AEW63" s="10"/>
      <c r="AEX63" s="10"/>
      <c r="AEY63" s="10"/>
      <c r="AEZ63" s="10"/>
      <c r="AFA63" s="10"/>
      <c r="AFB63" s="10"/>
      <c r="AFC63" s="10"/>
      <c r="AFD63" s="10"/>
      <c r="AFE63" s="10"/>
      <c r="AFF63" s="10"/>
      <c r="AFG63" s="10"/>
      <c r="AFH63" s="10"/>
      <c r="AFI63" s="10"/>
      <c r="AFJ63" s="10"/>
      <c r="AFK63" s="10"/>
      <c r="AFL63" s="10"/>
      <c r="AFM63" s="10"/>
      <c r="AFN63" s="10"/>
      <c r="AFO63" s="10"/>
      <c r="AFP63" s="10"/>
      <c r="AFQ63" s="10"/>
      <c r="AFR63" s="10"/>
      <c r="AFS63" s="10"/>
      <c r="AFT63" s="10"/>
      <c r="AFU63" s="10"/>
      <c r="AFV63" s="10"/>
      <c r="AFW63" s="10"/>
      <c r="AFX63" s="10"/>
      <c r="AFY63" s="10"/>
      <c r="AFZ63" s="10"/>
      <c r="AGA63" s="10"/>
      <c r="AGB63" s="10"/>
      <c r="AGC63" s="10"/>
      <c r="AGD63" s="10"/>
      <c r="AGE63" s="10"/>
      <c r="AGF63" s="10"/>
      <c r="AGG63" s="10"/>
      <c r="AGH63" s="10"/>
      <c r="AGI63" s="10"/>
      <c r="AGJ63" s="10"/>
      <c r="AGK63" s="10"/>
      <c r="AGL63" s="10"/>
      <c r="AGM63" s="10"/>
      <c r="AGN63" s="10"/>
      <c r="AGO63" s="10"/>
      <c r="AGP63" s="10"/>
      <c r="AGQ63" s="10"/>
      <c r="AGR63" s="10"/>
      <c r="AGS63" s="10"/>
      <c r="AGT63" s="10"/>
      <c r="AGU63" s="10"/>
      <c r="AGV63" s="10"/>
      <c r="AGW63" s="10"/>
      <c r="AGX63" s="10"/>
      <c r="AGY63" s="10"/>
      <c r="AGZ63" s="10"/>
      <c r="AHA63" s="10"/>
      <c r="AHB63" s="10"/>
      <c r="AHC63" s="10"/>
      <c r="AHD63" s="10"/>
      <c r="AHE63" s="10"/>
      <c r="AHF63" s="10"/>
      <c r="AHG63" s="10"/>
      <c r="AHH63" s="10"/>
      <c r="AHI63" s="10"/>
      <c r="AHJ63" s="10"/>
      <c r="AHK63" s="10"/>
      <c r="AHL63" s="10"/>
      <c r="AHM63" s="10"/>
      <c r="AHN63" s="10"/>
      <c r="AHO63" s="10"/>
      <c r="AHP63" s="10"/>
      <c r="AHQ63" s="10"/>
      <c r="AHR63" s="10"/>
      <c r="AHS63" s="10"/>
      <c r="AHT63" s="10"/>
      <c r="AHU63" s="10"/>
      <c r="AHV63" s="10"/>
      <c r="AHW63" s="10"/>
      <c r="AHX63" s="10"/>
      <c r="AHY63" s="10"/>
      <c r="AHZ63" s="10"/>
      <c r="AIA63" s="10"/>
      <c r="AIB63" s="10"/>
      <c r="AIC63" s="10"/>
      <c r="AID63" s="10"/>
      <c r="AIE63" s="10"/>
      <c r="AIF63" s="10"/>
      <c r="AIG63" s="10"/>
      <c r="AIH63" s="10"/>
      <c r="AII63" s="10"/>
      <c r="AIJ63" s="10"/>
      <c r="AIK63" s="10"/>
      <c r="AIL63" s="10"/>
      <c r="AIM63" s="10"/>
      <c r="AIN63" s="10"/>
      <c r="AIO63" s="10"/>
      <c r="AIP63" s="10"/>
      <c r="AIQ63" s="10"/>
      <c r="AIR63" s="10"/>
      <c r="AIS63" s="10"/>
      <c r="AIT63" s="10"/>
      <c r="AIU63" s="10"/>
      <c r="AIV63" s="10"/>
      <c r="AIW63" s="10"/>
      <c r="AIX63" s="10"/>
      <c r="AIY63" s="10"/>
      <c r="AIZ63" s="10"/>
      <c r="AJA63" s="10"/>
      <c r="AJB63" s="10"/>
      <c r="AJC63" s="10"/>
      <c r="AJD63" s="10"/>
      <c r="AJE63" s="10"/>
      <c r="AJF63" s="10"/>
      <c r="AJG63" s="10"/>
      <c r="AJH63" s="10"/>
      <c r="AJI63" s="10"/>
      <c r="AJJ63" s="10"/>
      <c r="AJK63" s="10"/>
      <c r="AJL63" s="10"/>
      <c r="AJM63" s="10"/>
      <c r="AJN63" s="10"/>
      <c r="AJO63" s="10"/>
      <c r="AJP63" s="10"/>
      <c r="AJQ63" s="10"/>
      <c r="AJR63" s="10"/>
      <c r="AJS63" s="10"/>
      <c r="AJT63" s="10"/>
      <c r="AJU63" s="10"/>
      <c r="AJV63" s="10"/>
      <c r="AJW63" s="10"/>
      <c r="AJX63" s="10"/>
      <c r="AJY63" s="10"/>
      <c r="AJZ63" s="10"/>
      <c r="AKA63" s="10"/>
      <c r="AKB63" s="10"/>
      <c r="AKC63" s="10"/>
      <c r="AKD63" s="10"/>
      <c r="AKE63" s="10"/>
      <c r="AKF63" s="10"/>
      <c r="AKG63" s="10"/>
      <c r="AKH63" s="10"/>
      <c r="AKI63" s="10"/>
      <c r="AKJ63" s="10"/>
      <c r="AKK63" s="10"/>
      <c r="AKL63" s="10"/>
      <c r="AKM63" s="10"/>
      <c r="AKN63" s="10"/>
      <c r="AKO63" s="10"/>
      <c r="AKP63" s="10"/>
      <c r="AKQ63" s="10"/>
      <c r="AKR63" s="10"/>
      <c r="AKS63" s="10"/>
      <c r="AKT63" s="10"/>
      <c r="AKU63" s="10"/>
      <c r="AKV63" s="10"/>
      <c r="AKW63" s="10"/>
      <c r="AKX63" s="10"/>
      <c r="AKY63" s="10"/>
      <c r="AKZ63" s="10"/>
      <c r="ALA63" s="10"/>
      <c r="ALB63" s="10"/>
      <c r="ALC63" s="10"/>
      <c r="ALD63" s="10"/>
      <c r="ALE63" s="10"/>
      <c r="ALF63" s="10"/>
      <c r="ALG63" s="10"/>
      <c r="ALH63" s="10"/>
      <c r="ALI63" s="10"/>
      <c r="ALJ63" s="10"/>
      <c r="ALK63" s="10"/>
      <c r="ALL63" s="10"/>
      <c r="ALM63" s="10"/>
      <c r="ALN63" s="10"/>
      <c r="ALO63" s="10"/>
      <c r="ALP63" s="10"/>
      <c r="ALQ63" s="10"/>
      <c r="ALR63" s="10"/>
      <c r="ALS63" s="10"/>
      <c r="ALT63" s="10"/>
      <c r="ALU63" s="10"/>
      <c r="ALV63" s="10"/>
      <c r="ALW63" s="10"/>
      <c r="ALX63" s="10"/>
      <c r="ALY63" s="10"/>
      <c r="ALZ63" s="10"/>
      <c r="AMA63" s="10"/>
      <c r="AMB63" s="10"/>
      <c r="AMC63" s="10"/>
      <c r="AMD63" s="10"/>
      <c r="AME63" s="10"/>
    </row>
    <row r="64" spans="1:1019" x14ac:dyDescent="0.25">
      <c r="A64" s="16" t="s">
        <v>207</v>
      </c>
      <c r="B64" s="16" t="s">
        <v>207</v>
      </c>
      <c r="C64" s="1" t="s">
        <v>59</v>
      </c>
      <c r="D64" s="1">
        <v>-3.1</v>
      </c>
      <c r="E64" s="1"/>
      <c r="F64" s="16"/>
      <c r="G64">
        <v>1</v>
      </c>
      <c r="H64" s="16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/>
      <c r="KB64" s="10"/>
      <c r="KC64" s="10"/>
      <c r="KD64" s="10"/>
      <c r="KE64" s="10"/>
      <c r="KF64" s="10"/>
      <c r="KG64" s="10"/>
      <c r="KH64" s="10"/>
      <c r="KI64" s="10"/>
      <c r="KJ64" s="10"/>
      <c r="KK64" s="10"/>
      <c r="KL64" s="10"/>
      <c r="KM64" s="10"/>
      <c r="KN64" s="10"/>
      <c r="KO64" s="10"/>
      <c r="KP64" s="10"/>
      <c r="KQ64" s="10"/>
      <c r="KR64" s="10"/>
      <c r="KS64" s="10"/>
      <c r="KT64" s="10"/>
      <c r="KU64" s="10"/>
      <c r="KV64" s="10"/>
      <c r="KW64" s="10"/>
      <c r="KX64" s="10"/>
      <c r="KY64" s="10"/>
      <c r="KZ64" s="10"/>
      <c r="LA64" s="10"/>
      <c r="LB64" s="10"/>
      <c r="LC64" s="10"/>
      <c r="LD64" s="10"/>
      <c r="LE64" s="10"/>
      <c r="LF64" s="10"/>
      <c r="LG64" s="10"/>
      <c r="LH64" s="10"/>
      <c r="LI64" s="10"/>
      <c r="LJ64" s="10"/>
      <c r="LK64" s="10"/>
      <c r="LL64" s="10"/>
      <c r="LM64" s="10"/>
      <c r="LN64" s="10"/>
      <c r="LO64" s="10"/>
      <c r="LP64" s="10"/>
      <c r="LQ64" s="10"/>
      <c r="LR64" s="10"/>
      <c r="LS64" s="10"/>
      <c r="LT64" s="10"/>
      <c r="LU64" s="10"/>
      <c r="LV64" s="10"/>
      <c r="LW64" s="10"/>
      <c r="LX64" s="10"/>
      <c r="LY64" s="10"/>
      <c r="LZ64" s="10"/>
      <c r="MA64" s="10"/>
      <c r="MB64" s="10"/>
      <c r="MC64" s="10"/>
      <c r="MD64" s="10"/>
      <c r="ME64" s="10"/>
      <c r="MF64" s="10"/>
      <c r="MG64" s="10"/>
      <c r="MH64" s="10"/>
      <c r="MI64" s="10"/>
      <c r="MJ64" s="10"/>
      <c r="MK64" s="10"/>
      <c r="ML64" s="10"/>
      <c r="MM64" s="10"/>
      <c r="MN64" s="10"/>
      <c r="MO64" s="10"/>
      <c r="MP64" s="10"/>
      <c r="MQ64" s="10"/>
      <c r="MR64" s="10"/>
      <c r="MS64" s="10"/>
      <c r="MT64" s="10"/>
      <c r="MU64" s="10"/>
      <c r="MV64" s="10"/>
      <c r="MW64" s="10"/>
      <c r="MX64" s="10"/>
      <c r="MY64" s="10"/>
      <c r="MZ64" s="10"/>
      <c r="NA64" s="10"/>
      <c r="NB64" s="10"/>
      <c r="NC64" s="10"/>
      <c r="ND64" s="10"/>
      <c r="NE64" s="10"/>
      <c r="NF64" s="10"/>
      <c r="NG64" s="10"/>
      <c r="NH64" s="10"/>
      <c r="NI64" s="10"/>
      <c r="NJ64" s="10"/>
      <c r="NK64" s="10"/>
      <c r="NL64" s="10"/>
      <c r="NM64" s="10"/>
      <c r="NN64" s="10"/>
      <c r="NO64" s="10"/>
      <c r="NP64" s="10"/>
      <c r="NQ64" s="10"/>
      <c r="NR64" s="10"/>
      <c r="NS64" s="10"/>
      <c r="NT64" s="10"/>
      <c r="NU64" s="10"/>
      <c r="NV64" s="10"/>
      <c r="NW64" s="10"/>
      <c r="NX64" s="10"/>
      <c r="NY64" s="10"/>
      <c r="NZ64" s="10"/>
      <c r="OA64" s="10"/>
      <c r="OB64" s="10"/>
      <c r="OC64" s="10"/>
      <c r="OD64" s="10"/>
      <c r="OE64" s="10"/>
      <c r="OF64" s="10"/>
      <c r="OG64" s="10"/>
      <c r="OH64" s="10"/>
      <c r="OI64" s="10"/>
      <c r="OJ64" s="10"/>
      <c r="OK64" s="10"/>
      <c r="OL64" s="10"/>
      <c r="OM64" s="10"/>
      <c r="ON64" s="10"/>
      <c r="OO64" s="10"/>
      <c r="OP64" s="10"/>
      <c r="OQ64" s="10"/>
      <c r="OR64" s="10"/>
      <c r="OS64" s="10"/>
      <c r="OT64" s="10"/>
      <c r="OU64" s="10"/>
      <c r="OV64" s="10"/>
      <c r="OW64" s="10"/>
      <c r="OX64" s="10"/>
      <c r="OY64" s="10"/>
      <c r="OZ64" s="10"/>
      <c r="PA64" s="10"/>
      <c r="PB64" s="10"/>
      <c r="PC64" s="10"/>
      <c r="PD64" s="10"/>
      <c r="PE64" s="10"/>
      <c r="PF64" s="10"/>
      <c r="PG64" s="10"/>
      <c r="PH64" s="10"/>
      <c r="PI64" s="10"/>
      <c r="PJ64" s="10"/>
      <c r="PK64" s="10"/>
      <c r="PL64" s="10"/>
      <c r="PM64" s="10"/>
      <c r="PN64" s="10"/>
      <c r="PO64" s="10"/>
      <c r="PP64" s="10"/>
      <c r="PQ64" s="10"/>
      <c r="PR64" s="10"/>
      <c r="PS64" s="10"/>
      <c r="PT64" s="10"/>
      <c r="PU64" s="10"/>
      <c r="PV64" s="10"/>
      <c r="PW64" s="10"/>
      <c r="PX64" s="10"/>
      <c r="PY64" s="10"/>
      <c r="PZ64" s="10"/>
      <c r="QA64" s="10"/>
      <c r="QB64" s="10"/>
      <c r="QC64" s="10"/>
      <c r="QD64" s="10"/>
      <c r="QE64" s="10"/>
      <c r="QF64" s="10"/>
      <c r="QG64" s="10"/>
      <c r="QH64" s="10"/>
      <c r="QI64" s="10"/>
      <c r="QJ64" s="10"/>
      <c r="QK64" s="10"/>
      <c r="QL64" s="10"/>
      <c r="QM64" s="10"/>
      <c r="QN64" s="10"/>
      <c r="QO64" s="10"/>
      <c r="QP64" s="10"/>
      <c r="QQ64" s="10"/>
      <c r="QR64" s="10"/>
      <c r="QS64" s="10"/>
      <c r="QT64" s="10"/>
      <c r="QU64" s="10"/>
      <c r="QV64" s="10"/>
      <c r="QW64" s="10"/>
      <c r="QX64" s="10"/>
      <c r="QY64" s="10"/>
      <c r="QZ64" s="10"/>
      <c r="RA64" s="10"/>
      <c r="RB64" s="10"/>
      <c r="RC64" s="10"/>
      <c r="RD64" s="10"/>
      <c r="RE64" s="10"/>
      <c r="RF64" s="10"/>
      <c r="RG64" s="10"/>
      <c r="RH64" s="10"/>
      <c r="RI64" s="10"/>
      <c r="RJ64" s="10"/>
      <c r="RK64" s="10"/>
      <c r="RL64" s="10"/>
      <c r="RM64" s="10"/>
      <c r="RN64" s="10"/>
      <c r="RO64" s="10"/>
      <c r="RP64" s="10"/>
      <c r="RQ64" s="10"/>
      <c r="RR64" s="10"/>
      <c r="RS64" s="10"/>
      <c r="RT64" s="10"/>
      <c r="RU64" s="10"/>
      <c r="RV64" s="10"/>
      <c r="RW64" s="10"/>
      <c r="RX64" s="10"/>
      <c r="RY64" s="10"/>
      <c r="RZ64" s="10"/>
      <c r="SA64" s="10"/>
      <c r="SB64" s="10"/>
      <c r="SC64" s="10"/>
      <c r="SD64" s="10"/>
      <c r="SE64" s="10"/>
      <c r="SF64" s="10"/>
      <c r="SG64" s="10"/>
      <c r="SH64" s="10"/>
      <c r="SI64" s="10"/>
      <c r="SJ64" s="10"/>
      <c r="SK64" s="10"/>
      <c r="SL64" s="10"/>
      <c r="SM64" s="10"/>
      <c r="SN64" s="10"/>
      <c r="SO64" s="10"/>
      <c r="SP64" s="10"/>
      <c r="SQ64" s="10"/>
      <c r="SR64" s="10"/>
      <c r="SS64" s="10"/>
      <c r="ST64" s="10"/>
      <c r="SU64" s="10"/>
      <c r="SV64" s="10"/>
      <c r="SW64" s="10"/>
      <c r="SX64" s="10"/>
      <c r="SY64" s="10"/>
      <c r="SZ64" s="10"/>
      <c r="TA64" s="10"/>
      <c r="TB64" s="10"/>
      <c r="TC64" s="10"/>
      <c r="TD64" s="10"/>
      <c r="TE64" s="10"/>
      <c r="TF64" s="10"/>
      <c r="TG64" s="10"/>
      <c r="TH64" s="10"/>
      <c r="TI64" s="10"/>
      <c r="TJ64" s="10"/>
      <c r="TK64" s="10"/>
      <c r="TL64" s="10"/>
      <c r="TM64" s="10"/>
      <c r="TN64" s="10"/>
      <c r="TO64" s="10"/>
      <c r="TP64" s="10"/>
      <c r="TQ64" s="10"/>
      <c r="TR64" s="10"/>
      <c r="TS64" s="10"/>
      <c r="TT64" s="10"/>
      <c r="TU64" s="10"/>
      <c r="TV64" s="10"/>
      <c r="TW64" s="10"/>
      <c r="TX64" s="10"/>
      <c r="TY64" s="10"/>
      <c r="TZ64" s="10"/>
      <c r="UA64" s="10"/>
      <c r="UB64" s="10"/>
      <c r="UC64" s="10"/>
      <c r="UD64" s="10"/>
      <c r="UE64" s="10"/>
      <c r="UF64" s="10"/>
      <c r="UG64" s="10"/>
      <c r="UH64" s="10"/>
      <c r="UI64" s="10"/>
      <c r="UJ64" s="10"/>
      <c r="UK64" s="10"/>
      <c r="UL64" s="10"/>
      <c r="UM64" s="10"/>
      <c r="UN64" s="10"/>
      <c r="UO64" s="10"/>
      <c r="UP64" s="10"/>
      <c r="UQ64" s="10"/>
      <c r="UR64" s="10"/>
      <c r="US64" s="10"/>
      <c r="UT64" s="10"/>
      <c r="UU64" s="10"/>
      <c r="UV64" s="10"/>
      <c r="UW64" s="10"/>
      <c r="UX64" s="10"/>
      <c r="UY64" s="10"/>
      <c r="UZ64" s="10"/>
      <c r="VA64" s="10"/>
      <c r="VB64" s="10"/>
      <c r="VC64" s="10"/>
      <c r="VD64" s="10"/>
      <c r="VE64" s="10"/>
      <c r="VF64" s="10"/>
      <c r="VG64" s="10"/>
      <c r="VH64" s="10"/>
      <c r="VI64" s="10"/>
      <c r="VJ64" s="10"/>
      <c r="VK64" s="10"/>
      <c r="VL64" s="10"/>
      <c r="VM64" s="10"/>
      <c r="VN64" s="10"/>
      <c r="VO64" s="10"/>
      <c r="VP64" s="10"/>
      <c r="VQ64" s="10"/>
      <c r="VR64" s="10"/>
      <c r="VS64" s="10"/>
      <c r="VT64" s="10"/>
      <c r="VU64" s="10"/>
      <c r="VV64" s="10"/>
      <c r="VW64" s="10"/>
      <c r="VX64" s="10"/>
      <c r="VY64" s="10"/>
      <c r="VZ64" s="10"/>
      <c r="WA64" s="10"/>
      <c r="WB64" s="10"/>
      <c r="WC64" s="10"/>
      <c r="WD64" s="10"/>
      <c r="WE64" s="10"/>
      <c r="WF64" s="10"/>
      <c r="WG64" s="10"/>
      <c r="WH64" s="10"/>
      <c r="WI64" s="10"/>
      <c r="WJ64" s="10"/>
      <c r="WK64" s="10"/>
      <c r="WL64" s="10"/>
      <c r="WM64" s="10"/>
      <c r="WN64" s="10"/>
      <c r="WO64" s="10"/>
      <c r="WP64" s="10"/>
      <c r="WQ64" s="10"/>
      <c r="WR64" s="10"/>
      <c r="WS64" s="10"/>
      <c r="WT64" s="10"/>
      <c r="WU64" s="10"/>
      <c r="WV64" s="10"/>
      <c r="WW64" s="10"/>
      <c r="WX64" s="10"/>
      <c r="WY64" s="10"/>
      <c r="WZ64" s="10"/>
      <c r="XA64" s="10"/>
      <c r="XB64" s="10"/>
      <c r="XC64" s="10"/>
      <c r="XD64" s="10"/>
      <c r="XE64" s="10"/>
      <c r="XF64" s="10"/>
      <c r="XG64" s="10"/>
      <c r="XH64" s="10"/>
      <c r="XI64" s="10"/>
      <c r="XJ64" s="10"/>
      <c r="XK64" s="10"/>
      <c r="XL64" s="10"/>
      <c r="XM64" s="10"/>
      <c r="XN64" s="10"/>
      <c r="XO64" s="10"/>
      <c r="XP64" s="10"/>
      <c r="XQ64" s="10"/>
      <c r="XR64" s="10"/>
      <c r="XS64" s="10"/>
      <c r="XT64" s="10"/>
      <c r="XU64" s="10"/>
      <c r="XV64" s="10"/>
      <c r="XW64" s="10"/>
      <c r="XX64" s="10"/>
      <c r="XY64" s="10"/>
      <c r="XZ64" s="10"/>
      <c r="YA64" s="10"/>
      <c r="YB64" s="10"/>
      <c r="YC64" s="10"/>
      <c r="YD64" s="10"/>
      <c r="YE64" s="10"/>
      <c r="YF64" s="10"/>
      <c r="YG64" s="10"/>
      <c r="YH64" s="10"/>
      <c r="YI64" s="10"/>
      <c r="YJ64" s="10"/>
      <c r="YK64" s="10"/>
      <c r="YL64" s="10"/>
      <c r="YM64" s="10"/>
      <c r="YN64" s="10"/>
      <c r="YO64" s="10"/>
      <c r="YP64" s="10"/>
      <c r="YQ64" s="10"/>
      <c r="YR64" s="10"/>
      <c r="YS64" s="10"/>
      <c r="YT64" s="10"/>
      <c r="YU64" s="10"/>
      <c r="YV64" s="10"/>
      <c r="YW64" s="10"/>
      <c r="YX64" s="10"/>
      <c r="YY64" s="10"/>
      <c r="YZ64" s="10"/>
      <c r="ZA64" s="10"/>
      <c r="ZB64" s="10"/>
      <c r="ZC64" s="10"/>
      <c r="ZD64" s="10"/>
      <c r="ZE64" s="10"/>
      <c r="ZF64" s="10"/>
      <c r="ZG64" s="10"/>
      <c r="ZH64" s="10"/>
      <c r="ZI64" s="10"/>
      <c r="ZJ64" s="10"/>
      <c r="ZK64" s="10"/>
      <c r="ZL64" s="10"/>
      <c r="ZM64" s="10"/>
      <c r="ZN64" s="10"/>
      <c r="ZO64" s="10"/>
      <c r="ZP64" s="10"/>
      <c r="ZQ64" s="10"/>
      <c r="ZR64" s="10"/>
      <c r="ZS64" s="10"/>
      <c r="ZT64" s="10"/>
      <c r="ZU64" s="10"/>
      <c r="ZV64" s="10"/>
      <c r="ZW64" s="10"/>
      <c r="ZX64" s="10"/>
      <c r="ZY64" s="10"/>
      <c r="ZZ64" s="10"/>
      <c r="AAA64" s="10"/>
      <c r="AAB64" s="10"/>
      <c r="AAC64" s="10"/>
      <c r="AAD64" s="10"/>
      <c r="AAE64" s="10"/>
      <c r="AAF64" s="10"/>
      <c r="AAG64" s="10"/>
      <c r="AAH64" s="10"/>
      <c r="AAI64" s="10"/>
      <c r="AAJ64" s="10"/>
      <c r="AAK64" s="10"/>
      <c r="AAL64" s="10"/>
      <c r="AAM64" s="10"/>
      <c r="AAN64" s="10"/>
      <c r="AAO64" s="10"/>
      <c r="AAP64" s="10"/>
      <c r="AAQ64" s="10"/>
      <c r="AAR64" s="10"/>
      <c r="AAS64" s="10"/>
      <c r="AAT64" s="10"/>
      <c r="AAU64" s="10"/>
      <c r="AAV64" s="10"/>
      <c r="AAW64" s="10"/>
      <c r="AAX64" s="10"/>
      <c r="AAY64" s="10"/>
      <c r="AAZ64" s="10"/>
      <c r="ABA64" s="10"/>
      <c r="ABB64" s="10"/>
      <c r="ABC64" s="10"/>
      <c r="ABD64" s="10"/>
      <c r="ABE64" s="10"/>
      <c r="ABF64" s="10"/>
      <c r="ABG64" s="10"/>
      <c r="ABH64" s="10"/>
      <c r="ABI64" s="10"/>
      <c r="ABJ64" s="10"/>
      <c r="ABK64" s="10"/>
      <c r="ABL64" s="10"/>
      <c r="ABM64" s="10"/>
      <c r="ABN64" s="10"/>
      <c r="ABO64" s="10"/>
      <c r="ABP64" s="10"/>
      <c r="ABQ64" s="10"/>
      <c r="ABR64" s="10"/>
      <c r="ABS64" s="10"/>
      <c r="ABT64" s="10"/>
      <c r="ABU64" s="10"/>
      <c r="ABV64" s="10"/>
      <c r="ABW64" s="10"/>
      <c r="ABX64" s="10"/>
      <c r="ABY64" s="10"/>
      <c r="ABZ64" s="10"/>
      <c r="ACA64" s="10"/>
      <c r="ACB64" s="10"/>
      <c r="ACC64" s="10"/>
      <c r="ACD64" s="10"/>
      <c r="ACE64" s="10"/>
      <c r="ACF64" s="10"/>
      <c r="ACG64" s="10"/>
      <c r="ACH64" s="10"/>
      <c r="ACI64" s="10"/>
      <c r="ACJ64" s="10"/>
      <c r="ACK64" s="10"/>
      <c r="ACL64" s="10"/>
      <c r="ACM64" s="10"/>
      <c r="ACN64" s="10"/>
      <c r="ACO64" s="10"/>
      <c r="ACP64" s="10"/>
      <c r="ACQ64" s="10"/>
      <c r="ACR64" s="10"/>
      <c r="ACS64" s="10"/>
      <c r="ACT64" s="10"/>
      <c r="ACU64" s="10"/>
      <c r="ACV64" s="10"/>
      <c r="ACW64" s="10"/>
      <c r="ACX64" s="10"/>
      <c r="ACY64" s="10"/>
      <c r="ACZ64" s="10"/>
      <c r="ADA64" s="10"/>
      <c r="ADB64" s="10"/>
      <c r="ADC64" s="10"/>
      <c r="ADD64" s="10"/>
      <c r="ADE64" s="10"/>
      <c r="ADF64" s="10"/>
      <c r="ADG64" s="10"/>
      <c r="ADH64" s="10"/>
      <c r="ADI64" s="10"/>
      <c r="ADJ64" s="10"/>
      <c r="ADK64" s="10"/>
      <c r="ADL64" s="10"/>
      <c r="ADM64" s="10"/>
      <c r="ADN64" s="10"/>
      <c r="ADO64" s="10"/>
      <c r="ADP64" s="10"/>
      <c r="ADQ64" s="10"/>
      <c r="ADR64" s="10"/>
      <c r="ADS64" s="10"/>
      <c r="ADT64" s="10"/>
      <c r="ADU64" s="10"/>
      <c r="ADV64" s="10"/>
      <c r="ADW64" s="10"/>
      <c r="ADX64" s="10"/>
      <c r="ADY64" s="10"/>
      <c r="ADZ64" s="10"/>
      <c r="AEA64" s="10"/>
      <c r="AEB64" s="10"/>
      <c r="AEC64" s="10"/>
      <c r="AED64" s="10"/>
      <c r="AEE64" s="10"/>
      <c r="AEF64" s="10"/>
      <c r="AEG64" s="10"/>
      <c r="AEH64" s="10"/>
      <c r="AEI64" s="10"/>
      <c r="AEJ64" s="10"/>
      <c r="AEK64" s="10"/>
      <c r="AEL64" s="10"/>
      <c r="AEM64" s="10"/>
      <c r="AEN64" s="10"/>
      <c r="AEO64" s="10"/>
      <c r="AEP64" s="10"/>
      <c r="AEQ64" s="10"/>
      <c r="AER64" s="10"/>
      <c r="AES64" s="10"/>
      <c r="AET64" s="10"/>
      <c r="AEU64" s="10"/>
      <c r="AEV64" s="10"/>
      <c r="AEW64" s="10"/>
      <c r="AEX64" s="10"/>
      <c r="AEY64" s="10"/>
      <c r="AEZ64" s="10"/>
      <c r="AFA64" s="10"/>
      <c r="AFB64" s="10"/>
      <c r="AFC64" s="10"/>
      <c r="AFD64" s="10"/>
      <c r="AFE64" s="10"/>
      <c r="AFF64" s="10"/>
      <c r="AFG64" s="10"/>
      <c r="AFH64" s="10"/>
      <c r="AFI64" s="10"/>
      <c r="AFJ64" s="10"/>
      <c r="AFK64" s="10"/>
      <c r="AFL64" s="10"/>
      <c r="AFM64" s="10"/>
      <c r="AFN64" s="10"/>
      <c r="AFO64" s="10"/>
      <c r="AFP64" s="10"/>
      <c r="AFQ64" s="10"/>
      <c r="AFR64" s="10"/>
      <c r="AFS64" s="10"/>
      <c r="AFT64" s="10"/>
      <c r="AFU64" s="10"/>
      <c r="AFV64" s="10"/>
      <c r="AFW64" s="10"/>
      <c r="AFX64" s="10"/>
      <c r="AFY64" s="10"/>
      <c r="AFZ64" s="10"/>
      <c r="AGA64" s="10"/>
      <c r="AGB64" s="10"/>
      <c r="AGC64" s="10"/>
      <c r="AGD64" s="10"/>
      <c r="AGE64" s="10"/>
      <c r="AGF64" s="10"/>
      <c r="AGG64" s="10"/>
      <c r="AGH64" s="10"/>
      <c r="AGI64" s="10"/>
      <c r="AGJ64" s="10"/>
      <c r="AGK64" s="10"/>
      <c r="AGL64" s="10"/>
      <c r="AGM64" s="10"/>
      <c r="AGN64" s="10"/>
      <c r="AGO64" s="10"/>
      <c r="AGP64" s="10"/>
      <c r="AGQ64" s="10"/>
      <c r="AGR64" s="10"/>
      <c r="AGS64" s="10"/>
      <c r="AGT64" s="10"/>
      <c r="AGU64" s="10"/>
      <c r="AGV64" s="10"/>
      <c r="AGW64" s="10"/>
      <c r="AGX64" s="10"/>
      <c r="AGY64" s="10"/>
      <c r="AGZ64" s="10"/>
      <c r="AHA64" s="10"/>
      <c r="AHB64" s="10"/>
      <c r="AHC64" s="10"/>
      <c r="AHD64" s="10"/>
      <c r="AHE64" s="10"/>
      <c r="AHF64" s="10"/>
      <c r="AHG64" s="10"/>
      <c r="AHH64" s="10"/>
      <c r="AHI64" s="10"/>
      <c r="AHJ64" s="10"/>
      <c r="AHK64" s="10"/>
      <c r="AHL64" s="10"/>
      <c r="AHM64" s="10"/>
      <c r="AHN64" s="10"/>
      <c r="AHO64" s="10"/>
      <c r="AHP64" s="10"/>
      <c r="AHQ64" s="10"/>
      <c r="AHR64" s="10"/>
      <c r="AHS64" s="10"/>
      <c r="AHT64" s="10"/>
      <c r="AHU64" s="10"/>
      <c r="AHV64" s="10"/>
      <c r="AHW64" s="10"/>
      <c r="AHX64" s="10"/>
      <c r="AHY64" s="10"/>
      <c r="AHZ64" s="10"/>
      <c r="AIA64" s="10"/>
      <c r="AIB64" s="10"/>
      <c r="AIC64" s="10"/>
      <c r="AID64" s="10"/>
      <c r="AIE64" s="10"/>
      <c r="AIF64" s="10"/>
      <c r="AIG64" s="10"/>
      <c r="AIH64" s="10"/>
      <c r="AII64" s="10"/>
      <c r="AIJ64" s="10"/>
      <c r="AIK64" s="10"/>
      <c r="AIL64" s="10"/>
      <c r="AIM64" s="10"/>
      <c r="AIN64" s="10"/>
      <c r="AIO64" s="10"/>
      <c r="AIP64" s="10"/>
      <c r="AIQ64" s="10"/>
      <c r="AIR64" s="10"/>
      <c r="AIS64" s="10"/>
      <c r="AIT64" s="10"/>
      <c r="AIU64" s="10"/>
      <c r="AIV64" s="10"/>
      <c r="AIW64" s="10"/>
      <c r="AIX64" s="10"/>
      <c r="AIY64" s="10"/>
      <c r="AIZ64" s="10"/>
      <c r="AJA64" s="10"/>
      <c r="AJB64" s="10"/>
      <c r="AJC64" s="10"/>
      <c r="AJD64" s="10"/>
      <c r="AJE64" s="10"/>
      <c r="AJF64" s="10"/>
      <c r="AJG64" s="10"/>
      <c r="AJH64" s="10"/>
      <c r="AJI64" s="10"/>
      <c r="AJJ64" s="10"/>
      <c r="AJK64" s="10"/>
      <c r="AJL64" s="10"/>
      <c r="AJM64" s="10"/>
      <c r="AJN64" s="10"/>
      <c r="AJO64" s="10"/>
      <c r="AJP64" s="10"/>
      <c r="AJQ64" s="10"/>
      <c r="AJR64" s="10"/>
      <c r="AJS64" s="10"/>
      <c r="AJT64" s="10"/>
      <c r="AJU64" s="10"/>
      <c r="AJV64" s="10"/>
      <c r="AJW64" s="10"/>
      <c r="AJX64" s="10"/>
      <c r="AJY64" s="10"/>
      <c r="AJZ64" s="10"/>
      <c r="AKA64" s="10"/>
      <c r="AKB64" s="10"/>
      <c r="AKC64" s="10"/>
      <c r="AKD64" s="10"/>
      <c r="AKE64" s="10"/>
      <c r="AKF64" s="10"/>
      <c r="AKG64" s="10"/>
      <c r="AKH64" s="10"/>
      <c r="AKI64" s="10"/>
      <c r="AKJ64" s="10"/>
      <c r="AKK64" s="10"/>
      <c r="AKL64" s="10"/>
      <c r="AKM64" s="10"/>
      <c r="AKN64" s="10"/>
      <c r="AKO64" s="10"/>
      <c r="AKP64" s="10"/>
      <c r="AKQ64" s="10"/>
      <c r="AKR64" s="10"/>
      <c r="AKS64" s="10"/>
      <c r="AKT64" s="10"/>
      <c r="AKU64" s="10"/>
      <c r="AKV64" s="10"/>
      <c r="AKW64" s="10"/>
      <c r="AKX64" s="10"/>
      <c r="AKY64" s="10"/>
      <c r="AKZ64" s="10"/>
      <c r="ALA64" s="10"/>
      <c r="ALB64" s="10"/>
      <c r="ALC64" s="10"/>
      <c r="ALD64" s="10"/>
      <c r="ALE64" s="10"/>
      <c r="ALF64" s="10"/>
      <c r="ALG64" s="10"/>
      <c r="ALH64" s="10"/>
      <c r="ALI64" s="10"/>
      <c r="ALJ64" s="10"/>
      <c r="ALK64" s="10"/>
      <c r="ALL64" s="10"/>
      <c r="ALM64" s="10"/>
      <c r="ALN64" s="10"/>
      <c r="ALO64" s="10"/>
      <c r="ALP64" s="10"/>
      <c r="ALQ64" s="10"/>
      <c r="ALR64" s="10"/>
      <c r="ALS64" s="10"/>
      <c r="ALT64" s="10"/>
      <c r="ALU64" s="10"/>
      <c r="ALV64" s="10"/>
      <c r="ALW64" s="10"/>
      <c r="ALX64" s="10"/>
      <c r="ALY64" s="10"/>
      <c r="ALZ64" s="10"/>
      <c r="AMA64" s="10"/>
      <c r="AMB64" s="10"/>
      <c r="AMC64" s="10"/>
      <c r="AMD64" s="10"/>
      <c r="AME64" s="10"/>
    </row>
    <row r="65" spans="1:1019" x14ac:dyDescent="0.25">
      <c r="A65" s="16" t="s">
        <v>208</v>
      </c>
      <c r="B65" s="16" t="s">
        <v>208</v>
      </c>
      <c r="C65" s="1" t="s">
        <v>95</v>
      </c>
      <c r="D65" s="1">
        <v>2.9</v>
      </c>
      <c r="E65" s="1"/>
      <c r="F65" s="16"/>
      <c r="G65">
        <v>1</v>
      </c>
      <c r="H65" s="16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/>
      <c r="KB65" s="10"/>
      <c r="KC65" s="10"/>
      <c r="KD65" s="10"/>
      <c r="KE65" s="10"/>
      <c r="KF65" s="10"/>
      <c r="KG65" s="10"/>
      <c r="KH65" s="10"/>
      <c r="KI65" s="10"/>
      <c r="KJ65" s="10"/>
      <c r="KK65" s="10"/>
      <c r="KL65" s="10"/>
      <c r="KM65" s="10"/>
      <c r="KN65" s="10"/>
      <c r="KO65" s="10"/>
      <c r="KP65" s="10"/>
      <c r="KQ65" s="10"/>
      <c r="KR65" s="10"/>
      <c r="KS65" s="10"/>
      <c r="KT65" s="10"/>
      <c r="KU65" s="10"/>
      <c r="KV65" s="10"/>
      <c r="KW65" s="10"/>
      <c r="KX65" s="10"/>
      <c r="KY65" s="10"/>
      <c r="KZ65" s="10"/>
      <c r="LA65" s="10"/>
      <c r="LB65" s="10"/>
      <c r="LC65" s="10"/>
      <c r="LD65" s="10"/>
      <c r="LE65" s="10"/>
      <c r="LF65" s="10"/>
      <c r="LG65" s="10"/>
      <c r="LH65" s="10"/>
      <c r="LI65" s="10"/>
      <c r="LJ65" s="10"/>
      <c r="LK65" s="10"/>
      <c r="LL65" s="10"/>
      <c r="LM65" s="10"/>
      <c r="LN65" s="10"/>
      <c r="LO65" s="10"/>
      <c r="LP65" s="10"/>
      <c r="LQ65" s="10"/>
      <c r="LR65" s="10"/>
      <c r="LS65" s="10"/>
      <c r="LT65" s="10"/>
      <c r="LU65" s="10"/>
      <c r="LV65" s="10"/>
      <c r="LW65" s="10"/>
      <c r="LX65" s="10"/>
      <c r="LY65" s="10"/>
      <c r="LZ65" s="10"/>
      <c r="MA65" s="10"/>
      <c r="MB65" s="10"/>
      <c r="MC65" s="10"/>
      <c r="MD65" s="10"/>
      <c r="ME65" s="10"/>
      <c r="MF65" s="10"/>
      <c r="MG65" s="10"/>
      <c r="MH65" s="10"/>
      <c r="MI65" s="10"/>
      <c r="MJ65" s="10"/>
      <c r="MK65" s="10"/>
      <c r="ML65" s="10"/>
      <c r="MM65" s="10"/>
      <c r="MN65" s="10"/>
      <c r="MO65" s="10"/>
      <c r="MP65" s="10"/>
      <c r="MQ65" s="10"/>
      <c r="MR65" s="10"/>
      <c r="MS65" s="10"/>
      <c r="MT65" s="10"/>
      <c r="MU65" s="10"/>
      <c r="MV65" s="10"/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/>
      <c r="NI65" s="10"/>
      <c r="NJ65" s="10"/>
      <c r="NK65" s="10"/>
      <c r="NL65" s="10"/>
      <c r="NM65" s="10"/>
      <c r="NN65" s="10"/>
      <c r="NO65" s="10"/>
      <c r="NP65" s="10"/>
      <c r="NQ65" s="10"/>
      <c r="NR65" s="10"/>
      <c r="NS65" s="10"/>
      <c r="NT65" s="10"/>
      <c r="NU65" s="10"/>
      <c r="NV65" s="10"/>
      <c r="NW65" s="10"/>
      <c r="NX65" s="10"/>
      <c r="NY65" s="10"/>
      <c r="NZ65" s="10"/>
      <c r="OA65" s="10"/>
      <c r="OB65" s="10"/>
      <c r="OC65" s="10"/>
      <c r="OD65" s="10"/>
      <c r="OE65" s="10"/>
      <c r="OF65" s="10"/>
      <c r="OG65" s="10"/>
      <c r="OH65" s="10"/>
      <c r="OI65" s="10"/>
      <c r="OJ65" s="10"/>
      <c r="OK65" s="10"/>
      <c r="OL65" s="10"/>
      <c r="OM65" s="10"/>
      <c r="ON65" s="10"/>
      <c r="OO65" s="10"/>
      <c r="OP65" s="10"/>
      <c r="OQ65" s="10"/>
      <c r="OR65" s="10"/>
      <c r="OS65" s="10"/>
      <c r="OT65" s="10"/>
      <c r="OU65" s="10"/>
      <c r="OV65" s="10"/>
      <c r="OW65" s="10"/>
      <c r="OX65" s="10"/>
      <c r="OY65" s="10"/>
      <c r="OZ65" s="10"/>
      <c r="PA65" s="10"/>
      <c r="PB65" s="10"/>
      <c r="PC65" s="10"/>
      <c r="PD65" s="10"/>
      <c r="PE65" s="10"/>
      <c r="PF65" s="10"/>
      <c r="PG65" s="10"/>
      <c r="PH65" s="10"/>
      <c r="PI65" s="10"/>
      <c r="PJ65" s="10"/>
      <c r="PK65" s="10"/>
      <c r="PL65" s="10"/>
      <c r="PM65" s="10"/>
      <c r="PN65" s="10"/>
      <c r="PO65" s="10"/>
      <c r="PP65" s="10"/>
      <c r="PQ65" s="10"/>
      <c r="PR65" s="10"/>
      <c r="PS65" s="10"/>
      <c r="PT65" s="10"/>
      <c r="PU65" s="10"/>
      <c r="PV65" s="10"/>
      <c r="PW65" s="10"/>
      <c r="PX65" s="10"/>
      <c r="PY65" s="10"/>
      <c r="PZ65" s="10"/>
      <c r="QA65" s="10"/>
      <c r="QB65" s="10"/>
      <c r="QC65" s="10"/>
      <c r="QD65" s="10"/>
      <c r="QE65" s="10"/>
      <c r="QF65" s="10"/>
      <c r="QG65" s="10"/>
      <c r="QH65" s="10"/>
      <c r="QI65" s="10"/>
      <c r="QJ65" s="10"/>
      <c r="QK65" s="10"/>
      <c r="QL65" s="10"/>
      <c r="QM65" s="10"/>
      <c r="QN65" s="10"/>
      <c r="QO65" s="10"/>
      <c r="QP65" s="10"/>
      <c r="QQ65" s="10"/>
      <c r="QR65" s="10"/>
      <c r="QS65" s="10"/>
      <c r="QT65" s="10"/>
      <c r="QU65" s="10"/>
      <c r="QV65" s="10"/>
      <c r="QW65" s="10"/>
      <c r="QX65" s="10"/>
      <c r="QY65" s="10"/>
      <c r="QZ65" s="10"/>
      <c r="RA65" s="10"/>
      <c r="RB65" s="10"/>
      <c r="RC65" s="10"/>
      <c r="RD65" s="10"/>
      <c r="RE65" s="10"/>
      <c r="RF65" s="10"/>
      <c r="RG65" s="10"/>
      <c r="RH65" s="10"/>
      <c r="RI65" s="10"/>
      <c r="RJ65" s="10"/>
      <c r="RK65" s="10"/>
      <c r="RL65" s="10"/>
      <c r="RM65" s="10"/>
      <c r="RN65" s="10"/>
      <c r="RO65" s="10"/>
      <c r="RP65" s="10"/>
      <c r="RQ65" s="10"/>
      <c r="RR65" s="10"/>
      <c r="RS65" s="10"/>
      <c r="RT65" s="10"/>
      <c r="RU65" s="10"/>
      <c r="RV65" s="10"/>
      <c r="RW65" s="10"/>
      <c r="RX65" s="10"/>
      <c r="RY65" s="10"/>
      <c r="RZ65" s="10"/>
      <c r="SA65" s="10"/>
      <c r="SB65" s="10"/>
      <c r="SC65" s="10"/>
      <c r="SD65" s="10"/>
      <c r="SE65" s="10"/>
      <c r="SF65" s="10"/>
      <c r="SG65" s="10"/>
      <c r="SH65" s="10"/>
      <c r="SI65" s="10"/>
      <c r="SJ65" s="10"/>
      <c r="SK65" s="10"/>
      <c r="SL65" s="10"/>
      <c r="SM65" s="10"/>
      <c r="SN65" s="10"/>
      <c r="SO65" s="10"/>
      <c r="SP65" s="10"/>
      <c r="SQ65" s="10"/>
      <c r="SR65" s="10"/>
      <c r="SS65" s="10"/>
      <c r="ST65" s="10"/>
      <c r="SU65" s="10"/>
      <c r="SV65" s="10"/>
      <c r="SW65" s="10"/>
      <c r="SX65" s="10"/>
      <c r="SY65" s="10"/>
      <c r="SZ65" s="10"/>
      <c r="TA65" s="10"/>
      <c r="TB65" s="10"/>
      <c r="TC65" s="10"/>
      <c r="TD65" s="10"/>
      <c r="TE65" s="10"/>
      <c r="TF65" s="10"/>
      <c r="TG65" s="10"/>
      <c r="TH65" s="10"/>
      <c r="TI65" s="10"/>
      <c r="TJ65" s="10"/>
      <c r="TK65" s="10"/>
      <c r="TL65" s="10"/>
      <c r="TM65" s="10"/>
      <c r="TN65" s="10"/>
      <c r="TO65" s="10"/>
      <c r="TP65" s="10"/>
      <c r="TQ65" s="10"/>
      <c r="TR65" s="10"/>
      <c r="TS65" s="10"/>
      <c r="TT65" s="10"/>
      <c r="TU65" s="10"/>
      <c r="TV65" s="10"/>
      <c r="TW65" s="10"/>
      <c r="TX65" s="10"/>
      <c r="TY65" s="10"/>
      <c r="TZ65" s="10"/>
      <c r="UA65" s="10"/>
      <c r="UB65" s="10"/>
      <c r="UC65" s="10"/>
      <c r="UD65" s="10"/>
      <c r="UE65" s="10"/>
      <c r="UF65" s="10"/>
      <c r="UG65" s="10"/>
      <c r="UH65" s="10"/>
      <c r="UI65" s="10"/>
      <c r="UJ65" s="10"/>
      <c r="UK65" s="10"/>
      <c r="UL65" s="10"/>
      <c r="UM65" s="10"/>
      <c r="UN65" s="10"/>
      <c r="UO65" s="10"/>
      <c r="UP65" s="10"/>
      <c r="UQ65" s="10"/>
      <c r="UR65" s="10"/>
      <c r="US65" s="10"/>
      <c r="UT65" s="10"/>
      <c r="UU65" s="10"/>
      <c r="UV65" s="10"/>
      <c r="UW65" s="10"/>
      <c r="UX65" s="10"/>
      <c r="UY65" s="10"/>
      <c r="UZ65" s="10"/>
      <c r="VA65" s="10"/>
      <c r="VB65" s="10"/>
      <c r="VC65" s="10"/>
      <c r="VD65" s="10"/>
      <c r="VE65" s="10"/>
      <c r="VF65" s="10"/>
      <c r="VG65" s="10"/>
      <c r="VH65" s="10"/>
      <c r="VI65" s="10"/>
      <c r="VJ65" s="10"/>
      <c r="VK65" s="10"/>
      <c r="VL65" s="10"/>
      <c r="VM65" s="10"/>
      <c r="VN65" s="10"/>
      <c r="VO65" s="10"/>
      <c r="VP65" s="10"/>
      <c r="VQ65" s="10"/>
      <c r="VR65" s="10"/>
      <c r="VS65" s="10"/>
      <c r="VT65" s="10"/>
      <c r="VU65" s="10"/>
      <c r="VV65" s="10"/>
      <c r="VW65" s="10"/>
      <c r="VX65" s="10"/>
      <c r="VY65" s="10"/>
      <c r="VZ65" s="10"/>
      <c r="WA65" s="10"/>
      <c r="WB65" s="10"/>
      <c r="WC65" s="10"/>
      <c r="WD65" s="10"/>
      <c r="WE65" s="10"/>
      <c r="WF65" s="10"/>
      <c r="WG65" s="10"/>
      <c r="WH65" s="10"/>
      <c r="WI65" s="10"/>
      <c r="WJ65" s="10"/>
      <c r="WK65" s="10"/>
      <c r="WL65" s="10"/>
      <c r="WM65" s="10"/>
      <c r="WN65" s="10"/>
      <c r="WO65" s="10"/>
      <c r="WP65" s="10"/>
      <c r="WQ65" s="10"/>
      <c r="WR65" s="10"/>
      <c r="WS65" s="10"/>
      <c r="WT65" s="10"/>
      <c r="WU65" s="10"/>
      <c r="WV65" s="10"/>
      <c r="WW65" s="10"/>
      <c r="WX65" s="10"/>
      <c r="WY65" s="10"/>
      <c r="WZ65" s="10"/>
      <c r="XA65" s="10"/>
      <c r="XB65" s="10"/>
      <c r="XC65" s="10"/>
      <c r="XD65" s="10"/>
      <c r="XE65" s="10"/>
      <c r="XF65" s="10"/>
      <c r="XG65" s="10"/>
      <c r="XH65" s="10"/>
      <c r="XI65" s="10"/>
      <c r="XJ65" s="10"/>
      <c r="XK65" s="10"/>
      <c r="XL65" s="10"/>
      <c r="XM65" s="10"/>
      <c r="XN65" s="10"/>
      <c r="XO65" s="10"/>
      <c r="XP65" s="10"/>
      <c r="XQ65" s="10"/>
      <c r="XR65" s="10"/>
      <c r="XS65" s="10"/>
      <c r="XT65" s="10"/>
      <c r="XU65" s="10"/>
      <c r="XV65" s="10"/>
      <c r="XW65" s="10"/>
      <c r="XX65" s="10"/>
      <c r="XY65" s="10"/>
      <c r="XZ65" s="10"/>
      <c r="YA65" s="10"/>
      <c r="YB65" s="10"/>
      <c r="YC65" s="10"/>
      <c r="YD65" s="10"/>
      <c r="YE65" s="10"/>
      <c r="YF65" s="10"/>
      <c r="YG65" s="10"/>
      <c r="YH65" s="10"/>
      <c r="YI65" s="10"/>
      <c r="YJ65" s="10"/>
      <c r="YK65" s="10"/>
      <c r="YL65" s="10"/>
      <c r="YM65" s="10"/>
      <c r="YN65" s="10"/>
      <c r="YO65" s="10"/>
      <c r="YP65" s="10"/>
      <c r="YQ65" s="10"/>
      <c r="YR65" s="10"/>
      <c r="YS65" s="10"/>
      <c r="YT65" s="10"/>
      <c r="YU65" s="10"/>
      <c r="YV65" s="10"/>
      <c r="YW65" s="10"/>
      <c r="YX65" s="10"/>
      <c r="YY65" s="10"/>
      <c r="YZ65" s="10"/>
      <c r="ZA65" s="10"/>
      <c r="ZB65" s="10"/>
      <c r="ZC65" s="10"/>
      <c r="ZD65" s="10"/>
      <c r="ZE65" s="10"/>
      <c r="ZF65" s="10"/>
      <c r="ZG65" s="10"/>
      <c r="ZH65" s="10"/>
      <c r="ZI65" s="10"/>
      <c r="ZJ65" s="10"/>
      <c r="ZK65" s="10"/>
      <c r="ZL65" s="10"/>
      <c r="ZM65" s="10"/>
      <c r="ZN65" s="10"/>
      <c r="ZO65" s="10"/>
      <c r="ZP65" s="10"/>
      <c r="ZQ65" s="10"/>
      <c r="ZR65" s="10"/>
      <c r="ZS65" s="10"/>
      <c r="ZT65" s="10"/>
      <c r="ZU65" s="10"/>
      <c r="ZV65" s="10"/>
      <c r="ZW65" s="10"/>
      <c r="ZX65" s="10"/>
      <c r="ZY65" s="10"/>
      <c r="ZZ65" s="10"/>
      <c r="AAA65" s="10"/>
      <c r="AAB65" s="10"/>
      <c r="AAC65" s="10"/>
      <c r="AAD65" s="10"/>
      <c r="AAE65" s="10"/>
      <c r="AAF65" s="10"/>
      <c r="AAG65" s="10"/>
      <c r="AAH65" s="10"/>
      <c r="AAI65" s="10"/>
      <c r="AAJ65" s="10"/>
      <c r="AAK65" s="10"/>
      <c r="AAL65" s="10"/>
      <c r="AAM65" s="10"/>
      <c r="AAN65" s="10"/>
      <c r="AAO65" s="10"/>
      <c r="AAP65" s="10"/>
      <c r="AAQ65" s="10"/>
      <c r="AAR65" s="10"/>
      <c r="AAS65" s="10"/>
      <c r="AAT65" s="10"/>
      <c r="AAU65" s="10"/>
      <c r="AAV65" s="10"/>
      <c r="AAW65" s="10"/>
      <c r="AAX65" s="10"/>
      <c r="AAY65" s="10"/>
      <c r="AAZ65" s="10"/>
      <c r="ABA65" s="10"/>
      <c r="ABB65" s="10"/>
      <c r="ABC65" s="10"/>
      <c r="ABD65" s="10"/>
      <c r="ABE65" s="10"/>
      <c r="ABF65" s="10"/>
      <c r="ABG65" s="10"/>
      <c r="ABH65" s="10"/>
      <c r="ABI65" s="10"/>
      <c r="ABJ65" s="10"/>
      <c r="ABK65" s="10"/>
      <c r="ABL65" s="10"/>
      <c r="ABM65" s="10"/>
      <c r="ABN65" s="10"/>
      <c r="ABO65" s="10"/>
      <c r="ABP65" s="10"/>
      <c r="ABQ65" s="10"/>
      <c r="ABR65" s="10"/>
      <c r="ABS65" s="10"/>
      <c r="ABT65" s="10"/>
      <c r="ABU65" s="10"/>
      <c r="ABV65" s="10"/>
      <c r="ABW65" s="10"/>
      <c r="ABX65" s="10"/>
      <c r="ABY65" s="10"/>
      <c r="ABZ65" s="10"/>
      <c r="ACA65" s="10"/>
      <c r="ACB65" s="10"/>
      <c r="ACC65" s="10"/>
      <c r="ACD65" s="10"/>
      <c r="ACE65" s="10"/>
      <c r="ACF65" s="10"/>
      <c r="ACG65" s="10"/>
      <c r="ACH65" s="10"/>
      <c r="ACI65" s="10"/>
      <c r="ACJ65" s="10"/>
      <c r="ACK65" s="10"/>
      <c r="ACL65" s="10"/>
      <c r="ACM65" s="10"/>
      <c r="ACN65" s="10"/>
      <c r="ACO65" s="10"/>
      <c r="ACP65" s="10"/>
      <c r="ACQ65" s="10"/>
      <c r="ACR65" s="10"/>
      <c r="ACS65" s="10"/>
      <c r="ACT65" s="10"/>
      <c r="ACU65" s="10"/>
      <c r="ACV65" s="10"/>
      <c r="ACW65" s="10"/>
      <c r="ACX65" s="10"/>
      <c r="ACY65" s="10"/>
      <c r="ACZ65" s="10"/>
      <c r="ADA65" s="10"/>
      <c r="ADB65" s="10"/>
      <c r="ADC65" s="10"/>
      <c r="ADD65" s="10"/>
      <c r="ADE65" s="10"/>
      <c r="ADF65" s="10"/>
      <c r="ADG65" s="10"/>
      <c r="ADH65" s="10"/>
      <c r="ADI65" s="10"/>
      <c r="ADJ65" s="10"/>
      <c r="ADK65" s="10"/>
      <c r="ADL65" s="10"/>
      <c r="ADM65" s="10"/>
      <c r="ADN65" s="10"/>
      <c r="ADO65" s="10"/>
      <c r="ADP65" s="10"/>
      <c r="ADQ65" s="10"/>
      <c r="ADR65" s="10"/>
      <c r="ADS65" s="10"/>
      <c r="ADT65" s="10"/>
      <c r="ADU65" s="10"/>
      <c r="ADV65" s="10"/>
      <c r="ADW65" s="10"/>
      <c r="ADX65" s="10"/>
      <c r="ADY65" s="10"/>
      <c r="ADZ65" s="10"/>
      <c r="AEA65" s="10"/>
      <c r="AEB65" s="10"/>
      <c r="AEC65" s="10"/>
      <c r="AED65" s="10"/>
      <c r="AEE65" s="10"/>
      <c r="AEF65" s="10"/>
      <c r="AEG65" s="10"/>
      <c r="AEH65" s="10"/>
      <c r="AEI65" s="10"/>
      <c r="AEJ65" s="10"/>
      <c r="AEK65" s="10"/>
      <c r="AEL65" s="10"/>
      <c r="AEM65" s="10"/>
      <c r="AEN65" s="10"/>
      <c r="AEO65" s="10"/>
      <c r="AEP65" s="10"/>
      <c r="AEQ65" s="10"/>
      <c r="AER65" s="10"/>
      <c r="AES65" s="10"/>
      <c r="AET65" s="10"/>
      <c r="AEU65" s="10"/>
      <c r="AEV65" s="10"/>
      <c r="AEW65" s="10"/>
      <c r="AEX65" s="10"/>
      <c r="AEY65" s="10"/>
      <c r="AEZ65" s="10"/>
      <c r="AFA65" s="10"/>
      <c r="AFB65" s="10"/>
      <c r="AFC65" s="10"/>
      <c r="AFD65" s="10"/>
      <c r="AFE65" s="10"/>
      <c r="AFF65" s="10"/>
      <c r="AFG65" s="10"/>
      <c r="AFH65" s="10"/>
      <c r="AFI65" s="10"/>
      <c r="AFJ65" s="10"/>
      <c r="AFK65" s="10"/>
      <c r="AFL65" s="10"/>
      <c r="AFM65" s="10"/>
      <c r="AFN65" s="10"/>
      <c r="AFO65" s="10"/>
      <c r="AFP65" s="10"/>
      <c r="AFQ65" s="10"/>
      <c r="AFR65" s="10"/>
      <c r="AFS65" s="10"/>
      <c r="AFT65" s="10"/>
      <c r="AFU65" s="10"/>
      <c r="AFV65" s="10"/>
      <c r="AFW65" s="10"/>
      <c r="AFX65" s="10"/>
      <c r="AFY65" s="10"/>
      <c r="AFZ65" s="10"/>
      <c r="AGA65" s="10"/>
      <c r="AGB65" s="10"/>
      <c r="AGC65" s="10"/>
      <c r="AGD65" s="10"/>
      <c r="AGE65" s="10"/>
      <c r="AGF65" s="10"/>
      <c r="AGG65" s="10"/>
      <c r="AGH65" s="10"/>
      <c r="AGI65" s="10"/>
      <c r="AGJ65" s="10"/>
      <c r="AGK65" s="10"/>
      <c r="AGL65" s="10"/>
      <c r="AGM65" s="10"/>
      <c r="AGN65" s="10"/>
      <c r="AGO65" s="10"/>
      <c r="AGP65" s="10"/>
      <c r="AGQ65" s="10"/>
      <c r="AGR65" s="10"/>
      <c r="AGS65" s="10"/>
      <c r="AGT65" s="10"/>
      <c r="AGU65" s="10"/>
      <c r="AGV65" s="10"/>
      <c r="AGW65" s="10"/>
      <c r="AGX65" s="10"/>
      <c r="AGY65" s="10"/>
      <c r="AGZ65" s="10"/>
      <c r="AHA65" s="10"/>
      <c r="AHB65" s="10"/>
      <c r="AHC65" s="10"/>
      <c r="AHD65" s="10"/>
      <c r="AHE65" s="10"/>
      <c r="AHF65" s="10"/>
      <c r="AHG65" s="10"/>
      <c r="AHH65" s="10"/>
      <c r="AHI65" s="10"/>
      <c r="AHJ65" s="10"/>
      <c r="AHK65" s="10"/>
      <c r="AHL65" s="10"/>
      <c r="AHM65" s="10"/>
      <c r="AHN65" s="10"/>
      <c r="AHO65" s="10"/>
      <c r="AHP65" s="10"/>
      <c r="AHQ65" s="10"/>
      <c r="AHR65" s="10"/>
      <c r="AHS65" s="10"/>
      <c r="AHT65" s="10"/>
      <c r="AHU65" s="10"/>
      <c r="AHV65" s="10"/>
      <c r="AHW65" s="10"/>
      <c r="AHX65" s="10"/>
      <c r="AHY65" s="10"/>
      <c r="AHZ65" s="10"/>
      <c r="AIA65" s="10"/>
      <c r="AIB65" s="10"/>
      <c r="AIC65" s="10"/>
      <c r="AID65" s="10"/>
      <c r="AIE65" s="10"/>
      <c r="AIF65" s="10"/>
      <c r="AIG65" s="10"/>
      <c r="AIH65" s="10"/>
      <c r="AII65" s="10"/>
      <c r="AIJ65" s="10"/>
      <c r="AIK65" s="10"/>
      <c r="AIL65" s="10"/>
      <c r="AIM65" s="10"/>
      <c r="AIN65" s="10"/>
      <c r="AIO65" s="10"/>
      <c r="AIP65" s="10"/>
      <c r="AIQ65" s="10"/>
      <c r="AIR65" s="10"/>
      <c r="AIS65" s="10"/>
      <c r="AIT65" s="10"/>
      <c r="AIU65" s="10"/>
      <c r="AIV65" s="10"/>
      <c r="AIW65" s="10"/>
      <c r="AIX65" s="10"/>
      <c r="AIY65" s="10"/>
      <c r="AIZ65" s="10"/>
      <c r="AJA65" s="10"/>
      <c r="AJB65" s="10"/>
      <c r="AJC65" s="10"/>
      <c r="AJD65" s="10"/>
      <c r="AJE65" s="10"/>
      <c r="AJF65" s="10"/>
      <c r="AJG65" s="10"/>
      <c r="AJH65" s="10"/>
      <c r="AJI65" s="10"/>
      <c r="AJJ65" s="10"/>
      <c r="AJK65" s="10"/>
      <c r="AJL65" s="10"/>
      <c r="AJM65" s="10"/>
      <c r="AJN65" s="10"/>
      <c r="AJO65" s="10"/>
      <c r="AJP65" s="10"/>
      <c r="AJQ65" s="10"/>
      <c r="AJR65" s="10"/>
      <c r="AJS65" s="10"/>
      <c r="AJT65" s="10"/>
      <c r="AJU65" s="10"/>
      <c r="AJV65" s="10"/>
      <c r="AJW65" s="10"/>
      <c r="AJX65" s="10"/>
      <c r="AJY65" s="10"/>
      <c r="AJZ65" s="10"/>
      <c r="AKA65" s="10"/>
      <c r="AKB65" s="10"/>
      <c r="AKC65" s="10"/>
      <c r="AKD65" s="10"/>
      <c r="AKE65" s="10"/>
      <c r="AKF65" s="10"/>
      <c r="AKG65" s="10"/>
      <c r="AKH65" s="10"/>
      <c r="AKI65" s="10"/>
      <c r="AKJ65" s="10"/>
      <c r="AKK65" s="10"/>
      <c r="AKL65" s="10"/>
      <c r="AKM65" s="10"/>
      <c r="AKN65" s="10"/>
      <c r="AKO65" s="10"/>
      <c r="AKP65" s="10"/>
      <c r="AKQ65" s="10"/>
      <c r="AKR65" s="10"/>
      <c r="AKS65" s="10"/>
      <c r="AKT65" s="10"/>
      <c r="AKU65" s="10"/>
      <c r="AKV65" s="10"/>
      <c r="AKW65" s="10"/>
      <c r="AKX65" s="10"/>
      <c r="AKY65" s="10"/>
      <c r="AKZ65" s="10"/>
      <c r="ALA65" s="10"/>
      <c r="ALB65" s="10"/>
      <c r="ALC65" s="10"/>
      <c r="ALD65" s="10"/>
      <c r="ALE65" s="10"/>
      <c r="ALF65" s="10"/>
      <c r="ALG65" s="10"/>
      <c r="ALH65" s="10"/>
      <c r="ALI65" s="10"/>
      <c r="ALJ65" s="10"/>
      <c r="ALK65" s="10"/>
      <c r="ALL65" s="10"/>
      <c r="ALM65" s="10"/>
      <c r="ALN65" s="10"/>
      <c r="ALO65" s="10"/>
      <c r="ALP65" s="10"/>
      <c r="ALQ65" s="10"/>
      <c r="ALR65" s="10"/>
      <c r="ALS65" s="10"/>
      <c r="ALT65" s="10"/>
      <c r="ALU65" s="10"/>
      <c r="ALV65" s="10"/>
      <c r="ALW65" s="10"/>
      <c r="ALX65" s="10"/>
      <c r="ALY65" s="10"/>
      <c r="ALZ65" s="10"/>
      <c r="AMA65" s="10"/>
      <c r="AMB65" s="10"/>
      <c r="AMC65" s="10"/>
      <c r="AMD65" s="10"/>
      <c r="AME65" s="10"/>
    </row>
    <row r="66" spans="1:1019" x14ac:dyDescent="0.25">
      <c r="A66" s="16" t="s">
        <v>135</v>
      </c>
      <c r="B66" s="16" t="s">
        <v>135</v>
      </c>
      <c r="C66" s="16" t="s">
        <v>65</v>
      </c>
      <c r="D66" s="1">
        <v>0</v>
      </c>
      <c r="E66" s="1"/>
      <c r="F66" s="16"/>
      <c r="G66">
        <v>0</v>
      </c>
      <c r="H66" s="16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/>
      <c r="KC66" s="10"/>
      <c r="KD66" s="10"/>
      <c r="KE66" s="10"/>
      <c r="KF66" s="10"/>
      <c r="KG66" s="10"/>
      <c r="KH66" s="10"/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/>
      <c r="KT66" s="10"/>
      <c r="KU66" s="10"/>
      <c r="KV66" s="10"/>
      <c r="KW66" s="10"/>
      <c r="KX66" s="10"/>
      <c r="KY66" s="10"/>
      <c r="KZ66" s="10"/>
      <c r="LA66" s="10"/>
      <c r="LB66" s="10"/>
      <c r="LC66" s="10"/>
      <c r="LD66" s="10"/>
      <c r="LE66" s="10"/>
      <c r="LF66" s="10"/>
      <c r="LG66" s="10"/>
      <c r="LH66" s="10"/>
      <c r="LI66" s="10"/>
      <c r="LJ66" s="10"/>
      <c r="LK66" s="10"/>
      <c r="LL66" s="10"/>
      <c r="LM66" s="10"/>
      <c r="LN66" s="10"/>
      <c r="LO66" s="10"/>
      <c r="LP66" s="10"/>
      <c r="LQ66" s="10"/>
      <c r="LR66" s="10"/>
      <c r="LS66" s="10"/>
      <c r="LT66" s="10"/>
      <c r="LU66" s="10"/>
      <c r="LV66" s="10"/>
      <c r="LW66" s="10"/>
      <c r="LX66" s="10"/>
      <c r="LY66" s="10"/>
      <c r="LZ66" s="10"/>
      <c r="MA66" s="10"/>
      <c r="MB66" s="10"/>
      <c r="MC66" s="10"/>
      <c r="MD66" s="10"/>
      <c r="ME66" s="10"/>
      <c r="MF66" s="10"/>
      <c r="MG66" s="10"/>
      <c r="MH66" s="10"/>
      <c r="MI66" s="10"/>
      <c r="MJ66" s="10"/>
      <c r="MK66" s="10"/>
      <c r="ML66" s="10"/>
      <c r="MM66" s="10"/>
      <c r="MN66" s="10"/>
      <c r="MO66" s="10"/>
      <c r="MP66" s="10"/>
      <c r="MQ66" s="10"/>
      <c r="MR66" s="10"/>
      <c r="MS66" s="10"/>
      <c r="MT66" s="10"/>
      <c r="MU66" s="10"/>
      <c r="MV66" s="10"/>
      <c r="MW66" s="10"/>
      <c r="MX66" s="10"/>
      <c r="MY66" s="10"/>
      <c r="MZ66" s="10"/>
      <c r="NA66" s="10"/>
      <c r="NB66" s="10"/>
      <c r="NC66" s="10"/>
      <c r="ND66" s="10"/>
      <c r="NE66" s="10"/>
      <c r="NF66" s="10"/>
      <c r="NG66" s="10"/>
      <c r="NH66" s="10"/>
      <c r="NI66" s="10"/>
      <c r="NJ66" s="10"/>
      <c r="NK66" s="10"/>
      <c r="NL66" s="10"/>
      <c r="NM66" s="10"/>
      <c r="NN66" s="10"/>
      <c r="NO66" s="10"/>
      <c r="NP66" s="10"/>
      <c r="NQ66" s="10"/>
      <c r="NR66" s="10"/>
      <c r="NS66" s="10"/>
      <c r="NT66" s="10"/>
      <c r="NU66" s="10"/>
      <c r="NV66" s="10"/>
      <c r="NW66" s="10"/>
      <c r="NX66" s="10"/>
      <c r="NY66" s="10"/>
      <c r="NZ66" s="10"/>
      <c r="OA66" s="10"/>
      <c r="OB66" s="10"/>
      <c r="OC66" s="10"/>
      <c r="OD66" s="10"/>
      <c r="OE66" s="10"/>
      <c r="OF66" s="10"/>
      <c r="OG66" s="10"/>
      <c r="OH66" s="10"/>
      <c r="OI66" s="10"/>
      <c r="OJ66" s="10"/>
      <c r="OK66" s="10"/>
      <c r="OL66" s="10"/>
      <c r="OM66" s="10"/>
      <c r="ON66" s="10"/>
      <c r="OO66" s="10"/>
      <c r="OP66" s="10"/>
      <c r="OQ66" s="10"/>
      <c r="OR66" s="10"/>
      <c r="OS66" s="10"/>
      <c r="OT66" s="10"/>
      <c r="OU66" s="10"/>
      <c r="OV66" s="10"/>
      <c r="OW66" s="10"/>
      <c r="OX66" s="10"/>
      <c r="OY66" s="10"/>
      <c r="OZ66" s="10"/>
      <c r="PA66" s="10"/>
      <c r="PB66" s="10"/>
      <c r="PC66" s="10"/>
      <c r="PD66" s="10"/>
      <c r="PE66" s="10"/>
      <c r="PF66" s="10"/>
      <c r="PG66" s="10"/>
      <c r="PH66" s="10"/>
      <c r="PI66" s="10"/>
      <c r="PJ66" s="10"/>
      <c r="PK66" s="10"/>
      <c r="PL66" s="10"/>
      <c r="PM66" s="10"/>
      <c r="PN66" s="10"/>
      <c r="PO66" s="10"/>
      <c r="PP66" s="10"/>
      <c r="PQ66" s="10"/>
      <c r="PR66" s="10"/>
      <c r="PS66" s="10"/>
      <c r="PT66" s="10"/>
      <c r="PU66" s="10"/>
      <c r="PV66" s="10"/>
      <c r="PW66" s="10"/>
      <c r="PX66" s="10"/>
      <c r="PY66" s="10"/>
      <c r="PZ66" s="10"/>
      <c r="QA66" s="10"/>
      <c r="QB66" s="10"/>
      <c r="QC66" s="10"/>
      <c r="QD66" s="10"/>
      <c r="QE66" s="10"/>
      <c r="QF66" s="10"/>
      <c r="QG66" s="10"/>
      <c r="QH66" s="10"/>
      <c r="QI66" s="10"/>
      <c r="QJ66" s="10"/>
      <c r="QK66" s="10"/>
      <c r="QL66" s="10"/>
      <c r="QM66" s="10"/>
      <c r="QN66" s="10"/>
      <c r="QO66" s="10"/>
      <c r="QP66" s="10"/>
      <c r="QQ66" s="10"/>
      <c r="QR66" s="10"/>
      <c r="QS66" s="10"/>
      <c r="QT66" s="10"/>
      <c r="QU66" s="10"/>
      <c r="QV66" s="10"/>
      <c r="QW66" s="10"/>
      <c r="QX66" s="10"/>
      <c r="QY66" s="10"/>
      <c r="QZ66" s="10"/>
      <c r="RA66" s="10"/>
      <c r="RB66" s="10"/>
      <c r="RC66" s="10"/>
      <c r="RD66" s="10"/>
      <c r="RE66" s="10"/>
      <c r="RF66" s="10"/>
      <c r="RG66" s="10"/>
      <c r="RH66" s="10"/>
      <c r="RI66" s="10"/>
      <c r="RJ66" s="10"/>
      <c r="RK66" s="10"/>
      <c r="RL66" s="10"/>
      <c r="RM66" s="10"/>
      <c r="RN66" s="10"/>
      <c r="RO66" s="10"/>
      <c r="RP66" s="10"/>
      <c r="RQ66" s="10"/>
      <c r="RR66" s="10"/>
      <c r="RS66" s="10"/>
      <c r="RT66" s="10"/>
      <c r="RU66" s="10"/>
      <c r="RV66" s="10"/>
      <c r="RW66" s="10"/>
      <c r="RX66" s="10"/>
      <c r="RY66" s="10"/>
      <c r="RZ66" s="10"/>
      <c r="SA66" s="10"/>
      <c r="SB66" s="10"/>
      <c r="SC66" s="10"/>
      <c r="SD66" s="10"/>
      <c r="SE66" s="10"/>
      <c r="SF66" s="10"/>
      <c r="SG66" s="10"/>
      <c r="SH66" s="10"/>
      <c r="SI66" s="10"/>
      <c r="SJ66" s="10"/>
      <c r="SK66" s="10"/>
      <c r="SL66" s="10"/>
      <c r="SM66" s="10"/>
      <c r="SN66" s="10"/>
      <c r="SO66" s="10"/>
      <c r="SP66" s="10"/>
      <c r="SQ66" s="10"/>
      <c r="SR66" s="10"/>
      <c r="SS66" s="10"/>
      <c r="ST66" s="10"/>
      <c r="SU66" s="10"/>
      <c r="SV66" s="10"/>
      <c r="SW66" s="10"/>
      <c r="SX66" s="10"/>
      <c r="SY66" s="10"/>
      <c r="SZ66" s="10"/>
      <c r="TA66" s="10"/>
      <c r="TB66" s="10"/>
      <c r="TC66" s="10"/>
      <c r="TD66" s="10"/>
      <c r="TE66" s="10"/>
      <c r="TF66" s="10"/>
      <c r="TG66" s="10"/>
      <c r="TH66" s="10"/>
      <c r="TI66" s="10"/>
      <c r="TJ66" s="10"/>
      <c r="TK66" s="10"/>
      <c r="TL66" s="10"/>
      <c r="TM66" s="10"/>
      <c r="TN66" s="10"/>
      <c r="TO66" s="10"/>
      <c r="TP66" s="10"/>
      <c r="TQ66" s="10"/>
      <c r="TR66" s="10"/>
      <c r="TS66" s="10"/>
      <c r="TT66" s="10"/>
      <c r="TU66" s="10"/>
      <c r="TV66" s="10"/>
      <c r="TW66" s="10"/>
      <c r="TX66" s="10"/>
      <c r="TY66" s="10"/>
      <c r="TZ66" s="10"/>
      <c r="UA66" s="10"/>
      <c r="UB66" s="10"/>
      <c r="UC66" s="10"/>
      <c r="UD66" s="10"/>
      <c r="UE66" s="10"/>
      <c r="UF66" s="10"/>
      <c r="UG66" s="10"/>
      <c r="UH66" s="10"/>
      <c r="UI66" s="10"/>
      <c r="UJ66" s="10"/>
      <c r="UK66" s="10"/>
      <c r="UL66" s="10"/>
      <c r="UM66" s="10"/>
      <c r="UN66" s="10"/>
      <c r="UO66" s="10"/>
      <c r="UP66" s="10"/>
      <c r="UQ66" s="10"/>
      <c r="UR66" s="10"/>
      <c r="US66" s="10"/>
      <c r="UT66" s="10"/>
      <c r="UU66" s="10"/>
      <c r="UV66" s="10"/>
      <c r="UW66" s="10"/>
      <c r="UX66" s="10"/>
      <c r="UY66" s="10"/>
      <c r="UZ66" s="10"/>
      <c r="VA66" s="10"/>
      <c r="VB66" s="10"/>
      <c r="VC66" s="10"/>
      <c r="VD66" s="10"/>
      <c r="VE66" s="10"/>
      <c r="VF66" s="10"/>
      <c r="VG66" s="10"/>
      <c r="VH66" s="10"/>
      <c r="VI66" s="10"/>
      <c r="VJ66" s="10"/>
      <c r="VK66" s="10"/>
      <c r="VL66" s="10"/>
      <c r="VM66" s="10"/>
      <c r="VN66" s="10"/>
      <c r="VO66" s="10"/>
      <c r="VP66" s="10"/>
      <c r="VQ66" s="10"/>
      <c r="VR66" s="10"/>
      <c r="VS66" s="10"/>
      <c r="VT66" s="10"/>
      <c r="VU66" s="10"/>
      <c r="VV66" s="10"/>
      <c r="VW66" s="10"/>
      <c r="VX66" s="10"/>
      <c r="VY66" s="10"/>
      <c r="VZ66" s="10"/>
      <c r="WA66" s="10"/>
      <c r="WB66" s="10"/>
      <c r="WC66" s="10"/>
      <c r="WD66" s="10"/>
      <c r="WE66" s="10"/>
      <c r="WF66" s="10"/>
      <c r="WG66" s="10"/>
      <c r="WH66" s="10"/>
      <c r="WI66" s="10"/>
      <c r="WJ66" s="10"/>
      <c r="WK66" s="10"/>
      <c r="WL66" s="10"/>
      <c r="WM66" s="10"/>
      <c r="WN66" s="10"/>
      <c r="WO66" s="10"/>
      <c r="WP66" s="10"/>
      <c r="WQ66" s="10"/>
      <c r="WR66" s="10"/>
      <c r="WS66" s="10"/>
      <c r="WT66" s="10"/>
      <c r="WU66" s="10"/>
      <c r="WV66" s="10"/>
      <c r="WW66" s="10"/>
      <c r="WX66" s="10"/>
      <c r="WY66" s="10"/>
      <c r="WZ66" s="10"/>
      <c r="XA66" s="10"/>
      <c r="XB66" s="10"/>
      <c r="XC66" s="10"/>
      <c r="XD66" s="10"/>
      <c r="XE66" s="10"/>
      <c r="XF66" s="10"/>
      <c r="XG66" s="10"/>
      <c r="XH66" s="10"/>
      <c r="XI66" s="10"/>
      <c r="XJ66" s="10"/>
      <c r="XK66" s="10"/>
      <c r="XL66" s="10"/>
      <c r="XM66" s="10"/>
      <c r="XN66" s="10"/>
      <c r="XO66" s="10"/>
      <c r="XP66" s="10"/>
      <c r="XQ66" s="10"/>
      <c r="XR66" s="10"/>
      <c r="XS66" s="10"/>
      <c r="XT66" s="10"/>
      <c r="XU66" s="10"/>
      <c r="XV66" s="10"/>
      <c r="XW66" s="10"/>
      <c r="XX66" s="10"/>
      <c r="XY66" s="10"/>
      <c r="XZ66" s="10"/>
      <c r="YA66" s="10"/>
      <c r="YB66" s="10"/>
      <c r="YC66" s="10"/>
      <c r="YD66" s="10"/>
      <c r="YE66" s="10"/>
      <c r="YF66" s="10"/>
      <c r="YG66" s="10"/>
      <c r="YH66" s="10"/>
      <c r="YI66" s="10"/>
      <c r="YJ66" s="10"/>
      <c r="YK66" s="10"/>
      <c r="YL66" s="10"/>
      <c r="YM66" s="10"/>
      <c r="YN66" s="10"/>
      <c r="YO66" s="10"/>
      <c r="YP66" s="10"/>
      <c r="YQ66" s="10"/>
      <c r="YR66" s="10"/>
      <c r="YS66" s="10"/>
      <c r="YT66" s="10"/>
      <c r="YU66" s="10"/>
      <c r="YV66" s="10"/>
      <c r="YW66" s="10"/>
      <c r="YX66" s="10"/>
      <c r="YY66" s="10"/>
      <c r="YZ66" s="10"/>
      <c r="ZA66" s="10"/>
      <c r="ZB66" s="10"/>
      <c r="ZC66" s="10"/>
      <c r="ZD66" s="10"/>
      <c r="ZE66" s="10"/>
      <c r="ZF66" s="10"/>
      <c r="ZG66" s="10"/>
      <c r="ZH66" s="10"/>
      <c r="ZI66" s="10"/>
      <c r="ZJ66" s="10"/>
      <c r="ZK66" s="10"/>
      <c r="ZL66" s="10"/>
      <c r="ZM66" s="10"/>
      <c r="ZN66" s="10"/>
      <c r="ZO66" s="10"/>
      <c r="ZP66" s="10"/>
      <c r="ZQ66" s="10"/>
      <c r="ZR66" s="10"/>
      <c r="ZS66" s="10"/>
      <c r="ZT66" s="10"/>
      <c r="ZU66" s="10"/>
      <c r="ZV66" s="10"/>
      <c r="ZW66" s="10"/>
      <c r="ZX66" s="10"/>
      <c r="ZY66" s="10"/>
      <c r="ZZ66" s="10"/>
      <c r="AAA66" s="10"/>
      <c r="AAB66" s="10"/>
      <c r="AAC66" s="10"/>
      <c r="AAD66" s="10"/>
      <c r="AAE66" s="10"/>
      <c r="AAF66" s="10"/>
      <c r="AAG66" s="10"/>
      <c r="AAH66" s="10"/>
      <c r="AAI66" s="10"/>
      <c r="AAJ66" s="10"/>
      <c r="AAK66" s="10"/>
      <c r="AAL66" s="10"/>
      <c r="AAM66" s="10"/>
      <c r="AAN66" s="10"/>
      <c r="AAO66" s="10"/>
      <c r="AAP66" s="10"/>
      <c r="AAQ66" s="10"/>
      <c r="AAR66" s="10"/>
      <c r="AAS66" s="10"/>
      <c r="AAT66" s="10"/>
      <c r="AAU66" s="10"/>
      <c r="AAV66" s="10"/>
      <c r="AAW66" s="10"/>
      <c r="AAX66" s="10"/>
      <c r="AAY66" s="10"/>
      <c r="AAZ66" s="10"/>
      <c r="ABA66" s="10"/>
      <c r="ABB66" s="10"/>
      <c r="ABC66" s="10"/>
      <c r="ABD66" s="10"/>
      <c r="ABE66" s="10"/>
      <c r="ABF66" s="10"/>
      <c r="ABG66" s="10"/>
      <c r="ABH66" s="10"/>
      <c r="ABI66" s="10"/>
      <c r="ABJ66" s="10"/>
      <c r="ABK66" s="10"/>
      <c r="ABL66" s="10"/>
      <c r="ABM66" s="10"/>
      <c r="ABN66" s="10"/>
      <c r="ABO66" s="10"/>
      <c r="ABP66" s="10"/>
      <c r="ABQ66" s="10"/>
      <c r="ABR66" s="10"/>
      <c r="ABS66" s="10"/>
      <c r="ABT66" s="10"/>
      <c r="ABU66" s="10"/>
      <c r="ABV66" s="10"/>
      <c r="ABW66" s="10"/>
      <c r="ABX66" s="10"/>
      <c r="ABY66" s="10"/>
      <c r="ABZ66" s="10"/>
      <c r="ACA66" s="10"/>
      <c r="ACB66" s="10"/>
      <c r="ACC66" s="10"/>
      <c r="ACD66" s="10"/>
      <c r="ACE66" s="10"/>
      <c r="ACF66" s="10"/>
      <c r="ACG66" s="10"/>
      <c r="ACH66" s="10"/>
      <c r="ACI66" s="10"/>
      <c r="ACJ66" s="10"/>
      <c r="ACK66" s="10"/>
      <c r="ACL66" s="10"/>
      <c r="ACM66" s="10"/>
      <c r="ACN66" s="10"/>
      <c r="ACO66" s="10"/>
      <c r="ACP66" s="10"/>
      <c r="ACQ66" s="10"/>
      <c r="ACR66" s="10"/>
      <c r="ACS66" s="10"/>
      <c r="ACT66" s="10"/>
      <c r="ACU66" s="10"/>
      <c r="ACV66" s="10"/>
      <c r="ACW66" s="10"/>
      <c r="ACX66" s="10"/>
      <c r="ACY66" s="10"/>
      <c r="ACZ66" s="10"/>
      <c r="ADA66" s="10"/>
      <c r="ADB66" s="10"/>
      <c r="ADC66" s="10"/>
      <c r="ADD66" s="10"/>
      <c r="ADE66" s="10"/>
      <c r="ADF66" s="10"/>
      <c r="ADG66" s="10"/>
      <c r="ADH66" s="10"/>
      <c r="ADI66" s="10"/>
      <c r="ADJ66" s="10"/>
      <c r="ADK66" s="10"/>
      <c r="ADL66" s="10"/>
      <c r="ADM66" s="10"/>
      <c r="ADN66" s="10"/>
      <c r="ADO66" s="10"/>
      <c r="ADP66" s="10"/>
      <c r="ADQ66" s="10"/>
      <c r="ADR66" s="10"/>
      <c r="ADS66" s="10"/>
      <c r="ADT66" s="10"/>
      <c r="ADU66" s="10"/>
      <c r="ADV66" s="10"/>
      <c r="ADW66" s="10"/>
      <c r="ADX66" s="10"/>
      <c r="ADY66" s="10"/>
      <c r="ADZ66" s="10"/>
      <c r="AEA66" s="10"/>
      <c r="AEB66" s="10"/>
      <c r="AEC66" s="10"/>
      <c r="AED66" s="10"/>
      <c r="AEE66" s="10"/>
      <c r="AEF66" s="10"/>
      <c r="AEG66" s="10"/>
      <c r="AEH66" s="10"/>
      <c r="AEI66" s="10"/>
      <c r="AEJ66" s="10"/>
      <c r="AEK66" s="10"/>
      <c r="AEL66" s="10"/>
      <c r="AEM66" s="10"/>
      <c r="AEN66" s="10"/>
      <c r="AEO66" s="10"/>
      <c r="AEP66" s="10"/>
      <c r="AEQ66" s="10"/>
      <c r="AER66" s="10"/>
      <c r="AES66" s="10"/>
      <c r="AET66" s="10"/>
      <c r="AEU66" s="10"/>
      <c r="AEV66" s="10"/>
      <c r="AEW66" s="10"/>
      <c r="AEX66" s="10"/>
      <c r="AEY66" s="10"/>
      <c r="AEZ66" s="10"/>
      <c r="AFA66" s="10"/>
      <c r="AFB66" s="10"/>
      <c r="AFC66" s="10"/>
      <c r="AFD66" s="10"/>
      <c r="AFE66" s="10"/>
      <c r="AFF66" s="10"/>
      <c r="AFG66" s="10"/>
      <c r="AFH66" s="10"/>
      <c r="AFI66" s="10"/>
      <c r="AFJ66" s="10"/>
      <c r="AFK66" s="10"/>
      <c r="AFL66" s="10"/>
      <c r="AFM66" s="10"/>
      <c r="AFN66" s="10"/>
      <c r="AFO66" s="10"/>
      <c r="AFP66" s="10"/>
      <c r="AFQ66" s="10"/>
      <c r="AFR66" s="10"/>
      <c r="AFS66" s="10"/>
      <c r="AFT66" s="10"/>
      <c r="AFU66" s="10"/>
      <c r="AFV66" s="10"/>
      <c r="AFW66" s="10"/>
      <c r="AFX66" s="10"/>
      <c r="AFY66" s="10"/>
      <c r="AFZ66" s="10"/>
      <c r="AGA66" s="10"/>
      <c r="AGB66" s="10"/>
      <c r="AGC66" s="10"/>
      <c r="AGD66" s="10"/>
      <c r="AGE66" s="10"/>
      <c r="AGF66" s="10"/>
      <c r="AGG66" s="10"/>
      <c r="AGH66" s="10"/>
      <c r="AGI66" s="10"/>
      <c r="AGJ66" s="10"/>
      <c r="AGK66" s="10"/>
      <c r="AGL66" s="10"/>
      <c r="AGM66" s="10"/>
      <c r="AGN66" s="10"/>
      <c r="AGO66" s="10"/>
      <c r="AGP66" s="10"/>
      <c r="AGQ66" s="10"/>
      <c r="AGR66" s="10"/>
      <c r="AGS66" s="10"/>
      <c r="AGT66" s="10"/>
      <c r="AGU66" s="10"/>
      <c r="AGV66" s="10"/>
      <c r="AGW66" s="10"/>
      <c r="AGX66" s="10"/>
      <c r="AGY66" s="10"/>
      <c r="AGZ66" s="10"/>
      <c r="AHA66" s="10"/>
      <c r="AHB66" s="10"/>
      <c r="AHC66" s="10"/>
      <c r="AHD66" s="10"/>
      <c r="AHE66" s="10"/>
      <c r="AHF66" s="10"/>
      <c r="AHG66" s="10"/>
      <c r="AHH66" s="10"/>
      <c r="AHI66" s="10"/>
      <c r="AHJ66" s="10"/>
      <c r="AHK66" s="10"/>
      <c r="AHL66" s="10"/>
      <c r="AHM66" s="10"/>
      <c r="AHN66" s="10"/>
      <c r="AHO66" s="10"/>
      <c r="AHP66" s="10"/>
      <c r="AHQ66" s="10"/>
      <c r="AHR66" s="10"/>
      <c r="AHS66" s="10"/>
      <c r="AHT66" s="10"/>
      <c r="AHU66" s="10"/>
      <c r="AHV66" s="10"/>
      <c r="AHW66" s="10"/>
      <c r="AHX66" s="10"/>
      <c r="AHY66" s="10"/>
      <c r="AHZ66" s="10"/>
      <c r="AIA66" s="10"/>
      <c r="AIB66" s="10"/>
      <c r="AIC66" s="10"/>
      <c r="AID66" s="10"/>
      <c r="AIE66" s="10"/>
      <c r="AIF66" s="10"/>
      <c r="AIG66" s="10"/>
      <c r="AIH66" s="10"/>
      <c r="AII66" s="10"/>
      <c r="AIJ66" s="10"/>
      <c r="AIK66" s="10"/>
      <c r="AIL66" s="10"/>
      <c r="AIM66" s="10"/>
      <c r="AIN66" s="10"/>
      <c r="AIO66" s="10"/>
      <c r="AIP66" s="10"/>
      <c r="AIQ66" s="10"/>
      <c r="AIR66" s="10"/>
      <c r="AIS66" s="10"/>
      <c r="AIT66" s="10"/>
      <c r="AIU66" s="10"/>
      <c r="AIV66" s="10"/>
      <c r="AIW66" s="10"/>
      <c r="AIX66" s="10"/>
      <c r="AIY66" s="10"/>
      <c r="AIZ66" s="10"/>
      <c r="AJA66" s="10"/>
      <c r="AJB66" s="10"/>
      <c r="AJC66" s="10"/>
      <c r="AJD66" s="10"/>
      <c r="AJE66" s="10"/>
      <c r="AJF66" s="10"/>
      <c r="AJG66" s="10"/>
      <c r="AJH66" s="10"/>
      <c r="AJI66" s="10"/>
      <c r="AJJ66" s="10"/>
      <c r="AJK66" s="10"/>
      <c r="AJL66" s="10"/>
      <c r="AJM66" s="10"/>
      <c r="AJN66" s="10"/>
      <c r="AJO66" s="10"/>
      <c r="AJP66" s="10"/>
      <c r="AJQ66" s="10"/>
      <c r="AJR66" s="10"/>
      <c r="AJS66" s="10"/>
      <c r="AJT66" s="10"/>
      <c r="AJU66" s="10"/>
      <c r="AJV66" s="10"/>
      <c r="AJW66" s="10"/>
      <c r="AJX66" s="10"/>
      <c r="AJY66" s="10"/>
      <c r="AJZ66" s="10"/>
      <c r="AKA66" s="10"/>
      <c r="AKB66" s="10"/>
      <c r="AKC66" s="10"/>
      <c r="AKD66" s="10"/>
      <c r="AKE66" s="10"/>
      <c r="AKF66" s="10"/>
      <c r="AKG66" s="10"/>
      <c r="AKH66" s="10"/>
      <c r="AKI66" s="10"/>
      <c r="AKJ66" s="10"/>
      <c r="AKK66" s="10"/>
      <c r="AKL66" s="10"/>
      <c r="AKM66" s="10"/>
      <c r="AKN66" s="10"/>
      <c r="AKO66" s="10"/>
      <c r="AKP66" s="10"/>
      <c r="AKQ66" s="10"/>
      <c r="AKR66" s="10"/>
      <c r="AKS66" s="10"/>
      <c r="AKT66" s="10"/>
      <c r="AKU66" s="10"/>
      <c r="AKV66" s="10"/>
      <c r="AKW66" s="10"/>
      <c r="AKX66" s="10"/>
      <c r="AKY66" s="10"/>
      <c r="AKZ66" s="10"/>
      <c r="ALA66" s="10"/>
      <c r="ALB66" s="10"/>
      <c r="ALC66" s="10"/>
      <c r="ALD66" s="10"/>
      <c r="ALE66" s="10"/>
      <c r="ALF66" s="10"/>
      <c r="ALG66" s="10"/>
      <c r="ALH66" s="10"/>
      <c r="ALI66" s="10"/>
      <c r="ALJ66" s="10"/>
      <c r="ALK66" s="10"/>
      <c r="ALL66" s="10"/>
      <c r="ALM66" s="10"/>
      <c r="ALN66" s="10"/>
      <c r="ALO66" s="10"/>
      <c r="ALP66" s="10"/>
      <c r="ALQ66" s="10"/>
      <c r="ALR66" s="10"/>
      <c r="ALS66" s="10"/>
      <c r="ALT66" s="10"/>
      <c r="ALU66" s="10"/>
      <c r="ALV66" s="10"/>
      <c r="ALW66" s="10"/>
      <c r="ALX66" s="10"/>
      <c r="ALY66" s="10"/>
      <c r="ALZ66" s="10"/>
      <c r="AMA66" s="10"/>
      <c r="AMB66" s="10"/>
      <c r="AMC66" s="10"/>
      <c r="AMD66" s="10"/>
      <c r="AME66" s="10"/>
    </row>
    <row r="67" spans="1:1019" x14ac:dyDescent="0.25">
      <c r="A67" s="16" t="s">
        <v>209</v>
      </c>
      <c r="B67" s="16" t="s">
        <v>209</v>
      </c>
      <c r="C67" s="16" t="s">
        <v>149</v>
      </c>
      <c r="D67" s="1">
        <v>0</v>
      </c>
      <c r="E67" s="1"/>
      <c r="F67" s="16"/>
      <c r="G67">
        <v>0</v>
      </c>
      <c r="H67" s="16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/>
      <c r="KC67" s="10"/>
      <c r="KD67" s="10"/>
      <c r="KE67" s="10"/>
      <c r="KF67" s="10"/>
      <c r="KG67" s="10"/>
      <c r="KH67" s="10"/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/>
      <c r="KT67" s="10"/>
      <c r="KU67" s="10"/>
      <c r="KV67" s="10"/>
      <c r="KW67" s="10"/>
      <c r="KX67" s="10"/>
      <c r="KY67" s="10"/>
      <c r="KZ67" s="10"/>
      <c r="LA67" s="10"/>
      <c r="LB67" s="10"/>
      <c r="LC67" s="10"/>
      <c r="LD67" s="10"/>
      <c r="LE67" s="10"/>
      <c r="LF67" s="10"/>
      <c r="LG67" s="10"/>
      <c r="LH67" s="10"/>
      <c r="LI67" s="10"/>
      <c r="LJ67" s="10"/>
      <c r="LK67" s="10"/>
      <c r="LL67" s="10"/>
      <c r="LM67" s="10"/>
      <c r="LN67" s="10"/>
      <c r="LO67" s="10"/>
      <c r="LP67" s="10"/>
      <c r="LQ67" s="10"/>
      <c r="LR67" s="10"/>
      <c r="LS67" s="10"/>
      <c r="LT67" s="10"/>
      <c r="LU67" s="10"/>
      <c r="LV67" s="10"/>
      <c r="LW67" s="10"/>
      <c r="LX67" s="10"/>
      <c r="LY67" s="10"/>
      <c r="LZ67" s="10"/>
      <c r="MA67" s="10"/>
      <c r="MB67" s="10"/>
      <c r="MC67" s="10"/>
      <c r="MD67" s="10"/>
      <c r="ME67" s="10"/>
      <c r="MF67" s="10"/>
      <c r="MG67" s="10"/>
      <c r="MH67" s="10"/>
      <c r="MI67" s="10"/>
      <c r="MJ67" s="10"/>
      <c r="MK67" s="10"/>
      <c r="ML67" s="10"/>
      <c r="MM67" s="10"/>
      <c r="MN67" s="10"/>
      <c r="MO67" s="10"/>
      <c r="MP67" s="10"/>
      <c r="MQ67" s="10"/>
      <c r="MR67" s="10"/>
      <c r="MS67" s="10"/>
      <c r="MT67" s="10"/>
      <c r="MU67" s="10"/>
      <c r="MV67" s="10"/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/>
      <c r="NI67" s="10"/>
      <c r="NJ67" s="10"/>
      <c r="NK67" s="10"/>
      <c r="NL67" s="10"/>
      <c r="NM67" s="10"/>
      <c r="NN67" s="10"/>
      <c r="NO67" s="10"/>
      <c r="NP67" s="10"/>
      <c r="NQ67" s="10"/>
      <c r="NR67" s="10"/>
      <c r="NS67" s="10"/>
      <c r="NT67" s="10"/>
      <c r="NU67" s="10"/>
      <c r="NV67" s="10"/>
      <c r="NW67" s="10"/>
      <c r="NX67" s="10"/>
      <c r="NY67" s="10"/>
      <c r="NZ67" s="10"/>
      <c r="OA67" s="10"/>
      <c r="OB67" s="10"/>
      <c r="OC67" s="10"/>
      <c r="OD67" s="10"/>
      <c r="OE67" s="10"/>
      <c r="OF67" s="10"/>
      <c r="OG67" s="10"/>
      <c r="OH67" s="10"/>
      <c r="OI67" s="10"/>
      <c r="OJ67" s="10"/>
      <c r="OK67" s="10"/>
      <c r="OL67" s="10"/>
      <c r="OM67" s="10"/>
      <c r="ON67" s="10"/>
      <c r="OO67" s="10"/>
      <c r="OP67" s="10"/>
      <c r="OQ67" s="10"/>
      <c r="OR67" s="10"/>
      <c r="OS67" s="10"/>
      <c r="OT67" s="10"/>
      <c r="OU67" s="10"/>
      <c r="OV67" s="10"/>
      <c r="OW67" s="10"/>
      <c r="OX67" s="10"/>
      <c r="OY67" s="10"/>
      <c r="OZ67" s="10"/>
      <c r="PA67" s="10"/>
      <c r="PB67" s="10"/>
      <c r="PC67" s="10"/>
      <c r="PD67" s="10"/>
      <c r="PE67" s="10"/>
      <c r="PF67" s="10"/>
      <c r="PG67" s="10"/>
      <c r="PH67" s="10"/>
      <c r="PI67" s="10"/>
      <c r="PJ67" s="10"/>
      <c r="PK67" s="10"/>
      <c r="PL67" s="10"/>
      <c r="PM67" s="10"/>
      <c r="PN67" s="10"/>
      <c r="PO67" s="10"/>
      <c r="PP67" s="10"/>
      <c r="PQ67" s="10"/>
      <c r="PR67" s="10"/>
      <c r="PS67" s="10"/>
      <c r="PT67" s="10"/>
      <c r="PU67" s="10"/>
      <c r="PV67" s="10"/>
      <c r="PW67" s="10"/>
      <c r="PX67" s="10"/>
      <c r="PY67" s="10"/>
      <c r="PZ67" s="10"/>
      <c r="QA67" s="10"/>
      <c r="QB67" s="10"/>
      <c r="QC67" s="10"/>
      <c r="QD67" s="10"/>
      <c r="QE67" s="10"/>
      <c r="QF67" s="10"/>
      <c r="QG67" s="10"/>
      <c r="QH67" s="10"/>
      <c r="QI67" s="10"/>
      <c r="QJ67" s="10"/>
      <c r="QK67" s="10"/>
      <c r="QL67" s="10"/>
      <c r="QM67" s="10"/>
      <c r="QN67" s="10"/>
      <c r="QO67" s="10"/>
      <c r="QP67" s="10"/>
      <c r="QQ67" s="10"/>
      <c r="QR67" s="10"/>
      <c r="QS67" s="10"/>
      <c r="QT67" s="10"/>
      <c r="QU67" s="10"/>
      <c r="QV67" s="10"/>
      <c r="QW67" s="10"/>
      <c r="QX67" s="10"/>
      <c r="QY67" s="10"/>
      <c r="QZ67" s="10"/>
      <c r="RA67" s="10"/>
      <c r="RB67" s="10"/>
      <c r="RC67" s="10"/>
      <c r="RD67" s="10"/>
      <c r="RE67" s="10"/>
      <c r="RF67" s="10"/>
      <c r="RG67" s="10"/>
      <c r="RH67" s="10"/>
      <c r="RI67" s="10"/>
      <c r="RJ67" s="10"/>
      <c r="RK67" s="10"/>
      <c r="RL67" s="10"/>
      <c r="RM67" s="10"/>
      <c r="RN67" s="10"/>
      <c r="RO67" s="10"/>
      <c r="RP67" s="10"/>
      <c r="RQ67" s="10"/>
      <c r="RR67" s="10"/>
      <c r="RS67" s="10"/>
      <c r="RT67" s="10"/>
      <c r="RU67" s="10"/>
      <c r="RV67" s="10"/>
      <c r="RW67" s="10"/>
      <c r="RX67" s="10"/>
      <c r="RY67" s="10"/>
      <c r="RZ67" s="10"/>
      <c r="SA67" s="10"/>
      <c r="SB67" s="10"/>
      <c r="SC67" s="10"/>
      <c r="SD67" s="10"/>
      <c r="SE67" s="10"/>
      <c r="SF67" s="10"/>
      <c r="SG67" s="10"/>
      <c r="SH67" s="10"/>
      <c r="SI67" s="10"/>
      <c r="SJ67" s="10"/>
      <c r="SK67" s="10"/>
      <c r="SL67" s="10"/>
      <c r="SM67" s="10"/>
      <c r="SN67" s="10"/>
      <c r="SO67" s="10"/>
      <c r="SP67" s="10"/>
      <c r="SQ67" s="10"/>
      <c r="SR67" s="10"/>
      <c r="SS67" s="10"/>
      <c r="ST67" s="10"/>
      <c r="SU67" s="10"/>
      <c r="SV67" s="10"/>
      <c r="SW67" s="10"/>
      <c r="SX67" s="10"/>
      <c r="SY67" s="10"/>
      <c r="SZ67" s="10"/>
      <c r="TA67" s="10"/>
      <c r="TB67" s="10"/>
      <c r="TC67" s="10"/>
      <c r="TD67" s="10"/>
      <c r="TE67" s="10"/>
      <c r="TF67" s="10"/>
      <c r="TG67" s="10"/>
      <c r="TH67" s="10"/>
      <c r="TI67" s="10"/>
      <c r="TJ67" s="10"/>
      <c r="TK67" s="10"/>
      <c r="TL67" s="10"/>
      <c r="TM67" s="10"/>
      <c r="TN67" s="10"/>
      <c r="TO67" s="10"/>
      <c r="TP67" s="10"/>
      <c r="TQ67" s="10"/>
      <c r="TR67" s="10"/>
      <c r="TS67" s="10"/>
      <c r="TT67" s="10"/>
      <c r="TU67" s="10"/>
      <c r="TV67" s="10"/>
      <c r="TW67" s="10"/>
      <c r="TX67" s="10"/>
      <c r="TY67" s="10"/>
      <c r="TZ67" s="10"/>
      <c r="UA67" s="10"/>
      <c r="UB67" s="10"/>
      <c r="UC67" s="10"/>
      <c r="UD67" s="10"/>
      <c r="UE67" s="10"/>
      <c r="UF67" s="10"/>
      <c r="UG67" s="10"/>
      <c r="UH67" s="10"/>
      <c r="UI67" s="10"/>
      <c r="UJ67" s="10"/>
      <c r="UK67" s="10"/>
      <c r="UL67" s="10"/>
      <c r="UM67" s="10"/>
      <c r="UN67" s="10"/>
      <c r="UO67" s="10"/>
      <c r="UP67" s="10"/>
      <c r="UQ67" s="10"/>
      <c r="UR67" s="10"/>
      <c r="US67" s="10"/>
      <c r="UT67" s="10"/>
      <c r="UU67" s="10"/>
      <c r="UV67" s="10"/>
      <c r="UW67" s="10"/>
      <c r="UX67" s="10"/>
      <c r="UY67" s="10"/>
      <c r="UZ67" s="10"/>
      <c r="VA67" s="10"/>
      <c r="VB67" s="10"/>
      <c r="VC67" s="10"/>
      <c r="VD67" s="10"/>
      <c r="VE67" s="10"/>
      <c r="VF67" s="10"/>
      <c r="VG67" s="10"/>
      <c r="VH67" s="10"/>
      <c r="VI67" s="10"/>
      <c r="VJ67" s="10"/>
      <c r="VK67" s="10"/>
      <c r="VL67" s="10"/>
      <c r="VM67" s="10"/>
      <c r="VN67" s="10"/>
      <c r="VO67" s="10"/>
      <c r="VP67" s="10"/>
      <c r="VQ67" s="10"/>
      <c r="VR67" s="10"/>
      <c r="VS67" s="10"/>
      <c r="VT67" s="10"/>
      <c r="VU67" s="10"/>
      <c r="VV67" s="10"/>
      <c r="VW67" s="10"/>
      <c r="VX67" s="10"/>
      <c r="VY67" s="10"/>
      <c r="VZ67" s="10"/>
      <c r="WA67" s="10"/>
      <c r="WB67" s="10"/>
      <c r="WC67" s="10"/>
      <c r="WD67" s="10"/>
      <c r="WE67" s="10"/>
      <c r="WF67" s="10"/>
      <c r="WG67" s="10"/>
      <c r="WH67" s="10"/>
      <c r="WI67" s="10"/>
      <c r="WJ67" s="10"/>
      <c r="WK67" s="10"/>
      <c r="WL67" s="10"/>
      <c r="WM67" s="10"/>
      <c r="WN67" s="10"/>
      <c r="WO67" s="10"/>
      <c r="WP67" s="10"/>
      <c r="WQ67" s="10"/>
      <c r="WR67" s="10"/>
      <c r="WS67" s="10"/>
      <c r="WT67" s="10"/>
      <c r="WU67" s="10"/>
      <c r="WV67" s="10"/>
      <c r="WW67" s="10"/>
      <c r="WX67" s="10"/>
      <c r="WY67" s="10"/>
      <c r="WZ67" s="10"/>
      <c r="XA67" s="10"/>
      <c r="XB67" s="10"/>
      <c r="XC67" s="10"/>
      <c r="XD67" s="10"/>
      <c r="XE67" s="10"/>
      <c r="XF67" s="10"/>
      <c r="XG67" s="10"/>
      <c r="XH67" s="10"/>
      <c r="XI67" s="10"/>
      <c r="XJ67" s="10"/>
      <c r="XK67" s="10"/>
      <c r="XL67" s="10"/>
      <c r="XM67" s="10"/>
      <c r="XN67" s="10"/>
      <c r="XO67" s="10"/>
      <c r="XP67" s="10"/>
      <c r="XQ67" s="10"/>
      <c r="XR67" s="10"/>
      <c r="XS67" s="10"/>
      <c r="XT67" s="10"/>
      <c r="XU67" s="10"/>
      <c r="XV67" s="10"/>
      <c r="XW67" s="10"/>
      <c r="XX67" s="10"/>
      <c r="XY67" s="10"/>
      <c r="XZ67" s="10"/>
      <c r="YA67" s="10"/>
      <c r="YB67" s="10"/>
      <c r="YC67" s="10"/>
      <c r="YD67" s="10"/>
      <c r="YE67" s="10"/>
      <c r="YF67" s="10"/>
      <c r="YG67" s="10"/>
      <c r="YH67" s="10"/>
      <c r="YI67" s="10"/>
      <c r="YJ67" s="10"/>
      <c r="YK67" s="10"/>
      <c r="YL67" s="10"/>
      <c r="YM67" s="10"/>
      <c r="YN67" s="10"/>
      <c r="YO67" s="10"/>
      <c r="YP67" s="10"/>
      <c r="YQ67" s="10"/>
      <c r="YR67" s="10"/>
      <c r="YS67" s="10"/>
      <c r="YT67" s="10"/>
      <c r="YU67" s="10"/>
      <c r="YV67" s="10"/>
      <c r="YW67" s="10"/>
      <c r="YX67" s="10"/>
      <c r="YY67" s="10"/>
      <c r="YZ67" s="10"/>
      <c r="ZA67" s="10"/>
      <c r="ZB67" s="10"/>
      <c r="ZC67" s="10"/>
      <c r="ZD67" s="10"/>
      <c r="ZE67" s="10"/>
      <c r="ZF67" s="10"/>
      <c r="ZG67" s="10"/>
      <c r="ZH67" s="10"/>
      <c r="ZI67" s="10"/>
      <c r="ZJ67" s="10"/>
      <c r="ZK67" s="10"/>
      <c r="ZL67" s="10"/>
      <c r="ZM67" s="10"/>
      <c r="ZN67" s="10"/>
      <c r="ZO67" s="10"/>
      <c r="ZP67" s="10"/>
      <c r="ZQ67" s="10"/>
      <c r="ZR67" s="10"/>
      <c r="ZS67" s="10"/>
      <c r="ZT67" s="10"/>
      <c r="ZU67" s="10"/>
      <c r="ZV67" s="10"/>
      <c r="ZW67" s="10"/>
      <c r="ZX67" s="10"/>
      <c r="ZY67" s="10"/>
      <c r="ZZ67" s="10"/>
      <c r="AAA67" s="10"/>
      <c r="AAB67" s="10"/>
      <c r="AAC67" s="10"/>
      <c r="AAD67" s="10"/>
      <c r="AAE67" s="10"/>
      <c r="AAF67" s="10"/>
      <c r="AAG67" s="10"/>
      <c r="AAH67" s="10"/>
      <c r="AAI67" s="10"/>
      <c r="AAJ67" s="10"/>
      <c r="AAK67" s="10"/>
      <c r="AAL67" s="10"/>
      <c r="AAM67" s="10"/>
      <c r="AAN67" s="10"/>
      <c r="AAO67" s="10"/>
      <c r="AAP67" s="10"/>
      <c r="AAQ67" s="10"/>
      <c r="AAR67" s="10"/>
      <c r="AAS67" s="10"/>
      <c r="AAT67" s="10"/>
      <c r="AAU67" s="10"/>
      <c r="AAV67" s="10"/>
      <c r="AAW67" s="10"/>
      <c r="AAX67" s="10"/>
      <c r="AAY67" s="10"/>
      <c r="AAZ67" s="10"/>
      <c r="ABA67" s="10"/>
      <c r="ABB67" s="10"/>
      <c r="ABC67" s="10"/>
      <c r="ABD67" s="10"/>
      <c r="ABE67" s="10"/>
      <c r="ABF67" s="10"/>
      <c r="ABG67" s="10"/>
      <c r="ABH67" s="10"/>
      <c r="ABI67" s="10"/>
      <c r="ABJ67" s="10"/>
      <c r="ABK67" s="10"/>
      <c r="ABL67" s="10"/>
      <c r="ABM67" s="10"/>
      <c r="ABN67" s="10"/>
      <c r="ABO67" s="10"/>
      <c r="ABP67" s="10"/>
      <c r="ABQ67" s="10"/>
      <c r="ABR67" s="10"/>
      <c r="ABS67" s="10"/>
      <c r="ABT67" s="10"/>
      <c r="ABU67" s="10"/>
      <c r="ABV67" s="10"/>
      <c r="ABW67" s="10"/>
      <c r="ABX67" s="10"/>
      <c r="ABY67" s="10"/>
      <c r="ABZ67" s="10"/>
      <c r="ACA67" s="10"/>
      <c r="ACB67" s="10"/>
      <c r="ACC67" s="10"/>
      <c r="ACD67" s="10"/>
      <c r="ACE67" s="10"/>
      <c r="ACF67" s="10"/>
      <c r="ACG67" s="10"/>
      <c r="ACH67" s="10"/>
      <c r="ACI67" s="10"/>
      <c r="ACJ67" s="10"/>
      <c r="ACK67" s="10"/>
      <c r="ACL67" s="10"/>
      <c r="ACM67" s="10"/>
      <c r="ACN67" s="10"/>
      <c r="ACO67" s="10"/>
      <c r="ACP67" s="10"/>
      <c r="ACQ67" s="10"/>
      <c r="ACR67" s="10"/>
      <c r="ACS67" s="10"/>
      <c r="ACT67" s="10"/>
      <c r="ACU67" s="10"/>
      <c r="ACV67" s="10"/>
      <c r="ACW67" s="10"/>
      <c r="ACX67" s="10"/>
      <c r="ACY67" s="10"/>
      <c r="ACZ67" s="10"/>
      <c r="ADA67" s="10"/>
      <c r="ADB67" s="10"/>
      <c r="ADC67" s="10"/>
      <c r="ADD67" s="10"/>
      <c r="ADE67" s="10"/>
      <c r="ADF67" s="10"/>
      <c r="ADG67" s="10"/>
      <c r="ADH67" s="10"/>
      <c r="ADI67" s="10"/>
      <c r="ADJ67" s="10"/>
      <c r="ADK67" s="10"/>
      <c r="ADL67" s="10"/>
      <c r="ADM67" s="10"/>
      <c r="ADN67" s="10"/>
      <c r="ADO67" s="10"/>
      <c r="ADP67" s="10"/>
      <c r="ADQ67" s="10"/>
      <c r="ADR67" s="10"/>
      <c r="ADS67" s="10"/>
      <c r="ADT67" s="10"/>
      <c r="ADU67" s="10"/>
      <c r="ADV67" s="10"/>
      <c r="ADW67" s="10"/>
      <c r="ADX67" s="10"/>
      <c r="ADY67" s="10"/>
      <c r="ADZ67" s="10"/>
      <c r="AEA67" s="10"/>
      <c r="AEB67" s="10"/>
      <c r="AEC67" s="10"/>
      <c r="AED67" s="10"/>
      <c r="AEE67" s="10"/>
      <c r="AEF67" s="10"/>
      <c r="AEG67" s="10"/>
      <c r="AEH67" s="10"/>
      <c r="AEI67" s="10"/>
      <c r="AEJ67" s="10"/>
      <c r="AEK67" s="10"/>
      <c r="AEL67" s="10"/>
      <c r="AEM67" s="10"/>
      <c r="AEN67" s="10"/>
      <c r="AEO67" s="10"/>
      <c r="AEP67" s="10"/>
      <c r="AEQ67" s="10"/>
      <c r="AER67" s="10"/>
      <c r="AES67" s="10"/>
      <c r="AET67" s="10"/>
      <c r="AEU67" s="10"/>
      <c r="AEV67" s="10"/>
      <c r="AEW67" s="10"/>
      <c r="AEX67" s="10"/>
      <c r="AEY67" s="10"/>
      <c r="AEZ67" s="10"/>
      <c r="AFA67" s="10"/>
      <c r="AFB67" s="10"/>
      <c r="AFC67" s="10"/>
      <c r="AFD67" s="10"/>
      <c r="AFE67" s="10"/>
      <c r="AFF67" s="10"/>
      <c r="AFG67" s="10"/>
      <c r="AFH67" s="10"/>
      <c r="AFI67" s="10"/>
      <c r="AFJ67" s="10"/>
      <c r="AFK67" s="10"/>
      <c r="AFL67" s="10"/>
      <c r="AFM67" s="10"/>
      <c r="AFN67" s="10"/>
      <c r="AFO67" s="10"/>
      <c r="AFP67" s="10"/>
      <c r="AFQ67" s="10"/>
      <c r="AFR67" s="10"/>
      <c r="AFS67" s="10"/>
      <c r="AFT67" s="10"/>
      <c r="AFU67" s="10"/>
      <c r="AFV67" s="10"/>
      <c r="AFW67" s="10"/>
      <c r="AFX67" s="10"/>
      <c r="AFY67" s="10"/>
      <c r="AFZ67" s="10"/>
      <c r="AGA67" s="10"/>
      <c r="AGB67" s="10"/>
      <c r="AGC67" s="10"/>
      <c r="AGD67" s="10"/>
      <c r="AGE67" s="10"/>
      <c r="AGF67" s="10"/>
      <c r="AGG67" s="10"/>
      <c r="AGH67" s="10"/>
      <c r="AGI67" s="10"/>
      <c r="AGJ67" s="10"/>
      <c r="AGK67" s="10"/>
      <c r="AGL67" s="10"/>
      <c r="AGM67" s="10"/>
      <c r="AGN67" s="10"/>
      <c r="AGO67" s="10"/>
      <c r="AGP67" s="10"/>
      <c r="AGQ67" s="10"/>
      <c r="AGR67" s="10"/>
      <c r="AGS67" s="10"/>
      <c r="AGT67" s="10"/>
      <c r="AGU67" s="10"/>
      <c r="AGV67" s="10"/>
      <c r="AGW67" s="10"/>
      <c r="AGX67" s="10"/>
      <c r="AGY67" s="10"/>
      <c r="AGZ67" s="10"/>
      <c r="AHA67" s="10"/>
      <c r="AHB67" s="10"/>
      <c r="AHC67" s="10"/>
      <c r="AHD67" s="10"/>
      <c r="AHE67" s="10"/>
      <c r="AHF67" s="10"/>
      <c r="AHG67" s="10"/>
      <c r="AHH67" s="10"/>
      <c r="AHI67" s="10"/>
      <c r="AHJ67" s="10"/>
      <c r="AHK67" s="10"/>
      <c r="AHL67" s="10"/>
      <c r="AHM67" s="10"/>
      <c r="AHN67" s="10"/>
      <c r="AHO67" s="10"/>
      <c r="AHP67" s="10"/>
      <c r="AHQ67" s="10"/>
      <c r="AHR67" s="10"/>
      <c r="AHS67" s="10"/>
      <c r="AHT67" s="10"/>
      <c r="AHU67" s="10"/>
      <c r="AHV67" s="10"/>
      <c r="AHW67" s="10"/>
      <c r="AHX67" s="10"/>
      <c r="AHY67" s="10"/>
      <c r="AHZ67" s="10"/>
      <c r="AIA67" s="10"/>
      <c r="AIB67" s="10"/>
      <c r="AIC67" s="10"/>
      <c r="AID67" s="10"/>
      <c r="AIE67" s="10"/>
      <c r="AIF67" s="10"/>
      <c r="AIG67" s="10"/>
      <c r="AIH67" s="10"/>
      <c r="AII67" s="10"/>
      <c r="AIJ67" s="10"/>
      <c r="AIK67" s="10"/>
      <c r="AIL67" s="10"/>
      <c r="AIM67" s="10"/>
      <c r="AIN67" s="10"/>
      <c r="AIO67" s="10"/>
      <c r="AIP67" s="10"/>
      <c r="AIQ67" s="10"/>
      <c r="AIR67" s="10"/>
      <c r="AIS67" s="10"/>
      <c r="AIT67" s="10"/>
      <c r="AIU67" s="10"/>
      <c r="AIV67" s="10"/>
      <c r="AIW67" s="10"/>
      <c r="AIX67" s="10"/>
      <c r="AIY67" s="10"/>
      <c r="AIZ67" s="10"/>
      <c r="AJA67" s="10"/>
      <c r="AJB67" s="10"/>
      <c r="AJC67" s="10"/>
      <c r="AJD67" s="10"/>
      <c r="AJE67" s="10"/>
      <c r="AJF67" s="10"/>
      <c r="AJG67" s="10"/>
      <c r="AJH67" s="10"/>
      <c r="AJI67" s="10"/>
      <c r="AJJ67" s="10"/>
      <c r="AJK67" s="10"/>
      <c r="AJL67" s="10"/>
      <c r="AJM67" s="10"/>
      <c r="AJN67" s="10"/>
      <c r="AJO67" s="10"/>
      <c r="AJP67" s="10"/>
      <c r="AJQ67" s="10"/>
      <c r="AJR67" s="10"/>
      <c r="AJS67" s="10"/>
      <c r="AJT67" s="10"/>
      <c r="AJU67" s="10"/>
      <c r="AJV67" s="10"/>
      <c r="AJW67" s="10"/>
      <c r="AJX67" s="10"/>
      <c r="AJY67" s="10"/>
      <c r="AJZ67" s="10"/>
      <c r="AKA67" s="10"/>
      <c r="AKB67" s="10"/>
      <c r="AKC67" s="10"/>
      <c r="AKD67" s="10"/>
      <c r="AKE67" s="10"/>
      <c r="AKF67" s="10"/>
      <c r="AKG67" s="10"/>
      <c r="AKH67" s="10"/>
      <c r="AKI67" s="10"/>
      <c r="AKJ67" s="10"/>
      <c r="AKK67" s="10"/>
      <c r="AKL67" s="10"/>
      <c r="AKM67" s="10"/>
      <c r="AKN67" s="10"/>
      <c r="AKO67" s="10"/>
      <c r="AKP67" s="10"/>
      <c r="AKQ67" s="10"/>
      <c r="AKR67" s="10"/>
      <c r="AKS67" s="10"/>
      <c r="AKT67" s="10"/>
      <c r="AKU67" s="10"/>
      <c r="AKV67" s="10"/>
      <c r="AKW67" s="10"/>
      <c r="AKX67" s="10"/>
      <c r="AKY67" s="10"/>
      <c r="AKZ67" s="10"/>
      <c r="ALA67" s="10"/>
      <c r="ALB67" s="10"/>
      <c r="ALC67" s="10"/>
      <c r="ALD67" s="10"/>
      <c r="ALE67" s="10"/>
      <c r="ALF67" s="10"/>
      <c r="ALG67" s="10"/>
      <c r="ALH67" s="10"/>
      <c r="ALI67" s="10"/>
      <c r="ALJ67" s="10"/>
      <c r="ALK67" s="10"/>
      <c r="ALL67" s="10"/>
      <c r="ALM67" s="10"/>
      <c r="ALN67" s="10"/>
      <c r="ALO67" s="10"/>
      <c r="ALP67" s="10"/>
      <c r="ALQ67" s="10"/>
      <c r="ALR67" s="10"/>
      <c r="ALS67" s="10"/>
      <c r="ALT67" s="10"/>
      <c r="ALU67" s="10"/>
      <c r="ALV67" s="10"/>
      <c r="ALW67" s="10"/>
      <c r="ALX67" s="10"/>
      <c r="ALY67" s="10"/>
      <c r="ALZ67" s="10"/>
      <c r="AMA67" s="10"/>
      <c r="AMB67" s="10"/>
      <c r="AMC67" s="10"/>
      <c r="AMD67" s="10"/>
      <c r="AME67" s="10"/>
    </row>
    <row r="68" spans="1:1019" x14ac:dyDescent="0.25">
      <c r="A68" s="16" t="s">
        <v>136</v>
      </c>
      <c r="B68" s="16" t="s">
        <v>136</v>
      </c>
      <c r="C68" s="16" t="s">
        <v>101</v>
      </c>
      <c r="D68" s="1">
        <v>-0.4</v>
      </c>
      <c r="E68" s="1"/>
      <c r="F68" s="16"/>
      <c r="G68">
        <v>1</v>
      </c>
      <c r="H68" s="16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/>
      <c r="KC68" s="10"/>
      <c r="KD68" s="10"/>
      <c r="KE68" s="10"/>
      <c r="KF68" s="10"/>
      <c r="KG68" s="10"/>
      <c r="KH68" s="10"/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/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  <c r="LI68" s="10"/>
      <c r="LJ68" s="10"/>
      <c r="LK68" s="10"/>
      <c r="LL68" s="10"/>
      <c r="LM68" s="10"/>
      <c r="LN68" s="10"/>
      <c r="LO68" s="10"/>
      <c r="LP68" s="10"/>
      <c r="LQ68" s="10"/>
      <c r="LR68" s="10"/>
      <c r="LS68" s="10"/>
      <c r="LT68" s="10"/>
      <c r="LU68" s="10"/>
      <c r="LV68" s="10"/>
      <c r="LW68" s="10"/>
      <c r="LX68" s="10"/>
      <c r="LY68" s="10"/>
      <c r="LZ68" s="10"/>
      <c r="MA68" s="10"/>
      <c r="MB68" s="10"/>
      <c r="MC68" s="10"/>
      <c r="MD68" s="10"/>
      <c r="ME68" s="10"/>
      <c r="MF68" s="10"/>
      <c r="MG68" s="10"/>
      <c r="MH68" s="10"/>
      <c r="MI68" s="10"/>
      <c r="MJ68" s="10"/>
      <c r="MK68" s="10"/>
      <c r="ML68" s="10"/>
      <c r="MM68" s="10"/>
      <c r="MN68" s="10"/>
      <c r="MO68" s="10"/>
      <c r="MP68" s="10"/>
      <c r="MQ68" s="10"/>
      <c r="MR68" s="10"/>
      <c r="MS68" s="10"/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/>
      <c r="NM68" s="10"/>
      <c r="NN68" s="10"/>
      <c r="NO68" s="10"/>
      <c r="NP68" s="10"/>
      <c r="NQ68" s="10"/>
      <c r="NR68" s="10"/>
      <c r="NS68" s="10"/>
      <c r="NT68" s="10"/>
      <c r="NU68" s="10"/>
      <c r="NV68" s="10"/>
      <c r="NW68" s="10"/>
      <c r="NX68" s="10"/>
      <c r="NY68" s="10"/>
      <c r="NZ68" s="10"/>
      <c r="OA68" s="10"/>
      <c r="OB68" s="10"/>
      <c r="OC68" s="10"/>
      <c r="OD68" s="10"/>
      <c r="OE68" s="10"/>
      <c r="OF68" s="10"/>
      <c r="OG68" s="10"/>
      <c r="OH68" s="10"/>
      <c r="OI68" s="10"/>
      <c r="OJ68" s="10"/>
      <c r="OK68" s="10"/>
      <c r="OL68" s="10"/>
      <c r="OM68" s="10"/>
      <c r="ON68" s="10"/>
      <c r="OO68" s="10"/>
      <c r="OP68" s="10"/>
      <c r="OQ68" s="10"/>
      <c r="OR68" s="10"/>
      <c r="OS68" s="10"/>
      <c r="OT68" s="10"/>
      <c r="OU68" s="10"/>
      <c r="OV68" s="10"/>
      <c r="OW68" s="10"/>
      <c r="OX68" s="10"/>
      <c r="OY68" s="10"/>
      <c r="OZ68" s="10"/>
      <c r="PA68" s="10"/>
      <c r="PB68" s="10"/>
      <c r="PC68" s="10"/>
      <c r="PD68" s="10"/>
      <c r="PE68" s="10"/>
      <c r="PF68" s="10"/>
      <c r="PG68" s="10"/>
      <c r="PH68" s="10"/>
      <c r="PI68" s="10"/>
      <c r="PJ68" s="10"/>
      <c r="PK68" s="10"/>
      <c r="PL68" s="10"/>
      <c r="PM68" s="10"/>
      <c r="PN68" s="10"/>
      <c r="PO68" s="10"/>
      <c r="PP68" s="10"/>
      <c r="PQ68" s="10"/>
      <c r="PR68" s="10"/>
      <c r="PS68" s="10"/>
      <c r="PT68" s="10"/>
      <c r="PU68" s="10"/>
      <c r="PV68" s="10"/>
      <c r="PW68" s="10"/>
      <c r="PX68" s="10"/>
      <c r="PY68" s="10"/>
      <c r="PZ68" s="10"/>
      <c r="QA68" s="10"/>
      <c r="QB68" s="10"/>
      <c r="QC68" s="10"/>
      <c r="QD68" s="10"/>
      <c r="QE68" s="10"/>
      <c r="QF68" s="10"/>
      <c r="QG68" s="10"/>
      <c r="QH68" s="10"/>
      <c r="QI68" s="10"/>
      <c r="QJ68" s="10"/>
      <c r="QK68" s="10"/>
      <c r="QL68" s="10"/>
      <c r="QM68" s="10"/>
      <c r="QN68" s="10"/>
      <c r="QO68" s="10"/>
      <c r="QP68" s="10"/>
      <c r="QQ68" s="10"/>
      <c r="QR68" s="10"/>
      <c r="QS68" s="10"/>
      <c r="QT68" s="10"/>
      <c r="QU68" s="10"/>
      <c r="QV68" s="10"/>
      <c r="QW68" s="10"/>
      <c r="QX68" s="10"/>
      <c r="QY68" s="10"/>
      <c r="QZ68" s="10"/>
      <c r="RA68" s="10"/>
      <c r="RB68" s="10"/>
      <c r="RC68" s="10"/>
      <c r="RD68" s="10"/>
      <c r="RE68" s="10"/>
      <c r="RF68" s="10"/>
      <c r="RG68" s="10"/>
      <c r="RH68" s="10"/>
      <c r="RI68" s="10"/>
      <c r="RJ68" s="10"/>
      <c r="RK68" s="10"/>
      <c r="RL68" s="10"/>
      <c r="RM68" s="10"/>
      <c r="RN68" s="10"/>
      <c r="RO68" s="10"/>
      <c r="RP68" s="10"/>
      <c r="RQ68" s="10"/>
      <c r="RR68" s="10"/>
      <c r="RS68" s="10"/>
      <c r="RT68" s="10"/>
      <c r="RU68" s="10"/>
      <c r="RV68" s="10"/>
      <c r="RW68" s="10"/>
      <c r="RX68" s="10"/>
      <c r="RY68" s="10"/>
      <c r="RZ68" s="10"/>
      <c r="SA68" s="10"/>
      <c r="SB68" s="10"/>
      <c r="SC68" s="10"/>
      <c r="SD68" s="10"/>
      <c r="SE68" s="10"/>
      <c r="SF68" s="10"/>
      <c r="SG68" s="10"/>
      <c r="SH68" s="10"/>
      <c r="SI68" s="10"/>
      <c r="SJ68" s="10"/>
      <c r="SK68" s="10"/>
      <c r="SL68" s="10"/>
      <c r="SM68" s="10"/>
      <c r="SN68" s="10"/>
      <c r="SO68" s="10"/>
      <c r="SP68" s="10"/>
      <c r="SQ68" s="10"/>
      <c r="SR68" s="10"/>
      <c r="SS68" s="10"/>
      <c r="ST68" s="10"/>
      <c r="SU68" s="10"/>
      <c r="SV68" s="10"/>
      <c r="SW68" s="10"/>
      <c r="SX68" s="10"/>
      <c r="SY68" s="10"/>
      <c r="SZ68" s="10"/>
      <c r="TA68" s="10"/>
      <c r="TB68" s="10"/>
      <c r="TC68" s="10"/>
      <c r="TD68" s="10"/>
      <c r="TE68" s="10"/>
      <c r="TF68" s="10"/>
      <c r="TG68" s="10"/>
      <c r="TH68" s="10"/>
      <c r="TI68" s="10"/>
      <c r="TJ68" s="10"/>
      <c r="TK68" s="10"/>
      <c r="TL68" s="10"/>
      <c r="TM68" s="10"/>
      <c r="TN68" s="10"/>
      <c r="TO68" s="10"/>
      <c r="TP68" s="10"/>
      <c r="TQ68" s="10"/>
      <c r="TR68" s="10"/>
      <c r="TS68" s="10"/>
      <c r="TT68" s="10"/>
      <c r="TU68" s="10"/>
      <c r="TV68" s="10"/>
      <c r="TW68" s="10"/>
      <c r="TX68" s="10"/>
      <c r="TY68" s="10"/>
      <c r="TZ68" s="10"/>
      <c r="UA68" s="10"/>
      <c r="UB68" s="10"/>
      <c r="UC68" s="10"/>
      <c r="UD68" s="10"/>
      <c r="UE68" s="10"/>
      <c r="UF68" s="10"/>
      <c r="UG68" s="10"/>
      <c r="UH68" s="10"/>
      <c r="UI68" s="10"/>
      <c r="UJ68" s="10"/>
      <c r="UK68" s="10"/>
      <c r="UL68" s="10"/>
      <c r="UM68" s="10"/>
      <c r="UN68" s="10"/>
      <c r="UO68" s="10"/>
      <c r="UP68" s="10"/>
      <c r="UQ68" s="10"/>
      <c r="UR68" s="10"/>
      <c r="US68" s="10"/>
      <c r="UT68" s="10"/>
      <c r="UU68" s="10"/>
      <c r="UV68" s="10"/>
      <c r="UW68" s="10"/>
      <c r="UX68" s="10"/>
      <c r="UY68" s="10"/>
      <c r="UZ68" s="10"/>
      <c r="VA68" s="10"/>
      <c r="VB68" s="10"/>
      <c r="VC68" s="10"/>
      <c r="VD68" s="10"/>
      <c r="VE68" s="10"/>
      <c r="VF68" s="10"/>
      <c r="VG68" s="10"/>
      <c r="VH68" s="10"/>
      <c r="VI68" s="10"/>
      <c r="VJ68" s="10"/>
      <c r="VK68" s="10"/>
      <c r="VL68" s="10"/>
      <c r="VM68" s="10"/>
      <c r="VN68" s="10"/>
      <c r="VO68" s="10"/>
      <c r="VP68" s="10"/>
      <c r="VQ68" s="10"/>
      <c r="VR68" s="10"/>
      <c r="VS68" s="10"/>
      <c r="VT68" s="10"/>
      <c r="VU68" s="10"/>
      <c r="VV68" s="10"/>
      <c r="VW68" s="10"/>
      <c r="VX68" s="10"/>
      <c r="VY68" s="10"/>
      <c r="VZ68" s="10"/>
      <c r="WA68" s="10"/>
      <c r="WB68" s="10"/>
      <c r="WC68" s="10"/>
      <c r="WD68" s="10"/>
      <c r="WE68" s="10"/>
      <c r="WF68" s="10"/>
      <c r="WG68" s="10"/>
      <c r="WH68" s="10"/>
      <c r="WI68" s="10"/>
      <c r="WJ68" s="10"/>
      <c r="WK68" s="10"/>
      <c r="WL68" s="10"/>
      <c r="WM68" s="10"/>
      <c r="WN68" s="10"/>
      <c r="WO68" s="10"/>
      <c r="WP68" s="10"/>
      <c r="WQ68" s="10"/>
      <c r="WR68" s="10"/>
      <c r="WS68" s="10"/>
      <c r="WT68" s="10"/>
      <c r="WU68" s="10"/>
      <c r="WV68" s="10"/>
      <c r="WW68" s="10"/>
      <c r="WX68" s="10"/>
      <c r="WY68" s="10"/>
      <c r="WZ68" s="10"/>
      <c r="XA68" s="10"/>
      <c r="XB68" s="10"/>
      <c r="XC68" s="10"/>
      <c r="XD68" s="10"/>
      <c r="XE68" s="10"/>
      <c r="XF68" s="10"/>
      <c r="XG68" s="10"/>
      <c r="XH68" s="10"/>
      <c r="XI68" s="10"/>
      <c r="XJ68" s="10"/>
      <c r="XK68" s="10"/>
      <c r="XL68" s="10"/>
      <c r="XM68" s="10"/>
      <c r="XN68" s="10"/>
      <c r="XO68" s="10"/>
      <c r="XP68" s="10"/>
      <c r="XQ68" s="10"/>
      <c r="XR68" s="10"/>
      <c r="XS68" s="10"/>
      <c r="XT68" s="10"/>
      <c r="XU68" s="10"/>
      <c r="XV68" s="10"/>
      <c r="XW68" s="10"/>
      <c r="XX68" s="10"/>
      <c r="XY68" s="10"/>
      <c r="XZ68" s="10"/>
      <c r="YA68" s="10"/>
      <c r="YB68" s="10"/>
      <c r="YC68" s="10"/>
      <c r="YD68" s="10"/>
      <c r="YE68" s="10"/>
      <c r="YF68" s="10"/>
      <c r="YG68" s="10"/>
      <c r="YH68" s="10"/>
      <c r="YI68" s="10"/>
      <c r="YJ68" s="10"/>
      <c r="YK68" s="10"/>
      <c r="YL68" s="10"/>
      <c r="YM68" s="10"/>
      <c r="YN68" s="10"/>
      <c r="YO68" s="10"/>
      <c r="YP68" s="10"/>
      <c r="YQ68" s="10"/>
      <c r="YR68" s="10"/>
      <c r="YS68" s="10"/>
      <c r="YT68" s="10"/>
      <c r="YU68" s="10"/>
      <c r="YV68" s="10"/>
      <c r="YW68" s="10"/>
      <c r="YX68" s="10"/>
      <c r="YY68" s="10"/>
      <c r="YZ68" s="10"/>
      <c r="ZA68" s="10"/>
      <c r="ZB68" s="10"/>
      <c r="ZC68" s="10"/>
      <c r="ZD68" s="10"/>
      <c r="ZE68" s="10"/>
      <c r="ZF68" s="10"/>
      <c r="ZG68" s="10"/>
      <c r="ZH68" s="10"/>
      <c r="ZI68" s="10"/>
      <c r="ZJ68" s="10"/>
      <c r="ZK68" s="10"/>
      <c r="ZL68" s="10"/>
      <c r="ZM68" s="10"/>
      <c r="ZN68" s="10"/>
      <c r="ZO68" s="10"/>
      <c r="ZP68" s="10"/>
      <c r="ZQ68" s="10"/>
      <c r="ZR68" s="10"/>
      <c r="ZS68" s="10"/>
      <c r="ZT68" s="10"/>
      <c r="ZU68" s="10"/>
      <c r="ZV68" s="10"/>
      <c r="ZW68" s="10"/>
      <c r="ZX68" s="10"/>
      <c r="ZY68" s="10"/>
      <c r="ZZ68" s="10"/>
      <c r="AAA68" s="10"/>
      <c r="AAB68" s="10"/>
      <c r="AAC68" s="10"/>
      <c r="AAD68" s="10"/>
      <c r="AAE68" s="10"/>
      <c r="AAF68" s="10"/>
      <c r="AAG68" s="10"/>
      <c r="AAH68" s="10"/>
      <c r="AAI68" s="10"/>
      <c r="AAJ68" s="10"/>
      <c r="AAK68" s="10"/>
      <c r="AAL68" s="10"/>
      <c r="AAM68" s="10"/>
      <c r="AAN68" s="10"/>
      <c r="AAO68" s="10"/>
      <c r="AAP68" s="10"/>
      <c r="AAQ68" s="10"/>
      <c r="AAR68" s="10"/>
      <c r="AAS68" s="10"/>
      <c r="AAT68" s="10"/>
      <c r="AAU68" s="10"/>
      <c r="AAV68" s="10"/>
      <c r="AAW68" s="10"/>
      <c r="AAX68" s="10"/>
      <c r="AAY68" s="10"/>
      <c r="AAZ68" s="10"/>
      <c r="ABA68" s="10"/>
      <c r="ABB68" s="10"/>
      <c r="ABC68" s="10"/>
      <c r="ABD68" s="10"/>
      <c r="ABE68" s="10"/>
      <c r="ABF68" s="10"/>
      <c r="ABG68" s="10"/>
      <c r="ABH68" s="10"/>
      <c r="ABI68" s="10"/>
      <c r="ABJ68" s="10"/>
      <c r="ABK68" s="10"/>
      <c r="ABL68" s="10"/>
      <c r="ABM68" s="10"/>
      <c r="ABN68" s="10"/>
      <c r="ABO68" s="10"/>
      <c r="ABP68" s="10"/>
      <c r="ABQ68" s="10"/>
      <c r="ABR68" s="10"/>
      <c r="ABS68" s="10"/>
      <c r="ABT68" s="10"/>
      <c r="ABU68" s="10"/>
      <c r="ABV68" s="10"/>
      <c r="ABW68" s="10"/>
      <c r="ABX68" s="10"/>
      <c r="ABY68" s="10"/>
      <c r="ABZ68" s="10"/>
      <c r="ACA68" s="10"/>
      <c r="ACB68" s="10"/>
      <c r="ACC68" s="10"/>
      <c r="ACD68" s="10"/>
      <c r="ACE68" s="10"/>
      <c r="ACF68" s="10"/>
      <c r="ACG68" s="10"/>
      <c r="ACH68" s="10"/>
      <c r="ACI68" s="10"/>
      <c r="ACJ68" s="10"/>
      <c r="ACK68" s="10"/>
      <c r="ACL68" s="10"/>
      <c r="ACM68" s="10"/>
      <c r="ACN68" s="10"/>
      <c r="ACO68" s="10"/>
      <c r="ACP68" s="10"/>
      <c r="ACQ68" s="10"/>
      <c r="ACR68" s="10"/>
      <c r="ACS68" s="10"/>
      <c r="ACT68" s="10"/>
      <c r="ACU68" s="10"/>
      <c r="ACV68" s="10"/>
      <c r="ACW68" s="10"/>
      <c r="ACX68" s="10"/>
      <c r="ACY68" s="10"/>
      <c r="ACZ68" s="10"/>
      <c r="ADA68" s="10"/>
      <c r="ADB68" s="10"/>
      <c r="ADC68" s="10"/>
      <c r="ADD68" s="10"/>
      <c r="ADE68" s="10"/>
      <c r="ADF68" s="10"/>
      <c r="ADG68" s="10"/>
      <c r="ADH68" s="10"/>
      <c r="ADI68" s="10"/>
      <c r="ADJ68" s="10"/>
      <c r="ADK68" s="10"/>
      <c r="ADL68" s="10"/>
      <c r="ADM68" s="10"/>
      <c r="ADN68" s="10"/>
      <c r="ADO68" s="10"/>
      <c r="ADP68" s="10"/>
      <c r="ADQ68" s="10"/>
      <c r="ADR68" s="10"/>
      <c r="ADS68" s="10"/>
      <c r="ADT68" s="10"/>
      <c r="ADU68" s="10"/>
      <c r="ADV68" s="10"/>
      <c r="ADW68" s="10"/>
      <c r="ADX68" s="10"/>
      <c r="ADY68" s="10"/>
      <c r="ADZ68" s="10"/>
      <c r="AEA68" s="10"/>
      <c r="AEB68" s="10"/>
      <c r="AEC68" s="10"/>
      <c r="AED68" s="10"/>
      <c r="AEE68" s="10"/>
      <c r="AEF68" s="10"/>
      <c r="AEG68" s="10"/>
      <c r="AEH68" s="10"/>
      <c r="AEI68" s="10"/>
      <c r="AEJ68" s="10"/>
      <c r="AEK68" s="10"/>
      <c r="AEL68" s="10"/>
      <c r="AEM68" s="10"/>
      <c r="AEN68" s="10"/>
      <c r="AEO68" s="10"/>
      <c r="AEP68" s="10"/>
      <c r="AEQ68" s="10"/>
      <c r="AER68" s="10"/>
      <c r="AES68" s="10"/>
      <c r="AET68" s="10"/>
      <c r="AEU68" s="10"/>
      <c r="AEV68" s="10"/>
      <c r="AEW68" s="10"/>
      <c r="AEX68" s="10"/>
      <c r="AEY68" s="10"/>
      <c r="AEZ68" s="10"/>
      <c r="AFA68" s="10"/>
      <c r="AFB68" s="10"/>
      <c r="AFC68" s="10"/>
      <c r="AFD68" s="10"/>
      <c r="AFE68" s="10"/>
      <c r="AFF68" s="10"/>
      <c r="AFG68" s="10"/>
      <c r="AFH68" s="10"/>
      <c r="AFI68" s="10"/>
      <c r="AFJ68" s="10"/>
      <c r="AFK68" s="10"/>
      <c r="AFL68" s="10"/>
      <c r="AFM68" s="10"/>
      <c r="AFN68" s="10"/>
      <c r="AFO68" s="10"/>
      <c r="AFP68" s="10"/>
      <c r="AFQ68" s="10"/>
      <c r="AFR68" s="10"/>
      <c r="AFS68" s="10"/>
      <c r="AFT68" s="10"/>
      <c r="AFU68" s="10"/>
      <c r="AFV68" s="10"/>
      <c r="AFW68" s="10"/>
      <c r="AFX68" s="10"/>
      <c r="AFY68" s="10"/>
      <c r="AFZ68" s="10"/>
      <c r="AGA68" s="10"/>
      <c r="AGB68" s="10"/>
      <c r="AGC68" s="10"/>
      <c r="AGD68" s="10"/>
      <c r="AGE68" s="10"/>
      <c r="AGF68" s="10"/>
      <c r="AGG68" s="10"/>
      <c r="AGH68" s="10"/>
      <c r="AGI68" s="10"/>
      <c r="AGJ68" s="10"/>
      <c r="AGK68" s="10"/>
      <c r="AGL68" s="10"/>
      <c r="AGM68" s="10"/>
      <c r="AGN68" s="10"/>
      <c r="AGO68" s="10"/>
      <c r="AGP68" s="10"/>
      <c r="AGQ68" s="10"/>
      <c r="AGR68" s="10"/>
      <c r="AGS68" s="10"/>
      <c r="AGT68" s="10"/>
      <c r="AGU68" s="10"/>
      <c r="AGV68" s="10"/>
      <c r="AGW68" s="10"/>
      <c r="AGX68" s="10"/>
      <c r="AGY68" s="10"/>
      <c r="AGZ68" s="10"/>
      <c r="AHA68" s="10"/>
      <c r="AHB68" s="10"/>
      <c r="AHC68" s="10"/>
      <c r="AHD68" s="10"/>
      <c r="AHE68" s="10"/>
      <c r="AHF68" s="10"/>
      <c r="AHG68" s="10"/>
      <c r="AHH68" s="10"/>
      <c r="AHI68" s="10"/>
      <c r="AHJ68" s="10"/>
      <c r="AHK68" s="10"/>
      <c r="AHL68" s="10"/>
      <c r="AHM68" s="10"/>
      <c r="AHN68" s="10"/>
      <c r="AHO68" s="10"/>
      <c r="AHP68" s="10"/>
      <c r="AHQ68" s="10"/>
      <c r="AHR68" s="10"/>
      <c r="AHS68" s="10"/>
      <c r="AHT68" s="10"/>
      <c r="AHU68" s="10"/>
      <c r="AHV68" s="10"/>
      <c r="AHW68" s="10"/>
      <c r="AHX68" s="10"/>
      <c r="AHY68" s="10"/>
      <c r="AHZ68" s="10"/>
      <c r="AIA68" s="10"/>
      <c r="AIB68" s="10"/>
      <c r="AIC68" s="10"/>
      <c r="AID68" s="10"/>
      <c r="AIE68" s="10"/>
      <c r="AIF68" s="10"/>
      <c r="AIG68" s="10"/>
      <c r="AIH68" s="10"/>
      <c r="AII68" s="10"/>
      <c r="AIJ68" s="10"/>
      <c r="AIK68" s="10"/>
      <c r="AIL68" s="10"/>
      <c r="AIM68" s="10"/>
      <c r="AIN68" s="10"/>
      <c r="AIO68" s="10"/>
      <c r="AIP68" s="10"/>
      <c r="AIQ68" s="10"/>
      <c r="AIR68" s="10"/>
      <c r="AIS68" s="10"/>
      <c r="AIT68" s="10"/>
      <c r="AIU68" s="10"/>
      <c r="AIV68" s="10"/>
      <c r="AIW68" s="10"/>
      <c r="AIX68" s="10"/>
      <c r="AIY68" s="10"/>
      <c r="AIZ68" s="10"/>
      <c r="AJA68" s="10"/>
      <c r="AJB68" s="10"/>
      <c r="AJC68" s="10"/>
      <c r="AJD68" s="10"/>
      <c r="AJE68" s="10"/>
      <c r="AJF68" s="10"/>
      <c r="AJG68" s="10"/>
      <c r="AJH68" s="10"/>
      <c r="AJI68" s="10"/>
      <c r="AJJ68" s="10"/>
      <c r="AJK68" s="10"/>
      <c r="AJL68" s="10"/>
      <c r="AJM68" s="10"/>
      <c r="AJN68" s="10"/>
      <c r="AJO68" s="10"/>
      <c r="AJP68" s="10"/>
      <c r="AJQ68" s="10"/>
      <c r="AJR68" s="10"/>
      <c r="AJS68" s="10"/>
      <c r="AJT68" s="10"/>
      <c r="AJU68" s="10"/>
      <c r="AJV68" s="10"/>
      <c r="AJW68" s="10"/>
      <c r="AJX68" s="10"/>
      <c r="AJY68" s="10"/>
      <c r="AJZ68" s="10"/>
      <c r="AKA68" s="10"/>
      <c r="AKB68" s="10"/>
      <c r="AKC68" s="10"/>
      <c r="AKD68" s="10"/>
      <c r="AKE68" s="10"/>
      <c r="AKF68" s="10"/>
      <c r="AKG68" s="10"/>
      <c r="AKH68" s="10"/>
      <c r="AKI68" s="10"/>
      <c r="AKJ68" s="10"/>
      <c r="AKK68" s="10"/>
      <c r="AKL68" s="10"/>
      <c r="AKM68" s="10"/>
      <c r="AKN68" s="10"/>
      <c r="AKO68" s="10"/>
      <c r="AKP68" s="10"/>
      <c r="AKQ68" s="10"/>
      <c r="AKR68" s="10"/>
      <c r="AKS68" s="10"/>
      <c r="AKT68" s="10"/>
      <c r="AKU68" s="10"/>
      <c r="AKV68" s="10"/>
      <c r="AKW68" s="10"/>
      <c r="AKX68" s="10"/>
      <c r="AKY68" s="10"/>
      <c r="AKZ68" s="10"/>
      <c r="ALA68" s="10"/>
      <c r="ALB68" s="10"/>
      <c r="ALC68" s="10"/>
      <c r="ALD68" s="10"/>
      <c r="ALE68" s="10"/>
      <c r="ALF68" s="10"/>
      <c r="ALG68" s="10"/>
      <c r="ALH68" s="10"/>
      <c r="ALI68" s="10"/>
      <c r="ALJ68" s="10"/>
      <c r="ALK68" s="10"/>
      <c r="ALL68" s="10"/>
      <c r="ALM68" s="10"/>
      <c r="ALN68" s="10"/>
      <c r="ALO68" s="10"/>
      <c r="ALP68" s="10"/>
      <c r="ALQ68" s="10"/>
      <c r="ALR68" s="10"/>
      <c r="ALS68" s="10"/>
      <c r="ALT68" s="10"/>
      <c r="ALU68" s="10"/>
      <c r="ALV68" s="10"/>
      <c r="ALW68" s="10"/>
      <c r="ALX68" s="10"/>
      <c r="ALY68" s="10"/>
      <c r="ALZ68" s="10"/>
      <c r="AMA68" s="10"/>
      <c r="AMB68" s="10"/>
      <c r="AMC68" s="10"/>
      <c r="AMD68" s="10"/>
      <c r="AME68" s="10"/>
    </row>
    <row r="69" spans="1:1019" x14ac:dyDescent="0.25">
      <c r="A69" s="16" t="s">
        <v>210</v>
      </c>
      <c r="B69" s="16" t="s">
        <v>210</v>
      </c>
      <c r="C69" s="1" t="s">
        <v>61</v>
      </c>
      <c r="D69" s="1">
        <v>4</v>
      </c>
      <c r="E69" s="1"/>
      <c r="F69" s="16"/>
      <c r="G69">
        <v>1</v>
      </c>
      <c r="H69" s="16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0"/>
      <c r="JP69" s="10"/>
      <c r="JQ69" s="10"/>
      <c r="JR69" s="10"/>
      <c r="JS69" s="10"/>
      <c r="JT69" s="10"/>
      <c r="JU69" s="10"/>
      <c r="JV69" s="10"/>
      <c r="JW69" s="10"/>
      <c r="JX69" s="10"/>
      <c r="JY69" s="10"/>
      <c r="JZ69" s="10"/>
      <c r="KA69" s="10"/>
      <c r="KB69" s="10"/>
      <c r="KC69" s="10"/>
      <c r="KD69" s="10"/>
      <c r="KE69" s="10"/>
      <c r="KF69" s="10"/>
      <c r="KG69" s="10"/>
      <c r="KH69" s="10"/>
      <c r="KI69" s="10"/>
      <c r="KJ69" s="10"/>
      <c r="KK69" s="10"/>
      <c r="KL69" s="10"/>
      <c r="KM69" s="10"/>
      <c r="KN69" s="10"/>
      <c r="KO69" s="10"/>
      <c r="KP69" s="10"/>
      <c r="KQ69" s="10"/>
      <c r="KR69" s="10"/>
      <c r="KS69" s="10"/>
      <c r="KT69" s="10"/>
      <c r="KU69" s="10"/>
      <c r="KV69" s="10"/>
      <c r="KW69" s="10"/>
      <c r="KX69" s="10"/>
      <c r="KY69" s="10"/>
      <c r="KZ69" s="10"/>
      <c r="LA69" s="10"/>
      <c r="LB69" s="10"/>
      <c r="LC69" s="10"/>
      <c r="LD69" s="10"/>
      <c r="LE69" s="10"/>
      <c r="LF69" s="10"/>
      <c r="LG69" s="10"/>
      <c r="LH69" s="10"/>
      <c r="LI69" s="10"/>
      <c r="LJ69" s="10"/>
      <c r="LK69" s="10"/>
      <c r="LL69" s="10"/>
      <c r="LM69" s="10"/>
      <c r="LN69" s="10"/>
      <c r="LO69" s="10"/>
      <c r="LP69" s="10"/>
      <c r="LQ69" s="10"/>
      <c r="LR69" s="10"/>
      <c r="LS69" s="10"/>
      <c r="LT69" s="10"/>
      <c r="LU69" s="10"/>
      <c r="LV69" s="10"/>
      <c r="LW69" s="10"/>
      <c r="LX69" s="10"/>
      <c r="LY69" s="10"/>
      <c r="LZ69" s="10"/>
      <c r="MA69" s="10"/>
      <c r="MB69" s="10"/>
      <c r="MC69" s="10"/>
      <c r="MD69" s="10"/>
      <c r="ME69" s="10"/>
      <c r="MF69" s="10"/>
      <c r="MG69" s="10"/>
      <c r="MH69" s="10"/>
      <c r="MI69" s="10"/>
      <c r="MJ69" s="10"/>
      <c r="MK69" s="10"/>
      <c r="ML69" s="10"/>
      <c r="MM69" s="10"/>
      <c r="MN69" s="10"/>
      <c r="MO69" s="10"/>
      <c r="MP69" s="10"/>
      <c r="MQ69" s="10"/>
      <c r="MR69" s="10"/>
      <c r="MS69" s="10"/>
      <c r="MT69" s="10"/>
      <c r="MU69" s="10"/>
      <c r="MV69" s="10"/>
      <c r="MW69" s="10"/>
      <c r="MX69" s="10"/>
      <c r="MY69" s="10"/>
      <c r="MZ69" s="10"/>
      <c r="NA69" s="10"/>
      <c r="NB69" s="10"/>
      <c r="NC69" s="10"/>
      <c r="ND69" s="10"/>
      <c r="NE69" s="10"/>
      <c r="NF69" s="10"/>
      <c r="NG69" s="10"/>
      <c r="NH69" s="10"/>
      <c r="NI69" s="10"/>
      <c r="NJ69" s="10"/>
      <c r="NK69" s="10"/>
      <c r="NL69" s="10"/>
      <c r="NM69" s="10"/>
      <c r="NN69" s="10"/>
      <c r="NO69" s="10"/>
      <c r="NP69" s="10"/>
      <c r="NQ69" s="10"/>
      <c r="NR69" s="10"/>
      <c r="NS69" s="10"/>
      <c r="NT69" s="10"/>
      <c r="NU69" s="10"/>
      <c r="NV69" s="10"/>
      <c r="NW69" s="10"/>
      <c r="NX69" s="10"/>
      <c r="NY69" s="10"/>
      <c r="NZ69" s="10"/>
      <c r="OA69" s="10"/>
      <c r="OB69" s="10"/>
      <c r="OC69" s="10"/>
      <c r="OD69" s="10"/>
      <c r="OE69" s="10"/>
      <c r="OF69" s="10"/>
      <c r="OG69" s="10"/>
      <c r="OH69" s="10"/>
      <c r="OI69" s="10"/>
      <c r="OJ69" s="10"/>
      <c r="OK69" s="10"/>
      <c r="OL69" s="10"/>
      <c r="OM69" s="10"/>
      <c r="ON69" s="10"/>
      <c r="OO69" s="10"/>
      <c r="OP69" s="10"/>
      <c r="OQ69" s="10"/>
      <c r="OR69" s="10"/>
      <c r="OS69" s="10"/>
      <c r="OT69" s="10"/>
      <c r="OU69" s="10"/>
      <c r="OV69" s="10"/>
      <c r="OW69" s="10"/>
      <c r="OX69" s="10"/>
      <c r="OY69" s="10"/>
      <c r="OZ69" s="10"/>
      <c r="PA69" s="10"/>
      <c r="PB69" s="10"/>
      <c r="PC69" s="10"/>
      <c r="PD69" s="10"/>
      <c r="PE69" s="10"/>
      <c r="PF69" s="10"/>
      <c r="PG69" s="10"/>
      <c r="PH69" s="10"/>
      <c r="PI69" s="10"/>
      <c r="PJ69" s="10"/>
      <c r="PK69" s="10"/>
      <c r="PL69" s="10"/>
      <c r="PM69" s="10"/>
      <c r="PN69" s="10"/>
      <c r="PO69" s="10"/>
      <c r="PP69" s="10"/>
      <c r="PQ69" s="10"/>
      <c r="PR69" s="10"/>
      <c r="PS69" s="10"/>
      <c r="PT69" s="10"/>
      <c r="PU69" s="10"/>
      <c r="PV69" s="10"/>
      <c r="PW69" s="10"/>
      <c r="PX69" s="10"/>
      <c r="PY69" s="10"/>
      <c r="PZ69" s="10"/>
      <c r="QA69" s="10"/>
      <c r="QB69" s="10"/>
      <c r="QC69" s="10"/>
      <c r="QD69" s="10"/>
      <c r="QE69" s="10"/>
      <c r="QF69" s="10"/>
      <c r="QG69" s="10"/>
      <c r="QH69" s="10"/>
      <c r="QI69" s="10"/>
      <c r="QJ69" s="10"/>
      <c r="QK69" s="10"/>
      <c r="QL69" s="10"/>
      <c r="QM69" s="10"/>
      <c r="QN69" s="10"/>
      <c r="QO69" s="10"/>
      <c r="QP69" s="10"/>
      <c r="QQ69" s="10"/>
      <c r="QR69" s="10"/>
      <c r="QS69" s="10"/>
      <c r="QT69" s="10"/>
      <c r="QU69" s="10"/>
      <c r="QV69" s="10"/>
      <c r="QW69" s="10"/>
      <c r="QX69" s="10"/>
      <c r="QY69" s="10"/>
      <c r="QZ69" s="10"/>
      <c r="RA69" s="10"/>
      <c r="RB69" s="10"/>
      <c r="RC69" s="10"/>
      <c r="RD69" s="10"/>
      <c r="RE69" s="10"/>
      <c r="RF69" s="10"/>
      <c r="RG69" s="10"/>
      <c r="RH69" s="10"/>
      <c r="RI69" s="10"/>
      <c r="RJ69" s="10"/>
      <c r="RK69" s="10"/>
      <c r="RL69" s="10"/>
      <c r="RM69" s="10"/>
      <c r="RN69" s="10"/>
      <c r="RO69" s="10"/>
      <c r="RP69" s="10"/>
      <c r="RQ69" s="10"/>
      <c r="RR69" s="10"/>
      <c r="RS69" s="10"/>
      <c r="RT69" s="10"/>
      <c r="RU69" s="10"/>
      <c r="RV69" s="10"/>
      <c r="RW69" s="10"/>
      <c r="RX69" s="10"/>
      <c r="RY69" s="10"/>
      <c r="RZ69" s="10"/>
      <c r="SA69" s="10"/>
      <c r="SB69" s="10"/>
      <c r="SC69" s="10"/>
      <c r="SD69" s="10"/>
      <c r="SE69" s="10"/>
      <c r="SF69" s="10"/>
      <c r="SG69" s="10"/>
      <c r="SH69" s="10"/>
      <c r="SI69" s="10"/>
      <c r="SJ69" s="10"/>
      <c r="SK69" s="10"/>
      <c r="SL69" s="10"/>
      <c r="SM69" s="10"/>
      <c r="SN69" s="10"/>
      <c r="SO69" s="10"/>
      <c r="SP69" s="10"/>
      <c r="SQ69" s="10"/>
      <c r="SR69" s="10"/>
      <c r="SS69" s="10"/>
      <c r="ST69" s="10"/>
      <c r="SU69" s="10"/>
      <c r="SV69" s="10"/>
      <c r="SW69" s="10"/>
      <c r="SX69" s="10"/>
      <c r="SY69" s="10"/>
      <c r="SZ69" s="10"/>
      <c r="TA69" s="10"/>
      <c r="TB69" s="10"/>
      <c r="TC69" s="10"/>
      <c r="TD69" s="10"/>
      <c r="TE69" s="10"/>
      <c r="TF69" s="10"/>
      <c r="TG69" s="10"/>
      <c r="TH69" s="10"/>
      <c r="TI69" s="10"/>
      <c r="TJ69" s="10"/>
      <c r="TK69" s="10"/>
      <c r="TL69" s="10"/>
      <c r="TM69" s="10"/>
      <c r="TN69" s="10"/>
      <c r="TO69" s="10"/>
      <c r="TP69" s="10"/>
      <c r="TQ69" s="10"/>
      <c r="TR69" s="10"/>
      <c r="TS69" s="10"/>
      <c r="TT69" s="10"/>
      <c r="TU69" s="10"/>
      <c r="TV69" s="10"/>
      <c r="TW69" s="10"/>
      <c r="TX69" s="10"/>
      <c r="TY69" s="10"/>
      <c r="TZ69" s="10"/>
      <c r="UA69" s="10"/>
      <c r="UB69" s="10"/>
      <c r="UC69" s="10"/>
      <c r="UD69" s="10"/>
      <c r="UE69" s="10"/>
      <c r="UF69" s="10"/>
      <c r="UG69" s="10"/>
      <c r="UH69" s="10"/>
      <c r="UI69" s="10"/>
      <c r="UJ69" s="10"/>
      <c r="UK69" s="10"/>
      <c r="UL69" s="10"/>
      <c r="UM69" s="10"/>
      <c r="UN69" s="10"/>
      <c r="UO69" s="10"/>
      <c r="UP69" s="10"/>
      <c r="UQ69" s="10"/>
      <c r="UR69" s="10"/>
      <c r="US69" s="10"/>
      <c r="UT69" s="10"/>
      <c r="UU69" s="10"/>
      <c r="UV69" s="10"/>
      <c r="UW69" s="10"/>
      <c r="UX69" s="10"/>
      <c r="UY69" s="10"/>
      <c r="UZ69" s="10"/>
      <c r="VA69" s="10"/>
      <c r="VB69" s="10"/>
      <c r="VC69" s="10"/>
      <c r="VD69" s="10"/>
      <c r="VE69" s="10"/>
      <c r="VF69" s="10"/>
      <c r="VG69" s="10"/>
      <c r="VH69" s="10"/>
      <c r="VI69" s="10"/>
      <c r="VJ69" s="10"/>
      <c r="VK69" s="10"/>
      <c r="VL69" s="10"/>
      <c r="VM69" s="10"/>
      <c r="VN69" s="10"/>
      <c r="VO69" s="10"/>
      <c r="VP69" s="10"/>
      <c r="VQ69" s="10"/>
      <c r="VR69" s="10"/>
      <c r="VS69" s="10"/>
      <c r="VT69" s="10"/>
      <c r="VU69" s="10"/>
      <c r="VV69" s="10"/>
      <c r="VW69" s="10"/>
      <c r="VX69" s="10"/>
      <c r="VY69" s="10"/>
      <c r="VZ69" s="10"/>
      <c r="WA69" s="10"/>
      <c r="WB69" s="10"/>
      <c r="WC69" s="10"/>
      <c r="WD69" s="10"/>
      <c r="WE69" s="10"/>
      <c r="WF69" s="10"/>
      <c r="WG69" s="10"/>
      <c r="WH69" s="10"/>
      <c r="WI69" s="10"/>
      <c r="WJ69" s="10"/>
      <c r="WK69" s="10"/>
      <c r="WL69" s="10"/>
      <c r="WM69" s="10"/>
      <c r="WN69" s="10"/>
      <c r="WO69" s="10"/>
      <c r="WP69" s="10"/>
      <c r="WQ69" s="10"/>
      <c r="WR69" s="10"/>
      <c r="WS69" s="10"/>
      <c r="WT69" s="10"/>
      <c r="WU69" s="10"/>
      <c r="WV69" s="10"/>
      <c r="WW69" s="10"/>
      <c r="WX69" s="10"/>
      <c r="WY69" s="10"/>
      <c r="WZ69" s="10"/>
      <c r="XA69" s="10"/>
      <c r="XB69" s="10"/>
      <c r="XC69" s="10"/>
      <c r="XD69" s="10"/>
      <c r="XE69" s="10"/>
      <c r="XF69" s="10"/>
      <c r="XG69" s="10"/>
      <c r="XH69" s="10"/>
      <c r="XI69" s="10"/>
      <c r="XJ69" s="10"/>
      <c r="XK69" s="10"/>
      <c r="XL69" s="10"/>
      <c r="XM69" s="10"/>
      <c r="XN69" s="10"/>
      <c r="XO69" s="10"/>
      <c r="XP69" s="10"/>
      <c r="XQ69" s="10"/>
      <c r="XR69" s="10"/>
      <c r="XS69" s="10"/>
      <c r="XT69" s="10"/>
      <c r="XU69" s="10"/>
      <c r="XV69" s="10"/>
      <c r="XW69" s="10"/>
      <c r="XX69" s="10"/>
      <c r="XY69" s="10"/>
      <c r="XZ69" s="10"/>
      <c r="YA69" s="10"/>
      <c r="YB69" s="10"/>
      <c r="YC69" s="10"/>
      <c r="YD69" s="10"/>
      <c r="YE69" s="10"/>
      <c r="YF69" s="10"/>
      <c r="YG69" s="10"/>
      <c r="YH69" s="10"/>
      <c r="YI69" s="10"/>
      <c r="YJ69" s="10"/>
      <c r="YK69" s="10"/>
      <c r="YL69" s="10"/>
      <c r="YM69" s="10"/>
      <c r="YN69" s="10"/>
      <c r="YO69" s="10"/>
      <c r="YP69" s="10"/>
      <c r="YQ69" s="10"/>
      <c r="YR69" s="10"/>
      <c r="YS69" s="10"/>
      <c r="YT69" s="10"/>
      <c r="YU69" s="10"/>
      <c r="YV69" s="10"/>
      <c r="YW69" s="10"/>
      <c r="YX69" s="10"/>
      <c r="YY69" s="10"/>
      <c r="YZ69" s="10"/>
      <c r="ZA69" s="10"/>
      <c r="ZB69" s="10"/>
      <c r="ZC69" s="10"/>
      <c r="ZD69" s="10"/>
      <c r="ZE69" s="10"/>
      <c r="ZF69" s="10"/>
      <c r="ZG69" s="10"/>
      <c r="ZH69" s="10"/>
      <c r="ZI69" s="10"/>
      <c r="ZJ69" s="10"/>
      <c r="ZK69" s="10"/>
      <c r="ZL69" s="10"/>
      <c r="ZM69" s="10"/>
      <c r="ZN69" s="10"/>
      <c r="ZO69" s="10"/>
      <c r="ZP69" s="10"/>
      <c r="ZQ69" s="10"/>
      <c r="ZR69" s="10"/>
      <c r="ZS69" s="10"/>
      <c r="ZT69" s="10"/>
      <c r="ZU69" s="10"/>
      <c r="ZV69" s="10"/>
      <c r="ZW69" s="10"/>
      <c r="ZX69" s="10"/>
      <c r="ZY69" s="10"/>
      <c r="ZZ69" s="10"/>
      <c r="AAA69" s="10"/>
      <c r="AAB69" s="10"/>
      <c r="AAC69" s="10"/>
      <c r="AAD69" s="10"/>
      <c r="AAE69" s="10"/>
      <c r="AAF69" s="10"/>
      <c r="AAG69" s="10"/>
      <c r="AAH69" s="10"/>
      <c r="AAI69" s="10"/>
      <c r="AAJ69" s="10"/>
      <c r="AAK69" s="10"/>
      <c r="AAL69" s="10"/>
      <c r="AAM69" s="10"/>
      <c r="AAN69" s="10"/>
      <c r="AAO69" s="10"/>
      <c r="AAP69" s="10"/>
      <c r="AAQ69" s="10"/>
      <c r="AAR69" s="10"/>
      <c r="AAS69" s="10"/>
      <c r="AAT69" s="10"/>
      <c r="AAU69" s="10"/>
      <c r="AAV69" s="10"/>
      <c r="AAW69" s="10"/>
      <c r="AAX69" s="10"/>
      <c r="AAY69" s="10"/>
      <c r="AAZ69" s="10"/>
      <c r="ABA69" s="10"/>
      <c r="ABB69" s="10"/>
      <c r="ABC69" s="10"/>
      <c r="ABD69" s="10"/>
      <c r="ABE69" s="10"/>
      <c r="ABF69" s="10"/>
      <c r="ABG69" s="10"/>
      <c r="ABH69" s="10"/>
      <c r="ABI69" s="10"/>
      <c r="ABJ69" s="10"/>
      <c r="ABK69" s="10"/>
      <c r="ABL69" s="10"/>
      <c r="ABM69" s="10"/>
      <c r="ABN69" s="10"/>
      <c r="ABO69" s="10"/>
      <c r="ABP69" s="10"/>
      <c r="ABQ69" s="10"/>
      <c r="ABR69" s="10"/>
      <c r="ABS69" s="10"/>
      <c r="ABT69" s="10"/>
      <c r="ABU69" s="10"/>
      <c r="ABV69" s="10"/>
      <c r="ABW69" s="10"/>
      <c r="ABX69" s="10"/>
      <c r="ABY69" s="10"/>
      <c r="ABZ69" s="10"/>
      <c r="ACA69" s="10"/>
      <c r="ACB69" s="10"/>
      <c r="ACC69" s="10"/>
      <c r="ACD69" s="10"/>
      <c r="ACE69" s="10"/>
      <c r="ACF69" s="10"/>
      <c r="ACG69" s="10"/>
      <c r="ACH69" s="10"/>
      <c r="ACI69" s="10"/>
      <c r="ACJ69" s="10"/>
      <c r="ACK69" s="10"/>
      <c r="ACL69" s="10"/>
      <c r="ACM69" s="10"/>
      <c r="ACN69" s="10"/>
      <c r="ACO69" s="10"/>
      <c r="ACP69" s="10"/>
      <c r="ACQ69" s="10"/>
      <c r="ACR69" s="10"/>
      <c r="ACS69" s="10"/>
      <c r="ACT69" s="10"/>
      <c r="ACU69" s="10"/>
      <c r="ACV69" s="10"/>
      <c r="ACW69" s="10"/>
      <c r="ACX69" s="10"/>
      <c r="ACY69" s="10"/>
      <c r="ACZ69" s="10"/>
      <c r="ADA69" s="10"/>
      <c r="ADB69" s="10"/>
      <c r="ADC69" s="10"/>
      <c r="ADD69" s="10"/>
      <c r="ADE69" s="10"/>
      <c r="ADF69" s="10"/>
      <c r="ADG69" s="10"/>
      <c r="ADH69" s="10"/>
      <c r="ADI69" s="10"/>
      <c r="ADJ69" s="10"/>
      <c r="ADK69" s="10"/>
      <c r="ADL69" s="10"/>
      <c r="ADM69" s="10"/>
      <c r="ADN69" s="10"/>
      <c r="ADO69" s="10"/>
      <c r="ADP69" s="10"/>
      <c r="ADQ69" s="10"/>
      <c r="ADR69" s="10"/>
      <c r="ADS69" s="10"/>
      <c r="ADT69" s="10"/>
      <c r="ADU69" s="10"/>
      <c r="ADV69" s="10"/>
      <c r="ADW69" s="10"/>
      <c r="ADX69" s="10"/>
      <c r="ADY69" s="10"/>
      <c r="ADZ69" s="10"/>
      <c r="AEA69" s="10"/>
      <c r="AEB69" s="10"/>
      <c r="AEC69" s="10"/>
      <c r="AED69" s="10"/>
      <c r="AEE69" s="10"/>
      <c r="AEF69" s="10"/>
      <c r="AEG69" s="10"/>
      <c r="AEH69" s="10"/>
      <c r="AEI69" s="10"/>
      <c r="AEJ69" s="10"/>
      <c r="AEK69" s="10"/>
      <c r="AEL69" s="10"/>
      <c r="AEM69" s="10"/>
      <c r="AEN69" s="10"/>
      <c r="AEO69" s="10"/>
      <c r="AEP69" s="10"/>
      <c r="AEQ69" s="10"/>
      <c r="AER69" s="10"/>
      <c r="AES69" s="10"/>
      <c r="AET69" s="10"/>
      <c r="AEU69" s="10"/>
      <c r="AEV69" s="10"/>
      <c r="AEW69" s="10"/>
      <c r="AEX69" s="10"/>
      <c r="AEY69" s="10"/>
      <c r="AEZ69" s="10"/>
      <c r="AFA69" s="10"/>
      <c r="AFB69" s="10"/>
      <c r="AFC69" s="10"/>
      <c r="AFD69" s="10"/>
      <c r="AFE69" s="10"/>
      <c r="AFF69" s="10"/>
      <c r="AFG69" s="10"/>
      <c r="AFH69" s="10"/>
      <c r="AFI69" s="10"/>
      <c r="AFJ69" s="10"/>
      <c r="AFK69" s="10"/>
      <c r="AFL69" s="10"/>
      <c r="AFM69" s="10"/>
      <c r="AFN69" s="10"/>
      <c r="AFO69" s="10"/>
      <c r="AFP69" s="10"/>
      <c r="AFQ69" s="10"/>
      <c r="AFR69" s="10"/>
      <c r="AFS69" s="10"/>
      <c r="AFT69" s="10"/>
      <c r="AFU69" s="10"/>
      <c r="AFV69" s="10"/>
      <c r="AFW69" s="10"/>
      <c r="AFX69" s="10"/>
      <c r="AFY69" s="10"/>
      <c r="AFZ69" s="10"/>
      <c r="AGA69" s="10"/>
      <c r="AGB69" s="10"/>
      <c r="AGC69" s="10"/>
      <c r="AGD69" s="10"/>
      <c r="AGE69" s="10"/>
      <c r="AGF69" s="10"/>
      <c r="AGG69" s="10"/>
      <c r="AGH69" s="10"/>
      <c r="AGI69" s="10"/>
      <c r="AGJ69" s="10"/>
      <c r="AGK69" s="10"/>
      <c r="AGL69" s="10"/>
      <c r="AGM69" s="10"/>
      <c r="AGN69" s="10"/>
      <c r="AGO69" s="10"/>
      <c r="AGP69" s="10"/>
      <c r="AGQ69" s="10"/>
      <c r="AGR69" s="10"/>
      <c r="AGS69" s="10"/>
      <c r="AGT69" s="10"/>
      <c r="AGU69" s="10"/>
      <c r="AGV69" s="10"/>
      <c r="AGW69" s="10"/>
      <c r="AGX69" s="10"/>
      <c r="AGY69" s="10"/>
      <c r="AGZ69" s="10"/>
      <c r="AHA69" s="10"/>
      <c r="AHB69" s="10"/>
      <c r="AHC69" s="10"/>
      <c r="AHD69" s="10"/>
      <c r="AHE69" s="10"/>
      <c r="AHF69" s="10"/>
      <c r="AHG69" s="10"/>
      <c r="AHH69" s="10"/>
      <c r="AHI69" s="10"/>
      <c r="AHJ69" s="10"/>
      <c r="AHK69" s="10"/>
      <c r="AHL69" s="10"/>
      <c r="AHM69" s="10"/>
      <c r="AHN69" s="10"/>
      <c r="AHO69" s="10"/>
      <c r="AHP69" s="10"/>
      <c r="AHQ69" s="10"/>
      <c r="AHR69" s="10"/>
      <c r="AHS69" s="10"/>
      <c r="AHT69" s="10"/>
      <c r="AHU69" s="10"/>
      <c r="AHV69" s="10"/>
      <c r="AHW69" s="10"/>
      <c r="AHX69" s="10"/>
      <c r="AHY69" s="10"/>
      <c r="AHZ69" s="10"/>
      <c r="AIA69" s="10"/>
      <c r="AIB69" s="10"/>
      <c r="AIC69" s="10"/>
      <c r="AID69" s="10"/>
      <c r="AIE69" s="10"/>
      <c r="AIF69" s="10"/>
      <c r="AIG69" s="10"/>
      <c r="AIH69" s="10"/>
      <c r="AII69" s="10"/>
      <c r="AIJ69" s="10"/>
      <c r="AIK69" s="10"/>
      <c r="AIL69" s="10"/>
      <c r="AIM69" s="10"/>
      <c r="AIN69" s="10"/>
      <c r="AIO69" s="10"/>
      <c r="AIP69" s="10"/>
      <c r="AIQ69" s="10"/>
      <c r="AIR69" s="10"/>
      <c r="AIS69" s="10"/>
      <c r="AIT69" s="10"/>
      <c r="AIU69" s="10"/>
      <c r="AIV69" s="10"/>
      <c r="AIW69" s="10"/>
      <c r="AIX69" s="10"/>
      <c r="AIY69" s="10"/>
      <c r="AIZ69" s="10"/>
      <c r="AJA69" s="10"/>
      <c r="AJB69" s="10"/>
      <c r="AJC69" s="10"/>
      <c r="AJD69" s="10"/>
      <c r="AJE69" s="10"/>
      <c r="AJF69" s="10"/>
      <c r="AJG69" s="10"/>
      <c r="AJH69" s="10"/>
      <c r="AJI69" s="10"/>
      <c r="AJJ69" s="10"/>
      <c r="AJK69" s="10"/>
      <c r="AJL69" s="10"/>
      <c r="AJM69" s="10"/>
      <c r="AJN69" s="10"/>
      <c r="AJO69" s="10"/>
      <c r="AJP69" s="10"/>
      <c r="AJQ69" s="10"/>
      <c r="AJR69" s="10"/>
      <c r="AJS69" s="10"/>
      <c r="AJT69" s="10"/>
      <c r="AJU69" s="10"/>
      <c r="AJV69" s="10"/>
      <c r="AJW69" s="10"/>
      <c r="AJX69" s="10"/>
      <c r="AJY69" s="10"/>
      <c r="AJZ69" s="10"/>
      <c r="AKA69" s="10"/>
      <c r="AKB69" s="10"/>
      <c r="AKC69" s="10"/>
      <c r="AKD69" s="10"/>
      <c r="AKE69" s="10"/>
      <c r="AKF69" s="10"/>
      <c r="AKG69" s="10"/>
      <c r="AKH69" s="10"/>
      <c r="AKI69" s="10"/>
      <c r="AKJ69" s="10"/>
      <c r="AKK69" s="10"/>
      <c r="AKL69" s="10"/>
      <c r="AKM69" s="10"/>
      <c r="AKN69" s="10"/>
      <c r="AKO69" s="10"/>
      <c r="AKP69" s="10"/>
      <c r="AKQ69" s="10"/>
      <c r="AKR69" s="10"/>
      <c r="AKS69" s="10"/>
      <c r="AKT69" s="10"/>
      <c r="AKU69" s="10"/>
      <c r="AKV69" s="10"/>
      <c r="AKW69" s="10"/>
      <c r="AKX69" s="10"/>
      <c r="AKY69" s="10"/>
      <c r="AKZ69" s="10"/>
      <c r="ALA69" s="10"/>
      <c r="ALB69" s="10"/>
      <c r="ALC69" s="10"/>
      <c r="ALD69" s="10"/>
      <c r="ALE69" s="10"/>
      <c r="ALF69" s="10"/>
      <c r="ALG69" s="10"/>
      <c r="ALH69" s="10"/>
      <c r="ALI69" s="10"/>
      <c r="ALJ69" s="10"/>
      <c r="ALK69" s="10"/>
      <c r="ALL69" s="10"/>
      <c r="ALM69" s="10"/>
      <c r="ALN69" s="10"/>
      <c r="ALO69" s="10"/>
      <c r="ALP69" s="10"/>
      <c r="ALQ69" s="10"/>
      <c r="ALR69" s="10"/>
      <c r="ALS69" s="10"/>
      <c r="ALT69" s="10"/>
      <c r="ALU69" s="10"/>
      <c r="ALV69" s="10"/>
      <c r="ALW69" s="10"/>
      <c r="ALX69" s="10"/>
      <c r="ALY69" s="10"/>
      <c r="ALZ69" s="10"/>
      <c r="AMA69" s="10"/>
      <c r="AMB69" s="10"/>
      <c r="AMC69" s="10"/>
      <c r="AMD69" s="10"/>
      <c r="AME69" s="10"/>
    </row>
    <row r="70" spans="1:1019" x14ac:dyDescent="0.25">
      <c r="A70" s="16" t="s">
        <v>137</v>
      </c>
      <c r="B70" s="16" t="s">
        <v>137</v>
      </c>
      <c r="C70" s="1" t="s">
        <v>102</v>
      </c>
      <c r="D70" s="1">
        <v>-35.299999999999997</v>
      </c>
      <c r="E70" s="1"/>
      <c r="F70" s="16"/>
      <c r="G70">
        <v>1</v>
      </c>
      <c r="H70" s="16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/>
      <c r="KC70" s="10"/>
      <c r="KD70" s="10"/>
      <c r="KE70" s="10"/>
      <c r="KF70" s="10"/>
      <c r="KG70" s="10"/>
      <c r="KH70" s="10"/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/>
      <c r="KT70" s="10"/>
      <c r="KU70" s="10"/>
      <c r="KV70" s="10"/>
      <c r="KW70" s="10"/>
      <c r="KX70" s="10"/>
      <c r="KY70" s="10"/>
      <c r="KZ70" s="10"/>
      <c r="LA70" s="10"/>
      <c r="LB70" s="10"/>
      <c r="LC70" s="10"/>
      <c r="LD70" s="10"/>
      <c r="LE70" s="10"/>
      <c r="LF70" s="10"/>
      <c r="LG70" s="10"/>
      <c r="LH70" s="10"/>
      <c r="LI70" s="10"/>
      <c r="LJ70" s="10"/>
      <c r="LK70" s="10"/>
      <c r="LL70" s="10"/>
      <c r="LM70" s="10"/>
      <c r="LN70" s="10"/>
      <c r="LO70" s="10"/>
      <c r="LP70" s="10"/>
      <c r="LQ70" s="10"/>
      <c r="LR70" s="10"/>
      <c r="LS70" s="10"/>
      <c r="LT70" s="10"/>
      <c r="LU70" s="10"/>
      <c r="LV70" s="10"/>
      <c r="LW70" s="10"/>
      <c r="LX70" s="10"/>
      <c r="LY70" s="10"/>
      <c r="LZ70" s="10"/>
      <c r="MA70" s="10"/>
      <c r="MB70" s="10"/>
      <c r="MC70" s="10"/>
      <c r="MD70" s="10"/>
      <c r="ME70" s="10"/>
      <c r="MF70" s="10"/>
      <c r="MG70" s="10"/>
      <c r="MH70" s="10"/>
      <c r="MI70" s="10"/>
      <c r="MJ70" s="10"/>
      <c r="MK70" s="10"/>
      <c r="ML70" s="10"/>
      <c r="MM70" s="10"/>
      <c r="MN70" s="10"/>
      <c r="MO70" s="10"/>
      <c r="MP70" s="10"/>
      <c r="MQ70" s="10"/>
      <c r="MR70" s="10"/>
      <c r="MS70" s="10"/>
      <c r="MT70" s="10"/>
      <c r="MU70" s="10"/>
      <c r="MV70" s="10"/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/>
      <c r="NJ70" s="10"/>
      <c r="NK70" s="10"/>
      <c r="NL70" s="10"/>
      <c r="NM70" s="10"/>
      <c r="NN70" s="10"/>
      <c r="NO70" s="10"/>
      <c r="NP70" s="10"/>
      <c r="NQ70" s="10"/>
      <c r="NR70" s="10"/>
      <c r="NS70" s="10"/>
      <c r="NT70" s="10"/>
      <c r="NU70" s="10"/>
      <c r="NV70" s="10"/>
      <c r="NW70" s="10"/>
      <c r="NX70" s="10"/>
      <c r="NY70" s="10"/>
      <c r="NZ70" s="10"/>
      <c r="OA70" s="10"/>
      <c r="OB70" s="10"/>
      <c r="OC70" s="10"/>
      <c r="OD70" s="10"/>
      <c r="OE70" s="10"/>
      <c r="OF70" s="10"/>
      <c r="OG70" s="10"/>
      <c r="OH70" s="10"/>
      <c r="OI70" s="10"/>
      <c r="OJ70" s="10"/>
      <c r="OK70" s="10"/>
      <c r="OL70" s="10"/>
      <c r="OM70" s="10"/>
      <c r="ON70" s="10"/>
      <c r="OO70" s="10"/>
      <c r="OP70" s="10"/>
      <c r="OQ70" s="10"/>
      <c r="OR70" s="10"/>
      <c r="OS70" s="10"/>
      <c r="OT70" s="10"/>
      <c r="OU70" s="10"/>
      <c r="OV70" s="10"/>
      <c r="OW70" s="10"/>
      <c r="OX70" s="10"/>
      <c r="OY70" s="10"/>
      <c r="OZ70" s="10"/>
      <c r="PA70" s="10"/>
      <c r="PB70" s="10"/>
      <c r="PC70" s="10"/>
      <c r="PD70" s="10"/>
      <c r="PE70" s="10"/>
      <c r="PF70" s="10"/>
      <c r="PG70" s="10"/>
      <c r="PH70" s="10"/>
      <c r="PI70" s="10"/>
      <c r="PJ70" s="10"/>
      <c r="PK70" s="10"/>
      <c r="PL70" s="10"/>
      <c r="PM70" s="10"/>
      <c r="PN70" s="10"/>
      <c r="PO70" s="10"/>
      <c r="PP70" s="10"/>
      <c r="PQ70" s="10"/>
      <c r="PR70" s="10"/>
      <c r="PS70" s="10"/>
      <c r="PT70" s="10"/>
      <c r="PU70" s="10"/>
      <c r="PV70" s="10"/>
      <c r="PW70" s="10"/>
      <c r="PX70" s="10"/>
      <c r="PY70" s="10"/>
      <c r="PZ70" s="10"/>
      <c r="QA70" s="10"/>
      <c r="QB70" s="10"/>
      <c r="QC70" s="10"/>
      <c r="QD70" s="10"/>
      <c r="QE70" s="10"/>
      <c r="QF70" s="10"/>
      <c r="QG70" s="10"/>
      <c r="QH70" s="10"/>
      <c r="QI70" s="10"/>
      <c r="QJ70" s="10"/>
      <c r="QK70" s="10"/>
      <c r="QL70" s="10"/>
      <c r="QM70" s="10"/>
      <c r="QN70" s="10"/>
      <c r="QO70" s="10"/>
      <c r="QP70" s="10"/>
      <c r="QQ70" s="10"/>
      <c r="QR70" s="10"/>
      <c r="QS70" s="10"/>
      <c r="QT70" s="10"/>
      <c r="QU70" s="10"/>
      <c r="QV70" s="10"/>
      <c r="QW70" s="10"/>
      <c r="QX70" s="10"/>
      <c r="QY70" s="10"/>
      <c r="QZ70" s="10"/>
      <c r="RA70" s="10"/>
      <c r="RB70" s="10"/>
      <c r="RC70" s="10"/>
      <c r="RD70" s="10"/>
      <c r="RE70" s="10"/>
      <c r="RF70" s="10"/>
      <c r="RG70" s="10"/>
      <c r="RH70" s="10"/>
      <c r="RI70" s="10"/>
      <c r="RJ70" s="10"/>
      <c r="RK70" s="10"/>
      <c r="RL70" s="10"/>
      <c r="RM70" s="10"/>
      <c r="RN70" s="10"/>
      <c r="RO70" s="10"/>
      <c r="RP70" s="10"/>
      <c r="RQ70" s="10"/>
      <c r="RR70" s="10"/>
      <c r="RS70" s="10"/>
      <c r="RT70" s="10"/>
      <c r="RU70" s="10"/>
      <c r="RV70" s="10"/>
      <c r="RW70" s="10"/>
      <c r="RX70" s="10"/>
      <c r="RY70" s="10"/>
      <c r="RZ70" s="10"/>
      <c r="SA70" s="10"/>
      <c r="SB70" s="10"/>
      <c r="SC70" s="10"/>
      <c r="SD70" s="10"/>
      <c r="SE70" s="10"/>
      <c r="SF70" s="10"/>
      <c r="SG70" s="10"/>
      <c r="SH70" s="10"/>
      <c r="SI70" s="10"/>
      <c r="SJ70" s="10"/>
      <c r="SK70" s="10"/>
      <c r="SL70" s="10"/>
      <c r="SM70" s="10"/>
      <c r="SN70" s="10"/>
      <c r="SO70" s="10"/>
      <c r="SP70" s="10"/>
      <c r="SQ70" s="10"/>
      <c r="SR70" s="10"/>
      <c r="SS70" s="10"/>
      <c r="ST70" s="10"/>
      <c r="SU70" s="10"/>
      <c r="SV70" s="10"/>
      <c r="SW70" s="10"/>
      <c r="SX70" s="10"/>
      <c r="SY70" s="10"/>
      <c r="SZ70" s="10"/>
      <c r="TA70" s="10"/>
      <c r="TB70" s="10"/>
      <c r="TC70" s="10"/>
      <c r="TD70" s="10"/>
      <c r="TE70" s="10"/>
      <c r="TF70" s="10"/>
      <c r="TG70" s="10"/>
      <c r="TH70" s="10"/>
      <c r="TI70" s="10"/>
      <c r="TJ70" s="10"/>
      <c r="TK70" s="10"/>
      <c r="TL70" s="10"/>
      <c r="TM70" s="10"/>
      <c r="TN70" s="10"/>
      <c r="TO70" s="10"/>
      <c r="TP70" s="10"/>
      <c r="TQ70" s="10"/>
      <c r="TR70" s="10"/>
      <c r="TS70" s="10"/>
      <c r="TT70" s="10"/>
      <c r="TU70" s="10"/>
      <c r="TV70" s="10"/>
      <c r="TW70" s="10"/>
      <c r="TX70" s="10"/>
      <c r="TY70" s="10"/>
      <c r="TZ70" s="10"/>
      <c r="UA70" s="10"/>
      <c r="UB70" s="10"/>
      <c r="UC70" s="10"/>
      <c r="UD70" s="10"/>
      <c r="UE70" s="10"/>
      <c r="UF70" s="10"/>
      <c r="UG70" s="10"/>
      <c r="UH70" s="10"/>
      <c r="UI70" s="10"/>
      <c r="UJ70" s="10"/>
      <c r="UK70" s="10"/>
      <c r="UL70" s="10"/>
      <c r="UM70" s="10"/>
      <c r="UN70" s="10"/>
      <c r="UO70" s="10"/>
      <c r="UP70" s="10"/>
      <c r="UQ70" s="10"/>
      <c r="UR70" s="10"/>
      <c r="US70" s="10"/>
      <c r="UT70" s="10"/>
      <c r="UU70" s="10"/>
      <c r="UV70" s="10"/>
      <c r="UW70" s="10"/>
      <c r="UX70" s="10"/>
      <c r="UY70" s="10"/>
      <c r="UZ70" s="10"/>
      <c r="VA70" s="10"/>
      <c r="VB70" s="10"/>
      <c r="VC70" s="10"/>
      <c r="VD70" s="10"/>
      <c r="VE70" s="10"/>
      <c r="VF70" s="10"/>
      <c r="VG70" s="10"/>
      <c r="VH70" s="10"/>
      <c r="VI70" s="10"/>
      <c r="VJ70" s="10"/>
      <c r="VK70" s="10"/>
      <c r="VL70" s="10"/>
      <c r="VM70" s="10"/>
      <c r="VN70" s="10"/>
      <c r="VO70" s="10"/>
      <c r="VP70" s="10"/>
      <c r="VQ70" s="10"/>
      <c r="VR70" s="10"/>
      <c r="VS70" s="10"/>
      <c r="VT70" s="10"/>
      <c r="VU70" s="10"/>
      <c r="VV70" s="10"/>
      <c r="VW70" s="10"/>
      <c r="VX70" s="10"/>
      <c r="VY70" s="10"/>
      <c r="VZ70" s="10"/>
      <c r="WA70" s="10"/>
      <c r="WB70" s="10"/>
      <c r="WC70" s="10"/>
      <c r="WD70" s="10"/>
      <c r="WE70" s="10"/>
      <c r="WF70" s="10"/>
      <c r="WG70" s="10"/>
      <c r="WH70" s="10"/>
      <c r="WI70" s="10"/>
      <c r="WJ70" s="10"/>
      <c r="WK70" s="10"/>
      <c r="WL70" s="10"/>
      <c r="WM70" s="10"/>
      <c r="WN70" s="10"/>
      <c r="WO70" s="10"/>
      <c r="WP70" s="10"/>
      <c r="WQ70" s="10"/>
      <c r="WR70" s="10"/>
      <c r="WS70" s="10"/>
      <c r="WT70" s="10"/>
      <c r="WU70" s="10"/>
      <c r="WV70" s="10"/>
      <c r="WW70" s="10"/>
      <c r="WX70" s="10"/>
      <c r="WY70" s="10"/>
      <c r="WZ70" s="10"/>
      <c r="XA70" s="10"/>
      <c r="XB70" s="10"/>
      <c r="XC70" s="10"/>
      <c r="XD70" s="10"/>
      <c r="XE70" s="10"/>
      <c r="XF70" s="10"/>
      <c r="XG70" s="10"/>
      <c r="XH70" s="10"/>
      <c r="XI70" s="10"/>
      <c r="XJ70" s="10"/>
      <c r="XK70" s="10"/>
      <c r="XL70" s="10"/>
      <c r="XM70" s="10"/>
      <c r="XN70" s="10"/>
      <c r="XO70" s="10"/>
      <c r="XP70" s="10"/>
      <c r="XQ70" s="10"/>
      <c r="XR70" s="10"/>
      <c r="XS70" s="10"/>
      <c r="XT70" s="10"/>
      <c r="XU70" s="10"/>
      <c r="XV70" s="10"/>
      <c r="XW70" s="10"/>
      <c r="XX70" s="10"/>
      <c r="XY70" s="10"/>
      <c r="XZ70" s="10"/>
      <c r="YA70" s="10"/>
      <c r="YB70" s="10"/>
      <c r="YC70" s="10"/>
      <c r="YD70" s="10"/>
      <c r="YE70" s="10"/>
      <c r="YF70" s="10"/>
      <c r="YG70" s="10"/>
      <c r="YH70" s="10"/>
      <c r="YI70" s="10"/>
      <c r="YJ70" s="10"/>
      <c r="YK70" s="10"/>
      <c r="YL70" s="10"/>
      <c r="YM70" s="10"/>
      <c r="YN70" s="10"/>
      <c r="YO70" s="10"/>
      <c r="YP70" s="10"/>
      <c r="YQ70" s="10"/>
      <c r="YR70" s="10"/>
      <c r="YS70" s="10"/>
      <c r="YT70" s="10"/>
      <c r="YU70" s="10"/>
      <c r="YV70" s="10"/>
      <c r="YW70" s="10"/>
      <c r="YX70" s="10"/>
      <c r="YY70" s="10"/>
      <c r="YZ70" s="10"/>
      <c r="ZA70" s="10"/>
      <c r="ZB70" s="10"/>
      <c r="ZC70" s="10"/>
      <c r="ZD70" s="10"/>
      <c r="ZE70" s="10"/>
      <c r="ZF70" s="10"/>
      <c r="ZG70" s="10"/>
      <c r="ZH70" s="10"/>
      <c r="ZI70" s="10"/>
      <c r="ZJ70" s="10"/>
      <c r="ZK70" s="10"/>
      <c r="ZL70" s="10"/>
      <c r="ZM70" s="10"/>
      <c r="ZN70" s="10"/>
      <c r="ZO70" s="10"/>
      <c r="ZP70" s="10"/>
      <c r="ZQ70" s="10"/>
      <c r="ZR70" s="10"/>
      <c r="ZS70" s="10"/>
      <c r="ZT70" s="10"/>
      <c r="ZU70" s="10"/>
      <c r="ZV70" s="10"/>
      <c r="ZW70" s="10"/>
      <c r="ZX70" s="10"/>
      <c r="ZY70" s="10"/>
      <c r="ZZ70" s="10"/>
      <c r="AAA70" s="10"/>
      <c r="AAB70" s="10"/>
      <c r="AAC70" s="10"/>
      <c r="AAD70" s="10"/>
      <c r="AAE70" s="10"/>
      <c r="AAF70" s="10"/>
      <c r="AAG70" s="10"/>
      <c r="AAH70" s="10"/>
      <c r="AAI70" s="10"/>
      <c r="AAJ70" s="10"/>
      <c r="AAK70" s="10"/>
      <c r="AAL70" s="10"/>
      <c r="AAM70" s="10"/>
      <c r="AAN70" s="10"/>
      <c r="AAO70" s="10"/>
      <c r="AAP70" s="10"/>
      <c r="AAQ70" s="10"/>
      <c r="AAR70" s="10"/>
      <c r="AAS70" s="10"/>
      <c r="AAT70" s="10"/>
      <c r="AAU70" s="10"/>
      <c r="AAV70" s="10"/>
      <c r="AAW70" s="10"/>
      <c r="AAX70" s="10"/>
      <c r="AAY70" s="10"/>
      <c r="AAZ70" s="10"/>
      <c r="ABA70" s="10"/>
      <c r="ABB70" s="10"/>
      <c r="ABC70" s="10"/>
      <c r="ABD70" s="10"/>
      <c r="ABE70" s="10"/>
      <c r="ABF70" s="10"/>
      <c r="ABG70" s="10"/>
      <c r="ABH70" s="10"/>
      <c r="ABI70" s="10"/>
      <c r="ABJ70" s="10"/>
      <c r="ABK70" s="10"/>
      <c r="ABL70" s="10"/>
      <c r="ABM70" s="10"/>
      <c r="ABN70" s="10"/>
      <c r="ABO70" s="10"/>
      <c r="ABP70" s="10"/>
      <c r="ABQ70" s="10"/>
      <c r="ABR70" s="10"/>
      <c r="ABS70" s="10"/>
      <c r="ABT70" s="10"/>
      <c r="ABU70" s="10"/>
      <c r="ABV70" s="10"/>
      <c r="ABW70" s="10"/>
      <c r="ABX70" s="10"/>
      <c r="ABY70" s="10"/>
      <c r="ABZ70" s="10"/>
      <c r="ACA70" s="10"/>
      <c r="ACB70" s="10"/>
      <c r="ACC70" s="10"/>
      <c r="ACD70" s="10"/>
      <c r="ACE70" s="10"/>
      <c r="ACF70" s="10"/>
      <c r="ACG70" s="10"/>
      <c r="ACH70" s="10"/>
      <c r="ACI70" s="10"/>
      <c r="ACJ70" s="10"/>
      <c r="ACK70" s="10"/>
      <c r="ACL70" s="10"/>
      <c r="ACM70" s="10"/>
      <c r="ACN70" s="10"/>
      <c r="ACO70" s="10"/>
      <c r="ACP70" s="10"/>
      <c r="ACQ70" s="10"/>
      <c r="ACR70" s="10"/>
      <c r="ACS70" s="10"/>
      <c r="ACT70" s="10"/>
      <c r="ACU70" s="10"/>
      <c r="ACV70" s="10"/>
      <c r="ACW70" s="10"/>
      <c r="ACX70" s="10"/>
      <c r="ACY70" s="10"/>
      <c r="ACZ70" s="10"/>
      <c r="ADA70" s="10"/>
      <c r="ADB70" s="10"/>
      <c r="ADC70" s="10"/>
      <c r="ADD70" s="10"/>
      <c r="ADE70" s="10"/>
      <c r="ADF70" s="10"/>
      <c r="ADG70" s="10"/>
      <c r="ADH70" s="10"/>
      <c r="ADI70" s="10"/>
      <c r="ADJ70" s="10"/>
      <c r="ADK70" s="10"/>
      <c r="ADL70" s="10"/>
      <c r="ADM70" s="10"/>
      <c r="ADN70" s="10"/>
      <c r="ADO70" s="10"/>
      <c r="ADP70" s="10"/>
      <c r="ADQ70" s="10"/>
      <c r="ADR70" s="10"/>
      <c r="ADS70" s="10"/>
      <c r="ADT70" s="10"/>
      <c r="ADU70" s="10"/>
      <c r="ADV70" s="10"/>
      <c r="ADW70" s="10"/>
      <c r="ADX70" s="10"/>
      <c r="ADY70" s="10"/>
      <c r="ADZ70" s="10"/>
      <c r="AEA70" s="10"/>
      <c r="AEB70" s="10"/>
      <c r="AEC70" s="10"/>
      <c r="AED70" s="10"/>
      <c r="AEE70" s="10"/>
      <c r="AEF70" s="10"/>
      <c r="AEG70" s="10"/>
      <c r="AEH70" s="10"/>
      <c r="AEI70" s="10"/>
      <c r="AEJ70" s="10"/>
      <c r="AEK70" s="10"/>
      <c r="AEL70" s="10"/>
      <c r="AEM70" s="10"/>
      <c r="AEN70" s="10"/>
      <c r="AEO70" s="10"/>
      <c r="AEP70" s="10"/>
      <c r="AEQ70" s="10"/>
      <c r="AER70" s="10"/>
      <c r="AES70" s="10"/>
      <c r="AET70" s="10"/>
      <c r="AEU70" s="10"/>
      <c r="AEV70" s="10"/>
      <c r="AEW70" s="10"/>
      <c r="AEX70" s="10"/>
      <c r="AEY70" s="10"/>
      <c r="AEZ70" s="10"/>
      <c r="AFA70" s="10"/>
      <c r="AFB70" s="10"/>
      <c r="AFC70" s="10"/>
      <c r="AFD70" s="10"/>
      <c r="AFE70" s="10"/>
      <c r="AFF70" s="10"/>
      <c r="AFG70" s="10"/>
      <c r="AFH70" s="10"/>
      <c r="AFI70" s="10"/>
      <c r="AFJ70" s="10"/>
      <c r="AFK70" s="10"/>
      <c r="AFL70" s="10"/>
      <c r="AFM70" s="10"/>
      <c r="AFN70" s="10"/>
      <c r="AFO70" s="10"/>
      <c r="AFP70" s="10"/>
      <c r="AFQ70" s="10"/>
      <c r="AFR70" s="10"/>
      <c r="AFS70" s="10"/>
      <c r="AFT70" s="10"/>
      <c r="AFU70" s="10"/>
      <c r="AFV70" s="10"/>
      <c r="AFW70" s="10"/>
      <c r="AFX70" s="10"/>
      <c r="AFY70" s="10"/>
      <c r="AFZ70" s="10"/>
      <c r="AGA70" s="10"/>
      <c r="AGB70" s="10"/>
      <c r="AGC70" s="10"/>
      <c r="AGD70" s="10"/>
      <c r="AGE70" s="10"/>
      <c r="AGF70" s="10"/>
      <c r="AGG70" s="10"/>
      <c r="AGH70" s="10"/>
      <c r="AGI70" s="10"/>
      <c r="AGJ70" s="10"/>
      <c r="AGK70" s="10"/>
      <c r="AGL70" s="10"/>
      <c r="AGM70" s="10"/>
      <c r="AGN70" s="10"/>
      <c r="AGO70" s="10"/>
      <c r="AGP70" s="10"/>
      <c r="AGQ70" s="10"/>
      <c r="AGR70" s="10"/>
      <c r="AGS70" s="10"/>
      <c r="AGT70" s="10"/>
      <c r="AGU70" s="10"/>
      <c r="AGV70" s="10"/>
      <c r="AGW70" s="10"/>
      <c r="AGX70" s="10"/>
      <c r="AGY70" s="10"/>
      <c r="AGZ70" s="10"/>
      <c r="AHA70" s="10"/>
      <c r="AHB70" s="10"/>
      <c r="AHC70" s="10"/>
      <c r="AHD70" s="10"/>
      <c r="AHE70" s="10"/>
      <c r="AHF70" s="10"/>
      <c r="AHG70" s="10"/>
      <c r="AHH70" s="10"/>
      <c r="AHI70" s="10"/>
      <c r="AHJ70" s="10"/>
      <c r="AHK70" s="10"/>
      <c r="AHL70" s="10"/>
      <c r="AHM70" s="10"/>
      <c r="AHN70" s="10"/>
      <c r="AHO70" s="10"/>
      <c r="AHP70" s="10"/>
      <c r="AHQ70" s="10"/>
      <c r="AHR70" s="10"/>
      <c r="AHS70" s="10"/>
      <c r="AHT70" s="10"/>
      <c r="AHU70" s="10"/>
      <c r="AHV70" s="10"/>
      <c r="AHW70" s="10"/>
      <c r="AHX70" s="10"/>
      <c r="AHY70" s="10"/>
      <c r="AHZ70" s="10"/>
      <c r="AIA70" s="10"/>
      <c r="AIB70" s="10"/>
      <c r="AIC70" s="10"/>
      <c r="AID70" s="10"/>
      <c r="AIE70" s="10"/>
      <c r="AIF70" s="10"/>
      <c r="AIG70" s="10"/>
      <c r="AIH70" s="10"/>
      <c r="AII70" s="10"/>
      <c r="AIJ70" s="10"/>
      <c r="AIK70" s="10"/>
      <c r="AIL70" s="10"/>
      <c r="AIM70" s="10"/>
      <c r="AIN70" s="10"/>
      <c r="AIO70" s="10"/>
      <c r="AIP70" s="10"/>
      <c r="AIQ70" s="10"/>
      <c r="AIR70" s="10"/>
      <c r="AIS70" s="10"/>
      <c r="AIT70" s="10"/>
      <c r="AIU70" s="10"/>
      <c r="AIV70" s="10"/>
      <c r="AIW70" s="10"/>
      <c r="AIX70" s="10"/>
      <c r="AIY70" s="10"/>
      <c r="AIZ70" s="10"/>
      <c r="AJA70" s="10"/>
      <c r="AJB70" s="10"/>
      <c r="AJC70" s="10"/>
      <c r="AJD70" s="10"/>
      <c r="AJE70" s="10"/>
      <c r="AJF70" s="10"/>
      <c r="AJG70" s="10"/>
      <c r="AJH70" s="10"/>
      <c r="AJI70" s="10"/>
      <c r="AJJ70" s="10"/>
      <c r="AJK70" s="10"/>
      <c r="AJL70" s="10"/>
      <c r="AJM70" s="10"/>
      <c r="AJN70" s="10"/>
      <c r="AJO70" s="10"/>
      <c r="AJP70" s="10"/>
      <c r="AJQ70" s="10"/>
      <c r="AJR70" s="10"/>
      <c r="AJS70" s="10"/>
      <c r="AJT70" s="10"/>
      <c r="AJU70" s="10"/>
      <c r="AJV70" s="10"/>
      <c r="AJW70" s="10"/>
      <c r="AJX70" s="10"/>
      <c r="AJY70" s="10"/>
      <c r="AJZ70" s="10"/>
      <c r="AKA70" s="10"/>
      <c r="AKB70" s="10"/>
      <c r="AKC70" s="10"/>
      <c r="AKD70" s="10"/>
      <c r="AKE70" s="10"/>
      <c r="AKF70" s="10"/>
      <c r="AKG70" s="10"/>
      <c r="AKH70" s="10"/>
      <c r="AKI70" s="10"/>
      <c r="AKJ70" s="10"/>
      <c r="AKK70" s="10"/>
      <c r="AKL70" s="10"/>
      <c r="AKM70" s="10"/>
      <c r="AKN70" s="10"/>
      <c r="AKO70" s="10"/>
      <c r="AKP70" s="10"/>
      <c r="AKQ70" s="10"/>
      <c r="AKR70" s="10"/>
      <c r="AKS70" s="10"/>
      <c r="AKT70" s="10"/>
      <c r="AKU70" s="10"/>
      <c r="AKV70" s="10"/>
      <c r="AKW70" s="10"/>
      <c r="AKX70" s="10"/>
      <c r="AKY70" s="10"/>
      <c r="AKZ70" s="10"/>
      <c r="ALA70" s="10"/>
      <c r="ALB70" s="10"/>
      <c r="ALC70" s="10"/>
      <c r="ALD70" s="10"/>
      <c r="ALE70" s="10"/>
      <c r="ALF70" s="10"/>
      <c r="ALG70" s="10"/>
      <c r="ALH70" s="10"/>
      <c r="ALI70" s="10"/>
      <c r="ALJ70" s="10"/>
      <c r="ALK70" s="10"/>
      <c r="ALL70" s="10"/>
      <c r="ALM70" s="10"/>
      <c r="ALN70" s="10"/>
      <c r="ALO70" s="10"/>
      <c r="ALP70" s="10"/>
      <c r="ALQ70" s="10"/>
      <c r="ALR70" s="10"/>
      <c r="ALS70" s="10"/>
      <c r="ALT70" s="10"/>
      <c r="ALU70" s="10"/>
      <c r="ALV70" s="10"/>
      <c r="ALW70" s="10"/>
      <c r="ALX70" s="10"/>
      <c r="ALY70" s="10"/>
      <c r="ALZ70" s="10"/>
      <c r="AMA70" s="10"/>
      <c r="AMB70" s="10"/>
      <c r="AMC70" s="10"/>
      <c r="AMD70" s="10"/>
      <c r="AME70" s="10"/>
    </row>
    <row r="71" spans="1:1019" x14ac:dyDescent="0.25">
      <c r="A71" s="16" t="s">
        <v>211</v>
      </c>
      <c r="B71" s="16" t="s">
        <v>211</v>
      </c>
      <c r="C71" s="1" t="s">
        <v>153</v>
      </c>
      <c r="D71" s="1">
        <v>-6.4</v>
      </c>
      <c r="E71" s="1"/>
      <c r="F71" s="16"/>
      <c r="G71">
        <v>1</v>
      </c>
      <c r="H71" s="16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  <c r="LI71" s="10"/>
      <c r="LJ71" s="10"/>
      <c r="LK71" s="10"/>
      <c r="LL71" s="10"/>
      <c r="LM71" s="10"/>
      <c r="LN71" s="10"/>
      <c r="LO71" s="10"/>
      <c r="LP71" s="10"/>
      <c r="LQ71" s="10"/>
      <c r="LR71" s="10"/>
      <c r="LS71" s="10"/>
      <c r="LT71" s="10"/>
      <c r="LU71" s="10"/>
      <c r="LV71" s="10"/>
      <c r="LW71" s="10"/>
      <c r="LX71" s="10"/>
      <c r="LY71" s="10"/>
      <c r="LZ71" s="10"/>
      <c r="MA71" s="10"/>
      <c r="MB71" s="10"/>
      <c r="MC71" s="10"/>
      <c r="MD71" s="10"/>
      <c r="ME71" s="10"/>
      <c r="MF71" s="10"/>
      <c r="MG71" s="10"/>
      <c r="MH71" s="10"/>
      <c r="MI71" s="10"/>
      <c r="MJ71" s="10"/>
      <c r="MK71" s="10"/>
      <c r="ML71" s="10"/>
      <c r="MM71" s="10"/>
      <c r="MN71" s="10"/>
      <c r="MO71" s="10"/>
      <c r="MP71" s="10"/>
      <c r="MQ71" s="10"/>
      <c r="MR71" s="10"/>
      <c r="MS71" s="10"/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/>
      <c r="NQ71" s="10"/>
      <c r="NR71" s="10"/>
      <c r="NS71" s="10"/>
      <c r="NT71" s="10"/>
      <c r="NU71" s="10"/>
      <c r="NV71" s="10"/>
      <c r="NW71" s="10"/>
      <c r="NX71" s="10"/>
      <c r="NY71" s="10"/>
      <c r="NZ71" s="10"/>
      <c r="OA71" s="10"/>
      <c r="OB71" s="10"/>
      <c r="OC71" s="10"/>
      <c r="OD71" s="10"/>
      <c r="OE71" s="10"/>
      <c r="OF71" s="10"/>
      <c r="OG71" s="10"/>
      <c r="OH71" s="10"/>
      <c r="OI71" s="10"/>
      <c r="OJ71" s="10"/>
      <c r="OK71" s="10"/>
      <c r="OL71" s="10"/>
      <c r="OM71" s="10"/>
      <c r="ON71" s="10"/>
      <c r="OO71" s="10"/>
      <c r="OP71" s="10"/>
      <c r="OQ71" s="10"/>
      <c r="OR71" s="10"/>
      <c r="OS71" s="10"/>
      <c r="OT71" s="10"/>
      <c r="OU71" s="10"/>
      <c r="OV71" s="10"/>
      <c r="OW71" s="10"/>
      <c r="OX71" s="10"/>
      <c r="OY71" s="10"/>
      <c r="OZ71" s="10"/>
      <c r="PA71" s="10"/>
      <c r="PB71" s="10"/>
      <c r="PC71" s="10"/>
      <c r="PD71" s="10"/>
      <c r="PE71" s="10"/>
      <c r="PF71" s="10"/>
      <c r="PG71" s="10"/>
      <c r="PH71" s="10"/>
      <c r="PI71" s="10"/>
      <c r="PJ71" s="10"/>
      <c r="PK71" s="10"/>
      <c r="PL71" s="10"/>
      <c r="PM71" s="10"/>
      <c r="PN71" s="10"/>
      <c r="PO71" s="10"/>
      <c r="PP71" s="10"/>
      <c r="PQ71" s="10"/>
      <c r="PR71" s="10"/>
      <c r="PS71" s="10"/>
      <c r="PT71" s="10"/>
      <c r="PU71" s="10"/>
      <c r="PV71" s="10"/>
      <c r="PW71" s="10"/>
      <c r="PX71" s="10"/>
      <c r="PY71" s="10"/>
      <c r="PZ71" s="10"/>
      <c r="QA71" s="10"/>
      <c r="QB71" s="10"/>
      <c r="QC71" s="10"/>
      <c r="QD71" s="10"/>
      <c r="QE71" s="10"/>
      <c r="QF71" s="10"/>
      <c r="QG71" s="10"/>
      <c r="QH71" s="10"/>
      <c r="QI71" s="10"/>
      <c r="QJ71" s="10"/>
      <c r="QK71" s="10"/>
      <c r="QL71" s="10"/>
      <c r="QM71" s="10"/>
      <c r="QN71" s="10"/>
      <c r="QO71" s="10"/>
      <c r="QP71" s="10"/>
      <c r="QQ71" s="10"/>
      <c r="QR71" s="10"/>
      <c r="QS71" s="10"/>
      <c r="QT71" s="10"/>
      <c r="QU71" s="10"/>
      <c r="QV71" s="10"/>
      <c r="QW71" s="10"/>
      <c r="QX71" s="10"/>
      <c r="QY71" s="10"/>
      <c r="QZ71" s="10"/>
      <c r="RA71" s="10"/>
      <c r="RB71" s="10"/>
      <c r="RC71" s="10"/>
      <c r="RD71" s="10"/>
      <c r="RE71" s="10"/>
      <c r="RF71" s="10"/>
      <c r="RG71" s="10"/>
      <c r="RH71" s="10"/>
      <c r="RI71" s="10"/>
      <c r="RJ71" s="10"/>
      <c r="RK71" s="10"/>
      <c r="RL71" s="10"/>
      <c r="RM71" s="10"/>
      <c r="RN71" s="10"/>
      <c r="RO71" s="10"/>
      <c r="RP71" s="10"/>
      <c r="RQ71" s="10"/>
      <c r="RR71" s="10"/>
      <c r="RS71" s="10"/>
      <c r="RT71" s="10"/>
      <c r="RU71" s="10"/>
      <c r="RV71" s="10"/>
      <c r="RW71" s="10"/>
      <c r="RX71" s="10"/>
      <c r="RY71" s="10"/>
      <c r="RZ71" s="10"/>
      <c r="SA71" s="10"/>
      <c r="SB71" s="10"/>
      <c r="SC71" s="10"/>
      <c r="SD71" s="10"/>
      <c r="SE71" s="10"/>
      <c r="SF71" s="10"/>
      <c r="SG71" s="10"/>
      <c r="SH71" s="10"/>
      <c r="SI71" s="10"/>
      <c r="SJ71" s="10"/>
      <c r="SK71" s="10"/>
      <c r="SL71" s="10"/>
      <c r="SM71" s="10"/>
      <c r="SN71" s="10"/>
      <c r="SO71" s="10"/>
      <c r="SP71" s="10"/>
      <c r="SQ71" s="10"/>
      <c r="SR71" s="10"/>
      <c r="SS71" s="10"/>
      <c r="ST71" s="10"/>
      <c r="SU71" s="10"/>
      <c r="SV71" s="10"/>
      <c r="SW71" s="10"/>
      <c r="SX71" s="10"/>
      <c r="SY71" s="10"/>
      <c r="SZ71" s="10"/>
      <c r="TA71" s="10"/>
      <c r="TB71" s="10"/>
      <c r="TC71" s="10"/>
      <c r="TD71" s="10"/>
      <c r="TE71" s="10"/>
      <c r="TF71" s="10"/>
      <c r="TG71" s="10"/>
      <c r="TH71" s="10"/>
      <c r="TI71" s="10"/>
      <c r="TJ71" s="10"/>
      <c r="TK71" s="10"/>
      <c r="TL71" s="10"/>
      <c r="TM71" s="10"/>
      <c r="TN71" s="10"/>
      <c r="TO71" s="10"/>
      <c r="TP71" s="10"/>
      <c r="TQ71" s="10"/>
      <c r="TR71" s="10"/>
      <c r="TS71" s="10"/>
      <c r="TT71" s="10"/>
      <c r="TU71" s="10"/>
      <c r="TV71" s="10"/>
      <c r="TW71" s="10"/>
      <c r="TX71" s="10"/>
      <c r="TY71" s="10"/>
      <c r="TZ71" s="10"/>
      <c r="UA71" s="10"/>
      <c r="UB71" s="10"/>
      <c r="UC71" s="10"/>
      <c r="UD71" s="10"/>
      <c r="UE71" s="10"/>
      <c r="UF71" s="10"/>
      <c r="UG71" s="10"/>
      <c r="UH71" s="10"/>
      <c r="UI71" s="10"/>
      <c r="UJ71" s="10"/>
      <c r="UK71" s="10"/>
      <c r="UL71" s="10"/>
      <c r="UM71" s="10"/>
      <c r="UN71" s="10"/>
      <c r="UO71" s="10"/>
      <c r="UP71" s="10"/>
      <c r="UQ71" s="10"/>
      <c r="UR71" s="10"/>
      <c r="US71" s="10"/>
      <c r="UT71" s="10"/>
      <c r="UU71" s="10"/>
      <c r="UV71" s="10"/>
      <c r="UW71" s="10"/>
      <c r="UX71" s="10"/>
      <c r="UY71" s="10"/>
      <c r="UZ71" s="10"/>
      <c r="VA71" s="10"/>
      <c r="VB71" s="10"/>
      <c r="VC71" s="10"/>
      <c r="VD71" s="10"/>
      <c r="VE71" s="10"/>
      <c r="VF71" s="10"/>
      <c r="VG71" s="10"/>
      <c r="VH71" s="10"/>
      <c r="VI71" s="10"/>
      <c r="VJ71" s="10"/>
      <c r="VK71" s="10"/>
      <c r="VL71" s="10"/>
      <c r="VM71" s="10"/>
      <c r="VN71" s="10"/>
      <c r="VO71" s="10"/>
      <c r="VP71" s="10"/>
      <c r="VQ71" s="10"/>
      <c r="VR71" s="10"/>
      <c r="VS71" s="10"/>
      <c r="VT71" s="10"/>
      <c r="VU71" s="10"/>
      <c r="VV71" s="10"/>
      <c r="VW71" s="10"/>
      <c r="VX71" s="10"/>
      <c r="VY71" s="10"/>
      <c r="VZ71" s="10"/>
      <c r="WA71" s="10"/>
      <c r="WB71" s="10"/>
      <c r="WC71" s="10"/>
      <c r="WD71" s="10"/>
      <c r="WE71" s="10"/>
      <c r="WF71" s="10"/>
      <c r="WG71" s="10"/>
      <c r="WH71" s="10"/>
      <c r="WI71" s="10"/>
      <c r="WJ71" s="10"/>
      <c r="WK71" s="10"/>
      <c r="WL71" s="10"/>
      <c r="WM71" s="10"/>
      <c r="WN71" s="10"/>
      <c r="WO71" s="10"/>
      <c r="WP71" s="10"/>
      <c r="WQ71" s="10"/>
      <c r="WR71" s="10"/>
      <c r="WS71" s="10"/>
      <c r="WT71" s="10"/>
      <c r="WU71" s="10"/>
      <c r="WV71" s="10"/>
      <c r="WW71" s="10"/>
      <c r="WX71" s="10"/>
      <c r="WY71" s="10"/>
      <c r="WZ71" s="10"/>
      <c r="XA71" s="10"/>
      <c r="XB71" s="10"/>
      <c r="XC71" s="10"/>
      <c r="XD71" s="10"/>
      <c r="XE71" s="10"/>
      <c r="XF71" s="10"/>
      <c r="XG71" s="10"/>
      <c r="XH71" s="10"/>
      <c r="XI71" s="10"/>
      <c r="XJ71" s="10"/>
      <c r="XK71" s="10"/>
      <c r="XL71" s="10"/>
      <c r="XM71" s="10"/>
      <c r="XN71" s="10"/>
      <c r="XO71" s="10"/>
      <c r="XP71" s="10"/>
      <c r="XQ71" s="10"/>
      <c r="XR71" s="10"/>
      <c r="XS71" s="10"/>
      <c r="XT71" s="10"/>
      <c r="XU71" s="10"/>
      <c r="XV71" s="10"/>
      <c r="XW71" s="10"/>
      <c r="XX71" s="10"/>
      <c r="XY71" s="10"/>
      <c r="XZ71" s="10"/>
      <c r="YA71" s="10"/>
      <c r="YB71" s="10"/>
      <c r="YC71" s="10"/>
      <c r="YD71" s="10"/>
      <c r="YE71" s="10"/>
      <c r="YF71" s="10"/>
      <c r="YG71" s="10"/>
      <c r="YH71" s="10"/>
      <c r="YI71" s="10"/>
      <c r="YJ71" s="10"/>
      <c r="YK71" s="10"/>
      <c r="YL71" s="10"/>
      <c r="YM71" s="10"/>
      <c r="YN71" s="10"/>
      <c r="YO71" s="10"/>
      <c r="YP71" s="10"/>
      <c r="YQ71" s="10"/>
      <c r="YR71" s="10"/>
      <c r="YS71" s="10"/>
      <c r="YT71" s="10"/>
      <c r="YU71" s="10"/>
      <c r="YV71" s="10"/>
      <c r="YW71" s="10"/>
      <c r="YX71" s="10"/>
      <c r="YY71" s="10"/>
      <c r="YZ71" s="10"/>
      <c r="ZA71" s="10"/>
      <c r="ZB71" s="10"/>
      <c r="ZC71" s="10"/>
      <c r="ZD71" s="10"/>
      <c r="ZE71" s="10"/>
      <c r="ZF71" s="10"/>
      <c r="ZG71" s="10"/>
      <c r="ZH71" s="10"/>
      <c r="ZI71" s="10"/>
      <c r="ZJ71" s="10"/>
      <c r="ZK71" s="10"/>
      <c r="ZL71" s="10"/>
      <c r="ZM71" s="10"/>
      <c r="ZN71" s="10"/>
      <c r="ZO71" s="10"/>
      <c r="ZP71" s="10"/>
      <c r="ZQ71" s="10"/>
      <c r="ZR71" s="10"/>
      <c r="ZS71" s="10"/>
      <c r="ZT71" s="10"/>
      <c r="ZU71" s="10"/>
      <c r="ZV71" s="10"/>
      <c r="ZW71" s="10"/>
      <c r="ZX71" s="10"/>
      <c r="ZY71" s="10"/>
      <c r="ZZ71" s="10"/>
      <c r="AAA71" s="10"/>
      <c r="AAB71" s="10"/>
      <c r="AAC71" s="10"/>
      <c r="AAD71" s="10"/>
      <c r="AAE71" s="10"/>
      <c r="AAF71" s="10"/>
      <c r="AAG71" s="10"/>
      <c r="AAH71" s="10"/>
      <c r="AAI71" s="10"/>
      <c r="AAJ71" s="10"/>
      <c r="AAK71" s="10"/>
      <c r="AAL71" s="10"/>
      <c r="AAM71" s="10"/>
      <c r="AAN71" s="10"/>
      <c r="AAO71" s="10"/>
      <c r="AAP71" s="10"/>
      <c r="AAQ71" s="10"/>
      <c r="AAR71" s="10"/>
      <c r="AAS71" s="10"/>
      <c r="AAT71" s="10"/>
      <c r="AAU71" s="10"/>
      <c r="AAV71" s="10"/>
      <c r="AAW71" s="10"/>
      <c r="AAX71" s="10"/>
      <c r="AAY71" s="10"/>
      <c r="AAZ71" s="10"/>
      <c r="ABA71" s="10"/>
      <c r="ABB71" s="10"/>
      <c r="ABC71" s="10"/>
      <c r="ABD71" s="10"/>
      <c r="ABE71" s="10"/>
      <c r="ABF71" s="10"/>
      <c r="ABG71" s="10"/>
      <c r="ABH71" s="10"/>
      <c r="ABI71" s="10"/>
      <c r="ABJ71" s="10"/>
      <c r="ABK71" s="10"/>
      <c r="ABL71" s="10"/>
      <c r="ABM71" s="10"/>
      <c r="ABN71" s="10"/>
      <c r="ABO71" s="10"/>
      <c r="ABP71" s="10"/>
      <c r="ABQ71" s="10"/>
      <c r="ABR71" s="10"/>
      <c r="ABS71" s="10"/>
      <c r="ABT71" s="10"/>
      <c r="ABU71" s="10"/>
      <c r="ABV71" s="10"/>
      <c r="ABW71" s="10"/>
      <c r="ABX71" s="10"/>
      <c r="ABY71" s="10"/>
      <c r="ABZ71" s="10"/>
      <c r="ACA71" s="10"/>
      <c r="ACB71" s="10"/>
      <c r="ACC71" s="10"/>
      <c r="ACD71" s="10"/>
      <c r="ACE71" s="10"/>
      <c r="ACF71" s="10"/>
      <c r="ACG71" s="10"/>
      <c r="ACH71" s="10"/>
      <c r="ACI71" s="10"/>
      <c r="ACJ71" s="10"/>
      <c r="ACK71" s="10"/>
      <c r="ACL71" s="10"/>
      <c r="ACM71" s="10"/>
      <c r="ACN71" s="10"/>
      <c r="ACO71" s="10"/>
      <c r="ACP71" s="10"/>
      <c r="ACQ71" s="10"/>
      <c r="ACR71" s="10"/>
      <c r="ACS71" s="10"/>
      <c r="ACT71" s="10"/>
      <c r="ACU71" s="10"/>
      <c r="ACV71" s="10"/>
      <c r="ACW71" s="10"/>
      <c r="ACX71" s="10"/>
      <c r="ACY71" s="10"/>
      <c r="ACZ71" s="10"/>
      <c r="ADA71" s="10"/>
      <c r="ADB71" s="10"/>
      <c r="ADC71" s="10"/>
      <c r="ADD71" s="10"/>
      <c r="ADE71" s="10"/>
      <c r="ADF71" s="10"/>
      <c r="ADG71" s="10"/>
      <c r="ADH71" s="10"/>
      <c r="ADI71" s="10"/>
      <c r="ADJ71" s="10"/>
      <c r="ADK71" s="10"/>
      <c r="ADL71" s="10"/>
      <c r="ADM71" s="10"/>
      <c r="ADN71" s="10"/>
      <c r="ADO71" s="10"/>
      <c r="ADP71" s="10"/>
      <c r="ADQ71" s="10"/>
      <c r="ADR71" s="10"/>
      <c r="ADS71" s="10"/>
      <c r="ADT71" s="10"/>
      <c r="ADU71" s="10"/>
      <c r="ADV71" s="10"/>
      <c r="ADW71" s="10"/>
      <c r="ADX71" s="10"/>
      <c r="ADY71" s="10"/>
      <c r="ADZ71" s="10"/>
      <c r="AEA71" s="10"/>
      <c r="AEB71" s="10"/>
      <c r="AEC71" s="10"/>
      <c r="AED71" s="10"/>
      <c r="AEE71" s="10"/>
      <c r="AEF71" s="10"/>
      <c r="AEG71" s="10"/>
      <c r="AEH71" s="10"/>
      <c r="AEI71" s="10"/>
      <c r="AEJ71" s="10"/>
      <c r="AEK71" s="10"/>
      <c r="AEL71" s="10"/>
      <c r="AEM71" s="10"/>
      <c r="AEN71" s="10"/>
      <c r="AEO71" s="10"/>
      <c r="AEP71" s="10"/>
      <c r="AEQ71" s="10"/>
      <c r="AER71" s="10"/>
      <c r="AES71" s="10"/>
      <c r="AET71" s="10"/>
      <c r="AEU71" s="10"/>
      <c r="AEV71" s="10"/>
      <c r="AEW71" s="10"/>
      <c r="AEX71" s="10"/>
      <c r="AEY71" s="10"/>
      <c r="AEZ71" s="10"/>
      <c r="AFA71" s="10"/>
      <c r="AFB71" s="10"/>
      <c r="AFC71" s="10"/>
      <c r="AFD71" s="10"/>
      <c r="AFE71" s="10"/>
      <c r="AFF71" s="10"/>
      <c r="AFG71" s="10"/>
      <c r="AFH71" s="10"/>
      <c r="AFI71" s="10"/>
      <c r="AFJ71" s="10"/>
      <c r="AFK71" s="10"/>
      <c r="AFL71" s="10"/>
      <c r="AFM71" s="10"/>
      <c r="AFN71" s="10"/>
      <c r="AFO71" s="10"/>
      <c r="AFP71" s="10"/>
      <c r="AFQ71" s="10"/>
      <c r="AFR71" s="10"/>
      <c r="AFS71" s="10"/>
      <c r="AFT71" s="10"/>
      <c r="AFU71" s="10"/>
      <c r="AFV71" s="10"/>
      <c r="AFW71" s="10"/>
      <c r="AFX71" s="10"/>
      <c r="AFY71" s="10"/>
      <c r="AFZ71" s="10"/>
      <c r="AGA71" s="10"/>
      <c r="AGB71" s="10"/>
      <c r="AGC71" s="10"/>
      <c r="AGD71" s="10"/>
      <c r="AGE71" s="10"/>
      <c r="AGF71" s="10"/>
      <c r="AGG71" s="10"/>
      <c r="AGH71" s="10"/>
      <c r="AGI71" s="10"/>
      <c r="AGJ71" s="10"/>
      <c r="AGK71" s="10"/>
      <c r="AGL71" s="10"/>
      <c r="AGM71" s="10"/>
      <c r="AGN71" s="10"/>
      <c r="AGO71" s="10"/>
      <c r="AGP71" s="10"/>
      <c r="AGQ71" s="10"/>
      <c r="AGR71" s="10"/>
      <c r="AGS71" s="10"/>
      <c r="AGT71" s="10"/>
      <c r="AGU71" s="10"/>
      <c r="AGV71" s="10"/>
      <c r="AGW71" s="10"/>
      <c r="AGX71" s="10"/>
      <c r="AGY71" s="10"/>
      <c r="AGZ71" s="10"/>
      <c r="AHA71" s="10"/>
      <c r="AHB71" s="10"/>
      <c r="AHC71" s="10"/>
      <c r="AHD71" s="10"/>
      <c r="AHE71" s="10"/>
      <c r="AHF71" s="10"/>
      <c r="AHG71" s="10"/>
      <c r="AHH71" s="10"/>
      <c r="AHI71" s="10"/>
      <c r="AHJ71" s="10"/>
      <c r="AHK71" s="10"/>
      <c r="AHL71" s="10"/>
      <c r="AHM71" s="10"/>
      <c r="AHN71" s="10"/>
      <c r="AHO71" s="10"/>
      <c r="AHP71" s="10"/>
      <c r="AHQ71" s="10"/>
      <c r="AHR71" s="10"/>
      <c r="AHS71" s="10"/>
      <c r="AHT71" s="10"/>
      <c r="AHU71" s="10"/>
      <c r="AHV71" s="10"/>
      <c r="AHW71" s="10"/>
      <c r="AHX71" s="10"/>
      <c r="AHY71" s="10"/>
      <c r="AHZ71" s="10"/>
      <c r="AIA71" s="10"/>
      <c r="AIB71" s="10"/>
      <c r="AIC71" s="10"/>
      <c r="AID71" s="10"/>
      <c r="AIE71" s="10"/>
      <c r="AIF71" s="10"/>
      <c r="AIG71" s="10"/>
      <c r="AIH71" s="10"/>
      <c r="AII71" s="10"/>
      <c r="AIJ71" s="10"/>
      <c r="AIK71" s="10"/>
      <c r="AIL71" s="10"/>
      <c r="AIM71" s="10"/>
      <c r="AIN71" s="10"/>
      <c r="AIO71" s="10"/>
      <c r="AIP71" s="10"/>
      <c r="AIQ71" s="10"/>
      <c r="AIR71" s="10"/>
      <c r="AIS71" s="10"/>
      <c r="AIT71" s="10"/>
      <c r="AIU71" s="10"/>
      <c r="AIV71" s="10"/>
      <c r="AIW71" s="10"/>
      <c r="AIX71" s="10"/>
      <c r="AIY71" s="10"/>
      <c r="AIZ71" s="10"/>
      <c r="AJA71" s="10"/>
      <c r="AJB71" s="10"/>
      <c r="AJC71" s="10"/>
      <c r="AJD71" s="10"/>
      <c r="AJE71" s="10"/>
      <c r="AJF71" s="10"/>
      <c r="AJG71" s="10"/>
      <c r="AJH71" s="10"/>
      <c r="AJI71" s="10"/>
      <c r="AJJ71" s="10"/>
      <c r="AJK71" s="10"/>
      <c r="AJL71" s="10"/>
      <c r="AJM71" s="10"/>
      <c r="AJN71" s="10"/>
      <c r="AJO71" s="10"/>
      <c r="AJP71" s="10"/>
      <c r="AJQ71" s="10"/>
      <c r="AJR71" s="10"/>
      <c r="AJS71" s="10"/>
      <c r="AJT71" s="10"/>
      <c r="AJU71" s="10"/>
      <c r="AJV71" s="10"/>
      <c r="AJW71" s="10"/>
      <c r="AJX71" s="10"/>
      <c r="AJY71" s="10"/>
      <c r="AJZ71" s="10"/>
      <c r="AKA71" s="10"/>
      <c r="AKB71" s="10"/>
      <c r="AKC71" s="10"/>
      <c r="AKD71" s="10"/>
      <c r="AKE71" s="10"/>
      <c r="AKF71" s="10"/>
      <c r="AKG71" s="10"/>
      <c r="AKH71" s="10"/>
      <c r="AKI71" s="10"/>
      <c r="AKJ71" s="10"/>
      <c r="AKK71" s="10"/>
      <c r="AKL71" s="10"/>
      <c r="AKM71" s="10"/>
      <c r="AKN71" s="10"/>
      <c r="AKO71" s="10"/>
      <c r="AKP71" s="10"/>
      <c r="AKQ71" s="10"/>
      <c r="AKR71" s="10"/>
      <c r="AKS71" s="10"/>
      <c r="AKT71" s="10"/>
      <c r="AKU71" s="10"/>
      <c r="AKV71" s="10"/>
      <c r="AKW71" s="10"/>
      <c r="AKX71" s="10"/>
      <c r="AKY71" s="10"/>
      <c r="AKZ71" s="10"/>
      <c r="ALA71" s="10"/>
      <c r="ALB71" s="10"/>
      <c r="ALC71" s="10"/>
      <c r="ALD71" s="10"/>
      <c r="ALE71" s="10"/>
      <c r="ALF71" s="10"/>
      <c r="ALG71" s="10"/>
      <c r="ALH71" s="10"/>
      <c r="ALI71" s="10"/>
      <c r="ALJ71" s="10"/>
      <c r="ALK71" s="10"/>
      <c r="ALL71" s="10"/>
      <c r="ALM71" s="10"/>
      <c r="ALN71" s="10"/>
      <c r="ALO71" s="10"/>
      <c r="ALP71" s="10"/>
      <c r="ALQ71" s="10"/>
      <c r="ALR71" s="10"/>
      <c r="ALS71" s="10"/>
      <c r="ALT71" s="10"/>
      <c r="ALU71" s="10"/>
      <c r="ALV71" s="10"/>
      <c r="ALW71" s="10"/>
      <c r="ALX71" s="10"/>
      <c r="ALY71" s="10"/>
      <c r="ALZ71" s="10"/>
      <c r="AMA71" s="10"/>
      <c r="AMB71" s="10"/>
      <c r="AMC71" s="10"/>
      <c r="AMD71" s="10"/>
      <c r="AME71" s="10"/>
    </row>
    <row r="72" spans="1:1019" x14ac:dyDescent="0.25">
      <c r="A72" s="16" t="s">
        <v>271</v>
      </c>
      <c r="B72" s="16" t="s">
        <v>271</v>
      </c>
      <c r="C72" s="16" t="s">
        <v>260</v>
      </c>
      <c r="D72" s="8">
        <v>0</v>
      </c>
      <c r="F72" s="10"/>
      <c r="G72">
        <v>0</v>
      </c>
      <c r="H72" s="16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/>
      <c r="NQ72" s="10"/>
      <c r="NR72" s="10"/>
      <c r="NS72" s="10"/>
      <c r="NT72" s="10"/>
      <c r="NU72" s="10"/>
      <c r="NV72" s="10"/>
      <c r="NW72" s="10"/>
      <c r="NX72" s="10"/>
      <c r="NY72" s="10"/>
      <c r="NZ72" s="10"/>
      <c r="OA72" s="10"/>
      <c r="OB72" s="10"/>
      <c r="OC72" s="10"/>
      <c r="OD72" s="10"/>
      <c r="OE72" s="10"/>
      <c r="OF72" s="10"/>
      <c r="OG72" s="10"/>
      <c r="OH72" s="10"/>
      <c r="OI72" s="10"/>
      <c r="OJ72" s="10"/>
      <c r="OK72" s="10"/>
      <c r="OL72" s="10"/>
      <c r="OM72" s="10"/>
      <c r="ON72" s="10"/>
      <c r="OO72" s="10"/>
      <c r="OP72" s="10"/>
      <c r="OQ72" s="10"/>
      <c r="OR72" s="10"/>
      <c r="OS72" s="10"/>
      <c r="OT72" s="10"/>
      <c r="OU72" s="10"/>
      <c r="OV72" s="10"/>
      <c r="OW72" s="10"/>
      <c r="OX72" s="10"/>
      <c r="OY72" s="10"/>
      <c r="OZ72" s="10"/>
      <c r="PA72" s="10"/>
      <c r="PB72" s="10"/>
      <c r="PC72" s="10"/>
      <c r="PD72" s="10"/>
      <c r="PE72" s="10"/>
      <c r="PF72" s="10"/>
      <c r="PG72" s="10"/>
      <c r="PH72" s="10"/>
      <c r="PI72" s="10"/>
      <c r="PJ72" s="10"/>
      <c r="PK72" s="10"/>
      <c r="PL72" s="10"/>
      <c r="PM72" s="10"/>
      <c r="PN72" s="10"/>
      <c r="PO72" s="10"/>
      <c r="PP72" s="10"/>
      <c r="PQ72" s="10"/>
      <c r="PR72" s="10"/>
      <c r="PS72" s="10"/>
      <c r="PT72" s="10"/>
      <c r="PU72" s="10"/>
      <c r="PV72" s="10"/>
      <c r="PW72" s="10"/>
      <c r="PX72" s="10"/>
      <c r="PY72" s="10"/>
      <c r="PZ72" s="10"/>
      <c r="QA72" s="10"/>
      <c r="QB72" s="10"/>
      <c r="QC72" s="10"/>
      <c r="QD72" s="10"/>
      <c r="QE72" s="10"/>
      <c r="QF72" s="10"/>
      <c r="QG72" s="10"/>
      <c r="QH72" s="10"/>
      <c r="QI72" s="10"/>
      <c r="QJ72" s="10"/>
      <c r="QK72" s="10"/>
      <c r="QL72" s="10"/>
      <c r="QM72" s="10"/>
      <c r="QN72" s="10"/>
      <c r="QO72" s="10"/>
      <c r="QP72" s="10"/>
      <c r="QQ72" s="10"/>
      <c r="QR72" s="10"/>
      <c r="QS72" s="10"/>
      <c r="QT72" s="10"/>
      <c r="QU72" s="10"/>
      <c r="QV72" s="10"/>
      <c r="QW72" s="10"/>
      <c r="QX72" s="10"/>
      <c r="QY72" s="10"/>
      <c r="QZ72" s="10"/>
      <c r="RA72" s="10"/>
      <c r="RB72" s="10"/>
      <c r="RC72" s="10"/>
      <c r="RD72" s="10"/>
      <c r="RE72" s="10"/>
      <c r="RF72" s="10"/>
      <c r="RG72" s="10"/>
      <c r="RH72" s="10"/>
      <c r="RI72" s="10"/>
      <c r="RJ72" s="10"/>
      <c r="RK72" s="10"/>
      <c r="RL72" s="10"/>
      <c r="RM72" s="10"/>
      <c r="RN72" s="10"/>
      <c r="RO72" s="10"/>
      <c r="RP72" s="10"/>
      <c r="RQ72" s="10"/>
      <c r="RR72" s="10"/>
      <c r="RS72" s="10"/>
      <c r="RT72" s="10"/>
      <c r="RU72" s="10"/>
      <c r="RV72" s="10"/>
      <c r="RW72" s="10"/>
      <c r="RX72" s="10"/>
      <c r="RY72" s="10"/>
      <c r="RZ72" s="10"/>
      <c r="SA72" s="10"/>
      <c r="SB72" s="10"/>
      <c r="SC72" s="10"/>
      <c r="SD72" s="10"/>
      <c r="SE72" s="10"/>
      <c r="SF72" s="10"/>
      <c r="SG72" s="10"/>
      <c r="SH72" s="10"/>
      <c r="SI72" s="10"/>
      <c r="SJ72" s="10"/>
      <c r="SK72" s="10"/>
      <c r="SL72" s="10"/>
      <c r="SM72" s="10"/>
      <c r="SN72" s="10"/>
      <c r="SO72" s="10"/>
      <c r="SP72" s="10"/>
      <c r="SQ72" s="10"/>
      <c r="SR72" s="10"/>
      <c r="SS72" s="10"/>
      <c r="ST72" s="10"/>
      <c r="SU72" s="10"/>
      <c r="SV72" s="10"/>
      <c r="SW72" s="10"/>
      <c r="SX72" s="10"/>
      <c r="SY72" s="10"/>
      <c r="SZ72" s="10"/>
      <c r="TA72" s="10"/>
      <c r="TB72" s="10"/>
      <c r="TC72" s="10"/>
      <c r="TD72" s="10"/>
      <c r="TE72" s="10"/>
      <c r="TF72" s="10"/>
      <c r="TG72" s="10"/>
      <c r="TH72" s="10"/>
      <c r="TI72" s="10"/>
      <c r="TJ72" s="10"/>
      <c r="TK72" s="10"/>
      <c r="TL72" s="10"/>
      <c r="TM72" s="10"/>
      <c r="TN72" s="10"/>
      <c r="TO72" s="10"/>
      <c r="TP72" s="10"/>
      <c r="TQ72" s="10"/>
      <c r="TR72" s="10"/>
      <c r="TS72" s="10"/>
      <c r="TT72" s="10"/>
      <c r="TU72" s="10"/>
      <c r="TV72" s="10"/>
      <c r="TW72" s="10"/>
      <c r="TX72" s="10"/>
      <c r="TY72" s="10"/>
      <c r="TZ72" s="10"/>
      <c r="UA72" s="10"/>
      <c r="UB72" s="10"/>
      <c r="UC72" s="10"/>
      <c r="UD72" s="10"/>
      <c r="UE72" s="10"/>
      <c r="UF72" s="10"/>
      <c r="UG72" s="10"/>
      <c r="UH72" s="10"/>
      <c r="UI72" s="10"/>
      <c r="UJ72" s="10"/>
      <c r="UK72" s="10"/>
      <c r="UL72" s="10"/>
      <c r="UM72" s="10"/>
      <c r="UN72" s="10"/>
      <c r="UO72" s="10"/>
      <c r="UP72" s="10"/>
      <c r="UQ72" s="10"/>
      <c r="UR72" s="10"/>
      <c r="US72" s="10"/>
      <c r="UT72" s="10"/>
      <c r="UU72" s="10"/>
      <c r="UV72" s="10"/>
      <c r="UW72" s="10"/>
      <c r="UX72" s="10"/>
      <c r="UY72" s="10"/>
      <c r="UZ72" s="10"/>
      <c r="VA72" s="10"/>
      <c r="VB72" s="10"/>
      <c r="VC72" s="10"/>
      <c r="VD72" s="10"/>
      <c r="VE72" s="10"/>
      <c r="VF72" s="10"/>
      <c r="VG72" s="10"/>
      <c r="VH72" s="10"/>
      <c r="VI72" s="10"/>
      <c r="VJ72" s="10"/>
      <c r="VK72" s="10"/>
      <c r="VL72" s="10"/>
      <c r="VM72" s="10"/>
      <c r="VN72" s="10"/>
      <c r="VO72" s="10"/>
      <c r="VP72" s="10"/>
      <c r="VQ72" s="10"/>
      <c r="VR72" s="10"/>
      <c r="VS72" s="10"/>
      <c r="VT72" s="10"/>
      <c r="VU72" s="10"/>
      <c r="VV72" s="10"/>
      <c r="VW72" s="10"/>
      <c r="VX72" s="10"/>
      <c r="VY72" s="10"/>
      <c r="VZ72" s="10"/>
      <c r="WA72" s="10"/>
      <c r="WB72" s="10"/>
      <c r="WC72" s="10"/>
      <c r="WD72" s="10"/>
      <c r="WE72" s="10"/>
      <c r="WF72" s="10"/>
      <c r="WG72" s="10"/>
      <c r="WH72" s="10"/>
      <c r="WI72" s="10"/>
      <c r="WJ72" s="10"/>
      <c r="WK72" s="10"/>
      <c r="WL72" s="10"/>
      <c r="WM72" s="10"/>
      <c r="WN72" s="10"/>
      <c r="WO72" s="10"/>
      <c r="WP72" s="10"/>
      <c r="WQ72" s="10"/>
      <c r="WR72" s="10"/>
      <c r="WS72" s="10"/>
      <c r="WT72" s="10"/>
      <c r="WU72" s="10"/>
      <c r="WV72" s="10"/>
      <c r="WW72" s="10"/>
      <c r="WX72" s="10"/>
      <c r="WY72" s="10"/>
      <c r="WZ72" s="10"/>
      <c r="XA72" s="10"/>
      <c r="XB72" s="10"/>
      <c r="XC72" s="10"/>
      <c r="XD72" s="10"/>
      <c r="XE72" s="10"/>
      <c r="XF72" s="10"/>
      <c r="XG72" s="10"/>
      <c r="XH72" s="10"/>
      <c r="XI72" s="10"/>
      <c r="XJ72" s="10"/>
      <c r="XK72" s="10"/>
      <c r="XL72" s="10"/>
      <c r="XM72" s="10"/>
      <c r="XN72" s="10"/>
      <c r="XO72" s="10"/>
      <c r="XP72" s="10"/>
      <c r="XQ72" s="10"/>
      <c r="XR72" s="10"/>
      <c r="XS72" s="10"/>
      <c r="XT72" s="10"/>
      <c r="XU72" s="10"/>
      <c r="XV72" s="10"/>
      <c r="XW72" s="10"/>
      <c r="XX72" s="10"/>
      <c r="XY72" s="10"/>
      <c r="XZ72" s="10"/>
      <c r="YA72" s="10"/>
      <c r="YB72" s="10"/>
      <c r="YC72" s="10"/>
      <c r="YD72" s="10"/>
      <c r="YE72" s="10"/>
      <c r="YF72" s="10"/>
      <c r="YG72" s="10"/>
      <c r="YH72" s="10"/>
      <c r="YI72" s="10"/>
      <c r="YJ72" s="10"/>
      <c r="YK72" s="10"/>
      <c r="YL72" s="10"/>
      <c r="YM72" s="10"/>
      <c r="YN72" s="10"/>
      <c r="YO72" s="10"/>
      <c r="YP72" s="10"/>
      <c r="YQ72" s="10"/>
      <c r="YR72" s="10"/>
      <c r="YS72" s="10"/>
      <c r="YT72" s="10"/>
      <c r="YU72" s="10"/>
      <c r="YV72" s="10"/>
      <c r="YW72" s="10"/>
      <c r="YX72" s="10"/>
      <c r="YY72" s="10"/>
      <c r="YZ72" s="10"/>
      <c r="ZA72" s="10"/>
      <c r="ZB72" s="10"/>
      <c r="ZC72" s="10"/>
      <c r="ZD72" s="10"/>
      <c r="ZE72" s="10"/>
      <c r="ZF72" s="10"/>
      <c r="ZG72" s="10"/>
      <c r="ZH72" s="10"/>
      <c r="ZI72" s="10"/>
      <c r="ZJ72" s="10"/>
      <c r="ZK72" s="10"/>
      <c r="ZL72" s="10"/>
      <c r="ZM72" s="10"/>
      <c r="ZN72" s="10"/>
      <c r="ZO72" s="10"/>
      <c r="ZP72" s="10"/>
      <c r="ZQ72" s="10"/>
      <c r="ZR72" s="10"/>
      <c r="ZS72" s="10"/>
      <c r="ZT72" s="10"/>
      <c r="ZU72" s="10"/>
      <c r="ZV72" s="10"/>
      <c r="ZW72" s="10"/>
      <c r="ZX72" s="10"/>
      <c r="ZY72" s="10"/>
      <c r="ZZ72" s="10"/>
      <c r="AAA72" s="10"/>
      <c r="AAB72" s="10"/>
      <c r="AAC72" s="10"/>
      <c r="AAD72" s="10"/>
      <c r="AAE72" s="10"/>
      <c r="AAF72" s="10"/>
      <c r="AAG72" s="10"/>
      <c r="AAH72" s="10"/>
      <c r="AAI72" s="10"/>
      <c r="AAJ72" s="10"/>
      <c r="AAK72" s="10"/>
      <c r="AAL72" s="10"/>
      <c r="AAM72" s="10"/>
      <c r="AAN72" s="10"/>
      <c r="AAO72" s="10"/>
      <c r="AAP72" s="10"/>
      <c r="AAQ72" s="10"/>
      <c r="AAR72" s="10"/>
      <c r="AAS72" s="10"/>
      <c r="AAT72" s="10"/>
      <c r="AAU72" s="10"/>
      <c r="AAV72" s="10"/>
      <c r="AAW72" s="10"/>
      <c r="AAX72" s="10"/>
      <c r="AAY72" s="10"/>
      <c r="AAZ72" s="10"/>
      <c r="ABA72" s="10"/>
      <c r="ABB72" s="10"/>
      <c r="ABC72" s="10"/>
      <c r="ABD72" s="10"/>
      <c r="ABE72" s="10"/>
      <c r="ABF72" s="10"/>
      <c r="ABG72" s="10"/>
      <c r="ABH72" s="10"/>
      <c r="ABI72" s="10"/>
      <c r="ABJ72" s="10"/>
      <c r="ABK72" s="10"/>
      <c r="ABL72" s="10"/>
      <c r="ABM72" s="10"/>
      <c r="ABN72" s="10"/>
      <c r="ABO72" s="10"/>
      <c r="ABP72" s="10"/>
      <c r="ABQ72" s="10"/>
      <c r="ABR72" s="10"/>
      <c r="ABS72" s="10"/>
      <c r="ABT72" s="10"/>
      <c r="ABU72" s="10"/>
      <c r="ABV72" s="10"/>
      <c r="ABW72" s="10"/>
      <c r="ABX72" s="10"/>
      <c r="ABY72" s="10"/>
      <c r="ABZ72" s="10"/>
      <c r="ACA72" s="10"/>
      <c r="ACB72" s="10"/>
      <c r="ACC72" s="10"/>
      <c r="ACD72" s="10"/>
      <c r="ACE72" s="10"/>
      <c r="ACF72" s="10"/>
      <c r="ACG72" s="10"/>
      <c r="ACH72" s="10"/>
      <c r="ACI72" s="10"/>
      <c r="ACJ72" s="10"/>
      <c r="ACK72" s="10"/>
      <c r="ACL72" s="10"/>
      <c r="ACM72" s="10"/>
      <c r="ACN72" s="10"/>
      <c r="ACO72" s="10"/>
      <c r="ACP72" s="10"/>
      <c r="ACQ72" s="10"/>
      <c r="ACR72" s="10"/>
      <c r="ACS72" s="10"/>
      <c r="ACT72" s="10"/>
      <c r="ACU72" s="10"/>
      <c r="ACV72" s="10"/>
      <c r="ACW72" s="10"/>
      <c r="ACX72" s="10"/>
      <c r="ACY72" s="10"/>
      <c r="ACZ72" s="10"/>
      <c r="ADA72" s="10"/>
      <c r="ADB72" s="10"/>
      <c r="ADC72" s="10"/>
      <c r="ADD72" s="10"/>
      <c r="ADE72" s="10"/>
      <c r="ADF72" s="10"/>
      <c r="ADG72" s="10"/>
      <c r="ADH72" s="10"/>
      <c r="ADI72" s="10"/>
      <c r="ADJ72" s="10"/>
      <c r="ADK72" s="10"/>
      <c r="ADL72" s="10"/>
      <c r="ADM72" s="10"/>
      <c r="ADN72" s="10"/>
      <c r="ADO72" s="10"/>
      <c r="ADP72" s="10"/>
      <c r="ADQ72" s="10"/>
      <c r="ADR72" s="10"/>
      <c r="ADS72" s="10"/>
      <c r="ADT72" s="10"/>
      <c r="ADU72" s="10"/>
      <c r="ADV72" s="10"/>
      <c r="ADW72" s="10"/>
      <c r="ADX72" s="10"/>
      <c r="ADY72" s="10"/>
      <c r="ADZ72" s="10"/>
      <c r="AEA72" s="10"/>
      <c r="AEB72" s="10"/>
      <c r="AEC72" s="10"/>
      <c r="AED72" s="10"/>
      <c r="AEE72" s="10"/>
      <c r="AEF72" s="10"/>
      <c r="AEG72" s="10"/>
      <c r="AEH72" s="10"/>
      <c r="AEI72" s="10"/>
      <c r="AEJ72" s="10"/>
      <c r="AEK72" s="10"/>
      <c r="AEL72" s="10"/>
      <c r="AEM72" s="10"/>
      <c r="AEN72" s="10"/>
      <c r="AEO72" s="10"/>
      <c r="AEP72" s="10"/>
      <c r="AEQ72" s="10"/>
      <c r="AER72" s="10"/>
      <c r="AES72" s="10"/>
      <c r="AET72" s="10"/>
      <c r="AEU72" s="10"/>
      <c r="AEV72" s="10"/>
      <c r="AEW72" s="10"/>
      <c r="AEX72" s="10"/>
      <c r="AEY72" s="10"/>
      <c r="AEZ72" s="10"/>
      <c r="AFA72" s="10"/>
      <c r="AFB72" s="10"/>
      <c r="AFC72" s="10"/>
      <c r="AFD72" s="10"/>
      <c r="AFE72" s="10"/>
      <c r="AFF72" s="10"/>
      <c r="AFG72" s="10"/>
      <c r="AFH72" s="10"/>
      <c r="AFI72" s="10"/>
      <c r="AFJ72" s="10"/>
      <c r="AFK72" s="10"/>
      <c r="AFL72" s="10"/>
      <c r="AFM72" s="10"/>
      <c r="AFN72" s="10"/>
      <c r="AFO72" s="10"/>
      <c r="AFP72" s="10"/>
      <c r="AFQ72" s="10"/>
      <c r="AFR72" s="10"/>
      <c r="AFS72" s="10"/>
      <c r="AFT72" s="10"/>
      <c r="AFU72" s="10"/>
      <c r="AFV72" s="10"/>
      <c r="AFW72" s="10"/>
      <c r="AFX72" s="10"/>
      <c r="AFY72" s="10"/>
      <c r="AFZ72" s="10"/>
      <c r="AGA72" s="10"/>
      <c r="AGB72" s="10"/>
      <c r="AGC72" s="10"/>
      <c r="AGD72" s="10"/>
      <c r="AGE72" s="10"/>
      <c r="AGF72" s="10"/>
      <c r="AGG72" s="10"/>
      <c r="AGH72" s="10"/>
      <c r="AGI72" s="10"/>
      <c r="AGJ72" s="10"/>
      <c r="AGK72" s="10"/>
      <c r="AGL72" s="10"/>
      <c r="AGM72" s="10"/>
      <c r="AGN72" s="10"/>
      <c r="AGO72" s="10"/>
      <c r="AGP72" s="10"/>
      <c r="AGQ72" s="10"/>
      <c r="AGR72" s="10"/>
      <c r="AGS72" s="10"/>
      <c r="AGT72" s="10"/>
      <c r="AGU72" s="10"/>
      <c r="AGV72" s="10"/>
      <c r="AGW72" s="10"/>
      <c r="AGX72" s="10"/>
      <c r="AGY72" s="10"/>
      <c r="AGZ72" s="10"/>
      <c r="AHA72" s="10"/>
      <c r="AHB72" s="10"/>
      <c r="AHC72" s="10"/>
      <c r="AHD72" s="10"/>
      <c r="AHE72" s="10"/>
      <c r="AHF72" s="10"/>
      <c r="AHG72" s="10"/>
      <c r="AHH72" s="10"/>
      <c r="AHI72" s="10"/>
      <c r="AHJ72" s="10"/>
      <c r="AHK72" s="10"/>
      <c r="AHL72" s="10"/>
      <c r="AHM72" s="10"/>
      <c r="AHN72" s="10"/>
      <c r="AHO72" s="10"/>
      <c r="AHP72" s="10"/>
      <c r="AHQ72" s="10"/>
      <c r="AHR72" s="10"/>
      <c r="AHS72" s="10"/>
      <c r="AHT72" s="10"/>
      <c r="AHU72" s="10"/>
      <c r="AHV72" s="10"/>
      <c r="AHW72" s="10"/>
      <c r="AHX72" s="10"/>
      <c r="AHY72" s="10"/>
      <c r="AHZ72" s="10"/>
      <c r="AIA72" s="10"/>
      <c r="AIB72" s="10"/>
      <c r="AIC72" s="10"/>
      <c r="AID72" s="10"/>
      <c r="AIE72" s="10"/>
      <c r="AIF72" s="10"/>
      <c r="AIG72" s="10"/>
      <c r="AIH72" s="10"/>
      <c r="AII72" s="10"/>
      <c r="AIJ72" s="10"/>
      <c r="AIK72" s="10"/>
      <c r="AIL72" s="10"/>
      <c r="AIM72" s="10"/>
      <c r="AIN72" s="10"/>
      <c r="AIO72" s="10"/>
      <c r="AIP72" s="10"/>
      <c r="AIQ72" s="10"/>
      <c r="AIR72" s="10"/>
      <c r="AIS72" s="10"/>
      <c r="AIT72" s="10"/>
      <c r="AIU72" s="10"/>
      <c r="AIV72" s="10"/>
      <c r="AIW72" s="10"/>
      <c r="AIX72" s="10"/>
      <c r="AIY72" s="10"/>
      <c r="AIZ72" s="10"/>
      <c r="AJA72" s="10"/>
      <c r="AJB72" s="10"/>
      <c r="AJC72" s="10"/>
      <c r="AJD72" s="10"/>
      <c r="AJE72" s="10"/>
      <c r="AJF72" s="10"/>
      <c r="AJG72" s="10"/>
      <c r="AJH72" s="10"/>
      <c r="AJI72" s="10"/>
      <c r="AJJ72" s="10"/>
      <c r="AJK72" s="10"/>
      <c r="AJL72" s="10"/>
      <c r="AJM72" s="10"/>
      <c r="AJN72" s="10"/>
      <c r="AJO72" s="10"/>
      <c r="AJP72" s="10"/>
      <c r="AJQ72" s="10"/>
      <c r="AJR72" s="10"/>
      <c r="AJS72" s="10"/>
      <c r="AJT72" s="10"/>
      <c r="AJU72" s="10"/>
      <c r="AJV72" s="10"/>
      <c r="AJW72" s="10"/>
      <c r="AJX72" s="10"/>
      <c r="AJY72" s="10"/>
      <c r="AJZ72" s="10"/>
      <c r="AKA72" s="10"/>
      <c r="AKB72" s="10"/>
      <c r="AKC72" s="10"/>
      <c r="AKD72" s="10"/>
      <c r="AKE72" s="10"/>
      <c r="AKF72" s="10"/>
      <c r="AKG72" s="10"/>
      <c r="AKH72" s="10"/>
      <c r="AKI72" s="10"/>
      <c r="AKJ72" s="10"/>
      <c r="AKK72" s="10"/>
      <c r="AKL72" s="10"/>
      <c r="AKM72" s="10"/>
      <c r="AKN72" s="10"/>
      <c r="AKO72" s="10"/>
      <c r="AKP72" s="10"/>
      <c r="AKQ72" s="10"/>
      <c r="AKR72" s="10"/>
      <c r="AKS72" s="10"/>
      <c r="AKT72" s="10"/>
      <c r="AKU72" s="10"/>
      <c r="AKV72" s="10"/>
      <c r="AKW72" s="10"/>
      <c r="AKX72" s="10"/>
      <c r="AKY72" s="10"/>
      <c r="AKZ72" s="10"/>
      <c r="ALA72" s="10"/>
      <c r="ALB72" s="10"/>
      <c r="ALC72" s="10"/>
      <c r="ALD72" s="10"/>
      <c r="ALE72" s="10"/>
      <c r="ALF72" s="10"/>
      <c r="ALG72" s="10"/>
      <c r="ALH72" s="10"/>
      <c r="ALI72" s="10"/>
      <c r="ALJ72" s="10"/>
      <c r="ALK72" s="10"/>
      <c r="ALL72" s="10"/>
      <c r="ALM72" s="10"/>
      <c r="ALN72" s="10"/>
      <c r="ALO72" s="10"/>
      <c r="ALP72" s="10"/>
      <c r="ALQ72" s="10"/>
      <c r="ALR72" s="10"/>
      <c r="ALS72" s="10"/>
      <c r="ALT72" s="10"/>
      <c r="ALU72" s="10"/>
      <c r="ALV72" s="10"/>
      <c r="ALW72" s="10"/>
      <c r="ALX72" s="10"/>
      <c r="ALY72" s="10"/>
      <c r="ALZ72" s="10"/>
      <c r="AMA72" s="10"/>
      <c r="AMB72" s="10"/>
      <c r="AMC72" s="10"/>
      <c r="AMD72" s="10"/>
      <c r="AME72" s="10"/>
    </row>
    <row r="73" spans="1:1019" x14ac:dyDescent="0.25">
      <c r="A73" s="31" t="s">
        <v>247</v>
      </c>
      <c r="B73" s="31" t="s">
        <v>247</v>
      </c>
      <c r="C73" s="31" t="s">
        <v>248</v>
      </c>
      <c r="D73" s="32">
        <v>-14.4</v>
      </c>
      <c r="E73" s="32"/>
      <c r="F73" s="10"/>
      <c r="G73">
        <v>0</v>
      </c>
      <c r="H73" s="26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10"/>
      <c r="LP73" s="10"/>
      <c r="LQ73" s="10"/>
      <c r="LR73" s="10"/>
      <c r="LS73" s="10"/>
      <c r="LT73" s="10"/>
      <c r="LU73" s="10"/>
      <c r="LV73" s="10"/>
      <c r="LW73" s="10"/>
      <c r="LX73" s="10"/>
      <c r="LY73" s="10"/>
      <c r="LZ73" s="10"/>
      <c r="MA73" s="10"/>
      <c r="MB73" s="10"/>
      <c r="MC73" s="10"/>
      <c r="MD73" s="10"/>
      <c r="ME73" s="10"/>
      <c r="MF73" s="10"/>
      <c r="MG73" s="10"/>
      <c r="MH73" s="10"/>
      <c r="MI73" s="10"/>
      <c r="MJ73" s="10"/>
      <c r="MK73" s="10"/>
      <c r="ML73" s="10"/>
      <c r="MM73" s="10"/>
      <c r="MN73" s="10"/>
      <c r="MO73" s="10"/>
      <c r="MP73" s="10"/>
      <c r="MQ73" s="10"/>
      <c r="MR73" s="10"/>
      <c r="MS73" s="10"/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/>
      <c r="NQ73" s="10"/>
      <c r="NR73" s="10"/>
      <c r="NS73" s="10"/>
      <c r="NT73" s="10"/>
      <c r="NU73" s="10"/>
      <c r="NV73" s="10"/>
      <c r="NW73" s="10"/>
      <c r="NX73" s="10"/>
      <c r="NY73" s="10"/>
      <c r="NZ73" s="10"/>
      <c r="OA73" s="10"/>
      <c r="OB73" s="10"/>
      <c r="OC73" s="10"/>
      <c r="OD73" s="10"/>
      <c r="OE73" s="10"/>
      <c r="OF73" s="10"/>
      <c r="OG73" s="10"/>
      <c r="OH73" s="10"/>
      <c r="OI73" s="10"/>
      <c r="OJ73" s="10"/>
      <c r="OK73" s="10"/>
      <c r="OL73" s="10"/>
      <c r="OM73" s="10"/>
      <c r="ON73" s="10"/>
      <c r="OO73" s="10"/>
      <c r="OP73" s="10"/>
      <c r="OQ73" s="10"/>
      <c r="OR73" s="10"/>
      <c r="OS73" s="10"/>
      <c r="OT73" s="10"/>
      <c r="OU73" s="10"/>
      <c r="OV73" s="10"/>
      <c r="OW73" s="10"/>
      <c r="OX73" s="10"/>
      <c r="OY73" s="10"/>
      <c r="OZ73" s="10"/>
      <c r="PA73" s="10"/>
      <c r="PB73" s="10"/>
      <c r="PC73" s="10"/>
      <c r="PD73" s="10"/>
      <c r="PE73" s="10"/>
      <c r="PF73" s="10"/>
      <c r="PG73" s="10"/>
      <c r="PH73" s="10"/>
      <c r="PI73" s="10"/>
      <c r="PJ73" s="10"/>
      <c r="PK73" s="10"/>
      <c r="PL73" s="10"/>
      <c r="PM73" s="10"/>
      <c r="PN73" s="10"/>
      <c r="PO73" s="10"/>
      <c r="PP73" s="10"/>
      <c r="PQ73" s="10"/>
      <c r="PR73" s="10"/>
      <c r="PS73" s="10"/>
      <c r="PT73" s="10"/>
      <c r="PU73" s="10"/>
      <c r="PV73" s="10"/>
      <c r="PW73" s="10"/>
      <c r="PX73" s="10"/>
      <c r="PY73" s="10"/>
      <c r="PZ73" s="10"/>
      <c r="QA73" s="10"/>
      <c r="QB73" s="10"/>
      <c r="QC73" s="10"/>
      <c r="QD73" s="10"/>
      <c r="QE73" s="10"/>
      <c r="QF73" s="10"/>
      <c r="QG73" s="10"/>
      <c r="QH73" s="10"/>
      <c r="QI73" s="10"/>
      <c r="QJ73" s="10"/>
      <c r="QK73" s="10"/>
      <c r="QL73" s="10"/>
      <c r="QM73" s="10"/>
      <c r="QN73" s="10"/>
      <c r="QO73" s="10"/>
      <c r="QP73" s="10"/>
      <c r="QQ73" s="10"/>
      <c r="QR73" s="10"/>
      <c r="QS73" s="10"/>
      <c r="QT73" s="10"/>
      <c r="QU73" s="10"/>
      <c r="QV73" s="10"/>
      <c r="QW73" s="10"/>
      <c r="QX73" s="10"/>
      <c r="QY73" s="10"/>
      <c r="QZ73" s="10"/>
      <c r="RA73" s="10"/>
      <c r="RB73" s="10"/>
      <c r="RC73" s="10"/>
      <c r="RD73" s="10"/>
      <c r="RE73" s="10"/>
      <c r="RF73" s="10"/>
      <c r="RG73" s="10"/>
      <c r="RH73" s="10"/>
      <c r="RI73" s="10"/>
      <c r="RJ73" s="10"/>
      <c r="RK73" s="10"/>
      <c r="RL73" s="10"/>
      <c r="RM73" s="10"/>
      <c r="RN73" s="10"/>
      <c r="RO73" s="10"/>
      <c r="RP73" s="10"/>
      <c r="RQ73" s="10"/>
      <c r="RR73" s="10"/>
      <c r="RS73" s="10"/>
      <c r="RT73" s="10"/>
      <c r="RU73" s="10"/>
      <c r="RV73" s="10"/>
      <c r="RW73" s="10"/>
      <c r="RX73" s="10"/>
      <c r="RY73" s="10"/>
      <c r="RZ73" s="10"/>
      <c r="SA73" s="10"/>
      <c r="SB73" s="10"/>
      <c r="SC73" s="10"/>
      <c r="SD73" s="10"/>
      <c r="SE73" s="10"/>
      <c r="SF73" s="10"/>
      <c r="SG73" s="10"/>
      <c r="SH73" s="10"/>
      <c r="SI73" s="10"/>
      <c r="SJ73" s="10"/>
      <c r="SK73" s="10"/>
      <c r="SL73" s="10"/>
      <c r="SM73" s="10"/>
      <c r="SN73" s="10"/>
      <c r="SO73" s="10"/>
      <c r="SP73" s="10"/>
      <c r="SQ73" s="10"/>
      <c r="SR73" s="10"/>
      <c r="SS73" s="10"/>
      <c r="ST73" s="10"/>
      <c r="SU73" s="10"/>
      <c r="SV73" s="10"/>
      <c r="SW73" s="10"/>
      <c r="SX73" s="10"/>
      <c r="SY73" s="10"/>
      <c r="SZ73" s="10"/>
      <c r="TA73" s="10"/>
      <c r="TB73" s="10"/>
      <c r="TC73" s="10"/>
      <c r="TD73" s="10"/>
      <c r="TE73" s="10"/>
      <c r="TF73" s="10"/>
      <c r="TG73" s="10"/>
      <c r="TH73" s="10"/>
      <c r="TI73" s="10"/>
      <c r="TJ73" s="10"/>
      <c r="TK73" s="10"/>
      <c r="TL73" s="10"/>
      <c r="TM73" s="10"/>
      <c r="TN73" s="10"/>
      <c r="TO73" s="10"/>
      <c r="TP73" s="10"/>
      <c r="TQ73" s="10"/>
      <c r="TR73" s="10"/>
      <c r="TS73" s="10"/>
      <c r="TT73" s="10"/>
      <c r="TU73" s="10"/>
      <c r="TV73" s="10"/>
      <c r="TW73" s="10"/>
      <c r="TX73" s="10"/>
      <c r="TY73" s="10"/>
      <c r="TZ73" s="10"/>
      <c r="UA73" s="10"/>
      <c r="UB73" s="10"/>
      <c r="UC73" s="10"/>
      <c r="UD73" s="10"/>
      <c r="UE73" s="10"/>
      <c r="UF73" s="10"/>
      <c r="UG73" s="10"/>
      <c r="UH73" s="10"/>
      <c r="UI73" s="10"/>
      <c r="UJ73" s="10"/>
      <c r="UK73" s="10"/>
      <c r="UL73" s="10"/>
      <c r="UM73" s="10"/>
      <c r="UN73" s="10"/>
      <c r="UO73" s="10"/>
      <c r="UP73" s="10"/>
      <c r="UQ73" s="10"/>
      <c r="UR73" s="10"/>
      <c r="US73" s="10"/>
      <c r="UT73" s="10"/>
      <c r="UU73" s="10"/>
      <c r="UV73" s="10"/>
      <c r="UW73" s="10"/>
      <c r="UX73" s="10"/>
      <c r="UY73" s="10"/>
      <c r="UZ73" s="10"/>
      <c r="VA73" s="10"/>
      <c r="VB73" s="10"/>
      <c r="VC73" s="10"/>
      <c r="VD73" s="10"/>
      <c r="VE73" s="10"/>
      <c r="VF73" s="10"/>
      <c r="VG73" s="10"/>
      <c r="VH73" s="10"/>
      <c r="VI73" s="10"/>
      <c r="VJ73" s="10"/>
      <c r="VK73" s="10"/>
      <c r="VL73" s="10"/>
      <c r="VM73" s="10"/>
      <c r="VN73" s="10"/>
      <c r="VO73" s="10"/>
      <c r="VP73" s="10"/>
      <c r="VQ73" s="10"/>
      <c r="VR73" s="10"/>
      <c r="VS73" s="10"/>
      <c r="VT73" s="10"/>
      <c r="VU73" s="10"/>
      <c r="VV73" s="10"/>
      <c r="VW73" s="10"/>
      <c r="VX73" s="10"/>
      <c r="VY73" s="10"/>
      <c r="VZ73" s="10"/>
      <c r="WA73" s="10"/>
      <c r="WB73" s="10"/>
      <c r="WC73" s="10"/>
      <c r="WD73" s="10"/>
      <c r="WE73" s="10"/>
      <c r="WF73" s="10"/>
      <c r="WG73" s="10"/>
      <c r="WH73" s="10"/>
      <c r="WI73" s="10"/>
      <c r="WJ73" s="10"/>
      <c r="WK73" s="10"/>
      <c r="WL73" s="10"/>
      <c r="WM73" s="10"/>
      <c r="WN73" s="10"/>
      <c r="WO73" s="10"/>
      <c r="WP73" s="10"/>
      <c r="WQ73" s="10"/>
      <c r="WR73" s="10"/>
      <c r="WS73" s="10"/>
      <c r="WT73" s="10"/>
      <c r="WU73" s="10"/>
      <c r="WV73" s="10"/>
      <c r="WW73" s="10"/>
      <c r="WX73" s="10"/>
      <c r="WY73" s="10"/>
      <c r="WZ73" s="10"/>
      <c r="XA73" s="10"/>
      <c r="XB73" s="10"/>
      <c r="XC73" s="10"/>
      <c r="XD73" s="10"/>
      <c r="XE73" s="10"/>
      <c r="XF73" s="10"/>
      <c r="XG73" s="10"/>
      <c r="XH73" s="10"/>
      <c r="XI73" s="10"/>
      <c r="XJ73" s="10"/>
      <c r="XK73" s="10"/>
      <c r="XL73" s="10"/>
      <c r="XM73" s="10"/>
      <c r="XN73" s="10"/>
      <c r="XO73" s="10"/>
      <c r="XP73" s="10"/>
      <c r="XQ73" s="10"/>
      <c r="XR73" s="10"/>
      <c r="XS73" s="10"/>
      <c r="XT73" s="10"/>
      <c r="XU73" s="10"/>
      <c r="XV73" s="10"/>
      <c r="XW73" s="10"/>
      <c r="XX73" s="10"/>
      <c r="XY73" s="10"/>
      <c r="XZ73" s="10"/>
      <c r="YA73" s="10"/>
      <c r="YB73" s="10"/>
      <c r="YC73" s="10"/>
      <c r="YD73" s="10"/>
      <c r="YE73" s="10"/>
      <c r="YF73" s="10"/>
      <c r="YG73" s="10"/>
      <c r="YH73" s="10"/>
      <c r="YI73" s="10"/>
      <c r="YJ73" s="10"/>
      <c r="YK73" s="10"/>
      <c r="YL73" s="10"/>
      <c r="YM73" s="10"/>
      <c r="YN73" s="10"/>
      <c r="YO73" s="10"/>
      <c r="YP73" s="10"/>
      <c r="YQ73" s="10"/>
      <c r="YR73" s="10"/>
      <c r="YS73" s="10"/>
      <c r="YT73" s="10"/>
      <c r="YU73" s="10"/>
      <c r="YV73" s="10"/>
      <c r="YW73" s="10"/>
      <c r="YX73" s="10"/>
      <c r="YY73" s="10"/>
      <c r="YZ73" s="10"/>
      <c r="ZA73" s="10"/>
      <c r="ZB73" s="10"/>
      <c r="ZC73" s="10"/>
      <c r="ZD73" s="10"/>
      <c r="ZE73" s="10"/>
      <c r="ZF73" s="10"/>
      <c r="ZG73" s="10"/>
      <c r="ZH73" s="10"/>
      <c r="ZI73" s="10"/>
      <c r="ZJ73" s="10"/>
      <c r="ZK73" s="10"/>
      <c r="ZL73" s="10"/>
      <c r="ZM73" s="10"/>
      <c r="ZN73" s="10"/>
      <c r="ZO73" s="10"/>
      <c r="ZP73" s="10"/>
      <c r="ZQ73" s="10"/>
      <c r="ZR73" s="10"/>
      <c r="ZS73" s="10"/>
      <c r="ZT73" s="10"/>
      <c r="ZU73" s="10"/>
      <c r="ZV73" s="10"/>
      <c r="ZW73" s="10"/>
      <c r="ZX73" s="10"/>
      <c r="ZY73" s="10"/>
      <c r="ZZ73" s="10"/>
      <c r="AAA73" s="10"/>
      <c r="AAB73" s="10"/>
      <c r="AAC73" s="10"/>
      <c r="AAD73" s="10"/>
      <c r="AAE73" s="10"/>
      <c r="AAF73" s="10"/>
      <c r="AAG73" s="10"/>
      <c r="AAH73" s="10"/>
      <c r="AAI73" s="10"/>
      <c r="AAJ73" s="10"/>
      <c r="AAK73" s="10"/>
      <c r="AAL73" s="10"/>
      <c r="AAM73" s="10"/>
      <c r="AAN73" s="10"/>
      <c r="AAO73" s="10"/>
      <c r="AAP73" s="10"/>
      <c r="AAQ73" s="10"/>
      <c r="AAR73" s="10"/>
      <c r="AAS73" s="10"/>
      <c r="AAT73" s="10"/>
      <c r="AAU73" s="10"/>
      <c r="AAV73" s="10"/>
      <c r="AAW73" s="10"/>
      <c r="AAX73" s="10"/>
      <c r="AAY73" s="10"/>
      <c r="AAZ73" s="10"/>
      <c r="ABA73" s="10"/>
      <c r="ABB73" s="10"/>
      <c r="ABC73" s="10"/>
      <c r="ABD73" s="10"/>
      <c r="ABE73" s="10"/>
      <c r="ABF73" s="10"/>
      <c r="ABG73" s="10"/>
      <c r="ABH73" s="10"/>
      <c r="ABI73" s="10"/>
      <c r="ABJ73" s="10"/>
      <c r="ABK73" s="10"/>
      <c r="ABL73" s="10"/>
      <c r="ABM73" s="10"/>
      <c r="ABN73" s="10"/>
      <c r="ABO73" s="10"/>
      <c r="ABP73" s="10"/>
      <c r="ABQ73" s="10"/>
      <c r="ABR73" s="10"/>
      <c r="ABS73" s="10"/>
      <c r="ABT73" s="10"/>
      <c r="ABU73" s="10"/>
      <c r="ABV73" s="10"/>
      <c r="ABW73" s="10"/>
      <c r="ABX73" s="10"/>
      <c r="ABY73" s="10"/>
      <c r="ABZ73" s="10"/>
      <c r="ACA73" s="10"/>
      <c r="ACB73" s="10"/>
      <c r="ACC73" s="10"/>
      <c r="ACD73" s="10"/>
      <c r="ACE73" s="10"/>
      <c r="ACF73" s="10"/>
      <c r="ACG73" s="10"/>
      <c r="ACH73" s="10"/>
      <c r="ACI73" s="10"/>
      <c r="ACJ73" s="10"/>
      <c r="ACK73" s="10"/>
      <c r="ACL73" s="10"/>
      <c r="ACM73" s="10"/>
      <c r="ACN73" s="10"/>
      <c r="ACO73" s="10"/>
      <c r="ACP73" s="10"/>
      <c r="ACQ73" s="10"/>
      <c r="ACR73" s="10"/>
      <c r="ACS73" s="10"/>
      <c r="ACT73" s="10"/>
      <c r="ACU73" s="10"/>
      <c r="ACV73" s="10"/>
      <c r="ACW73" s="10"/>
      <c r="ACX73" s="10"/>
      <c r="ACY73" s="10"/>
      <c r="ACZ73" s="10"/>
      <c r="ADA73" s="10"/>
      <c r="ADB73" s="10"/>
      <c r="ADC73" s="10"/>
      <c r="ADD73" s="10"/>
      <c r="ADE73" s="10"/>
      <c r="ADF73" s="10"/>
      <c r="ADG73" s="10"/>
      <c r="ADH73" s="10"/>
      <c r="ADI73" s="10"/>
      <c r="ADJ73" s="10"/>
      <c r="ADK73" s="10"/>
      <c r="ADL73" s="10"/>
      <c r="ADM73" s="10"/>
      <c r="ADN73" s="10"/>
      <c r="ADO73" s="10"/>
      <c r="ADP73" s="10"/>
      <c r="ADQ73" s="10"/>
      <c r="ADR73" s="10"/>
      <c r="ADS73" s="10"/>
      <c r="ADT73" s="10"/>
      <c r="ADU73" s="10"/>
      <c r="ADV73" s="10"/>
      <c r="ADW73" s="10"/>
      <c r="ADX73" s="10"/>
      <c r="ADY73" s="10"/>
      <c r="ADZ73" s="10"/>
      <c r="AEA73" s="10"/>
      <c r="AEB73" s="10"/>
      <c r="AEC73" s="10"/>
      <c r="AED73" s="10"/>
      <c r="AEE73" s="10"/>
      <c r="AEF73" s="10"/>
      <c r="AEG73" s="10"/>
      <c r="AEH73" s="10"/>
      <c r="AEI73" s="10"/>
      <c r="AEJ73" s="10"/>
      <c r="AEK73" s="10"/>
      <c r="AEL73" s="10"/>
      <c r="AEM73" s="10"/>
      <c r="AEN73" s="10"/>
      <c r="AEO73" s="10"/>
      <c r="AEP73" s="10"/>
      <c r="AEQ73" s="10"/>
      <c r="AER73" s="10"/>
      <c r="AES73" s="10"/>
      <c r="AET73" s="10"/>
      <c r="AEU73" s="10"/>
      <c r="AEV73" s="10"/>
      <c r="AEW73" s="10"/>
      <c r="AEX73" s="10"/>
      <c r="AEY73" s="10"/>
      <c r="AEZ73" s="10"/>
      <c r="AFA73" s="10"/>
      <c r="AFB73" s="10"/>
      <c r="AFC73" s="10"/>
      <c r="AFD73" s="10"/>
      <c r="AFE73" s="10"/>
      <c r="AFF73" s="10"/>
      <c r="AFG73" s="10"/>
      <c r="AFH73" s="10"/>
      <c r="AFI73" s="10"/>
      <c r="AFJ73" s="10"/>
      <c r="AFK73" s="10"/>
      <c r="AFL73" s="10"/>
      <c r="AFM73" s="10"/>
      <c r="AFN73" s="10"/>
      <c r="AFO73" s="10"/>
      <c r="AFP73" s="10"/>
      <c r="AFQ73" s="10"/>
      <c r="AFR73" s="10"/>
      <c r="AFS73" s="10"/>
      <c r="AFT73" s="10"/>
      <c r="AFU73" s="10"/>
      <c r="AFV73" s="10"/>
      <c r="AFW73" s="10"/>
      <c r="AFX73" s="10"/>
      <c r="AFY73" s="10"/>
      <c r="AFZ73" s="10"/>
      <c r="AGA73" s="10"/>
      <c r="AGB73" s="10"/>
      <c r="AGC73" s="10"/>
      <c r="AGD73" s="10"/>
      <c r="AGE73" s="10"/>
      <c r="AGF73" s="10"/>
      <c r="AGG73" s="10"/>
      <c r="AGH73" s="10"/>
      <c r="AGI73" s="10"/>
      <c r="AGJ73" s="10"/>
      <c r="AGK73" s="10"/>
      <c r="AGL73" s="10"/>
      <c r="AGM73" s="10"/>
      <c r="AGN73" s="10"/>
      <c r="AGO73" s="10"/>
      <c r="AGP73" s="10"/>
      <c r="AGQ73" s="10"/>
      <c r="AGR73" s="10"/>
      <c r="AGS73" s="10"/>
      <c r="AGT73" s="10"/>
      <c r="AGU73" s="10"/>
      <c r="AGV73" s="10"/>
      <c r="AGW73" s="10"/>
      <c r="AGX73" s="10"/>
      <c r="AGY73" s="10"/>
      <c r="AGZ73" s="10"/>
      <c r="AHA73" s="10"/>
      <c r="AHB73" s="10"/>
      <c r="AHC73" s="10"/>
      <c r="AHD73" s="10"/>
      <c r="AHE73" s="10"/>
      <c r="AHF73" s="10"/>
      <c r="AHG73" s="10"/>
      <c r="AHH73" s="10"/>
      <c r="AHI73" s="10"/>
      <c r="AHJ73" s="10"/>
      <c r="AHK73" s="10"/>
      <c r="AHL73" s="10"/>
      <c r="AHM73" s="10"/>
      <c r="AHN73" s="10"/>
      <c r="AHO73" s="10"/>
      <c r="AHP73" s="10"/>
      <c r="AHQ73" s="10"/>
      <c r="AHR73" s="10"/>
      <c r="AHS73" s="10"/>
      <c r="AHT73" s="10"/>
      <c r="AHU73" s="10"/>
      <c r="AHV73" s="10"/>
      <c r="AHW73" s="10"/>
      <c r="AHX73" s="10"/>
      <c r="AHY73" s="10"/>
      <c r="AHZ73" s="10"/>
      <c r="AIA73" s="10"/>
      <c r="AIB73" s="10"/>
      <c r="AIC73" s="10"/>
      <c r="AID73" s="10"/>
      <c r="AIE73" s="10"/>
      <c r="AIF73" s="10"/>
      <c r="AIG73" s="10"/>
      <c r="AIH73" s="10"/>
      <c r="AII73" s="10"/>
      <c r="AIJ73" s="10"/>
      <c r="AIK73" s="10"/>
      <c r="AIL73" s="10"/>
      <c r="AIM73" s="10"/>
      <c r="AIN73" s="10"/>
      <c r="AIO73" s="10"/>
      <c r="AIP73" s="10"/>
      <c r="AIQ73" s="10"/>
      <c r="AIR73" s="10"/>
      <c r="AIS73" s="10"/>
      <c r="AIT73" s="10"/>
      <c r="AIU73" s="10"/>
      <c r="AIV73" s="10"/>
      <c r="AIW73" s="10"/>
      <c r="AIX73" s="10"/>
      <c r="AIY73" s="10"/>
      <c r="AIZ73" s="10"/>
      <c r="AJA73" s="10"/>
      <c r="AJB73" s="10"/>
      <c r="AJC73" s="10"/>
      <c r="AJD73" s="10"/>
      <c r="AJE73" s="10"/>
      <c r="AJF73" s="10"/>
      <c r="AJG73" s="10"/>
      <c r="AJH73" s="10"/>
      <c r="AJI73" s="10"/>
      <c r="AJJ73" s="10"/>
      <c r="AJK73" s="10"/>
      <c r="AJL73" s="10"/>
      <c r="AJM73" s="10"/>
      <c r="AJN73" s="10"/>
      <c r="AJO73" s="10"/>
      <c r="AJP73" s="10"/>
      <c r="AJQ73" s="10"/>
      <c r="AJR73" s="10"/>
      <c r="AJS73" s="10"/>
      <c r="AJT73" s="10"/>
      <c r="AJU73" s="10"/>
      <c r="AJV73" s="10"/>
      <c r="AJW73" s="10"/>
      <c r="AJX73" s="10"/>
      <c r="AJY73" s="10"/>
      <c r="AJZ73" s="10"/>
      <c r="AKA73" s="10"/>
      <c r="AKB73" s="10"/>
      <c r="AKC73" s="10"/>
      <c r="AKD73" s="10"/>
      <c r="AKE73" s="10"/>
      <c r="AKF73" s="10"/>
      <c r="AKG73" s="10"/>
      <c r="AKH73" s="10"/>
      <c r="AKI73" s="10"/>
      <c r="AKJ73" s="10"/>
      <c r="AKK73" s="10"/>
      <c r="AKL73" s="10"/>
      <c r="AKM73" s="10"/>
      <c r="AKN73" s="10"/>
      <c r="AKO73" s="10"/>
      <c r="AKP73" s="10"/>
      <c r="AKQ73" s="10"/>
      <c r="AKR73" s="10"/>
      <c r="AKS73" s="10"/>
      <c r="AKT73" s="10"/>
      <c r="AKU73" s="10"/>
      <c r="AKV73" s="10"/>
      <c r="AKW73" s="10"/>
      <c r="AKX73" s="10"/>
      <c r="AKY73" s="10"/>
      <c r="AKZ73" s="10"/>
      <c r="ALA73" s="10"/>
      <c r="ALB73" s="10"/>
      <c r="ALC73" s="10"/>
      <c r="ALD73" s="10"/>
      <c r="ALE73" s="10"/>
      <c r="ALF73" s="10"/>
      <c r="ALG73" s="10"/>
      <c r="ALH73" s="10"/>
      <c r="ALI73" s="10"/>
      <c r="ALJ73" s="10"/>
      <c r="ALK73" s="10"/>
      <c r="ALL73" s="10"/>
      <c r="ALM73" s="10"/>
      <c r="ALN73" s="10"/>
      <c r="ALO73" s="10"/>
      <c r="ALP73" s="10"/>
      <c r="ALQ73" s="10"/>
      <c r="ALR73" s="10"/>
      <c r="ALS73" s="10"/>
      <c r="ALT73" s="10"/>
      <c r="ALU73" s="10"/>
      <c r="ALV73" s="10"/>
      <c r="ALW73" s="10"/>
      <c r="ALX73" s="10"/>
      <c r="ALY73" s="10"/>
      <c r="ALZ73" s="10"/>
      <c r="AMA73" s="10"/>
      <c r="AMB73" s="10"/>
      <c r="AMC73" s="10"/>
      <c r="AMD73" s="10"/>
      <c r="AME73" s="10"/>
    </row>
    <row r="74" spans="1:1019" x14ac:dyDescent="0.25">
      <c r="A74" s="31" t="s">
        <v>249</v>
      </c>
      <c r="B74" s="31" t="s">
        <v>249</v>
      </c>
      <c r="C74" s="31" t="s">
        <v>250</v>
      </c>
      <c r="D74" s="32">
        <v>-11.8</v>
      </c>
      <c r="E74" s="32"/>
      <c r="F74" s="10"/>
      <c r="G74">
        <v>0</v>
      </c>
      <c r="H74" s="16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/>
      <c r="NQ74" s="10"/>
      <c r="NR74" s="10"/>
      <c r="NS74" s="10"/>
      <c r="NT74" s="10"/>
      <c r="NU74" s="10"/>
      <c r="NV74" s="10"/>
      <c r="NW74" s="10"/>
      <c r="NX74" s="10"/>
      <c r="NY74" s="10"/>
      <c r="NZ74" s="10"/>
      <c r="OA74" s="10"/>
      <c r="OB74" s="10"/>
      <c r="OC74" s="10"/>
      <c r="OD74" s="10"/>
      <c r="OE74" s="10"/>
      <c r="OF74" s="10"/>
      <c r="OG74" s="10"/>
      <c r="OH74" s="10"/>
      <c r="OI74" s="10"/>
      <c r="OJ74" s="10"/>
      <c r="OK74" s="10"/>
      <c r="OL74" s="10"/>
      <c r="OM74" s="10"/>
      <c r="ON74" s="10"/>
      <c r="OO74" s="10"/>
      <c r="OP74" s="10"/>
      <c r="OQ74" s="10"/>
      <c r="OR74" s="10"/>
      <c r="OS74" s="10"/>
      <c r="OT74" s="10"/>
      <c r="OU74" s="10"/>
      <c r="OV74" s="10"/>
      <c r="OW74" s="10"/>
      <c r="OX74" s="10"/>
      <c r="OY74" s="10"/>
      <c r="OZ74" s="10"/>
      <c r="PA74" s="10"/>
      <c r="PB74" s="10"/>
      <c r="PC74" s="10"/>
      <c r="PD74" s="10"/>
      <c r="PE74" s="10"/>
      <c r="PF74" s="10"/>
      <c r="PG74" s="10"/>
      <c r="PH74" s="10"/>
      <c r="PI74" s="10"/>
      <c r="PJ74" s="10"/>
      <c r="PK74" s="10"/>
      <c r="PL74" s="10"/>
      <c r="PM74" s="10"/>
      <c r="PN74" s="10"/>
      <c r="PO74" s="10"/>
      <c r="PP74" s="10"/>
      <c r="PQ74" s="10"/>
      <c r="PR74" s="10"/>
      <c r="PS74" s="10"/>
      <c r="PT74" s="10"/>
      <c r="PU74" s="10"/>
      <c r="PV74" s="10"/>
      <c r="PW74" s="10"/>
      <c r="PX74" s="10"/>
      <c r="PY74" s="10"/>
      <c r="PZ74" s="10"/>
      <c r="QA74" s="10"/>
      <c r="QB74" s="10"/>
      <c r="QC74" s="10"/>
      <c r="QD74" s="10"/>
      <c r="QE74" s="10"/>
      <c r="QF74" s="10"/>
      <c r="QG74" s="10"/>
      <c r="QH74" s="10"/>
      <c r="QI74" s="10"/>
      <c r="QJ74" s="10"/>
      <c r="QK74" s="10"/>
      <c r="QL74" s="10"/>
      <c r="QM74" s="10"/>
      <c r="QN74" s="10"/>
      <c r="QO74" s="10"/>
      <c r="QP74" s="10"/>
      <c r="QQ74" s="10"/>
      <c r="QR74" s="10"/>
      <c r="QS74" s="10"/>
      <c r="QT74" s="10"/>
      <c r="QU74" s="10"/>
      <c r="QV74" s="10"/>
      <c r="QW74" s="10"/>
      <c r="QX74" s="10"/>
      <c r="QY74" s="10"/>
      <c r="QZ74" s="10"/>
      <c r="RA74" s="10"/>
      <c r="RB74" s="10"/>
      <c r="RC74" s="10"/>
      <c r="RD74" s="10"/>
      <c r="RE74" s="10"/>
      <c r="RF74" s="10"/>
      <c r="RG74" s="10"/>
      <c r="RH74" s="10"/>
      <c r="RI74" s="10"/>
      <c r="RJ74" s="10"/>
      <c r="RK74" s="10"/>
      <c r="RL74" s="10"/>
      <c r="RM74" s="10"/>
      <c r="RN74" s="10"/>
      <c r="RO74" s="10"/>
      <c r="RP74" s="10"/>
      <c r="RQ74" s="10"/>
      <c r="RR74" s="10"/>
      <c r="RS74" s="10"/>
      <c r="RT74" s="10"/>
      <c r="RU74" s="10"/>
      <c r="RV74" s="10"/>
      <c r="RW74" s="10"/>
      <c r="RX74" s="10"/>
      <c r="RY74" s="10"/>
      <c r="RZ74" s="10"/>
      <c r="SA74" s="10"/>
      <c r="SB74" s="10"/>
      <c r="SC74" s="10"/>
      <c r="SD74" s="10"/>
      <c r="SE74" s="10"/>
      <c r="SF74" s="10"/>
      <c r="SG74" s="10"/>
      <c r="SH74" s="10"/>
      <c r="SI74" s="10"/>
      <c r="SJ74" s="10"/>
      <c r="SK74" s="10"/>
      <c r="SL74" s="10"/>
      <c r="SM74" s="10"/>
      <c r="SN74" s="10"/>
      <c r="SO74" s="10"/>
      <c r="SP74" s="10"/>
      <c r="SQ74" s="10"/>
      <c r="SR74" s="10"/>
      <c r="SS74" s="10"/>
      <c r="ST74" s="10"/>
      <c r="SU74" s="10"/>
      <c r="SV74" s="10"/>
      <c r="SW74" s="10"/>
      <c r="SX74" s="10"/>
      <c r="SY74" s="10"/>
      <c r="SZ74" s="10"/>
      <c r="TA74" s="10"/>
      <c r="TB74" s="10"/>
      <c r="TC74" s="10"/>
      <c r="TD74" s="10"/>
      <c r="TE74" s="10"/>
      <c r="TF74" s="10"/>
      <c r="TG74" s="10"/>
      <c r="TH74" s="10"/>
      <c r="TI74" s="10"/>
      <c r="TJ74" s="10"/>
      <c r="TK74" s="10"/>
      <c r="TL74" s="10"/>
      <c r="TM74" s="10"/>
      <c r="TN74" s="10"/>
      <c r="TO74" s="10"/>
      <c r="TP74" s="10"/>
      <c r="TQ74" s="10"/>
      <c r="TR74" s="10"/>
      <c r="TS74" s="10"/>
      <c r="TT74" s="10"/>
      <c r="TU74" s="10"/>
      <c r="TV74" s="10"/>
      <c r="TW74" s="10"/>
      <c r="TX74" s="10"/>
      <c r="TY74" s="10"/>
      <c r="TZ74" s="10"/>
      <c r="UA74" s="10"/>
      <c r="UB74" s="10"/>
      <c r="UC74" s="10"/>
      <c r="UD74" s="10"/>
      <c r="UE74" s="10"/>
      <c r="UF74" s="10"/>
      <c r="UG74" s="10"/>
      <c r="UH74" s="10"/>
      <c r="UI74" s="10"/>
      <c r="UJ74" s="10"/>
      <c r="UK74" s="10"/>
      <c r="UL74" s="10"/>
      <c r="UM74" s="10"/>
      <c r="UN74" s="10"/>
      <c r="UO74" s="10"/>
      <c r="UP74" s="10"/>
      <c r="UQ74" s="10"/>
      <c r="UR74" s="10"/>
      <c r="US74" s="10"/>
      <c r="UT74" s="10"/>
      <c r="UU74" s="10"/>
      <c r="UV74" s="10"/>
      <c r="UW74" s="10"/>
      <c r="UX74" s="10"/>
      <c r="UY74" s="10"/>
      <c r="UZ74" s="10"/>
      <c r="VA74" s="10"/>
      <c r="VB74" s="10"/>
      <c r="VC74" s="10"/>
      <c r="VD74" s="10"/>
      <c r="VE74" s="10"/>
      <c r="VF74" s="10"/>
      <c r="VG74" s="10"/>
      <c r="VH74" s="10"/>
      <c r="VI74" s="10"/>
      <c r="VJ74" s="10"/>
      <c r="VK74" s="10"/>
      <c r="VL74" s="10"/>
      <c r="VM74" s="10"/>
      <c r="VN74" s="10"/>
      <c r="VO74" s="10"/>
      <c r="VP74" s="10"/>
      <c r="VQ74" s="10"/>
      <c r="VR74" s="10"/>
      <c r="VS74" s="10"/>
      <c r="VT74" s="10"/>
      <c r="VU74" s="10"/>
      <c r="VV74" s="10"/>
      <c r="VW74" s="10"/>
      <c r="VX74" s="10"/>
      <c r="VY74" s="10"/>
      <c r="VZ74" s="10"/>
      <c r="WA74" s="10"/>
      <c r="WB74" s="10"/>
      <c r="WC74" s="10"/>
      <c r="WD74" s="10"/>
      <c r="WE74" s="10"/>
      <c r="WF74" s="10"/>
      <c r="WG74" s="10"/>
      <c r="WH74" s="10"/>
      <c r="WI74" s="10"/>
      <c r="WJ74" s="10"/>
      <c r="WK74" s="10"/>
      <c r="WL74" s="10"/>
      <c r="WM74" s="10"/>
      <c r="WN74" s="10"/>
      <c r="WO74" s="10"/>
      <c r="WP74" s="10"/>
      <c r="WQ74" s="10"/>
      <c r="WR74" s="10"/>
      <c r="WS74" s="10"/>
      <c r="WT74" s="10"/>
      <c r="WU74" s="10"/>
      <c r="WV74" s="10"/>
      <c r="WW74" s="10"/>
      <c r="WX74" s="10"/>
      <c r="WY74" s="10"/>
      <c r="WZ74" s="10"/>
      <c r="XA74" s="10"/>
      <c r="XB74" s="10"/>
      <c r="XC74" s="10"/>
      <c r="XD74" s="10"/>
      <c r="XE74" s="10"/>
      <c r="XF74" s="10"/>
      <c r="XG74" s="10"/>
      <c r="XH74" s="10"/>
      <c r="XI74" s="10"/>
      <c r="XJ74" s="10"/>
      <c r="XK74" s="10"/>
      <c r="XL74" s="10"/>
      <c r="XM74" s="10"/>
      <c r="XN74" s="10"/>
      <c r="XO74" s="10"/>
      <c r="XP74" s="10"/>
      <c r="XQ74" s="10"/>
      <c r="XR74" s="10"/>
      <c r="XS74" s="10"/>
      <c r="XT74" s="10"/>
      <c r="XU74" s="10"/>
      <c r="XV74" s="10"/>
      <c r="XW74" s="10"/>
      <c r="XX74" s="10"/>
      <c r="XY74" s="10"/>
      <c r="XZ74" s="10"/>
      <c r="YA74" s="10"/>
      <c r="YB74" s="10"/>
      <c r="YC74" s="10"/>
      <c r="YD74" s="10"/>
      <c r="YE74" s="10"/>
      <c r="YF74" s="10"/>
      <c r="YG74" s="10"/>
      <c r="YH74" s="10"/>
      <c r="YI74" s="10"/>
      <c r="YJ74" s="10"/>
      <c r="YK74" s="10"/>
      <c r="YL74" s="10"/>
      <c r="YM74" s="10"/>
      <c r="YN74" s="10"/>
      <c r="YO74" s="10"/>
      <c r="YP74" s="10"/>
      <c r="YQ74" s="10"/>
      <c r="YR74" s="10"/>
      <c r="YS74" s="10"/>
      <c r="YT74" s="10"/>
      <c r="YU74" s="10"/>
      <c r="YV74" s="10"/>
      <c r="YW74" s="10"/>
      <c r="YX74" s="10"/>
      <c r="YY74" s="10"/>
      <c r="YZ74" s="10"/>
      <c r="ZA74" s="10"/>
      <c r="ZB74" s="10"/>
      <c r="ZC74" s="10"/>
      <c r="ZD74" s="10"/>
      <c r="ZE74" s="10"/>
      <c r="ZF74" s="10"/>
      <c r="ZG74" s="10"/>
      <c r="ZH74" s="10"/>
      <c r="ZI74" s="10"/>
      <c r="ZJ74" s="10"/>
      <c r="ZK74" s="10"/>
      <c r="ZL74" s="10"/>
      <c r="ZM74" s="10"/>
      <c r="ZN74" s="10"/>
      <c r="ZO74" s="10"/>
      <c r="ZP74" s="10"/>
      <c r="ZQ74" s="10"/>
      <c r="ZR74" s="10"/>
      <c r="ZS74" s="10"/>
      <c r="ZT74" s="10"/>
      <c r="ZU74" s="10"/>
      <c r="ZV74" s="10"/>
      <c r="ZW74" s="10"/>
      <c r="ZX74" s="10"/>
      <c r="ZY74" s="10"/>
      <c r="ZZ74" s="10"/>
      <c r="AAA74" s="10"/>
      <c r="AAB74" s="10"/>
      <c r="AAC74" s="10"/>
      <c r="AAD74" s="10"/>
      <c r="AAE74" s="10"/>
      <c r="AAF74" s="10"/>
      <c r="AAG74" s="10"/>
      <c r="AAH74" s="10"/>
      <c r="AAI74" s="10"/>
      <c r="AAJ74" s="10"/>
      <c r="AAK74" s="10"/>
      <c r="AAL74" s="10"/>
      <c r="AAM74" s="10"/>
      <c r="AAN74" s="10"/>
      <c r="AAO74" s="10"/>
      <c r="AAP74" s="10"/>
      <c r="AAQ74" s="10"/>
      <c r="AAR74" s="10"/>
      <c r="AAS74" s="10"/>
      <c r="AAT74" s="10"/>
      <c r="AAU74" s="10"/>
      <c r="AAV74" s="10"/>
      <c r="AAW74" s="10"/>
      <c r="AAX74" s="10"/>
      <c r="AAY74" s="10"/>
      <c r="AAZ74" s="10"/>
      <c r="ABA74" s="10"/>
      <c r="ABB74" s="10"/>
      <c r="ABC74" s="10"/>
      <c r="ABD74" s="10"/>
      <c r="ABE74" s="10"/>
      <c r="ABF74" s="10"/>
      <c r="ABG74" s="10"/>
      <c r="ABH74" s="10"/>
      <c r="ABI74" s="10"/>
      <c r="ABJ74" s="10"/>
      <c r="ABK74" s="10"/>
      <c r="ABL74" s="10"/>
      <c r="ABM74" s="10"/>
      <c r="ABN74" s="10"/>
      <c r="ABO74" s="10"/>
      <c r="ABP74" s="10"/>
      <c r="ABQ74" s="10"/>
      <c r="ABR74" s="10"/>
      <c r="ABS74" s="10"/>
      <c r="ABT74" s="10"/>
      <c r="ABU74" s="10"/>
      <c r="ABV74" s="10"/>
      <c r="ABW74" s="10"/>
      <c r="ABX74" s="10"/>
      <c r="ABY74" s="10"/>
      <c r="ABZ74" s="10"/>
      <c r="ACA74" s="10"/>
      <c r="ACB74" s="10"/>
      <c r="ACC74" s="10"/>
      <c r="ACD74" s="10"/>
      <c r="ACE74" s="10"/>
      <c r="ACF74" s="10"/>
      <c r="ACG74" s="10"/>
      <c r="ACH74" s="10"/>
      <c r="ACI74" s="10"/>
      <c r="ACJ74" s="10"/>
      <c r="ACK74" s="10"/>
      <c r="ACL74" s="10"/>
      <c r="ACM74" s="10"/>
      <c r="ACN74" s="10"/>
      <c r="ACO74" s="10"/>
      <c r="ACP74" s="10"/>
      <c r="ACQ74" s="10"/>
      <c r="ACR74" s="10"/>
      <c r="ACS74" s="10"/>
      <c r="ACT74" s="10"/>
      <c r="ACU74" s="10"/>
      <c r="ACV74" s="10"/>
      <c r="ACW74" s="10"/>
      <c r="ACX74" s="10"/>
      <c r="ACY74" s="10"/>
      <c r="ACZ74" s="10"/>
      <c r="ADA74" s="10"/>
      <c r="ADB74" s="10"/>
      <c r="ADC74" s="10"/>
      <c r="ADD74" s="10"/>
      <c r="ADE74" s="10"/>
      <c r="ADF74" s="10"/>
      <c r="ADG74" s="10"/>
      <c r="ADH74" s="10"/>
      <c r="ADI74" s="10"/>
      <c r="ADJ74" s="10"/>
      <c r="ADK74" s="10"/>
      <c r="ADL74" s="10"/>
      <c r="ADM74" s="10"/>
      <c r="ADN74" s="10"/>
      <c r="ADO74" s="10"/>
      <c r="ADP74" s="10"/>
      <c r="ADQ74" s="10"/>
      <c r="ADR74" s="10"/>
      <c r="ADS74" s="10"/>
      <c r="ADT74" s="10"/>
      <c r="ADU74" s="10"/>
      <c r="ADV74" s="10"/>
      <c r="ADW74" s="10"/>
      <c r="ADX74" s="10"/>
      <c r="ADY74" s="10"/>
      <c r="ADZ74" s="10"/>
      <c r="AEA74" s="10"/>
      <c r="AEB74" s="10"/>
      <c r="AEC74" s="10"/>
      <c r="AED74" s="10"/>
      <c r="AEE74" s="10"/>
      <c r="AEF74" s="10"/>
      <c r="AEG74" s="10"/>
      <c r="AEH74" s="10"/>
      <c r="AEI74" s="10"/>
      <c r="AEJ74" s="10"/>
      <c r="AEK74" s="10"/>
      <c r="AEL74" s="10"/>
      <c r="AEM74" s="10"/>
      <c r="AEN74" s="10"/>
      <c r="AEO74" s="10"/>
      <c r="AEP74" s="10"/>
      <c r="AEQ74" s="10"/>
      <c r="AER74" s="10"/>
      <c r="AES74" s="10"/>
      <c r="AET74" s="10"/>
      <c r="AEU74" s="10"/>
      <c r="AEV74" s="10"/>
      <c r="AEW74" s="10"/>
      <c r="AEX74" s="10"/>
      <c r="AEY74" s="10"/>
      <c r="AEZ74" s="10"/>
      <c r="AFA74" s="10"/>
      <c r="AFB74" s="10"/>
      <c r="AFC74" s="10"/>
      <c r="AFD74" s="10"/>
      <c r="AFE74" s="10"/>
      <c r="AFF74" s="10"/>
      <c r="AFG74" s="10"/>
      <c r="AFH74" s="10"/>
      <c r="AFI74" s="10"/>
      <c r="AFJ74" s="10"/>
      <c r="AFK74" s="10"/>
      <c r="AFL74" s="10"/>
      <c r="AFM74" s="10"/>
      <c r="AFN74" s="10"/>
      <c r="AFO74" s="10"/>
      <c r="AFP74" s="10"/>
      <c r="AFQ74" s="10"/>
      <c r="AFR74" s="10"/>
      <c r="AFS74" s="10"/>
      <c r="AFT74" s="10"/>
      <c r="AFU74" s="10"/>
      <c r="AFV74" s="10"/>
      <c r="AFW74" s="10"/>
      <c r="AFX74" s="10"/>
      <c r="AFY74" s="10"/>
      <c r="AFZ74" s="10"/>
      <c r="AGA74" s="10"/>
      <c r="AGB74" s="10"/>
      <c r="AGC74" s="10"/>
      <c r="AGD74" s="10"/>
      <c r="AGE74" s="10"/>
      <c r="AGF74" s="10"/>
      <c r="AGG74" s="10"/>
      <c r="AGH74" s="10"/>
      <c r="AGI74" s="10"/>
      <c r="AGJ74" s="10"/>
      <c r="AGK74" s="10"/>
      <c r="AGL74" s="10"/>
      <c r="AGM74" s="10"/>
      <c r="AGN74" s="10"/>
      <c r="AGO74" s="10"/>
      <c r="AGP74" s="10"/>
      <c r="AGQ74" s="10"/>
      <c r="AGR74" s="10"/>
      <c r="AGS74" s="10"/>
      <c r="AGT74" s="10"/>
      <c r="AGU74" s="10"/>
      <c r="AGV74" s="10"/>
      <c r="AGW74" s="10"/>
      <c r="AGX74" s="10"/>
      <c r="AGY74" s="10"/>
      <c r="AGZ74" s="10"/>
      <c r="AHA74" s="10"/>
      <c r="AHB74" s="10"/>
      <c r="AHC74" s="10"/>
      <c r="AHD74" s="10"/>
      <c r="AHE74" s="10"/>
      <c r="AHF74" s="10"/>
      <c r="AHG74" s="10"/>
      <c r="AHH74" s="10"/>
      <c r="AHI74" s="10"/>
      <c r="AHJ74" s="10"/>
      <c r="AHK74" s="10"/>
      <c r="AHL74" s="10"/>
      <c r="AHM74" s="10"/>
      <c r="AHN74" s="10"/>
      <c r="AHO74" s="10"/>
      <c r="AHP74" s="10"/>
      <c r="AHQ74" s="10"/>
      <c r="AHR74" s="10"/>
      <c r="AHS74" s="10"/>
      <c r="AHT74" s="10"/>
      <c r="AHU74" s="10"/>
      <c r="AHV74" s="10"/>
      <c r="AHW74" s="10"/>
      <c r="AHX74" s="10"/>
      <c r="AHY74" s="10"/>
      <c r="AHZ74" s="10"/>
      <c r="AIA74" s="10"/>
      <c r="AIB74" s="10"/>
      <c r="AIC74" s="10"/>
      <c r="AID74" s="10"/>
      <c r="AIE74" s="10"/>
      <c r="AIF74" s="10"/>
      <c r="AIG74" s="10"/>
      <c r="AIH74" s="10"/>
      <c r="AII74" s="10"/>
      <c r="AIJ74" s="10"/>
      <c r="AIK74" s="10"/>
      <c r="AIL74" s="10"/>
      <c r="AIM74" s="10"/>
      <c r="AIN74" s="10"/>
      <c r="AIO74" s="10"/>
      <c r="AIP74" s="10"/>
      <c r="AIQ74" s="10"/>
      <c r="AIR74" s="10"/>
      <c r="AIS74" s="10"/>
      <c r="AIT74" s="10"/>
      <c r="AIU74" s="10"/>
      <c r="AIV74" s="10"/>
      <c r="AIW74" s="10"/>
      <c r="AIX74" s="10"/>
      <c r="AIY74" s="10"/>
      <c r="AIZ74" s="10"/>
      <c r="AJA74" s="10"/>
      <c r="AJB74" s="10"/>
      <c r="AJC74" s="10"/>
      <c r="AJD74" s="10"/>
      <c r="AJE74" s="10"/>
      <c r="AJF74" s="10"/>
      <c r="AJG74" s="10"/>
      <c r="AJH74" s="10"/>
      <c r="AJI74" s="10"/>
      <c r="AJJ74" s="10"/>
      <c r="AJK74" s="10"/>
      <c r="AJL74" s="10"/>
      <c r="AJM74" s="10"/>
      <c r="AJN74" s="10"/>
      <c r="AJO74" s="10"/>
      <c r="AJP74" s="10"/>
      <c r="AJQ74" s="10"/>
      <c r="AJR74" s="10"/>
      <c r="AJS74" s="10"/>
      <c r="AJT74" s="10"/>
      <c r="AJU74" s="10"/>
      <c r="AJV74" s="10"/>
      <c r="AJW74" s="10"/>
      <c r="AJX74" s="10"/>
      <c r="AJY74" s="10"/>
      <c r="AJZ74" s="10"/>
      <c r="AKA74" s="10"/>
      <c r="AKB74" s="10"/>
      <c r="AKC74" s="10"/>
      <c r="AKD74" s="10"/>
      <c r="AKE74" s="10"/>
      <c r="AKF74" s="10"/>
      <c r="AKG74" s="10"/>
      <c r="AKH74" s="10"/>
      <c r="AKI74" s="10"/>
      <c r="AKJ74" s="10"/>
      <c r="AKK74" s="10"/>
      <c r="AKL74" s="10"/>
      <c r="AKM74" s="10"/>
      <c r="AKN74" s="10"/>
      <c r="AKO74" s="10"/>
      <c r="AKP74" s="10"/>
      <c r="AKQ74" s="10"/>
      <c r="AKR74" s="10"/>
      <c r="AKS74" s="10"/>
      <c r="AKT74" s="10"/>
      <c r="AKU74" s="10"/>
      <c r="AKV74" s="10"/>
      <c r="AKW74" s="10"/>
      <c r="AKX74" s="10"/>
      <c r="AKY74" s="10"/>
      <c r="AKZ74" s="10"/>
      <c r="ALA74" s="10"/>
      <c r="ALB74" s="10"/>
      <c r="ALC74" s="10"/>
      <c r="ALD74" s="10"/>
      <c r="ALE74" s="10"/>
      <c r="ALF74" s="10"/>
      <c r="ALG74" s="10"/>
      <c r="ALH74" s="10"/>
      <c r="ALI74" s="10"/>
      <c r="ALJ74" s="10"/>
      <c r="ALK74" s="10"/>
      <c r="ALL74" s="10"/>
      <c r="ALM74" s="10"/>
      <c r="ALN74" s="10"/>
      <c r="ALO74" s="10"/>
      <c r="ALP74" s="10"/>
      <c r="ALQ74" s="10"/>
      <c r="ALR74" s="10"/>
      <c r="ALS74" s="10"/>
      <c r="ALT74" s="10"/>
      <c r="ALU74" s="10"/>
      <c r="ALV74" s="10"/>
      <c r="ALW74" s="10"/>
      <c r="ALX74" s="10"/>
      <c r="ALY74" s="10"/>
      <c r="ALZ74" s="10"/>
      <c r="AMA74" s="10"/>
      <c r="AMB74" s="10"/>
      <c r="AMC74" s="10"/>
      <c r="AMD74" s="10"/>
      <c r="AME74" s="10"/>
    </row>
    <row r="75" spans="1:1019" x14ac:dyDescent="0.25">
      <c r="A75" s="35" t="s">
        <v>321</v>
      </c>
      <c r="B75" s="35" t="s">
        <v>321</v>
      </c>
      <c r="C75" s="16" t="s">
        <v>325</v>
      </c>
      <c r="D75" s="36">
        <v>0</v>
      </c>
      <c r="E75" s="36"/>
      <c r="F75" s="10"/>
      <c r="G75">
        <v>0</v>
      </c>
      <c r="H75" s="16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  <c r="LI75" s="10"/>
      <c r="LJ75" s="10"/>
      <c r="LK75" s="10"/>
      <c r="LL75" s="10"/>
      <c r="LM75" s="10"/>
      <c r="LN75" s="10"/>
      <c r="LO75" s="10"/>
      <c r="LP75" s="10"/>
      <c r="LQ75" s="10"/>
      <c r="LR75" s="10"/>
      <c r="LS75" s="10"/>
      <c r="LT75" s="10"/>
      <c r="LU75" s="10"/>
      <c r="LV75" s="10"/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/>
      <c r="MS75" s="10"/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/>
      <c r="NO75" s="10"/>
      <c r="NP75" s="10"/>
      <c r="NQ75" s="10"/>
      <c r="NR75" s="10"/>
      <c r="NS75" s="10"/>
      <c r="NT75" s="10"/>
      <c r="NU75" s="10"/>
      <c r="NV75" s="10"/>
      <c r="NW75" s="10"/>
      <c r="NX75" s="10"/>
      <c r="NY75" s="10"/>
      <c r="NZ75" s="10"/>
      <c r="OA75" s="10"/>
      <c r="OB75" s="10"/>
      <c r="OC75" s="10"/>
      <c r="OD75" s="10"/>
      <c r="OE75" s="10"/>
      <c r="OF75" s="10"/>
      <c r="OG75" s="10"/>
      <c r="OH75" s="10"/>
      <c r="OI75" s="10"/>
      <c r="OJ75" s="10"/>
      <c r="OK75" s="10"/>
      <c r="OL75" s="10"/>
      <c r="OM75" s="10"/>
      <c r="ON75" s="10"/>
      <c r="OO75" s="10"/>
      <c r="OP75" s="10"/>
      <c r="OQ75" s="10"/>
      <c r="OR75" s="10"/>
      <c r="OS75" s="10"/>
      <c r="OT75" s="10"/>
      <c r="OU75" s="10"/>
      <c r="OV75" s="10"/>
      <c r="OW75" s="10"/>
      <c r="OX75" s="10"/>
      <c r="OY75" s="10"/>
      <c r="OZ75" s="10"/>
      <c r="PA75" s="10"/>
      <c r="PB75" s="10"/>
      <c r="PC75" s="10"/>
      <c r="PD75" s="10"/>
      <c r="PE75" s="10"/>
      <c r="PF75" s="10"/>
      <c r="PG75" s="10"/>
      <c r="PH75" s="10"/>
      <c r="PI75" s="10"/>
      <c r="PJ75" s="10"/>
      <c r="PK75" s="10"/>
      <c r="PL75" s="10"/>
      <c r="PM75" s="10"/>
      <c r="PN75" s="10"/>
      <c r="PO75" s="10"/>
      <c r="PP75" s="10"/>
      <c r="PQ75" s="10"/>
      <c r="PR75" s="10"/>
      <c r="PS75" s="10"/>
      <c r="PT75" s="10"/>
      <c r="PU75" s="10"/>
      <c r="PV75" s="10"/>
      <c r="PW75" s="10"/>
      <c r="PX75" s="10"/>
      <c r="PY75" s="10"/>
      <c r="PZ75" s="10"/>
      <c r="QA75" s="10"/>
      <c r="QB75" s="10"/>
      <c r="QC75" s="10"/>
      <c r="QD75" s="10"/>
      <c r="QE75" s="10"/>
      <c r="QF75" s="10"/>
      <c r="QG75" s="10"/>
      <c r="QH75" s="10"/>
      <c r="QI75" s="10"/>
      <c r="QJ75" s="10"/>
      <c r="QK75" s="10"/>
      <c r="QL75" s="10"/>
      <c r="QM75" s="10"/>
      <c r="QN75" s="10"/>
      <c r="QO75" s="10"/>
      <c r="QP75" s="10"/>
      <c r="QQ75" s="10"/>
      <c r="QR75" s="10"/>
      <c r="QS75" s="10"/>
      <c r="QT75" s="10"/>
      <c r="QU75" s="10"/>
      <c r="QV75" s="10"/>
      <c r="QW75" s="10"/>
      <c r="QX75" s="10"/>
      <c r="QY75" s="10"/>
      <c r="QZ75" s="10"/>
      <c r="RA75" s="10"/>
      <c r="RB75" s="10"/>
      <c r="RC75" s="10"/>
      <c r="RD75" s="10"/>
      <c r="RE75" s="10"/>
      <c r="RF75" s="10"/>
      <c r="RG75" s="10"/>
      <c r="RH75" s="10"/>
      <c r="RI75" s="10"/>
      <c r="RJ75" s="10"/>
      <c r="RK75" s="10"/>
      <c r="RL75" s="10"/>
      <c r="RM75" s="10"/>
      <c r="RN75" s="10"/>
      <c r="RO75" s="10"/>
      <c r="RP75" s="10"/>
      <c r="RQ75" s="10"/>
      <c r="RR75" s="10"/>
      <c r="RS75" s="10"/>
      <c r="RT75" s="10"/>
      <c r="RU75" s="10"/>
      <c r="RV75" s="10"/>
      <c r="RW75" s="10"/>
      <c r="RX75" s="10"/>
      <c r="RY75" s="10"/>
      <c r="RZ75" s="10"/>
      <c r="SA75" s="10"/>
      <c r="SB75" s="10"/>
      <c r="SC75" s="10"/>
      <c r="SD75" s="10"/>
      <c r="SE75" s="10"/>
      <c r="SF75" s="10"/>
      <c r="SG75" s="10"/>
      <c r="SH75" s="10"/>
      <c r="SI75" s="10"/>
      <c r="SJ75" s="10"/>
      <c r="SK75" s="10"/>
      <c r="SL75" s="10"/>
      <c r="SM75" s="10"/>
      <c r="SN75" s="10"/>
      <c r="SO75" s="10"/>
      <c r="SP75" s="10"/>
      <c r="SQ75" s="10"/>
      <c r="SR75" s="10"/>
      <c r="SS75" s="10"/>
      <c r="ST75" s="10"/>
      <c r="SU75" s="10"/>
      <c r="SV75" s="10"/>
      <c r="SW75" s="10"/>
      <c r="SX75" s="10"/>
      <c r="SY75" s="10"/>
      <c r="SZ75" s="10"/>
      <c r="TA75" s="10"/>
      <c r="TB75" s="10"/>
      <c r="TC75" s="10"/>
      <c r="TD75" s="10"/>
      <c r="TE75" s="10"/>
      <c r="TF75" s="10"/>
      <c r="TG75" s="10"/>
      <c r="TH75" s="10"/>
      <c r="TI75" s="10"/>
      <c r="TJ75" s="10"/>
      <c r="TK75" s="10"/>
      <c r="TL75" s="10"/>
      <c r="TM75" s="10"/>
      <c r="TN75" s="10"/>
      <c r="TO75" s="10"/>
      <c r="TP75" s="10"/>
      <c r="TQ75" s="10"/>
      <c r="TR75" s="10"/>
      <c r="TS75" s="10"/>
      <c r="TT75" s="10"/>
      <c r="TU75" s="10"/>
      <c r="TV75" s="10"/>
      <c r="TW75" s="10"/>
      <c r="TX75" s="10"/>
      <c r="TY75" s="10"/>
      <c r="TZ75" s="10"/>
      <c r="UA75" s="10"/>
      <c r="UB75" s="10"/>
      <c r="UC75" s="10"/>
      <c r="UD75" s="10"/>
      <c r="UE75" s="10"/>
      <c r="UF75" s="10"/>
      <c r="UG75" s="10"/>
      <c r="UH75" s="10"/>
      <c r="UI75" s="10"/>
      <c r="UJ75" s="10"/>
      <c r="UK75" s="10"/>
      <c r="UL75" s="10"/>
      <c r="UM75" s="10"/>
      <c r="UN75" s="10"/>
      <c r="UO75" s="10"/>
      <c r="UP75" s="10"/>
      <c r="UQ75" s="10"/>
      <c r="UR75" s="10"/>
      <c r="US75" s="10"/>
      <c r="UT75" s="10"/>
      <c r="UU75" s="10"/>
      <c r="UV75" s="10"/>
      <c r="UW75" s="10"/>
      <c r="UX75" s="10"/>
      <c r="UY75" s="10"/>
      <c r="UZ75" s="10"/>
      <c r="VA75" s="10"/>
      <c r="VB75" s="10"/>
      <c r="VC75" s="10"/>
      <c r="VD75" s="10"/>
      <c r="VE75" s="10"/>
      <c r="VF75" s="10"/>
      <c r="VG75" s="10"/>
      <c r="VH75" s="10"/>
      <c r="VI75" s="10"/>
      <c r="VJ75" s="10"/>
      <c r="VK75" s="10"/>
      <c r="VL75" s="10"/>
      <c r="VM75" s="10"/>
      <c r="VN75" s="10"/>
      <c r="VO75" s="10"/>
      <c r="VP75" s="10"/>
      <c r="VQ75" s="10"/>
      <c r="VR75" s="10"/>
      <c r="VS75" s="10"/>
      <c r="VT75" s="10"/>
      <c r="VU75" s="10"/>
      <c r="VV75" s="10"/>
      <c r="VW75" s="10"/>
      <c r="VX75" s="10"/>
      <c r="VY75" s="10"/>
      <c r="VZ75" s="10"/>
      <c r="WA75" s="10"/>
      <c r="WB75" s="10"/>
      <c r="WC75" s="10"/>
      <c r="WD75" s="10"/>
      <c r="WE75" s="10"/>
      <c r="WF75" s="10"/>
      <c r="WG75" s="10"/>
      <c r="WH75" s="10"/>
      <c r="WI75" s="10"/>
      <c r="WJ75" s="10"/>
      <c r="WK75" s="10"/>
      <c r="WL75" s="10"/>
      <c r="WM75" s="10"/>
      <c r="WN75" s="10"/>
      <c r="WO75" s="10"/>
      <c r="WP75" s="10"/>
      <c r="WQ75" s="10"/>
      <c r="WR75" s="10"/>
      <c r="WS75" s="10"/>
      <c r="WT75" s="10"/>
      <c r="WU75" s="10"/>
      <c r="WV75" s="10"/>
      <c r="WW75" s="10"/>
      <c r="WX75" s="10"/>
      <c r="WY75" s="10"/>
      <c r="WZ75" s="10"/>
      <c r="XA75" s="10"/>
      <c r="XB75" s="10"/>
      <c r="XC75" s="10"/>
      <c r="XD75" s="10"/>
      <c r="XE75" s="10"/>
      <c r="XF75" s="10"/>
      <c r="XG75" s="10"/>
      <c r="XH75" s="10"/>
      <c r="XI75" s="10"/>
      <c r="XJ75" s="10"/>
      <c r="XK75" s="10"/>
      <c r="XL75" s="10"/>
      <c r="XM75" s="10"/>
      <c r="XN75" s="10"/>
      <c r="XO75" s="10"/>
      <c r="XP75" s="10"/>
      <c r="XQ75" s="10"/>
      <c r="XR75" s="10"/>
      <c r="XS75" s="10"/>
      <c r="XT75" s="10"/>
      <c r="XU75" s="10"/>
      <c r="XV75" s="10"/>
      <c r="XW75" s="10"/>
      <c r="XX75" s="10"/>
      <c r="XY75" s="10"/>
      <c r="XZ75" s="10"/>
      <c r="YA75" s="10"/>
      <c r="YB75" s="10"/>
      <c r="YC75" s="10"/>
      <c r="YD75" s="10"/>
      <c r="YE75" s="10"/>
      <c r="YF75" s="10"/>
      <c r="YG75" s="10"/>
      <c r="YH75" s="10"/>
      <c r="YI75" s="10"/>
      <c r="YJ75" s="10"/>
      <c r="YK75" s="10"/>
      <c r="YL75" s="10"/>
      <c r="YM75" s="10"/>
      <c r="YN75" s="10"/>
      <c r="YO75" s="10"/>
      <c r="YP75" s="10"/>
      <c r="YQ75" s="10"/>
      <c r="YR75" s="10"/>
      <c r="YS75" s="10"/>
      <c r="YT75" s="10"/>
      <c r="YU75" s="10"/>
      <c r="YV75" s="10"/>
      <c r="YW75" s="10"/>
      <c r="YX75" s="10"/>
      <c r="YY75" s="10"/>
      <c r="YZ75" s="10"/>
      <c r="ZA75" s="10"/>
      <c r="ZB75" s="10"/>
      <c r="ZC75" s="10"/>
      <c r="ZD75" s="10"/>
      <c r="ZE75" s="10"/>
      <c r="ZF75" s="10"/>
      <c r="ZG75" s="10"/>
      <c r="ZH75" s="10"/>
      <c r="ZI75" s="10"/>
      <c r="ZJ75" s="10"/>
      <c r="ZK75" s="10"/>
      <c r="ZL75" s="10"/>
      <c r="ZM75" s="10"/>
      <c r="ZN75" s="10"/>
      <c r="ZO75" s="10"/>
      <c r="ZP75" s="10"/>
      <c r="ZQ75" s="10"/>
      <c r="ZR75" s="10"/>
      <c r="ZS75" s="10"/>
      <c r="ZT75" s="10"/>
      <c r="ZU75" s="10"/>
      <c r="ZV75" s="10"/>
      <c r="ZW75" s="10"/>
      <c r="ZX75" s="10"/>
      <c r="ZY75" s="10"/>
      <c r="ZZ75" s="10"/>
      <c r="AAA75" s="10"/>
      <c r="AAB75" s="10"/>
      <c r="AAC75" s="10"/>
      <c r="AAD75" s="10"/>
      <c r="AAE75" s="10"/>
      <c r="AAF75" s="10"/>
      <c r="AAG75" s="10"/>
      <c r="AAH75" s="10"/>
      <c r="AAI75" s="10"/>
      <c r="AAJ75" s="10"/>
      <c r="AAK75" s="10"/>
      <c r="AAL75" s="10"/>
      <c r="AAM75" s="10"/>
      <c r="AAN75" s="10"/>
      <c r="AAO75" s="10"/>
      <c r="AAP75" s="10"/>
      <c r="AAQ75" s="10"/>
      <c r="AAR75" s="10"/>
      <c r="AAS75" s="10"/>
      <c r="AAT75" s="10"/>
      <c r="AAU75" s="10"/>
      <c r="AAV75" s="10"/>
      <c r="AAW75" s="10"/>
      <c r="AAX75" s="10"/>
      <c r="AAY75" s="10"/>
      <c r="AAZ75" s="10"/>
      <c r="ABA75" s="10"/>
      <c r="ABB75" s="10"/>
      <c r="ABC75" s="10"/>
      <c r="ABD75" s="10"/>
      <c r="ABE75" s="10"/>
      <c r="ABF75" s="10"/>
      <c r="ABG75" s="10"/>
      <c r="ABH75" s="10"/>
      <c r="ABI75" s="10"/>
      <c r="ABJ75" s="10"/>
      <c r="ABK75" s="10"/>
      <c r="ABL75" s="10"/>
      <c r="ABM75" s="10"/>
      <c r="ABN75" s="10"/>
      <c r="ABO75" s="10"/>
      <c r="ABP75" s="10"/>
      <c r="ABQ75" s="10"/>
      <c r="ABR75" s="10"/>
      <c r="ABS75" s="10"/>
      <c r="ABT75" s="10"/>
      <c r="ABU75" s="10"/>
      <c r="ABV75" s="10"/>
      <c r="ABW75" s="10"/>
      <c r="ABX75" s="10"/>
      <c r="ABY75" s="10"/>
      <c r="ABZ75" s="10"/>
      <c r="ACA75" s="10"/>
      <c r="ACB75" s="10"/>
      <c r="ACC75" s="10"/>
      <c r="ACD75" s="10"/>
      <c r="ACE75" s="10"/>
      <c r="ACF75" s="10"/>
      <c r="ACG75" s="10"/>
      <c r="ACH75" s="10"/>
      <c r="ACI75" s="10"/>
      <c r="ACJ75" s="10"/>
      <c r="ACK75" s="10"/>
      <c r="ACL75" s="10"/>
      <c r="ACM75" s="10"/>
      <c r="ACN75" s="10"/>
      <c r="ACO75" s="10"/>
      <c r="ACP75" s="10"/>
      <c r="ACQ75" s="10"/>
      <c r="ACR75" s="10"/>
      <c r="ACS75" s="10"/>
      <c r="ACT75" s="10"/>
      <c r="ACU75" s="10"/>
      <c r="ACV75" s="10"/>
      <c r="ACW75" s="10"/>
      <c r="ACX75" s="10"/>
      <c r="ACY75" s="10"/>
      <c r="ACZ75" s="10"/>
      <c r="ADA75" s="10"/>
      <c r="ADB75" s="10"/>
      <c r="ADC75" s="10"/>
      <c r="ADD75" s="10"/>
      <c r="ADE75" s="10"/>
      <c r="ADF75" s="10"/>
      <c r="ADG75" s="10"/>
      <c r="ADH75" s="10"/>
      <c r="ADI75" s="10"/>
      <c r="ADJ75" s="10"/>
      <c r="ADK75" s="10"/>
      <c r="ADL75" s="10"/>
      <c r="ADM75" s="10"/>
      <c r="ADN75" s="10"/>
      <c r="ADO75" s="10"/>
      <c r="ADP75" s="10"/>
      <c r="ADQ75" s="10"/>
      <c r="ADR75" s="10"/>
      <c r="ADS75" s="10"/>
      <c r="ADT75" s="10"/>
      <c r="ADU75" s="10"/>
      <c r="ADV75" s="10"/>
      <c r="ADW75" s="10"/>
      <c r="ADX75" s="10"/>
      <c r="ADY75" s="10"/>
      <c r="ADZ75" s="10"/>
      <c r="AEA75" s="10"/>
      <c r="AEB75" s="10"/>
      <c r="AEC75" s="10"/>
      <c r="AED75" s="10"/>
      <c r="AEE75" s="10"/>
      <c r="AEF75" s="10"/>
      <c r="AEG75" s="10"/>
      <c r="AEH75" s="10"/>
      <c r="AEI75" s="10"/>
      <c r="AEJ75" s="10"/>
      <c r="AEK75" s="10"/>
      <c r="AEL75" s="10"/>
      <c r="AEM75" s="10"/>
      <c r="AEN75" s="10"/>
      <c r="AEO75" s="10"/>
      <c r="AEP75" s="10"/>
      <c r="AEQ75" s="10"/>
      <c r="AER75" s="10"/>
      <c r="AES75" s="10"/>
      <c r="AET75" s="10"/>
      <c r="AEU75" s="10"/>
      <c r="AEV75" s="10"/>
      <c r="AEW75" s="10"/>
      <c r="AEX75" s="10"/>
      <c r="AEY75" s="10"/>
      <c r="AEZ75" s="10"/>
      <c r="AFA75" s="10"/>
      <c r="AFB75" s="10"/>
      <c r="AFC75" s="10"/>
      <c r="AFD75" s="10"/>
      <c r="AFE75" s="10"/>
      <c r="AFF75" s="10"/>
      <c r="AFG75" s="10"/>
      <c r="AFH75" s="10"/>
      <c r="AFI75" s="10"/>
      <c r="AFJ75" s="10"/>
      <c r="AFK75" s="10"/>
      <c r="AFL75" s="10"/>
      <c r="AFM75" s="10"/>
      <c r="AFN75" s="10"/>
      <c r="AFO75" s="10"/>
      <c r="AFP75" s="10"/>
      <c r="AFQ75" s="10"/>
      <c r="AFR75" s="10"/>
      <c r="AFS75" s="10"/>
      <c r="AFT75" s="10"/>
      <c r="AFU75" s="10"/>
      <c r="AFV75" s="10"/>
      <c r="AFW75" s="10"/>
      <c r="AFX75" s="10"/>
      <c r="AFY75" s="10"/>
      <c r="AFZ75" s="10"/>
      <c r="AGA75" s="10"/>
      <c r="AGB75" s="10"/>
      <c r="AGC75" s="10"/>
      <c r="AGD75" s="10"/>
      <c r="AGE75" s="10"/>
      <c r="AGF75" s="10"/>
      <c r="AGG75" s="10"/>
      <c r="AGH75" s="10"/>
      <c r="AGI75" s="10"/>
      <c r="AGJ75" s="10"/>
      <c r="AGK75" s="10"/>
      <c r="AGL75" s="10"/>
      <c r="AGM75" s="10"/>
      <c r="AGN75" s="10"/>
      <c r="AGO75" s="10"/>
      <c r="AGP75" s="10"/>
      <c r="AGQ75" s="10"/>
      <c r="AGR75" s="10"/>
      <c r="AGS75" s="10"/>
      <c r="AGT75" s="10"/>
      <c r="AGU75" s="10"/>
      <c r="AGV75" s="10"/>
      <c r="AGW75" s="10"/>
      <c r="AGX75" s="10"/>
      <c r="AGY75" s="10"/>
      <c r="AGZ75" s="10"/>
      <c r="AHA75" s="10"/>
      <c r="AHB75" s="10"/>
      <c r="AHC75" s="10"/>
      <c r="AHD75" s="10"/>
      <c r="AHE75" s="10"/>
      <c r="AHF75" s="10"/>
      <c r="AHG75" s="10"/>
      <c r="AHH75" s="10"/>
      <c r="AHI75" s="10"/>
      <c r="AHJ75" s="10"/>
      <c r="AHK75" s="10"/>
      <c r="AHL75" s="10"/>
      <c r="AHM75" s="10"/>
      <c r="AHN75" s="10"/>
      <c r="AHO75" s="10"/>
      <c r="AHP75" s="10"/>
      <c r="AHQ75" s="10"/>
      <c r="AHR75" s="10"/>
      <c r="AHS75" s="10"/>
      <c r="AHT75" s="10"/>
      <c r="AHU75" s="10"/>
      <c r="AHV75" s="10"/>
      <c r="AHW75" s="10"/>
      <c r="AHX75" s="10"/>
      <c r="AHY75" s="10"/>
      <c r="AHZ75" s="10"/>
      <c r="AIA75" s="10"/>
      <c r="AIB75" s="10"/>
      <c r="AIC75" s="10"/>
      <c r="AID75" s="10"/>
      <c r="AIE75" s="10"/>
      <c r="AIF75" s="10"/>
      <c r="AIG75" s="10"/>
      <c r="AIH75" s="10"/>
      <c r="AII75" s="10"/>
      <c r="AIJ75" s="10"/>
      <c r="AIK75" s="10"/>
      <c r="AIL75" s="10"/>
      <c r="AIM75" s="10"/>
      <c r="AIN75" s="10"/>
      <c r="AIO75" s="10"/>
      <c r="AIP75" s="10"/>
      <c r="AIQ75" s="10"/>
      <c r="AIR75" s="10"/>
      <c r="AIS75" s="10"/>
      <c r="AIT75" s="10"/>
      <c r="AIU75" s="10"/>
      <c r="AIV75" s="10"/>
      <c r="AIW75" s="10"/>
      <c r="AIX75" s="10"/>
      <c r="AIY75" s="10"/>
      <c r="AIZ75" s="10"/>
      <c r="AJA75" s="10"/>
      <c r="AJB75" s="10"/>
      <c r="AJC75" s="10"/>
      <c r="AJD75" s="10"/>
      <c r="AJE75" s="10"/>
      <c r="AJF75" s="10"/>
      <c r="AJG75" s="10"/>
      <c r="AJH75" s="10"/>
      <c r="AJI75" s="10"/>
      <c r="AJJ75" s="10"/>
      <c r="AJK75" s="10"/>
      <c r="AJL75" s="10"/>
      <c r="AJM75" s="10"/>
      <c r="AJN75" s="10"/>
      <c r="AJO75" s="10"/>
      <c r="AJP75" s="10"/>
      <c r="AJQ75" s="10"/>
      <c r="AJR75" s="10"/>
      <c r="AJS75" s="10"/>
      <c r="AJT75" s="10"/>
      <c r="AJU75" s="10"/>
      <c r="AJV75" s="10"/>
      <c r="AJW75" s="10"/>
      <c r="AJX75" s="10"/>
      <c r="AJY75" s="10"/>
      <c r="AJZ75" s="10"/>
      <c r="AKA75" s="10"/>
      <c r="AKB75" s="10"/>
      <c r="AKC75" s="10"/>
      <c r="AKD75" s="10"/>
      <c r="AKE75" s="10"/>
      <c r="AKF75" s="10"/>
      <c r="AKG75" s="10"/>
      <c r="AKH75" s="10"/>
      <c r="AKI75" s="10"/>
      <c r="AKJ75" s="10"/>
      <c r="AKK75" s="10"/>
      <c r="AKL75" s="10"/>
      <c r="AKM75" s="10"/>
      <c r="AKN75" s="10"/>
      <c r="AKO75" s="10"/>
      <c r="AKP75" s="10"/>
      <c r="AKQ75" s="10"/>
      <c r="AKR75" s="10"/>
      <c r="AKS75" s="10"/>
      <c r="AKT75" s="10"/>
      <c r="AKU75" s="10"/>
      <c r="AKV75" s="10"/>
      <c r="AKW75" s="10"/>
      <c r="AKX75" s="10"/>
      <c r="AKY75" s="10"/>
      <c r="AKZ75" s="10"/>
      <c r="ALA75" s="10"/>
      <c r="ALB75" s="10"/>
      <c r="ALC75" s="10"/>
      <c r="ALD75" s="10"/>
      <c r="ALE75" s="10"/>
      <c r="ALF75" s="10"/>
      <c r="ALG75" s="10"/>
      <c r="ALH75" s="10"/>
      <c r="ALI75" s="10"/>
      <c r="ALJ75" s="10"/>
      <c r="ALK75" s="10"/>
      <c r="ALL75" s="10"/>
      <c r="ALM75" s="10"/>
      <c r="ALN75" s="10"/>
      <c r="ALO75" s="10"/>
      <c r="ALP75" s="10"/>
      <c r="ALQ75" s="10"/>
      <c r="ALR75" s="10"/>
      <c r="ALS75" s="10"/>
      <c r="ALT75" s="10"/>
      <c r="ALU75" s="10"/>
      <c r="ALV75" s="10"/>
      <c r="ALW75" s="10"/>
      <c r="ALX75" s="10"/>
      <c r="ALY75" s="10"/>
      <c r="ALZ75" s="10"/>
      <c r="AMA75" s="10"/>
      <c r="AMB75" s="10"/>
      <c r="AMC75" s="10"/>
      <c r="AMD75" s="10"/>
      <c r="AME75" s="10"/>
    </row>
    <row r="76" spans="1:1019" x14ac:dyDescent="0.25">
      <c r="A76" s="35" t="s">
        <v>322</v>
      </c>
      <c r="B76" s="35" t="s">
        <v>322</v>
      </c>
      <c r="C76" s="16" t="s">
        <v>326</v>
      </c>
      <c r="D76" s="36">
        <v>0</v>
      </c>
      <c r="E76" s="36"/>
      <c r="F76" s="10"/>
      <c r="G76">
        <v>0</v>
      </c>
      <c r="H76" s="16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/>
      <c r="KC76" s="10"/>
      <c r="KD76" s="10"/>
      <c r="KE76" s="10"/>
      <c r="KF76" s="10"/>
      <c r="KG76" s="10"/>
      <c r="KH76" s="10"/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/>
      <c r="KT76" s="10"/>
      <c r="KU76" s="10"/>
      <c r="KV76" s="10"/>
      <c r="KW76" s="10"/>
      <c r="KX76" s="10"/>
      <c r="KY76" s="10"/>
      <c r="KZ76" s="10"/>
      <c r="LA76" s="10"/>
      <c r="LB76" s="10"/>
      <c r="LC76" s="10"/>
      <c r="LD76" s="10"/>
      <c r="LE76" s="10"/>
      <c r="LF76" s="10"/>
      <c r="LG76" s="10"/>
      <c r="LH76" s="10"/>
      <c r="LI76" s="10"/>
      <c r="LJ76" s="10"/>
      <c r="LK76" s="10"/>
      <c r="LL76" s="10"/>
      <c r="LM76" s="10"/>
      <c r="LN76" s="10"/>
      <c r="LO76" s="10"/>
      <c r="LP76" s="10"/>
      <c r="LQ76" s="10"/>
      <c r="LR76" s="10"/>
      <c r="LS76" s="10"/>
      <c r="LT76" s="10"/>
      <c r="LU76" s="10"/>
      <c r="LV76" s="10"/>
      <c r="LW76" s="10"/>
      <c r="LX76" s="10"/>
      <c r="LY76" s="10"/>
      <c r="LZ76" s="10"/>
      <c r="MA76" s="10"/>
      <c r="MB76" s="10"/>
      <c r="MC76" s="10"/>
      <c r="MD76" s="10"/>
      <c r="ME76" s="10"/>
      <c r="MF76" s="10"/>
      <c r="MG76" s="10"/>
      <c r="MH76" s="10"/>
      <c r="MI76" s="10"/>
      <c r="MJ76" s="10"/>
      <c r="MK76" s="10"/>
      <c r="ML76" s="10"/>
      <c r="MM76" s="10"/>
      <c r="MN76" s="10"/>
      <c r="MO76" s="10"/>
      <c r="MP76" s="10"/>
      <c r="MQ76" s="10"/>
      <c r="MR76" s="10"/>
      <c r="MS76" s="10"/>
      <c r="MT76" s="10"/>
      <c r="MU76" s="10"/>
      <c r="MV76" s="10"/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/>
      <c r="NJ76" s="10"/>
      <c r="NK76" s="10"/>
      <c r="NL76" s="10"/>
      <c r="NM76" s="10"/>
      <c r="NN76" s="10"/>
      <c r="NO76" s="10"/>
      <c r="NP76" s="10"/>
      <c r="NQ76" s="10"/>
      <c r="NR76" s="10"/>
      <c r="NS76" s="10"/>
      <c r="NT76" s="10"/>
      <c r="NU76" s="10"/>
      <c r="NV76" s="10"/>
      <c r="NW76" s="10"/>
      <c r="NX76" s="10"/>
      <c r="NY76" s="10"/>
      <c r="NZ76" s="10"/>
      <c r="OA76" s="10"/>
      <c r="OB76" s="10"/>
      <c r="OC76" s="10"/>
      <c r="OD76" s="10"/>
      <c r="OE76" s="10"/>
      <c r="OF76" s="10"/>
      <c r="OG76" s="10"/>
      <c r="OH76" s="10"/>
      <c r="OI76" s="10"/>
      <c r="OJ76" s="10"/>
      <c r="OK76" s="10"/>
      <c r="OL76" s="10"/>
      <c r="OM76" s="10"/>
      <c r="ON76" s="10"/>
      <c r="OO76" s="10"/>
      <c r="OP76" s="10"/>
      <c r="OQ76" s="10"/>
      <c r="OR76" s="10"/>
      <c r="OS76" s="10"/>
      <c r="OT76" s="10"/>
      <c r="OU76" s="10"/>
      <c r="OV76" s="10"/>
      <c r="OW76" s="10"/>
      <c r="OX76" s="10"/>
      <c r="OY76" s="10"/>
      <c r="OZ76" s="10"/>
      <c r="PA76" s="10"/>
      <c r="PB76" s="10"/>
      <c r="PC76" s="10"/>
      <c r="PD76" s="10"/>
      <c r="PE76" s="10"/>
      <c r="PF76" s="10"/>
      <c r="PG76" s="10"/>
      <c r="PH76" s="10"/>
      <c r="PI76" s="10"/>
      <c r="PJ76" s="10"/>
      <c r="PK76" s="10"/>
      <c r="PL76" s="10"/>
      <c r="PM76" s="10"/>
      <c r="PN76" s="10"/>
      <c r="PO76" s="10"/>
      <c r="PP76" s="10"/>
      <c r="PQ76" s="10"/>
      <c r="PR76" s="10"/>
      <c r="PS76" s="10"/>
      <c r="PT76" s="10"/>
      <c r="PU76" s="10"/>
      <c r="PV76" s="10"/>
      <c r="PW76" s="10"/>
      <c r="PX76" s="10"/>
      <c r="PY76" s="10"/>
      <c r="PZ76" s="10"/>
      <c r="QA76" s="10"/>
      <c r="QB76" s="10"/>
      <c r="QC76" s="10"/>
      <c r="QD76" s="10"/>
      <c r="QE76" s="10"/>
      <c r="QF76" s="10"/>
      <c r="QG76" s="10"/>
      <c r="QH76" s="10"/>
      <c r="QI76" s="10"/>
      <c r="QJ76" s="10"/>
      <c r="QK76" s="10"/>
      <c r="QL76" s="10"/>
      <c r="QM76" s="10"/>
      <c r="QN76" s="10"/>
      <c r="QO76" s="10"/>
      <c r="QP76" s="10"/>
      <c r="QQ76" s="10"/>
      <c r="QR76" s="10"/>
      <c r="QS76" s="10"/>
      <c r="QT76" s="10"/>
      <c r="QU76" s="10"/>
      <c r="QV76" s="10"/>
      <c r="QW76" s="10"/>
      <c r="QX76" s="10"/>
      <c r="QY76" s="10"/>
      <c r="QZ76" s="10"/>
      <c r="RA76" s="10"/>
      <c r="RB76" s="10"/>
      <c r="RC76" s="10"/>
      <c r="RD76" s="10"/>
      <c r="RE76" s="10"/>
      <c r="RF76" s="10"/>
      <c r="RG76" s="10"/>
      <c r="RH76" s="10"/>
      <c r="RI76" s="10"/>
      <c r="RJ76" s="10"/>
      <c r="RK76" s="10"/>
      <c r="RL76" s="10"/>
      <c r="RM76" s="10"/>
      <c r="RN76" s="10"/>
      <c r="RO76" s="10"/>
      <c r="RP76" s="10"/>
      <c r="RQ76" s="10"/>
      <c r="RR76" s="10"/>
      <c r="RS76" s="10"/>
      <c r="RT76" s="10"/>
      <c r="RU76" s="10"/>
      <c r="RV76" s="10"/>
      <c r="RW76" s="10"/>
      <c r="RX76" s="10"/>
      <c r="RY76" s="10"/>
      <c r="RZ76" s="10"/>
      <c r="SA76" s="10"/>
      <c r="SB76" s="10"/>
      <c r="SC76" s="10"/>
      <c r="SD76" s="10"/>
      <c r="SE76" s="10"/>
      <c r="SF76" s="10"/>
      <c r="SG76" s="10"/>
      <c r="SH76" s="10"/>
      <c r="SI76" s="10"/>
      <c r="SJ76" s="10"/>
      <c r="SK76" s="10"/>
      <c r="SL76" s="10"/>
      <c r="SM76" s="10"/>
      <c r="SN76" s="10"/>
      <c r="SO76" s="10"/>
      <c r="SP76" s="10"/>
      <c r="SQ76" s="10"/>
      <c r="SR76" s="10"/>
      <c r="SS76" s="10"/>
      <c r="ST76" s="10"/>
      <c r="SU76" s="10"/>
      <c r="SV76" s="10"/>
      <c r="SW76" s="10"/>
      <c r="SX76" s="10"/>
      <c r="SY76" s="10"/>
      <c r="SZ76" s="10"/>
      <c r="TA76" s="10"/>
      <c r="TB76" s="10"/>
      <c r="TC76" s="10"/>
      <c r="TD76" s="10"/>
      <c r="TE76" s="10"/>
      <c r="TF76" s="10"/>
      <c r="TG76" s="10"/>
      <c r="TH76" s="10"/>
      <c r="TI76" s="10"/>
      <c r="TJ76" s="10"/>
      <c r="TK76" s="10"/>
      <c r="TL76" s="10"/>
      <c r="TM76" s="10"/>
      <c r="TN76" s="10"/>
      <c r="TO76" s="10"/>
      <c r="TP76" s="10"/>
      <c r="TQ76" s="10"/>
      <c r="TR76" s="10"/>
      <c r="TS76" s="10"/>
      <c r="TT76" s="10"/>
      <c r="TU76" s="10"/>
      <c r="TV76" s="10"/>
      <c r="TW76" s="10"/>
      <c r="TX76" s="10"/>
      <c r="TY76" s="10"/>
      <c r="TZ76" s="10"/>
      <c r="UA76" s="10"/>
      <c r="UB76" s="10"/>
      <c r="UC76" s="10"/>
      <c r="UD76" s="10"/>
      <c r="UE76" s="10"/>
      <c r="UF76" s="10"/>
      <c r="UG76" s="10"/>
      <c r="UH76" s="10"/>
      <c r="UI76" s="10"/>
      <c r="UJ76" s="10"/>
      <c r="UK76" s="10"/>
      <c r="UL76" s="10"/>
      <c r="UM76" s="10"/>
      <c r="UN76" s="10"/>
      <c r="UO76" s="10"/>
      <c r="UP76" s="10"/>
      <c r="UQ76" s="10"/>
      <c r="UR76" s="10"/>
      <c r="US76" s="10"/>
      <c r="UT76" s="10"/>
      <c r="UU76" s="10"/>
      <c r="UV76" s="10"/>
      <c r="UW76" s="10"/>
      <c r="UX76" s="10"/>
      <c r="UY76" s="10"/>
      <c r="UZ76" s="10"/>
      <c r="VA76" s="10"/>
      <c r="VB76" s="10"/>
      <c r="VC76" s="10"/>
      <c r="VD76" s="10"/>
      <c r="VE76" s="10"/>
      <c r="VF76" s="10"/>
      <c r="VG76" s="10"/>
      <c r="VH76" s="10"/>
      <c r="VI76" s="10"/>
      <c r="VJ76" s="10"/>
      <c r="VK76" s="10"/>
      <c r="VL76" s="10"/>
      <c r="VM76" s="10"/>
      <c r="VN76" s="10"/>
      <c r="VO76" s="10"/>
      <c r="VP76" s="10"/>
      <c r="VQ76" s="10"/>
      <c r="VR76" s="10"/>
      <c r="VS76" s="10"/>
      <c r="VT76" s="10"/>
      <c r="VU76" s="10"/>
      <c r="VV76" s="10"/>
      <c r="VW76" s="10"/>
      <c r="VX76" s="10"/>
      <c r="VY76" s="10"/>
      <c r="VZ76" s="10"/>
      <c r="WA76" s="10"/>
      <c r="WB76" s="10"/>
      <c r="WC76" s="10"/>
      <c r="WD76" s="10"/>
      <c r="WE76" s="10"/>
      <c r="WF76" s="10"/>
      <c r="WG76" s="10"/>
      <c r="WH76" s="10"/>
      <c r="WI76" s="10"/>
      <c r="WJ76" s="10"/>
      <c r="WK76" s="10"/>
      <c r="WL76" s="10"/>
      <c r="WM76" s="10"/>
      <c r="WN76" s="10"/>
      <c r="WO76" s="10"/>
      <c r="WP76" s="10"/>
      <c r="WQ76" s="10"/>
      <c r="WR76" s="10"/>
      <c r="WS76" s="10"/>
      <c r="WT76" s="10"/>
      <c r="WU76" s="10"/>
      <c r="WV76" s="10"/>
      <c r="WW76" s="10"/>
      <c r="WX76" s="10"/>
      <c r="WY76" s="10"/>
      <c r="WZ76" s="10"/>
      <c r="XA76" s="10"/>
      <c r="XB76" s="10"/>
      <c r="XC76" s="10"/>
      <c r="XD76" s="10"/>
      <c r="XE76" s="10"/>
      <c r="XF76" s="10"/>
      <c r="XG76" s="10"/>
      <c r="XH76" s="10"/>
      <c r="XI76" s="10"/>
      <c r="XJ76" s="10"/>
      <c r="XK76" s="10"/>
      <c r="XL76" s="10"/>
      <c r="XM76" s="10"/>
      <c r="XN76" s="10"/>
      <c r="XO76" s="10"/>
      <c r="XP76" s="10"/>
      <c r="XQ76" s="10"/>
      <c r="XR76" s="10"/>
      <c r="XS76" s="10"/>
      <c r="XT76" s="10"/>
      <c r="XU76" s="10"/>
      <c r="XV76" s="10"/>
      <c r="XW76" s="10"/>
      <c r="XX76" s="10"/>
      <c r="XY76" s="10"/>
      <c r="XZ76" s="10"/>
      <c r="YA76" s="10"/>
      <c r="YB76" s="10"/>
      <c r="YC76" s="10"/>
      <c r="YD76" s="10"/>
      <c r="YE76" s="10"/>
      <c r="YF76" s="10"/>
      <c r="YG76" s="10"/>
      <c r="YH76" s="10"/>
      <c r="YI76" s="10"/>
      <c r="YJ76" s="10"/>
      <c r="YK76" s="10"/>
      <c r="YL76" s="10"/>
      <c r="YM76" s="10"/>
      <c r="YN76" s="10"/>
      <c r="YO76" s="10"/>
      <c r="YP76" s="10"/>
      <c r="YQ76" s="10"/>
      <c r="YR76" s="10"/>
      <c r="YS76" s="10"/>
      <c r="YT76" s="10"/>
      <c r="YU76" s="10"/>
      <c r="YV76" s="10"/>
      <c r="YW76" s="10"/>
      <c r="YX76" s="10"/>
      <c r="YY76" s="10"/>
      <c r="YZ76" s="10"/>
      <c r="ZA76" s="10"/>
      <c r="ZB76" s="10"/>
      <c r="ZC76" s="10"/>
      <c r="ZD76" s="10"/>
      <c r="ZE76" s="10"/>
      <c r="ZF76" s="10"/>
      <c r="ZG76" s="10"/>
      <c r="ZH76" s="10"/>
      <c r="ZI76" s="10"/>
      <c r="ZJ76" s="10"/>
      <c r="ZK76" s="10"/>
      <c r="ZL76" s="10"/>
      <c r="ZM76" s="10"/>
      <c r="ZN76" s="10"/>
      <c r="ZO76" s="10"/>
      <c r="ZP76" s="10"/>
      <c r="ZQ76" s="10"/>
      <c r="ZR76" s="10"/>
      <c r="ZS76" s="10"/>
      <c r="ZT76" s="10"/>
      <c r="ZU76" s="10"/>
      <c r="ZV76" s="10"/>
      <c r="ZW76" s="10"/>
      <c r="ZX76" s="10"/>
      <c r="ZY76" s="10"/>
      <c r="ZZ76" s="10"/>
      <c r="AAA76" s="10"/>
      <c r="AAB76" s="10"/>
      <c r="AAC76" s="10"/>
      <c r="AAD76" s="10"/>
      <c r="AAE76" s="10"/>
      <c r="AAF76" s="10"/>
      <c r="AAG76" s="10"/>
      <c r="AAH76" s="10"/>
      <c r="AAI76" s="10"/>
      <c r="AAJ76" s="10"/>
      <c r="AAK76" s="10"/>
      <c r="AAL76" s="10"/>
      <c r="AAM76" s="10"/>
      <c r="AAN76" s="10"/>
      <c r="AAO76" s="10"/>
      <c r="AAP76" s="10"/>
      <c r="AAQ76" s="10"/>
      <c r="AAR76" s="10"/>
      <c r="AAS76" s="10"/>
      <c r="AAT76" s="10"/>
      <c r="AAU76" s="10"/>
      <c r="AAV76" s="10"/>
      <c r="AAW76" s="10"/>
      <c r="AAX76" s="10"/>
      <c r="AAY76" s="10"/>
      <c r="AAZ76" s="10"/>
      <c r="ABA76" s="10"/>
      <c r="ABB76" s="10"/>
      <c r="ABC76" s="10"/>
      <c r="ABD76" s="10"/>
      <c r="ABE76" s="10"/>
      <c r="ABF76" s="10"/>
      <c r="ABG76" s="10"/>
      <c r="ABH76" s="10"/>
      <c r="ABI76" s="10"/>
      <c r="ABJ76" s="10"/>
      <c r="ABK76" s="10"/>
      <c r="ABL76" s="10"/>
      <c r="ABM76" s="10"/>
      <c r="ABN76" s="10"/>
      <c r="ABO76" s="10"/>
      <c r="ABP76" s="10"/>
      <c r="ABQ76" s="10"/>
      <c r="ABR76" s="10"/>
      <c r="ABS76" s="10"/>
      <c r="ABT76" s="10"/>
      <c r="ABU76" s="10"/>
      <c r="ABV76" s="10"/>
      <c r="ABW76" s="10"/>
      <c r="ABX76" s="10"/>
      <c r="ABY76" s="10"/>
      <c r="ABZ76" s="10"/>
      <c r="ACA76" s="10"/>
      <c r="ACB76" s="10"/>
      <c r="ACC76" s="10"/>
      <c r="ACD76" s="10"/>
      <c r="ACE76" s="10"/>
      <c r="ACF76" s="10"/>
      <c r="ACG76" s="10"/>
      <c r="ACH76" s="10"/>
      <c r="ACI76" s="10"/>
      <c r="ACJ76" s="10"/>
      <c r="ACK76" s="10"/>
      <c r="ACL76" s="10"/>
      <c r="ACM76" s="10"/>
      <c r="ACN76" s="10"/>
      <c r="ACO76" s="10"/>
      <c r="ACP76" s="10"/>
      <c r="ACQ76" s="10"/>
      <c r="ACR76" s="10"/>
      <c r="ACS76" s="10"/>
      <c r="ACT76" s="10"/>
      <c r="ACU76" s="10"/>
      <c r="ACV76" s="10"/>
      <c r="ACW76" s="10"/>
      <c r="ACX76" s="10"/>
      <c r="ACY76" s="10"/>
      <c r="ACZ76" s="10"/>
      <c r="ADA76" s="10"/>
      <c r="ADB76" s="10"/>
      <c r="ADC76" s="10"/>
      <c r="ADD76" s="10"/>
      <c r="ADE76" s="10"/>
      <c r="ADF76" s="10"/>
      <c r="ADG76" s="10"/>
      <c r="ADH76" s="10"/>
      <c r="ADI76" s="10"/>
      <c r="ADJ76" s="10"/>
      <c r="ADK76" s="10"/>
      <c r="ADL76" s="10"/>
      <c r="ADM76" s="10"/>
      <c r="ADN76" s="10"/>
      <c r="ADO76" s="10"/>
      <c r="ADP76" s="10"/>
      <c r="ADQ76" s="10"/>
      <c r="ADR76" s="10"/>
      <c r="ADS76" s="10"/>
      <c r="ADT76" s="10"/>
      <c r="ADU76" s="10"/>
      <c r="ADV76" s="10"/>
      <c r="ADW76" s="10"/>
      <c r="ADX76" s="10"/>
      <c r="ADY76" s="10"/>
      <c r="ADZ76" s="10"/>
      <c r="AEA76" s="10"/>
      <c r="AEB76" s="10"/>
      <c r="AEC76" s="10"/>
      <c r="AED76" s="10"/>
      <c r="AEE76" s="10"/>
      <c r="AEF76" s="10"/>
      <c r="AEG76" s="10"/>
      <c r="AEH76" s="10"/>
      <c r="AEI76" s="10"/>
      <c r="AEJ76" s="10"/>
      <c r="AEK76" s="10"/>
      <c r="AEL76" s="10"/>
      <c r="AEM76" s="10"/>
      <c r="AEN76" s="10"/>
      <c r="AEO76" s="10"/>
      <c r="AEP76" s="10"/>
      <c r="AEQ76" s="10"/>
      <c r="AER76" s="10"/>
      <c r="AES76" s="10"/>
      <c r="AET76" s="10"/>
      <c r="AEU76" s="10"/>
      <c r="AEV76" s="10"/>
      <c r="AEW76" s="10"/>
      <c r="AEX76" s="10"/>
      <c r="AEY76" s="10"/>
      <c r="AEZ76" s="10"/>
      <c r="AFA76" s="10"/>
      <c r="AFB76" s="10"/>
      <c r="AFC76" s="10"/>
      <c r="AFD76" s="10"/>
      <c r="AFE76" s="10"/>
      <c r="AFF76" s="10"/>
      <c r="AFG76" s="10"/>
      <c r="AFH76" s="10"/>
      <c r="AFI76" s="10"/>
      <c r="AFJ76" s="10"/>
      <c r="AFK76" s="10"/>
      <c r="AFL76" s="10"/>
      <c r="AFM76" s="10"/>
      <c r="AFN76" s="10"/>
      <c r="AFO76" s="10"/>
      <c r="AFP76" s="10"/>
      <c r="AFQ76" s="10"/>
      <c r="AFR76" s="10"/>
      <c r="AFS76" s="10"/>
      <c r="AFT76" s="10"/>
      <c r="AFU76" s="10"/>
      <c r="AFV76" s="10"/>
      <c r="AFW76" s="10"/>
      <c r="AFX76" s="10"/>
      <c r="AFY76" s="10"/>
      <c r="AFZ76" s="10"/>
      <c r="AGA76" s="10"/>
      <c r="AGB76" s="10"/>
      <c r="AGC76" s="10"/>
      <c r="AGD76" s="10"/>
      <c r="AGE76" s="10"/>
      <c r="AGF76" s="10"/>
      <c r="AGG76" s="10"/>
      <c r="AGH76" s="10"/>
      <c r="AGI76" s="10"/>
      <c r="AGJ76" s="10"/>
      <c r="AGK76" s="10"/>
      <c r="AGL76" s="10"/>
      <c r="AGM76" s="10"/>
      <c r="AGN76" s="10"/>
      <c r="AGO76" s="10"/>
      <c r="AGP76" s="10"/>
      <c r="AGQ76" s="10"/>
      <c r="AGR76" s="10"/>
      <c r="AGS76" s="10"/>
      <c r="AGT76" s="10"/>
      <c r="AGU76" s="10"/>
      <c r="AGV76" s="10"/>
      <c r="AGW76" s="10"/>
      <c r="AGX76" s="10"/>
      <c r="AGY76" s="10"/>
      <c r="AGZ76" s="10"/>
      <c r="AHA76" s="10"/>
      <c r="AHB76" s="10"/>
      <c r="AHC76" s="10"/>
      <c r="AHD76" s="10"/>
      <c r="AHE76" s="10"/>
      <c r="AHF76" s="10"/>
      <c r="AHG76" s="10"/>
      <c r="AHH76" s="10"/>
      <c r="AHI76" s="10"/>
      <c r="AHJ76" s="10"/>
      <c r="AHK76" s="10"/>
      <c r="AHL76" s="10"/>
      <c r="AHM76" s="10"/>
      <c r="AHN76" s="10"/>
      <c r="AHO76" s="10"/>
      <c r="AHP76" s="10"/>
      <c r="AHQ76" s="10"/>
      <c r="AHR76" s="10"/>
      <c r="AHS76" s="10"/>
      <c r="AHT76" s="10"/>
      <c r="AHU76" s="10"/>
      <c r="AHV76" s="10"/>
      <c r="AHW76" s="10"/>
      <c r="AHX76" s="10"/>
      <c r="AHY76" s="10"/>
      <c r="AHZ76" s="10"/>
      <c r="AIA76" s="10"/>
      <c r="AIB76" s="10"/>
      <c r="AIC76" s="10"/>
      <c r="AID76" s="10"/>
      <c r="AIE76" s="10"/>
      <c r="AIF76" s="10"/>
      <c r="AIG76" s="10"/>
      <c r="AIH76" s="10"/>
      <c r="AII76" s="10"/>
      <c r="AIJ76" s="10"/>
      <c r="AIK76" s="10"/>
      <c r="AIL76" s="10"/>
      <c r="AIM76" s="10"/>
      <c r="AIN76" s="10"/>
      <c r="AIO76" s="10"/>
      <c r="AIP76" s="10"/>
      <c r="AIQ76" s="10"/>
      <c r="AIR76" s="10"/>
      <c r="AIS76" s="10"/>
      <c r="AIT76" s="10"/>
      <c r="AIU76" s="10"/>
      <c r="AIV76" s="10"/>
      <c r="AIW76" s="10"/>
      <c r="AIX76" s="10"/>
      <c r="AIY76" s="10"/>
      <c r="AIZ76" s="10"/>
      <c r="AJA76" s="10"/>
      <c r="AJB76" s="10"/>
      <c r="AJC76" s="10"/>
      <c r="AJD76" s="10"/>
      <c r="AJE76" s="10"/>
      <c r="AJF76" s="10"/>
      <c r="AJG76" s="10"/>
      <c r="AJH76" s="10"/>
      <c r="AJI76" s="10"/>
      <c r="AJJ76" s="10"/>
      <c r="AJK76" s="10"/>
      <c r="AJL76" s="10"/>
      <c r="AJM76" s="10"/>
      <c r="AJN76" s="10"/>
      <c r="AJO76" s="10"/>
      <c r="AJP76" s="10"/>
      <c r="AJQ76" s="10"/>
      <c r="AJR76" s="10"/>
      <c r="AJS76" s="10"/>
      <c r="AJT76" s="10"/>
      <c r="AJU76" s="10"/>
      <c r="AJV76" s="10"/>
      <c r="AJW76" s="10"/>
      <c r="AJX76" s="10"/>
      <c r="AJY76" s="10"/>
      <c r="AJZ76" s="10"/>
      <c r="AKA76" s="10"/>
      <c r="AKB76" s="10"/>
      <c r="AKC76" s="10"/>
      <c r="AKD76" s="10"/>
      <c r="AKE76" s="10"/>
      <c r="AKF76" s="10"/>
      <c r="AKG76" s="10"/>
      <c r="AKH76" s="10"/>
      <c r="AKI76" s="10"/>
      <c r="AKJ76" s="10"/>
      <c r="AKK76" s="10"/>
      <c r="AKL76" s="10"/>
      <c r="AKM76" s="10"/>
      <c r="AKN76" s="10"/>
      <c r="AKO76" s="10"/>
      <c r="AKP76" s="10"/>
      <c r="AKQ76" s="10"/>
      <c r="AKR76" s="10"/>
      <c r="AKS76" s="10"/>
      <c r="AKT76" s="10"/>
      <c r="AKU76" s="10"/>
      <c r="AKV76" s="10"/>
      <c r="AKW76" s="10"/>
      <c r="AKX76" s="10"/>
      <c r="AKY76" s="10"/>
      <c r="AKZ76" s="10"/>
      <c r="ALA76" s="10"/>
      <c r="ALB76" s="10"/>
      <c r="ALC76" s="10"/>
      <c r="ALD76" s="10"/>
      <c r="ALE76" s="10"/>
      <c r="ALF76" s="10"/>
      <c r="ALG76" s="10"/>
      <c r="ALH76" s="10"/>
      <c r="ALI76" s="10"/>
      <c r="ALJ76" s="10"/>
      <c r="ALK76" s="10"/>
      <c r="ALL76" s="10"/>
      <c r="ALM76" s="10"/>
      <c r="ALN76" s="10"/>
      <c r="ALO76" s="10"/>
      <c r="ALP76" s="10"/>
      <c r="ALQ76" s="10"/>
      <c r="ALR76" s="10"/>
      <c r="ALS76" s="10"/>
      <c r="ALT76" s="10"/>
      <c r="ALU76" s="10"/>
      <c r="ALV76" s="10"/>
      <c r="ALW76" s="10"/>
      <c r="ALX76" s="10"/>
      <c r="ALY76" s="10"/>
      <c r="ALZ76" s="10"/>
      <c r="AMA76" s="10"/>
      <c r="AMB76" s="10"/>
      <c r="AMC76" s="10"/>
      <c r="AMD76" s="10"/>
      <c r="AME76" s="10"/>
    </row>
    <row r="77" spans="1:1019" x14ac:dyDescent="0.25">
      <c r="A77" s="35" t="s">
        <v>323</v>
      </c>
      <c r="B77" s="35" t="s">
        <v>323</v>
      </c>
      <c r="C77" s="16" t="s">
        <v>327</v>
      </c>
      <c r="D77" s="36">
        <v>0</v>
      </c>
      <c r="E77" s="36"/>
      <c r="F77" s="10"/>
      <c r="G77">
        <v>0</v>
      </c>
      <c r="H77" s="16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/>
      <c r="KC77" s="10"/>
      <c r="KD77" s="10"/>
      <c r="KE77" s="10"/>
      <c r="KF77" s="10"/>
      <c r="KG77" s="10"/>
      <c r="KH77" s="10"/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/>
      <c r="KT77" s="10"/>
      <c r="KU77" s="10"/>
      <c r="KV77" s="10"/>
      <c r="KW77" s="10"/>
      <c r="KX77" s="10"/>
      <c r="KY77" s="10"/>
      <c r="KZ77" s="10"/>
      <c r="LA77" s="10"/>
      <c r="LB77" s="10"/>
      <c r="LC77" s="10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10"/>
      <c r="LP77" s="10"/>
      <c r="LQ77" s="10"/>
      <c r="LR77" s="10"/>
      <c r="LS77" s="10"/>
      <c r="LT77" s="10"/>
      <c r="LU77" s="10"/>
      <c r="LV77" s="10"/>
      <c r="LW77" s="10"/>
      <c r="LX77" s="10"/>
      <c r="LY77" s="10"/>
      <c r="LZ77" s="10"/>
      <c r="MA77" s="10"/>
      <c r="MB77" s="10"/>
      <c r="MC77" s="10"/>
      <c r="MD77" s="10"/>
      <c r="ME77" s="10"/>
      <c r="MF77" s="10"/>
      <c r="MG77" s="10"/>
      <c r="MH77" s="10"/>
      <c r="MI77" s="10"/>
      <c r="MJ77" s="10"/>
      <c r="MK77" s="10"/>
      <c r="ML77" s="10"/>
      <c r="MM77" s="10"/>
      <c r="MN77" s="10"/>
      <c r="MO77" s="10"/>
      <c r="MP77" s="10"/>
      <c r="MQ77" s="10"/>
      <c r="MR77" s="10"/>
      <c r="MS77" s="10"/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/>
      <c r="NJ77" s="10"/>
      <c r="NK77" s="10"/>
      <c r="NL77" s="10"/>
      <c r="NM77" s="10"/>
      <c r="NN77" s="10"/>
      <c r="NO77" s="10"/>
      <c r="NP77" s="10"/>
      <c r="NQ77" s="10"/>
      <c r="NR77" s="10"/>
      <c r="NS77" s="10"/>
      <c r="NT77" s="10"/>
      <c r="NU77" s="10"/>
      <c r="NV77" s="10"/>
      <c r="NW77" s="10"/>
      <c r="NX77" s="10"/>
      <c r="NY77" s="10"/>
      <c r="NZ77" s="10"/>
      <c r="OA77" s="10"/>
      <c r="OB77" s="10"/>
      <c r="OC77" s="10"/>
      <c r="OD77" s="10"/>
      <c r="OE77" s="10"/>
      <c r="OF77" s="10"/>
      <c r="OG77" s="10"/>
      <c r="OH77" s="10"/>
      <c r="OI77" s="10"/>
      <c r="OJ77" s="10"/>
      <c r="OK77" s="10"/>
      <c r="OL77" s="10"/>
      <c r="OM77" s="10"/>
      <c r="ON77" s="10"/>
      <c r="OO77" s="10"/>
      <c r="OP77" s="10"/>
      <c r="OQ77" s="10"/>
      <c r="OR77" s="10"/>
      <c r="OS77" s="10"/>
      <c r="OT77" s="10"/>
      <c r="OU77" s="10"/>
      <c r="OV77" s="10"/>
      <c r="OW77" s="10"/>
      <c r="OX77" s="10"/>
      <c r="OY77" s="10"/>
      <c r="OZ77" s="10"/>
      <c r="PA77" s="10"/>
      <c r="PB77" s="10"/>
      <c r="PC77" s="10"/>
      <c r="PD77" s="10"/>
      <c r="PE77" s="10"/>
      <c r="PF77" s="10"/>
      <c r="PG77" s="10"/>
      <c r="PH77" s="10"/>
      <c r="PI77" s="10"/>
      <c r="PJ77" s="10"/>
      <c r="PK77" s="10"/>
      <c r="PL77" s="10"/>
      <c r="PM77" s="10"/>
      <c r="PN77" s="10"/>
      <c r="PO77" s="10"/>
      <c r="PP77" s="10"/>
      <c r="PQ77" s="10"/>
      <c r="PR77" s="10"/>
      <c r="PS77" s="10"/>
      <c r="PT77" s="10"/>
      <c r="PU77" s="10"/>
      <c r="PV77" s="10"/>
      <c r="PW77" s="10"/>
      <c r="PX77" s="10"/>
      <c r="PY77" s="10"/>
      <c r="PZ77" s="10"/>
      <c r="QA77" s="10"/>
      <c r="QB77" s="10"/>
      <c r="QC77" s="10"/>
      <c r="QD77" s="10"/>
      <c r="QE77" s="10"/>
      <c r="QF77" s="10"/>
      <c r="QG77" s="10"/>
      <c r="QH77" s="10"/>
      <c r="QI77" s="10"/>
      <c r="QJ77" s="10"/>
      <c r="QK77" s="10"/>
      <c r="QL77" s="10"/>
      <c r="QM77" s="10"/>
      <c r="QN77" s="10"/>
      <c r="QO77" s="10"/>
      <c r="QP77" s="10"/>
      <c r="QQ77" s="10"/>
      <c r="QR77" s="10"/>
      <c r="QS77" s="10"/>
      <c r="QT77" s="10"/>
      <c r="QU77" s="10"/>
      <c r="QV77" s="10"/>
      <c r="QW77" s="10"/>
      <c r="QX77" s="10"/>
      <c r="QY77" s="10"/>
      <c r="QZ77" s="10"/>
      <c r="RA77" s="10"/>
      <c r="RB77" s="10"/>
      <c r="RC77" s="10"/>
      <c r="RD77" s="10"/>
      <c r="RE77" s="10"/>
      <c r="RF77" s="10"/>
      <c r="RG77" s="10"/>
      <c r="RH77" s="10"/>
      <c r="RI77" s="10"/>
      <c r="RJ77" s="10"/>
      <c r="RK77" s="10"/>
      <c r="RL77" s="10"/>
      <c r="RM77" s="10"/>
      <c r="RN77" s="10"/>
      <c r="RO77" s="10"/>
      <c r="RP77" s="10"/>
      <c r="RQ77" s="10"/>
      <c r="RR77" s="10"/>
      <c r="RS77" s="10"/>
      <c r="RT77" s="10"/>
      <c r="RU77" s="10"/>
      <c r="RV77" s="10"/>
      <c r="RW77" s="10"/>
      <c r="RX77" s="10"/>
      <c r="RY77" s="10"/>
      <c r="RZ77" s="10"/>
      <c r="SA77" s="10"/>
      <c r="SB77" s="10"/>
      <c r="SC77" s="10"/>
      <c r="SD77" s="10"/>
      <c r="SE77" s="10"/>
      <c r="SF77" s="10"/>
      <c r="SG77" s="10"/>
      <c r="SH77" s="10"/>
      <c r="SI77" s="10"/>
      <c r="SJ77" s="10"/>
      <c r="SK77" s="10"/>
      <c r="SL77" s="10"/>
      <c r="SM77" s="10"/>
      <c r="SN77" s="10"/>
      <c r="SO77" s="10"/>
      <c r="SP77" s="10"/>
      <c r="SQ77" s="10"/>
      <c r="SR77" s="10"/>
      <c r="SS77" s="10"/>
      <c r="ST77" s="10"/>
      <c r="SU77" s="10"/>
      <c r="SV77" s="10"/>
      <c r="SW77" s="10"/>
      <c r="SX77" s="10"/>
      <c r="SY77" s="10"/>
      <c r="SZ77" s="10"/>
      <c r="TA77" s="10"/>
      <c r="TB77" s="10"/>
      <c r="TC77" s="10"/>
      <c r="TD77" s="10"/>
      <c r="TE77" s="10"/>
      <c r="TF77" s="10"/>
      <c r="TG77" s="10"/>
      <c r="TH77" s="10"/>
      <c r="TI77" s="10"/>
      <c r="TJ77" s="10"/>
      <c r="TK77" s="10"/>
      <c r="TL77" s="10"/>
      <c r="TM77" s="10"/>
      <c r="TN77" s="10"/>
      <c r="TO77" s="10"/>
      <c r="TP77" s="10"/>
      <c r="TQ77" s="10"/>
      <c r="TR77" s="10"/>
      <c r="TS77" s="10"/>
      <c r="TT77" s="10"/>
      <c r="TU77" s="10"/>
      <c r="TV77" s="10"/>
      <c r="TW77" s="10"/>
      <c r="TX77" s="10"/>
      <c r="TY77" s="10"/>
      <c r="TZ77" s="10"/>
      <c r="UA77" s="10"/>
      <c r="UB77" s="10"/>
      <c r="UC77" s="10"/>
      <c r="UD77" s="10"/>
      <c r="UE77" s="10"/>
      <c r="UF77" s="10"/>
      <c r="UG77" s="10"/>
      <c r="UH77" s="10"/>
      <c r="UI77" s="10"/>
      <c r="UJ77" s="10"/>
      <c r="UK77" s="10"/>
      <c r="UL77" s="10"/>
      <c r="UM77" s="10"/>
      <c r="UN77" s="10"/>
      <c r="UO77" s="10"/>
      <c r="UP77" s="10"/>
      <c r="UQ77" s="10"/>
      <c r="UR77" s="10"/>
      <c r="US77" s="10"/>
      <c r="UT77" s="10"/>
      <c r="UU77" s="10"/>
      <c r="UV77" s="10"/>
      <c r="UW77" s="10"/>
      <c r="UX77" s="10"/>
      <c r="UY77" s="10"/>
      <c r="UZ77" s="10"/>
      <c r="VA77" s="10"/>
      <c r="VB77" s="10"/>
      <c r="VC77" s="10"/>
      <c r="VD77" s="10"/>
      <c r="VE77" s="10"/>
      <c r="VF77" s="10"/>
      <c r="VG77" s="10"/>
      <c r="VH77" s="10"/>
      <c r="VI77" s="10"/>
      <c r="VJ77" s="10"/>
      <c r="VK77" s="10"/>
      <c r="VL77" s="10"/>
      <c r="VM77" s="10"/>
      <c r="VN77" s="10"/>
      <c r="VO77" s="10"/>
      <c r="VP77" s="10"/>
      <c r="VQ77" s="10"/>
      <c r="VR77" s="10"/>
      <c r="VS77" s="10"/>
      <c r="VT77" s="10"/>
      <c r="VU77" s="10"/>
      <c r="VV77" s="10"/>
      <c r="VW77" s="10"/>
      <c r="VX77" s="10"/>
      <c r="VY77" s="10"/>
      <c r="VZ77" s="10"/>
      <c r="WA77" s="10"/>
      <c r="WB77" s="10"/>
      <c r="WC77" s="10"/>
      <c r="WD77" s="10"/>
      <c r="WE77" s="10"/>
      <c r="WF77" s="10"/>
      <c r="WG77" s="10"/>
      <c r="WH77" s="10"/>
      <c r="WI77" s="10"/>
      <c r="WJ77" s="10"/>
      <c r="WK77" s="10"/>
      <c r="WL77" s="10"/>
      <c r="WM77" s="10"/>
      <c r="WN77" s="10"/>
      <c r="WO77" s="10"/>
      <c r="WP77" s="10"/>
      <c r="WQ77" s="10"/>
      <c r="WR77" s="10"/>
      <c r="WS77" s="10"/>
      <c r="WT77" s="10"/>
      <c r="WU77" s="10"/>
      <c r="WV77" s="10"/>
      <c r="WW77" s="10"/>
      <c r="WX77" s="10"/>
      <c r="WY77" s="10"/>
      <c r="WZ77" s="10"/>
      <c r="XA77" s="10"/>
      <c r="XB77" s="10"/>
      <c r="XC77" s="10"/>
      <c r="XD77" s="10"/>
      <c r="XE77" s="10"/>
      <c r="XF77" s="10"/>
      <c r="XG77" s="10"/>
      <c r="XH77" s="10"/>
      <c r="XI77" s="10"/>
      <c r="XJ77" s="10"/>
      <c r="XK77" s="10"/>
      <c r="XL77" s="10"/>
      <c r="XM77" s="10"/>
      <c r="XN77" s="10"/>
      <c r="XO77" s="10"/>
      <c r="XP77" s="10"/>
      <c r="XQ77" s="10"/>
      <c r="XR77" s="10"/>
      <c r="XS77" s="10"/>
      <c r="XT77" s="10"/>
      <c r="XU77" s="10"/>
      <c r="XV77" s="10"/>
      <c r="XW77" s="10"/>
      <c r="XX77" s="10"/>
      <c r="XY77" s="10"/>
      <c r="XZ77" s="10"/>
      <c r="YA77" s="10"/>
      <c r="YB77" s="10"/>
      <c r="YC77" s="10"/>
      <c r="YD77" s="10"/>
      <c r="YE77" s="10"/>
      <c r="YF77" s="10"/>
      <c r="YG77" s="10"/>
      <c r="YH77" s="10"/>
      <c r="YI77" s="10"/>
      <c r="YJ77" s="10"/>
      <c r="YK77" s="10"/>
      <c r="YL77" s="10"/>
      <c r="YM77" s="10"/>
      <c r="YN77" s="10"/>
      <c r="YO77" s="10"/>
      <c r="YP77" s="10"/>
      <c r="YQ77" s="10"/>
      <c r="YR77" s="10"/>
      <c r="YS77" s="10"/>
      <c r="YT77" s="10"/>
      <c r="YU77" s="10"/>
      <c r="YV77" s="10"/>
      <c r="YW77" s="10"/>
      <c r="YX77" s="10"/>
      <c r="YY77" s="10"/>
      <c r="YZ77" s="10"/>
      <c r="ZA77" s="10"/>
      <c r="ZB77" s="10"/>
      <c r="ZC77" s="10"/>
      <c r="ZD77" s="10"/>
      <c r="ZE77" s="10"/>
      <c r="ZF77" s="10"/>
      <c r="ZG77" s="10"/>
      <c r="ZH77" s="10"/>
      <c r="ZI77" s="10"/>
      <c r="ZJ77" s="10"/>
      <c r="ZK77" s="10"/>
      <c r="ZL77" s="10"/>
      <c r="ZM77" s="10"/>
      <c r="ZN77" s="10"/>
      <c r="ZO77" s="10"/>
      <c r="ZP77" s="10"/>
      <c r="ZQ77" s="10"/>
      <c r="ZR77" s="10"/>
      <c r="ZS77" s="10"/>
      <c r="ZT77" s="10"/>
      <c r="ZU77" s="10"/>
      <c r="ZV77" s="10"/>
      <c r="ZW77" s="10"/>
      <c r="ZX77" s="10"/>
      <c r="ZY77" s="10"/>
      <c r="ZZ77" s="10"/>
      <c r="AAA77" s="10"/>
      <c r="AAB77" s="10"/>
      <c r="AAC77" s="10"/>
      <c r="AAD77" s="10"/>
      <c r="AAE77" s="10"/>
      <c r="AAF77" s="10"/>
      <c r="AAG77" s="10"/>
      <c r="AAH77" s="10"/>
      <c r="AAI77" s="10"/>
      <c r="AAJ77" s="10"/>
      <c r="AAK77" s="10"/>
      <c r="AAL77" s="10"/>
      <c r="AAM77" s="10"/>
      <c r="AAN77" s="10"/>
      <c r="AAO77" s="10"/>
      <c r="AAP77" s="10"/>
      <c r="AAQ77" s="10"/>
      <c r="AAR77" s="10"/>
      <c r="AAS77" s="10"/>
      <c r="AAT77" s="10"/>
      <c r="AAU77" s="10"/>
      <c r="AAV77" s="10"/>
      <c r="AAW77" s="10"/>
      <c r="AAX77" s="10"/>
      <c r="AAY77" s="10"/>
      <c r="AAZ77" s="10"/>
      <c r="ABA77" s="10"/>
      <c r="ABB77" s="10"/>
      <c r="ABC77" s="10"/>
      <c r="ABD77" s="10"/>
      <c r="ABE77" s="10"/>
      <c r="ABF77" s="10"/>
      <c r="ABG77" s="10"/>
      <c r="ABH77" s="10"/>
      <c r="ABI77" s="10"/>
      <c r="ABJ77" s="10"/>
      <c r="ABK77" s="10"/>
      <c r="ABL77" s="10"/>
      <c r="ABM77" s="10"/>
      <c r="ABN77" s="10"/>
      <c r="ABO77" s="10"/>
      <c r="ABP77" s="10"/>
      <c r="ABQ77" s="10"/>
      <c r="ABR77" s="10"/>
      <c r="ABS77" s="10"/>
      <c r="ABT77" s="10"/>
      <c r="ABU77" s="10"/>
      <c r="ABV77" s="10"/>
      <c r="ABW77" s="10"/>
      <c r="ABX77" s="10"/>
      <c r="ABY77" s="10"/>
      <c r="ABZ77" s="10"/>
      <c r="ACA77" s="10"/>
      <c r="ACB77" s="10"/>
      <c r="ACC77" s="10"/>
      <c r="ACD77" s="10"/>
      <c r="ACE77" s="10"/>
      <c r="ACF77" s="10"/>
      <c r="ACG77" s="10"/>
      <c r="ACH77" s="10"/>
      <c r="ACI77" s="10"/>
      <c r="ACJ77" s="10"/>
      <c r="ACK77" s="10"/>
      <c r="ACL77" s="10"/>
      <c r="ACM77" s="10"/>
      <c r="ACN77" s="10"/>
      <c r="ACO77" s="10"/>
      <c r="ACP77" s="10"/>
      <c r="ACQ77" s="10"/>
      <c r="ACR77" s="10"/>
      <c r="ACS77" s="10"/>
      <c r="ACT77" s="10"/>
      <c r="ACU77" s="10"/>
      <c r="ACV77" s="10"/>
      <c r="ACW77" s="10"/>
      <c r="ACX77" s="10"/>
      <c r="ACY77" s="10"/>
      <c r="ACZ77" s="10"/>
      <c r="ADA77" s="10"/>
      <c r="ADB77" s="10"/>
      <c r="ADC77" s="10"/>
      <c r="ADD77" s="10"/>
      <c r="ADE77" s="10"/>
      <c r="ADF77" s="10"/>
      <c r="ADG77" s="10"/>
      <c r="ADH77" s="10"/>
      <c r="ADI77" s="10"/>
      <c r="ADJ77" s="10"/>
      <c r="ADK77" s="10"/>
      <c r="ADL77" s="10"/>
      <c r="ADM77" s="10"/>
      <c r="ADN77" s="10"/>
      <c r="ADO77" s="10"/>
      <c r="ADP77" s="10"/>
      <c r="ADQ77" s="10"/>
      <c r="ADR77" s="10"/>
      <c r="ADS77" s="10"/>
      <c r="ADT77" s="10"/>
      <c r="ADU77" s="10"/>
      <c r="ADV77" s="10"/>
      <c r="ADW77" s="10"/>
      <c r="ADX77" s="10"/>
      <c r="ADY77" s="10"/>
      <c r="ADZ77" s="10"/>
      <c r="AEA77" s="10"/>
      <c r="AEB77" s="10"/>
      <c r="AEC77" s="10"/>
      <c r="AED77" s="10"/>
      <c r="AEE77" s="10"/>
      <c r="AEF77" s="10"/>
      <c r="AEG77" s="10"/>
      <c r="AEH77" s="10"/>
      <c r="AEI77" s="10"/>
      <c r="AEJ77" s="10"/>
      <c r="AEK77" s="10"/>
      <c r="AEL77" s="10"/>
      <c r="AEM77" s="10"/>
      <c r="AEN77" s="10"/>
      <c r="AEO77" s="10"/>
      <c r="AEP77" s="10"/>
      <c r="AEQ77" s="10"/>
      <c r="AER77" s="10"/>
      <c r="AES77" s="10"/>
      <c r="AET77" s="10"/>
      <c r="AEU77" s="10"/>
      <c r="AEV77" s="10"/>
      <c r="AEW77" s="10"/>
      <c r="AEX77" s="10"/>
      <c r="AEY77" s="10"/>
      <c r="AEZ77" s="10"/>
      <c r="AFA77" s="10"/>
      <c r="AFB77" s="10"/>
      <c r="AFC77" s="10"/>
      <c r="AFD77" s="10"/>
      <c r="AFE77" s="10"/>
      <c r="AFF77" s="10"/>
      <c r="AFG77" s="10"/>
      <c r="AFH77" s="10"/>
      <c r="AFI77" s="10"/>
      <c r="AFJ77" s="10"/>
      <c r="AFK77" s="10"/>
      <c r="AFL77" s="10"/>
      <c r="AFM77" s="10"/>
      <c r="AFN77" s="10"/>
      <c r="AFO77" s="10"/>
      <c r="AFP77" s="10"/>
      <c r="AFQ77" s="10"/>
      <c r="AFR77" s="10"/>
      <c r="AFS77" s="10"/>
      <c r="AFT77" s="10"/>
      <c r="AFU77" s="10"/>
      <c r="AFV77" s="10"/>
      <c r="AFW77" s="10"/>
      <c r="AFX77" s="10"/>
      <c r="AFY77" s="10"/>
      <c r="AFZ77" s="10"/>
      <c r="AGA77" s="10"/>
      <c r="AGB77" s="10"/>
      <c r="AGC77" s="10"/>
      <c r="AGD77" s="10"/>
      <c r="AGE77" s="10"/>
      <c r="AGF77" s="10"/>
      <c r="AGG77" s="10"/>
      <c r="AGH77" s="10"/>
      <c r="AGI77" s="10"/>
      <c r="AGJ77" s="10"/>
      <c r="AGK77" s="10"/>
      <c r="AGL77" s="10"/>
      <c r="AGM77" s="10"/>
      <c r="AGN77" s="10"/>
      <c r="AGO77" s="10"/>
      <c r="AGP77" s="10"/>
      <c r="AGQ77" s="10"/>
      <c r="AGR77" s="10"/>
      <c r="AGS77" s="10"/>
      <c r="AGT77" s="10"/>
      <c r="AGU77" s="10"/>
      <c r="AGV77" s="10"/>
      <c r="AGW77" s="10"/>
      <c r="AGX77" s="10"/>
      <c r="AGY77" s="10"/>
      <c r="AGZ77" s="10"/>
      <c r="AHA77" s="10"/>
      <c r="AHB77" s="10"/>
      <c r="AHC77" s="10"/>
      <c r="AHD77" s="10"/>
      <c r="AHE77" s="10"/>
      <c r="AHF77" s="10"/>
      <c r="AHG77" s="10"/>
      <c r="AHH77" s="10"/>
      <c r="AHI77" s="10"/>
      <c r="AHJ77" s="10"/>
      <c r="AHK77" s="10"/>
      <c r="AHL77" s="10"/>
      <c r="AHM77" s="10"/>
      <c r="AHN77" s="10"/>
      <c r="AHO77" s="10"/>
      <c r="AHP77" s="10"/>
      <c r="AHQ77" s="10"/>
      <c r="AHR77" s="10"/>
      <c r="AHS77" s="10"/>
      <c r="AHT77" s="10"/>
      <c r="AHU77" s="10"/>
      <c r="AHV77" s="10"/>
      <c r="AHW77" s="10"/>
      <c r="AHX77" s="10"/>
      <c r="AHY77" s="10"/>
      <c r="AHZ77" s="10"/>
      <c r="AIA77" s="10"/>
      <c r="AIB77" s="10"/>
      <c r="AIC77" s="10"/>
      <c r="AID77" s="10"/>
      <c r="AIE77" s="10"/>
      <c r="AIF77" s="10"/>
      <c r="AIG77" s="10"/>
      <c r="AIH77" s="10"/>
      <c r="AII77" s="10"/>
      <c r="AIJ77" s="10"/>
      <c r="AIK77" s="10"/>
      <c r="AIL77" s="10"/>
      <c r="AIM77" s="10"/>
      <c r="AIN77" s="10"/>
      <c r="AIO77" s="10"/>
      <c r="AIP77" s="10"/>
      <c r="AIQ77" s="10"/>
      <c r="AIR77" s="10"/>
      <c r="AIS77" s="10"/>
      <c r="AIT77" s="10"/>
      <c r="AIU77" s="10"/>
      <c r="AIV77" s="10"/>
      <c r="AIW77" s="10"/>
      <c r="AIX77" s="10"/>
      <c r="AIY77" s="10"/>
      <c r="AIZ77" s="10"/>
      <c r="AJA77" s="10"/>
      <c r="AJB77" s="10"/>
      <c r="AJC77" s="10"/>
      <c r="AJD77" s="10"/>
      <c r="AJE77" s="10"/>
      <c r="AJF77" s="10"/>
      <c r="AJG77" s="10"/>
      <c r="AJH77" s="10"/>
      <c r="AJI77" s="10"/>
      <c r="AJJ77" s="10"/>
      <c r="AJK77" s="10"/>
      <c r="AJL77" s="10"/>
      <c r="AJM77" s="10"/>
      <c r="AJN77" s="10"/>
      <c r="AJO77" s="10"/>
      <c r="AJP77" s="10"/>
      <c r="AJQ77" s="10"/>
      <c r="AJR77" s="10"/>
      <c r="AJS77" s="10"/>
      <c r="AJT77" s="10"/>
      <c r="AJU77" s="10"/>
      <c r="AJV77" s="10"/>
      <c r="AJW77" s="10"/>
      <c r="AJX77" s="10"/>
      <c r="AJY77" s="10"/>
      <c r="AJZ77" s="10"/>
      <c r="AKA77" s="10"/>
      <c r="AKB77" s="10"/>
      <c r="AKC77" s="10"/>
      <c r="AKD77" s="10"/>
      <c r="AKE77" s="10"/>
      <c r="AKF77" s="10"/>
      <c r="AKG77" s="10"/>
      <c r="AKH77" s="10"/>
      <c r="AKI77" s="10"/>
      <c r="AKJ77" s="10"/>
      <c r="AKK77" s="10"/>
      <c r="AKL77" s="10"/>
      <c r="AKM77" s="10"/>
      <c r="AKN77" s="10"/>
      <c r="AKO77" s="10"/>
      <c r="AKP77" s="10"/>
      <c r="AKQ77" s="10"/>
      <c r="AKR77" s="10"/>
      <c r="AKS77" s="10"/>
      <c r="AKT77" s="10"/>
      <c r="AKU77" s="10"/>
      <c r="AKV77" s="10"/>
      <c r="AKW77" s="10"/>
      <c r="AKX77" s="10"/>
      <c r="AKY77" s="10"/>
      <c r="AKZ77" s="10"/>
      <c r="ALA77" s="10"/>
      <c r="ALB77" s="10"/>
      <c r="ALC77" s="10"/>
      <c r="ALD77" s="10"/>
      <c r="ALE77" s="10"/>
      <c r="ALF77" s="10"/>
      <c r="ALG77" s="10"/>
      <c r="ALH77" s="10"/>
      <c r="ALI77" s="10"/>
      <c r="ALJ77" s="10"/>
      <c r="ALK77" s="10"/>
      <c r="ALL77" s="10"/>
      <c r="ALM77" s="10"/>
      <c r="ALN77" s="10"/>
      <c r="ALO77" s="10"/>
      <c r="ALP77" s="10"/>
      <c r="ALQ77" s="10"/>
      <c r="ALR77" s="10"/>
      <c r="ALS77" s="10"/>
      <c r="ALT77" s="10"/>
      <c r="ALU77" s="10"/>
      <c r="ALV77" s="10"/>
      <c r="ALW77" s="10"/>
      <c r="ALX77" s="10"/>
      <c r="ALY77" s="10"/>
      <c r="ALZ77" s="10"/>
      <c r="AMA77" s="10"/>
      <c r="AMB77" s="10"/>
      <c r="AMC77" s="10"/>
      <c r="AMD77" s="10"/>
      <c r="AME77" s="10"/>
    </row>
    <row r="78" spans="1:1019" x14ac:dyDescent="0.25">
      <c r="A78" s="35" t="s">
        <v>324</v>
      </c>
      <c r="B78" s="35" t="s">
        <v>324</v>
      </c>
      <c r="C78" s="16" t="s">
        <v>328</v>
      </c>
      <c r="D78" s="36">
        <v>0</v>
      </c>
      <c r="E78" s="36"/>
      <c r="F78" s="10"/>
      <c r="G78">
        <v>0</v>
      </c>
      <c r="H78" s="16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  <c r="KL78" s="10"/>
      <c r="KM78" s="10"/>
      <c r="KN78" s="10"/>
      <c r="KO78" s="10"/>
      <c r="KP78" s="10"/>
      <c r="KQ78" s="10"/>
      <c r="KR78" s="10"/>
      <c r="KS78" s="10"/>
      <c r="KT78" s="10"/>
      <c r="KU78" s="10"/>
      <c r="KV78" s="10"/>
      <c r="KW78" s="10"/>
      <c r="KX78" s="10"/>
      <c r="KY78" s="10"/>
      <c r="KZ78" s="10"/>
      <c r="LA78" s="10"/>
      <c r="LB78" s="10"/>
      <c r="LC78" s="10"/>
      <c r="LD78" s="10"/>
      <c r="LE78" s="10"/>
      <c r="LF78" s="10"/>
      <c r="LG78" s="10"/>
      <c r="LH78" s="10"/>
      <c r="LI78" s="10"/>
      <c r="LJ78" s="10"/>
      <c r="LK78" s="10"/>
      <c r="LL78" s="10"/>
      <c r="LM78" s="10"/>
      <c r="LN78" s="10"/>
      <c r="LO78" s="10"/>
      <c r="LP78" s="10"/>
      <c r="LQ78" s="10"/>
      <c r="LR78" s="10"/>
      <c r="LS78" s="10"/>
      <c r="LT78" s="10"/>
      <c r="LU78" s="10"/>
      <c r="LV78" s="10"/>
      <c r="LW78" s="10"/>
      <c r="LX78" s="10"/>
      <c r="LY78" s="10"/>
      <c r="LZ78" s="10"/>
      <c r="MA78" s="10"/>
      <c r="MB78" s="10"/>
      <c r="MC78" s="10"/>
      <c r="MD78" s="10"/>
      <c r="ME78" s="10"/>
      <c r="MF78" s="10"/>
      <c r="MG78" s="10"/>
      <c r="MH78" s="10"/>
      <c r="MI78" s="10"/>
      <c r="MJ78" s="10"/>
      <c r="MK78" s="10"/>
      <c r="ML78" s="10"/>
      <c r="MM78" s="10"/>
      <c r="MN78" s="10"/>
      <c r="MO78" s="10"/>
      <c r="MP78" s="10"/>
      <c r="MQ78" s="10"/>
      <c r="MR78" s="10"/>
      <c r="MS78" s="10"/>
      <c r="MT78" s="10"/>
      <c r="MU78" s="10"/>
      <c r="MV78" s="10"/>
      <c r="MW78" s="10"/>
      <c r="MX78" s="10"/>
      <c r="MY78" s="10"/>
      <c r="MZ78" s="10"/>
      <c r="NA78" s="10"/>
      <c r="NB78" s="10"/>
      <c r="NC78" s="10"/>
      <c r="ND78" s="10"/>
      <c r="NE78" s="10"/>
      <c r="NF78" s="10"/>
      <c r="NG78" s="10"/>
      <c r="NH78" s="10"/>
      <c r="NI78" s="10"/>
      <c r="NJ78" s="10"/>
      <c r="NK78" s="10"/>
      <c r="NL78" s="10"/>
      <c r="NM78" s="10"/>
      <c r="NN78" s="10"/>
      <c r="NO78" s="10"/>
      <c r="NP78" s="10"/>
      <c r="NQ78" s="10"/>
      <c r="NR78" s="10"/>
      <c r="NS78" s="10"/>
      <c r="NT78" s="10"/>
      <c r="NU78" s="10"/>
      <c r="NV78" s="10"/>
      <c r="NW78" s="10"/>
      <c r="NX78" s="10"/>
      <c r="NY78" s="10"/>
      <c r="NZ78" s="10"/>
      <c r="OA78" s="10"/>
      <c r="OB78" s="10"/>
      <c r="OC78" s="10"/>
      <c r="OD78" s="10"/>
      <c r="OE78" s="10"/>
      <c r="OF78" s="10"/>
      <c r="OG78" s="10"/>
      <c r="OH78" s="10"/>
      <c r="OI78" s="10"/>
      <c r="OJ78" s="10"/>
      <c r="OK78" s="10"/>
      <c r="OL78" s="10"/>
      <c r="OM78" s="10"/>
      <c r="ON78" s="10"/>
      <c r="OO78" s="10"/>
      <c r="OP78" s="10"/>
      <c r="OQ78" s="10"/>
      <c r="OR78" s="10"/>
      <c r="OS78" s="10"/>
      <c r="OT78" s="10"/>
      <c r="OU78" s="10"/>
      <c r="OV78" s="10"/>
      <c r="OW78" s="10"/>
      <c r="OX78" s="10"/>
      <c r="OY78" s="10"/>
      <c r="OZ78" s="10"/>
      <c r="PA78" s="10"/>
      <c r="PB78" s="10"/>
      <c r="PC78" s="10"/>
      <c r="PD78" s="10"/>
      <c r="PE78" s="10"/>
      <c r="PF78" s="10"/>
      <c r="PG78" s="10"/>
      <c r="PH78" s="10"/>
      <c r="PI78" s="10"/>
      <c r="PJ78" s="10"/>
      <c r="PK78" s="10"/>
      <c r="PL78" s="10"/>
      <c r="PM78" s="10"/>
      <c r="PN78" s="10"/>
      <c r="PO78" s="10"/>
      <c r="PP78" s="10"/>
      <c r="PQ78" s="10"/>
      <c r="PR78" s="10"/>
      <c r="PS78" s="10"/>
      <c r="PT78" s="10"/>
      <c r="PU78" s="10"/>
      <c r="PV78" s="10"/>
      <c r="PW78" s="10"/>
      <c r="PX78" s="10"/>
      <c r="PY78" s="10"/>
      <c r="PZ78" s="10"/>
      <c r="QA78" s="10"/>
      <c r="QB78" s="10"/>
      <c r="QC78" s="10"/>
      <c r="QD78" s="10"/>
      <c r="QE78" s="10"/>
      <c r="QF78" s="10"/>
      <c r="QG78" s="10"/>
      <c r="QH78" s="10"/>
      <c r="QI78" s="10"/>
      <c r="QJ78" s="10"/>
      <c r="QK78" s="10"/>
      <c r="QL78" s="10"/>
      <c r="QM78" s="10"/>
      <c r="QN78" s="10"/>
      <c r="QO78" s="10"/>
      <c r="QP78" s="10"/>
      <c r="QQ78" s="10"/>
      <c r="QR78" s="10"/>
      <c r="QS78" s="10"/>
      <c r="QT78" s="10"/>
      <c r="QU78" s="10"/>
      <c r="QV78" s="10"/>
      <c r="QW78" s="10"/>
      <c r="QX78" s="10"/>
      <c r="QY78" s="10"/>
      <c r="QZ78" s="10"/>
      <c r="RA78" s="10"/>
      <c r="RB78" s="10"/>
      <c r="RC78" s="10"/>
      <c r="RD78" s="10"/>
      <c r="RE78" s="10"/>
      <c r="RF78" s="10"/>
      <c r="RG78" s="10"/>
      <c r="RH78" s="10"/>
      <c r="RI78" s="10"/>
      <c r="RJ78" s="10"/>
      <c r="RK78" s="10"/>
      <c r="RL78" s="10"/>
      <c r="RM78" s="10"/>
      <c r="RN78" s="10"/>
      <c r="RO78" s="10"/>
      <c r="RP78" s="10"/>
      <c r="RQ78" s="10"/>
      <c r="RR78" s="10"/>
      <c r="RS78" s="10"/>
      <c r="RT78" s="10"/>
      <c r="RU78" s="10"/>
      <c r="RV78" s="10"/>
      <c r="RW78" s="10"/>
      <c r="RX78" s="10"/>
      <c r="RY78" s="10"/>
      <c r="RZ78" s="10"/>
      <c r="SA78" s="10"/>
      <c r="SB78" s="10"/>
      <c r="SC78" s="10"/>
      <c r="SD78" s="10"/>
      <c r="SE78" s="10"/>
      <c r="SF78" s="10"/>
      <c r="SG78" s="10"/>
      <c r="SH78" s="10"/>
      <c r="SI78" s="10"/>
      <c r="SJ78" s="10"/>
      <c r="SK78" s="10"/>
      <c r="SL78" s="10"/>
      <c r="SM78" s="10"/>
      <c r="SN78" s="10"/>
      <c r="SO78" s="10"/>
      <c r="SP78" s="10"/>
      <c r="SQ78" s="10"/>
      <c r="SR78" s="10"/>
      <c r="SS78" s="10"/>
      <c r="ST78" s="10"/>
      <c r="SU78" s="10"/>
      <c r="SV78" s="10"/>
      <c r="SW78" s="10"/>
      <c r="SX78" s="10"/>
      <c r="SY78" s="10"/>
      <c r="SZ78" s="10"/>
      <c r="TA78" s="10"/>
      <c r="TB78" s="10"/>
      <c r="TC78" s="10"/>
      <c r="TD78" s="10"/>
      <c r="TE78" s="10"/>
      <c r="TF78" s="10"/>
      <c r="TG78" s="10"/>
      <c r="TH78" s="10"/>
      <c r="TI78" s="10"/>
      <c r="TJ78" s="10"/>
      <c r="TK78" s="10"/>
      <c r="TL78" s="10"/>
      <c r="TM78" s="10"/>
      <c r="TN78" s="10"/>
      <c r="TO78" s="10"/>
      <c r="TP78" s="10"/>
      <c r="TQ78" s="10"/>
      <c r="TR78" s="10"/>
      <c r="TS78" s="10"/>
      <c r="TT78" s="10"/>
      <c r="TU78" s="10"/>
      <c r="TV78" s="10"/>
      <c r="TW78" s="10"/>
      <c r="TX78" s="10"/>
      <c r="TY78" s="10"/>
      <c r="TZ78" s="10"/>
      <c r="UA78" s="10"/>
      <c r="UB78" s="10"/>
      <c r="UC78" s="10"/>
      <c r="UD78" s="10"/>
      <c r="UE78" s="10"/>
      <c r="UF78" s="10"/>
      <c r="UG78" s="10"/>
      <c r="UH78" s="10"/>
      <c r="UI78" s="10"/>
      <c r="UJ78" s="10"/>
      <c r="UK78" s="10"/>
      <c r="UL78" s="10"/>
      <c r="UM78" s="10"/>
      <c r="UN78" s="10"/>
      <c r="UO78" s="10"/>
      <c r="UP78" s="10"/>
      <c r="UQ78" s="10"/>
      <c r="UR78" s="10"/>
      <c r="US78" s="10"/>
      <c r="UT78" s="10"/>
      <c r="UU78" s="10"/>
      <c r="UV78" s="10"/>
      <c r="UW78" s="10"/>
      <c r="UX78" s="10"/>
      <c r="UY78" s="10"/>
      <c r="UZ78" s="10"/>
      <c r="VA78" s="10"/>
      <c r="VB78" s="10"/>
      <c r="VC78" s="10"/>
      <c r="VD78" s="10"/>
      <c r="VE78" s="10"/>
      <c r="VF78" s="10"/>
      <c r="VG78" s="10"/>
      <c r="VH78" s="10"/>
      <c r="VI78" s="10"/>
      <c r="VJ78" s="10"/>
      <c r="VK78" s="10"/>
      <c r="VL78" s="10"/>
      <c r="VM78" s="10"/>
      <c r="VN78" s="10"/>
      <c r="VO78" s="10"/>
      <c r="VP78" s="10"/>
      <c r="VQ78" s="10"/>
      <c r="VR78" s="10"/>
      <c r="VS78" s="10"/>
      <c r="VT78" s="10"/>
      <c r="VU78" s="10"/>
      <c r="VV78" s="10"/>
      <c r="VW78" s="10"/>
      <c r="VX78" s="10"/>
      <c r="VY78" s="10"/>
      <c r="VZ78" s="10"/>
      <c r="WA78" s="10"/>
      <c r="WB78" s="10"/>
      <c r="WC78" s="10"/>
      <c r="WD78" s="10"/>
      <c r="WE78" s="10"/>
      <c r="WF78" s="10"/>
      <c r="WG78" s="10"/>
      <c r="WH78" s="10"/>
      <c r="WI78" s="10"/>
      <c r="WJ78" s="10"/>
      <c r="WK78" s="10"/>
      <c r="WL78" s="10"/>
      <c r="WM78" s="10"/>
      <c r="WN78" s="10"/>
      <c r="WO78" s="10"/>
      <c r="WP78" s="10"/>
      <c r="WQ78" s="10"/>
      <c r="WR78" s="10"/>
      <c r="WS78" s="10"/>
      <c r="WT78" s="10"/>
      <c r="WU78" s="10"/>
      <c r="WV78" s="10"/>
      <c r="WW78" s="10"/>
      <c r="WX78" s="10"/>
      <c r="WY78" s="10"/>
      <c r="WZ78" s="10"/>
      <c r="XA78" s="10"/>
      <c r="XB78" s="10"/>
      <c r="XC78" s="10"/>
      <c r="XD78" s="10"/>
      <c r="XE78" s="10"/>
      <c r="XF78" s="10"/>
      <c r="XG78" s="10"/>
      <c r="XH78" s="10"/>
      <c r="XI78" s="10"/>
      <c r="XJ78" s="10"/>
      <c r="XK78" s="10"/>
      <c r="XL78" s="10"/>
      <c r="XM78" s="10"/>
      <c r="XN78" s="10"/>
      <c r="XO78" s="10"/>
      <c r="XP78" s="10"/>
      <c r="XQ78" s="10"/>
      <c r="XR78" s="10"/>
      <c r="XS78" s="10"/>
      <c r="XT78" s="10"/>
      <c r="XU78" s="10"/>
      <c r="XV78" s="10"/>
      <c r="XW78" s="10"/>
      <c r="XX78" s="10"/>
      <c r="XY78" s="10"/>
      <c r="XZ78" s="10"/>
      <c r="YA78" s="10"/>
      <c r="YB78" s="10"/>
      <c r="YC78" s="10"/>
      <c r="YD78" s="10"/>
      <c r="YE78" s="10"/>
      <c r="YF78" s="10"/>
      <c r="YG78" s="10"/>
      <c r="YH78" s="10"/>
      <c r="YI78" s="10"/>
      <c r="YJ78" s="10"/>
      <c r="YK78" s="10"/>
      <c r="YL78" s="10"/>
      <c r="YM78" s="10"/>
      <c r="YN78" s="10"/>
      <c r="YO78" s="10"/>
      <c r="YP78" s="10"/>
      <c r="YQ78" s="10"/>
      <c r="YR78" s="10"/>
      <c r="YS78" s="10"/>
      <c r="YT78" s="10"/>
      <c r="YU78" s="10"/>
      <c r="YV78" s="10"/>
      <c r="YW78" s="10"/>
      <c r="YX78" s="10"/>
      <c r="YY78" s="10"/>
      <c r="YZ78" s="10"/>
      <c r="ZA78" s="10"/>
      <c r="ZB78" s="10"/>
      <c r="ZC78" s="10"/>
      <c r="ZD78" s="10"/>
      <c r="ZE78" s="10"/>
      <c r="ZF78" s="10"/>
      <c r="ZG78" s="10"/>
      <c r="ZH78" s="10"/>
      <c r="ZI78" s="10"/>
      <c r="ZJ78" s="10"/>
      <c r="ZK78" s="10"/>
      <c r="ZL78" s="10"/>
      <c r="ZM78" s="10"/>
      <c r="ZN78" s="10"/>
      <c r="ZO78" s="10"/>
      <c r="ZP78" s="10"/>
      <c r="ZQ78" s="10"/>
      <c r="ZR78" s="10"/>
      <c r="ZS78" s="10"/>
      <c r="ZT78" s="10"/>
      <c r="ZU78" s="10"/>
      <c r="ZV78" s="10"/>
      <c r="ZW78" s="10"/>
      <c r="ZX78" s="10"/>
      <c r="ZY78" s="10"/>
      <c r="ZZ78" s="10"/>
      <c r="AAA78" s="10"/>
      <c r="AAB78" s="10"/>
      <c r="AAC78" s="10"/>
      <c r="AAD78" s="10"/>
      <c r="AAE78" s="10"/>
      <c r="AAF78" s="10"/>
      <c r="AAG78" s="10"/>
      <c r="AAH78" s="10"/>
      <c r="AAI78" s="10"/>
      <c r="AAJ78" s="10"/>
      <c r="AAK78" s="10"/>
      <c r="AAL78" s="10"/>
      <c r="AAM78" s="10"/>
      <c r="AAN78" s="10"/>
      <c r="AAO78" s="10"/>
      <c r="AAP78" s="10"/>
      <c r="AAQ78" s="10"/>
      <c r="AAR78" s="10"/>
      <c r="AAS78" s="10"/>
      <c r="AAT78" s="10"/>
      <c r="AAU78" s="10"/>
      <c r="AAV78" s="10"/>
      <c r="AAW78" s="10"/>
      <c r="AAX78" s="10"/>
      <c r="AAY78" s="10"/>
      <c r="AAZ78" s="10"/>
      <c r="ABA78" s="10"/>
      <c r="ABB78" s="10"/>
      <c r="ABC78" s="10"/>
      <c r="ABD78" s="10"/>
      <c r="ABE78" s="10"/>
      <c r="ABF78" s="10"/>
      <c r="ABG78" s="10"/>
      <c r="ABH78" s="10"/>
      <c r="ABI78" s="10"/>
      <c r="ABJ78" s="10"/>
      <c r="ABK78" s="10"/>
      <c r="ABL78" s="10"/>
      <c r="ABM78" s="10"/>
      <c r="ABN78" s="10"/>
      <c r="ABO78" s="10"/>
      <c r="ABP78" s="10"/>
      <c r="ABQ78" s="10"/>
      <c r="ABR78" s="10"/>
      <c r="ABS78" s="10"/>
      <c r="ABT78" s="10"/>
      <c r="ABU78" s="10"/>
      <c r="ABV78" s="10"/>
      <c r="ABW78" s="10"/>
      <c r="ABX78" s="10"/>
      <c r="ABY78" s="10"/>
      <c r="ABZ78" s="10"/>
      <c r="ACA78" s="10"/>
      <c r="ACB78" s="10"/>
      <c r="ACC78" s="10"/>
      <c r="ACD78" s="10"/>
      <c r="ACE78" s="10"/>
      <c r="ACF78" s="10"/>
      <c r="ACG78" s="10"/>
      <c r="ACH78" s="10"/>
      <c r="ACI78" s="10"/>
      <c r="ACJ78" s="10"/>
      <c r="ACK78" s="10"/>
      <c r="ACL78" s="10"/>
      <c r="ACM78" s="10"/>
      <c r="ACN78" s="10"/>
      <c r="ACO78" s="10"/>
      <c r="ACP78" s="10"/>
      <c r="ACQ78" s="10"/>
      <c r="ACR78" s="10"/>
      <c r="ACS78" s="10"/>
      <c r="ACT78" s="10"/>
      <c r="ACU78" s="10"/>
      <c r="ACV78" s="10"/>
      <c r="ACW78" s="10"/>
      <c r="ACX78" s="10"/>
      <c r="ACY78" s="10"/>
      <c r="ACZ78" s="10"/>
      <c r="ADA78" s="10"/>
      <c r="ADB78" s="10"/>
      <c r="ADC78" s="10"/>
      <c r="ADD78" s="10"/>
      <c r="ADE78" s="10"/>
      <c r="ADF78" s="10"/>
      <c r="ADG78" s="10"/>
      <c r="ADH78" s="10"/>
      <c r="ADI78" s="10"/>
      <c r="ADJ78" s="10"/>
      <c r="ADK78" s="10"/>
      <c r="ADL78" s="10"/>
      <c r="ADM78" s="10"/>
      <c r="ADN78" s="10"/>
      <c r="ADO78" s="10"/>
      <c r="ADP78" s="10"/>
      <c r="ADQ78" s="10"/>
      <c r="ADR78" s="10"/>
      <c r="ADS78" s="10"/>
      <c r="ADT78" s="10"/>
      <c r="ADU78" s="10"/>
      <c r="ADV78" s="10"/>
      <c r="ADW78" s="10"/>
      <c r="ADX78" s="10"/>
      <c r="ADY78" s="10"/>
      <c r="ADZ78" s="10"/>
      <c r="AEA78" s="10"/>
      <c r="AEB78" s="10"/>
      <c r="AEC78" s="10"/>
      <c r="AED78" s="10"/>
      <c r="AEE78" s="10"/>
      <c r="AEF78" s="10"/>
      <c r="AEG78" s="10"/>
      <c r="AEH78" s="10"/>
      <c r="AEI78" s="10"/>
      <c r="AEJ78" s="10"/>
      <c r="AEK78" s="10"/>
      <c r="AEL78" s="10"/>
      <c r="AEM78" s="10"/>
      <c r="AEN78" s="10"/>
      <c r="AEO78" s="10"/>
      <c r="AEP78" s="10"/>
      <c r="AEQ78" s="10"/>
      <c r="AER78" s="10"/>
      <c r="AES78" s="10"/>
      <c r="AET78" s="10"/>
      <c r="AEU78" s="10"/>
      <c r="AEV78" s="10"/>
      <c r="AEW78" s="10"/>
      <c r="AEX78" s="10"/>
      <c r="AEY78" s="10"/>
      <c r="AEZ78" s="10"/>
      <c r="AFA78" s="10"/>
      <c r="AFB78" s="10"/>
      <c r="AFC78" s="10"/>
      <c r="AFD78" s="10"/>
      <c r="AFE78" s="10"/>
      <c r="AFF78" s="10"/>
      <c r="AFG78" s="10"/>
      <c r="AFH78" s="10"/>
      <c r="AFI78" s="10"/>
      <c r="AFJ78" s="10"/>
      <c r="AFK78" s="10"/>
      <c r="AFL78" s="10"/>
      <c r="AFM78" s="10"/>
      <c r="AFN78" s="10"/>
      <c r="AFO78" s="10"/>
      <c r="AFP78" s="10"/>
      <c r="AFQ78" s="10"/>
      <c r="AFR78" s="10"/>
      <c r="AFS78" s="10"/>
      <c r="AFT78" s="10"/>
      <c r="AFU78" s="10"/>
      <c r="AFV78" s="10"/>
      <c r="AFW78" s="10"/>
      <c r="AFX78" s="10"/>
      <c r="AFY78" s="10"/>
      <c r="AFZ78" s="10"/>
      <c r="AGA78" s="10"/>
      <c r="AGB78" s="10"/>
      <c r="AGC78" s="10"/>
      <c r="AGD78" s="10"/>
      <c r="AGE78" s="10"/>
      <c r="AGF78" s="10"/>
      <c r="AGG78" s="10"/>
      <c r="AGH78" s="10"/>
      <c r="AGI78" s="10"/>
      <c r="AGJ78" s="10"/>
      <c r="AGK78" s="10"/>
      <c r="AGL78" s="10"/>
      <c r="AGM78" s="10"/>
      <c r="AGN78" s="10"/>
      <c r="AGO78" s="10"/>
      <c r="AGP78" s="10"/>
      <c r="AGQ78" s="10"/>
      <c r="AGR78" s="10"/>
      <c r="AGS78" s="10"/>
      <c r="AGT78" s="10"/>
      <c r="AGU78" s="10"/>
      <c r="AGV78" s="10"/>
      <c r="AGW78" s="10"/>
      <c r="AGX78" s="10"/>
      <c r="AGY78" s="10"/>
      <c r="AGZ78" s="10"/>
      <c r="AHA78" s="10"/>
      <c r="AHB78" s="10"/>
      <c r="AHC78" s="10"/>
      <c r="AHD78" s="10"/>
      <c r="AHE78" s="10"/>
      <c r="AHF78" s="10"/>
      <c r="AHG78" s="10"/>
      <c r="AHH78" s="10"/>
      <c r="AHI78" s="10"/>
      <c r="AHJ78" s="10"/>
      <c r="AHK78" s="10"/>
      <c r="AHL78" s="10"/>
      <c r="AHM78" s="10"/>
      <c r="AHN78" s="10"/>
      <c r="AHO78" s="10"/>
      <c r="AHP78" s="10"/>
      <c r="AHQ78" s="10"/>
      <c r="AHR78" s="10"/>
      <c r="AHS78" s="10"/>
      <c r="AHT78" s="10"/>
      <c r="AHU78" s="10"/>
      <c r="AHV78" s="10"/>
      <c r="AHW78" s="10"/>
      <c r="AHX78" s="10"/>
      <c r="AHY78" s="10"/>
      <c r="AHZ78" s="10"/>
      <c r="AIA78" s="10"/>
      <c r="AIB78" s="10"/>
      <c r="AIC78" s="10"/>
      <c r="AID78" s="10"/>
      <c r="AIE78" s="10"/>
      <c r="AIF78" s="10"/>
      <c r="AIG78" s="10"/>
      <c r="AIH78" s="10"/>
      <c r="AII78" s="10"/>
      <c r="AIJ78" s="10"/>
      <c r="AIK78" s="10"/>
      <c r="AIL78" s="10"/>
      <c r="AIM78" s="10"/>
      <c r="AIN78" s="10"/>
      <c r="AIO78" s="10"/>
      <c r="AIP78" s="10"/>
      <c r="AIQ78" s="10"/>
      <c r="AIR78" s="10"/>
      <c r="AIS78" s="10"/>
      <c r="AIT78" s="10"/>
      <c r="AIU78" s="10"/>
      <c r="AIV78" s="10"/>
      <c r="AIW78" s="10"/>
      <c r="AIX78" s="10"/>
      <c r="AIY78" s="10"/>
      <c r="AIZ78" s="10"/>
      <c r="AJA78" s="10"/>
      <c r="AJB78" s="10"/>
      <c r="AJC78" s="10"/>
      <c r="AJD78" s="10"/>
      <c r="AJE78" s="10"/>
      <c r="AJF78" s="10"/>
      <c r="AJG78" s="10"/>
      <c r="AJH78" s="10"/>
      <c r="AJI78" s="10"/>
      <c r="AJJ78" s="10"/>
      <c r="AJK78" s="10"/>
      <c r="AJL78" s="10"/>
      <c r="AJM78" s="10"/>
      <c r="AJN78" s="10"/>
      <c r="AJO78" s="10"/>
      <c r="AJP78" s="10"/>
      <c r="AJQ78" s="10"/>
      <c r="AJR78" s="10"/>
      <c r="AJS78" s="10"/>
      <c r="AJT78" s="10"/>
      <c r="AJU78" s="10"/>
      <c r="AJV78" s="10"/>
      <c r="AJW78" s="10"/>
      <c r="AJX78" s="10"/>
      <c r="AJY78" s="10"/>
      <c r="AJZ78" s="10"/>
      <c r="AKA78" s="10"/>
      <c r="AKB78" s="10"/>
      <c r="AKC78" s="10"/>
      <c r="AKD78" s="10"/>
      <c r="AKE78" s="10"/>
      <c r="AKF78" s="10"/>
      <c r="AKG78" s="10"/>
      <c r="AKH78" s="10"/>
      <c r="AKI78" s="10"/>
      <c r="AKJ78" s="10"/>
      <c r="AKK78" s="10"/>
      <c r="AKL78" s="10"/>
      <c r="AKM78" s="10"/>
      <c r="AKN78" s="10"/>
      <c r="AKO78" s="10"/>
      <c r="AKP78" s="10"/>
      <c r="AKQ78" s="10"/>
      <c r="AKR78" s="10"/>
      <c r="AKS78" s="10"/>
      <c r="AKT78" s="10"/>
      <c r="AKU78" s="10"/>
      <c r="AKV78" s="10"/>
      <c r="AKW78" s="10"/>
      <c r="AKX78" s="10"/>
      <c r="AKY78" s="10"/>
      <c r="AKZ78" s="10"/>
      <c r="ALA78" s="10"/>
      <c r="ALB78" s="10"/>
      <c r="ALC78" s="10"/>
      <c r="ALD78" s="10"/>
      <c r="ALE78" s="10"/>
      <c r="ALF78" s="10"/>
      <c r="ALG78" s="10"/>
      <c r="ALH78" s="10"/>
      <c r="ALI78" s="10"/>
      <c r="ALJ78" s="10"/>
      <c r="ALK78" s="10"/>
      <c r="ALL78" s="10"/>
      <c r="ALM78" s="10"/>
      <c r="ALN78" s="10"/>
      <c r="ALO78" s="10"/>
      <c r="ALP78" s="10"/>
      <c r="ALQ78" s="10"/>
      <c r="ALR78" s="10"/>
      <c r="ALS78" s="10"/>
      <c r="ALT78" s="10"/>
      <c r="ALU78" s="10"/>
      <c r="ALV78" s="10"/>
      <c r="ALW78" s="10"/>
      <c r="ALX78" s="10"/>
      <c r="ALY78" s="10"/>
      <c r="ALZ78" s="10"/>
      <c r="AMA78" s="10"/>
      <c r="AMB78" s="10"/>
      <c r="AMC78" s="10"/>
      <c r="AMD78" s="10"/>
      <c r="AME78" s="10"/>
    </row>
    <row r="79" spans="1:1019" x14ac:dyDescent="0.25">
      <c r="A79" s="35" t="s">
        <v>334</v>
      </c>
      <c r="B79" s="35" t="s">
        <v>334</v>
      </c>
      <c r="C79" s="16" t="s">
        <v>339</v>
      </c>
      <c r="D79" s="36">
        <v>0</v>
      </c>
      <c r="E79" s="36"/>
      <c r="F79" s="10"/>
      <c r="G79">
        <v>0</v>
      </c>
      <c r="H79" s="16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/>
      <c r="KC79" s="10"/>
      <c r="KD79" s="10"/>
      <c r="KE79" s="10"/>
      <c r="KF79" s="10"/>
      <c r="KG79" s="10"/>
      <c r="KH79" s="10"/>
      <c r="KI79" s="10"/>
      <c r="KJ79" s="10"/>
      <c r="KK79" s="10"/>
      <c r="KL79" s="10"/>
      <c r="KM79" s="10"/>
      <c r="KN79" s="10"/>
      <c r="KO79" s="10"/>
      <c r="KP79" s="10"/>
      <c r="KQ79" s="10"/>
      <c r="KR79" s="10"/>
      <c r="KS79" s="10"/>
      <c r="KT79" s="10"/>
      <c r="KU79" s="10"/>
      <c r="KV79" s="10"/>
      <c r="KW79" s="10"/>
      <c r="KX79" s="10"/>
      <c r="KY79" s="10"/>
      <c r="KZ79" s="10"/>
      <c r="LA79" s="10"/>
      <c r="LB79" s="10"/>
      <c r="LC79" s="10"/>
      <c r="LD79" s="10"/>
      <c r="LE79" s="10"/>
      <c r="LF79" s="10"/>
      <c r="LG79" s="10"/>
      <c r="LH79" s="10"/>
      <c r="LI79" s="10"/>
      <c r="LJ79" s="10"/>
      <c r="LK79" s="10"/>
      <c r="LL79" s="10"/>
      <c r="LM79" s="10"/>
      <c r="LN79" s="10"/>
      <c r="LO79" s="10"/>
      <c r="LP79" s="10"/>
      <c r="LQ79" s="10"/>
      <c r="LR79" s="10"/>
      <c r="LS79" s="10"/>
      <c r="LT79" s="10"/>
      <c r="LU79" s="10"/>
      <c r="LV79" s="10"/>
      <c r="LW79" s="10"/>
      <c r="LX79" s="10"/>
      <c r="LY79" s="10"/>
      <c r="LZ79" s="10"/>
      <c r="MA79" s="10"/>
      <c r="MB79" s="10"/>
      <c r="MC79" s="10"/>
      <c r="MD79" s="10"/>
      <c r="ME79" s="10"/>
      <c r="MF79" s="10"/>
      <c r="MG79" s="10"/>
      <c r="MH79" s="10"/>
      <c r="MI79" s="10"/>
      <c r="MJ79" s="10"/>
      <c r="MK79" s="10"/>
      <c r="ML79" s="10"/>
      <c r="MM79" s="10"/>
      <c r="MN79" s="10"/>
      <c r="MO79" s="10"/>
      <c r="MP79" s="10"/>
      <c r="MQ79" s="10"/>
      <c r="MR79" s="10"/>
      <c r="MS79" s="10"/>
      <c r="MT79" s="10"/>
      <c r="MU79" s="10"/>
      <c r="MV79" s="10"/>
      <c r="MW79" s="10"/>
      <c r="MX79" s="10"/>
      <c r="MY79" s="10"/>
      <c r="MZ79" s="10"/>
      <c r="NA79" s="10"/>
      <c r="NB79" s="10"/>
      <c r="NC79" s="10"/>
      <c r="ND79" s="10"/>
      <c r="NE79" s="10"/>
      <c r="NF79" s="10"/>
      <c r="NG79" s="10"/>
      <c r="NH79" s="10"/>
      <c r="NI79" s="10"/>
      <c r="NJ79" s="10"/>
      <c r="NK79" s="10"/>
      <c r="NL79" s="10"/>
      <c r="NM79" s="10"/>
      <c r="NN79" s="10"/>
      <c r="NO79" s="10"/>
      <c r="NP79" s="10"/>
      <c r="NQ79" s="10"/>
      <c r="NR79" s="10"/>
      <c r="NS79" s="10"/>
      <c r="NT79" s="10"/>
      <c r="NU79" s="10"/>
      <c r="NV79" s="10"/>
      <c r="NW79" s="10"/>
      <c r="NX79" s="10"/>
      <c r="NY79" s="10"/>
      <c r="NZ79" s="10"/>
      <c r="OA79" s="10"/>
      <c r="OB79" s="10"/>
      <c r="OC79" s="10"/>
      <c r="OD79" s="10"/>
      <c r="OE79" s="10"/>
      <c r="OF79" s="10"/>
      <c r="OG79" s="10"/>
      <c r="OH79" s="10"/>
      <c r="OI79" s="10"/>
      <c r="OJ79" s="10"/>
      <c r="OK79" s="10"/>
      <c r="OL79" s="10"/>
      <c r="OM79" s="10"/>
      <c r="ON79" s="10"/>
      <c r="OO79" s="10"/>
      <c r="OP79" s="10"/>
      <c r="OQ79" s="10"/>
      <c r="OR79" s="10"/>
      <c r="OS79" s="10"/>
      <c r="OT79" s="10"/>
      <c r="OU79" s="10"/>
      <c r="OV79" s="10"/>
      <c r="OW79" s="10"/>
      <c r="OX79" s="10"/>
      <c r="OY79" s="10"/>
      <c r="OZ79" s="10"/>
      <c r="PA79" s="10"/>
      <c r="PB79" s="10"/>
      <c r="PC79" s="10"/>
      <c r="PD79" s="10"/>
      <c r="PE79" s="10"/>
      <c r="PF79" s="10"/>
      <c r="PG79" s="10"/>
      <c r="PH79" s="10"/>
      <c r="PI79" s="10"/>
      <c r="PJ79" s="10"/>
      <c r="PK79" s="10"/>
      <c r="PL79" s="10"/>
      <c r="PM79" s="10"/>
      <c r="PN79" s="10"/>
      <c r="PO79" s="10"/>
      <c r="PP79" s="10"/>
      <c r="PQ79" s="10"/>
      <c r="PR79" s="10"/>
      <c r="PS79" s="10"/>
      <c r="PT79" s="10"/>
      <c r="PU79" s="10"/>
      <c r="PV79" s="10"/>
      <c r="PW79" s="10"/>
      <c r="PX79" s="10"/>
      <c r="PY79" s="10"/>
      <c r="PZ79" s="10"/>
      <c r="QA79" s="10"/>
      <c r="QB79" s="10"/>
      <c r="QC79" s="10"/>
      <c r="QD79" s="10"/>
      <c r="QE79" s="10"/>
      <c r="QF79" s="10"/>
      <c r="QG79" s="10"/>
      <c r="QH79" s="10"/>
      <c r="QI79" s="10"/>
      <c r="QJ79" s="10"/>
      <c r="QK79" s="10"/>
      <c r="QL79" s="10"/>
      <c r="QM79" s="10"/>
      <c r="QN79" s="10"/>
      <c r="QO79" s="10"/>
      <c r="QP79" s="10"/>
      <c r="QQ79" s="10"/>
      <c r="QR79" s="10"/>
      <c r="QS79" s="10"/>
      <c r="QT79" s="10"/>
      <c r="QU79" s="10"/>
      <c r="QV79" s="10"/>
      <c r="QW79" s="10"/>
      <c r="QX79" s="10"/>
      <c r="QY79" s="10"/>
      <c r="QZ79" s="10"/>
      <c r="RA79" s="10"/>
      <c r="RB79" s="10"/>
      <c r="RC79" s="10"/>
      <c r="RD79" s="10"/>
      <c r="RE79" s="10"/>
      <c r="RF79" s="10"/>
      <c r="RG79" s="10"/>
      <c r="RH79" s="10"/>
      <c r="RI79" s="10"/>
      <c r="RJ79" s="10"/>
      <c r="RK79" s="10"/>
      <c r="RL79" s="10"/>
      <c r="RM79" s="10"/>
      <c r="RN79" s="10"/>
      <c r="RO79" s="10"/>
      <c r="RP79" s="10"/>
      <c r="RQ79" s="10"/>
      <c r="RR79" s="10"/>
      <c r="RS79" s="10"/>
      <c r="RT79" s="10"/>
      <c r="RU79" s="10"/>
      <c r="RV79" s="10"/>
      <c r="RW79" s="10"/>
      <c r="RX79" s="10"/>
      <c r="RY79" s="10"/>
      <c r="RZ79" s="10"/>
      <c r="SA79" s="10"/>
      <c r="SB79" s="10"/>
      <c r="SC79" s="10"/>
      <c r="SD79" s="10"/>
      <c r="SE79" s="10"/>
      <c r="SF79" s="10"/>
      <c r="SG79" s="10"/>
      <c r="SH79" s="10"/>
      <c r="SI79" s="10"/>
      <c r="SJ79" s="10"/>
      <c r="SK79" s="10"/>
      <c r="SL79" s="10"/>
      <c r="SM79" s="10"/>
      <c r="SN79" s="10"/>
      <c r="SO79" s="10"/>
      <c r="SP79" s="10"/>
      <c r="SQ79" s="10"/>
      <c r="SR79" s="10"/>
      <c r="SS79" s="10"/>
      <c r="ST79" s="10"/>
      <c r="SU79" s="10"/>
      <c r="SV79" s="10"/>
      <c r="SW79" s="10"/>
      <c r="SX79" s="10"/>
      <c r="SY79" s="10"/>
      <c r="SZ79" s="10"/>
      <c r="TA79" s="10"/>
      <c r="TB79" s="10"/>
      <c r="TC79" s="10"/>
      <c r="TD79" s="10"/>
      <c r="TE79" s="10"/>
      <c r="TF79" s="10"/>
      <c r="TG79" s="10"/>
      <c r="TH79" s="10"/>
      <c r="TI79" s="10"/>
      <c r="TJ79" s="10"/>
      <c r="TK79" s="10"/>
      <c r="TL79" s="10"/>
      <c r="TM79" s="10"/>
      <c r="TN79" s="10"/>
      <c r="TO79" s="10"/>
      <c r="TP79" s="10"/>
      <c r="TQ79" s="10"/>
      <c r="TR79" s="10"/>
      <c r="TS79" s="10"/>
      <c r="TT79" s="10"/>
      <c r="TU79" s="10"/>
      <c r="TV79" s="10"/>
      <c r="TW79" s="10"/>
      <c r="TX79" s="10"/>
      <c r="TY79" s="10"/>
      <c r="TZ79" s="10"/>
      <c r="UA79" s="10"/>
      <c r="UB79" s="10"/>
      <c r="UC79" s="10"/>
      <c r="UD79" s="10"/>
      <c r="UE79" s="10"/>
      <c r="UF79" s="10"/>
      <c r="UG79" s="10"/>
      <c r="UH79" s="10"/>
      <c r="UI79" s="10"/>
      <c r="UJ79" s="10"/>
      <c r="UK79" s="10"/>
      <c r="UL79" s="10"/>
      <c r="UM79" s="10"/>
      <c r="UN79" s="10"/>
      <c r="UO79" s="10"/>
      <c r="UP79" s="10"/>
      <c r="UQ79" s="10"/>
      <c r="UR79" s="10"/>
      <c r="US79" s="10"/>
      <c r="UT79" s="10"/>
      <c r="UU79" s="10"/>
      <c r="UV79" s="10"/>
      <c r="UW79" s="10"/>
      <c r="UX79" s="10"/>
      <c r="UY79" s="10"/>
      <c r="UZ79" s="10"/>
      <c r="VA79" s="10"/>
      <c r="VB79" s="10"/>
      <c r="VC79" s="10"/>
      <c r="VD79" s="10"/>
      <c r="VE79" s="10"/>
      <c r="VF79" s="10"/>
      <c r="VG79" s="10"/>
      <c r="VH79" s="10"/>
      <c r="VI79" s="10"/>
      <c r="VJ79" s="10"/>
      <c r="VK79" s="10"/>
      <c r="VL79" s="10"/>
      <c r="VM79" s="10"/>
      <c r="VN79" s="10"/>
      <c r="VO79" s="10"/>
      <c r="VP79" s="10"/>
      <c r="VQ79" s="10"/>
      <c r="VR79" s="10"/>
      <c r="VS79" s="10"/>
      <c r="VT79" s="10"/>
      <c r="VU79" s="10"/>
      <c r="VV79" s="10"/>
      <c r="VW79" s="10"/>
      <c r="VX79" s="10"/>
      <c r="VY79" s="10"/>
      <c r="VZ79" s="10"/>
      <c r="WA79" s="10"/>
      <c r="WB79" s="10"/>
      <c r="WC79" s="10"/>
      <c r="WD79" s="10"/>
      <c r="WE79" s="10"/>
      <c r="WF79" s="10"/>
      <c r="WG79" s="10"/>
      <c r="WH79" s="10"/>
      <c r="WI79" s="10"/>
      <c r="WJ79" s="10"/>
      <c r="WK79" s="10"/>
      <c r="WL79" s="10"/>
      <c r="WM79" s="10"/>
      <c r="WN79" s="10"/>
      <c r="WO79" s="10"/>
      <c r="WP79" s="10"/>
      <c r="WQ79" s="10"/>
      <c r="WR79" s="10"/>
      <c r="WS79" s="10"/>
      <c r="WT79" s="10"/>
      <c r="WU79" s="10"/>
      <c r="WV79" s="10"/>
      <c r="WW79" s="10"/>
      <c r="WX79" s="10"/>
      <c r="WY79" s="10"/>
      <c r="WZ79" s="10"/>
      <c r="XA79" s="10"/>
      <c r="XB79" s="10"/>
      <c r="XC79" s="10"/>
      <c r="XD79" s="10"/>
      <c r="XE79" s="10"/>
      <c r="XF79" s="10"/>
      <c r="XG79" s="10"/>
      <c r="XH79" s="10"/>
      <c r="XI79" s="10"/>
      <c r="XJ79" s="10"/>
      <c r="XK79" s="10"/>
      <c r="XL79" s="10"/>
      <c r="XM79" s="10"/>
      <c r="XN79" s="10"/>
      <c r="XO79" s="10"/>
      <c r="XP79" s="10"/>
      <c r="XQ79" s="10"/>
      <c r="XR79" s="10"/>
      <c r="XS79" s="10"/>
      <c r="XT79" s="10"/>
      <c r="XU79" s="10"/>
      <c r="XV79" s="10"/>
      <c r="XW79" s="10"/>
      <c r="XX79" s="10"/>
      <c r="XY79" s="10"/>
      <c r="XZ79" s="10"/>
      <c r="YA79" s="10"/>
      <c r="YB79" s="10"/>
      <c r="YC79" s="10"/>
      <c r="YD79" s="10"/>
      <c r="YE79" s="10"/>
      <c r="YF79" s="10"/>
      <c r="YG79" s="10"/>
      <c r="YH79" s="10"/>
      <c r="YI79" s="10"/>
      <c r="YJ79" s="10"/>
      <c r="YK79" s="10"/>
      <c r="YL79" s="10"/>
      <c r="YM79" s="10"/>
      <c r="YN79" s="10"/>
      <c r="YO79" s="10"/>
      <c r="YP79" s="10"/>
      <c r="YQ79" s="10"/>
      <c r="YR79" s="10"/>
      <c r="YS79" s="10"/>
      <c r="YT79" s="10"/>
      <c r="YU79" s="10"/>
      <c r="YV79" s="10"/>
      <c r="YW79" s="10"/>
      <c r="YX79" s="10"/>
      <c r="YY79" s="10"/>
      <c r="YZ79" s="10"/>
      <c r="ZA79" s="10"/>
      <c r="ZB79" s="10"/>
      <c r="ZC79" s="10"/>
      <c r="ZD79" s="10"/>
      <c r="ZE79" s="10"/>
      <c r="ZF79" s="10"/>
      <c r="ZG79" s="10"/>
      <c r="ZH79" s="10"/>
      <c r="ZI79" s="10"/>
      <c r="ZJ79" s="10"/>
      <c r="ZK79" s="10"/>
      <c r="ZL79" s="10"/>
      <c r="ZM79" s="10"/>
      <c r="ZN79" s="10"/>
      <c r="ZO79" s="10"/>
      <c r="ZP79" s="10"/>
      <c r="ZQ79" s="10"/>
      <c r="ZR79" s="10"/>
      <c r="ZS79" s="10"/>
      <c r="ZT79" s="10"/>
      <c r="ZU79" s="10"/>
      <c r="ZV79" s="10"/>
      <c r="ZW79" s="10"/>
      <c r="ZX79" s="10"/>
      <c r="ZY79" s="10"/>
      <c r="ZZ79" s="10"/>
      <c r="AAA79" s="10"/>
      <c r="AAB79" s="10"/>
      <c r="AAC79" s="10"/>
      <c r="AAD79" s="10"/>
      <c r="AAE79" s="10"/>
      <c r="AAF79" s="10"/>
      <c r="AAG79" s="10"/>
      <c r="AAH79" s="10"/>
      <c r="AAI79" s="10"/>
      <c r="AAJ79" s="10"/>
      <c r="AAK79" s="10"/>
      <c r="AAL79" s="10"/>
      <c r="AAM79" s="10"/>
      <c r="AAN79" s="10"/>
      <c r="AAO79" s="10"/>
      <c r="AAP79" s="10"/>
      <c r="AAQ79" s="10"/>
      <c r="AAR79" s="10"/>
      <c r="AAS79" s="10"/>
      <c r="AAT79" s="10"/>
      <c r="AAU79" s="10"/>
      <c r="AAV79" s="10"/>
      <c r="AAW79" s="10"/>
      <c r="AAX79" s="10"/>
      <c r="AAY79" s="10"/>
      <c r="AAZ79" s="10"/>
      <c r="ABA79" s="10"/>
      <c r="ABB79" s="10"/>
      <c r="ABC79" s="10"/>
      <c r="ABD79" s="10"/>
      <c r="ABE79" s="10"/>
      <c r="ABF79" s="10"/>
      <c r="ABG79" s="10"/>
      <c r="ABH79" s="10"/>
      <c r="ABI79" s="10"/>
      <c r="ABJ79" s="10"/>
      <c r="ABK79" s="10"/>
      <c r="ABL79" s="10"/>
      <c r="ABM79" s="10"/>
      <c r="ABN79" s="10"/>
      <c r="ABO79" s="10"/>
      <c r="ABP79" s="10"/>
      <c r="ABQ79" s="10"/>
      <c r="ABR79" s="10"/>
      <c r="ABS79" s="10"/>
      <c r="ABT79" s="10"/>
      <c r="ABU79" s="10"/>
      <c r="ABV79" s="10"/>
      <c r="ABW79" s="10"/>
      <c r="ABX79" s="10"/>
      <c r="ABY79" s="10"/>
      <c r="ABZ79" s="10"/>
      <c r="ACA79" s="10"/>
      <c r="ACB79" s="10"/>
      <c r="ACC79" s="10"/>
      <c r="ACD79" s="10"/>
      <c r="ACE79" s="10"/>
      <c r="ACF79" s="10"/>
      <c r="ACG79" s="10"/>
      <c r="ACH79" s="10"/>
      <c r="ACI79" s="10"/>
      <c r="ACJ79" s="10"/>
      <c r="ACK79" s="10"/>
      <c r="ACL79" s="10"/>
      <c r="ACM79" s="10"/>
      <c r="ACN79" s="10"/>
      <c r="ACO79" s="10"/>
      <c r="ACP79" s="10"/>
      <c r="ACQ79" s="10"/>
      <c r="ACR79" s="10"/>
      <c r="ACS79" s="10"/>
      <c r="ACT79" s="10"/>
      <c r="ACU79" s="10"/>
      <c r="ACV79" s="10"/>
      <c r="ACW79" s="10"/>
      <c r="ACX79" s="10"/>
      <c r="ACY79" s="10"/>
      <c r="ACZ79" s="10"/>
      <c r="ADA79" s="10"/>
      <c r="ADB79" s="10"/>
      <c r="ADC79" s="10"/>
      <c r="ADD79" s="10"/>
      <c r="ADE79" s="10"/>
      <c r="ADF79" s="10"/>
      <c r="ADG79" s="10"/>
      <c r="ADH79" s="10"/>
      <c r="ADI79" s="10"/>
      <c r="ADJ79" s="10"/>
      <c r="ADK79" s="10"/>
      <c r="ADL79" s="10"/>
      <c r="ADM79" s="10"/>
      <c r="ADN79" s="10"/>
      <c r="ADO79" s="10"/>
      <c r="ADP79" s="10"/>
      <c r="ADQ79" s="10"/>
      <c r="ADR79" s="10"/>
      <c r="ADS79" s="10"/>
      <c r="ADT79" s="10"/>
      <c r="ADU79" s="10"/>
      <c r="ADV79" s="10"/>
      <c r="ADW79" s="10"/>
      <c r="ADX79" s="10"/>
      <c r="ADY79" s="10"/>
      <c r="ADZ79" s="10"/>
      <c r="AEA79" s="10"/>
      <c r="AEB79" s="10"/>
      <c r="AEC79" s="10"/>
      <c r="AED79" s="10"/>
      <c r="AEE79" s="10"/>
      <c r="AEF79" s="10"/>
      <c r="AEG79" s="10"/>
      <c r="AEH79" s="10"/>
      <c r="AEI79" s="10"/>
      <c r="AEJ79" s="10"/>
      <c r="AEK79" s="10"/>
      <c r="AEL79" s="10"/>
      <c r="AEM79" s="10"/>
      <c r="AEN79" s="10"/>
      <c r="AEO79" s="10"/>
      <c r="AEP79" s="10"/>
      <c r="AEQ79" s="10"/>
      <c r="AER79" s="10"/>
      <c r="AES79" s="10"/>
      <c r="AET79" s="10"/>
      <c r="AEU79" s="10"/>
      <c r="AEV79" s="10"/>
      <c r="AEW79" s="10"/>
      <c r="AEX79" s="10"/>
      <c r="AEY79" s="10"/>
      <c r="AEZ79" s="10"/>
      <c r="AFA79" s="10"/>
      <c r="AFB79" s="10"/>
      <c r="AFC79" s="10"/>
      <c r="AFD79" s="10"/>
      <c r="AFE79" s="10"/>
      <c r="AFF79" s="10"/>
      <c r="AFG79" s="10"/>
      <c r="AFH79" s="10"/>
      <c r="AFI79" s="10"/>
      <c r="AFJ79" s="10"/>
      <c r="AFK79" s="10"/>
      <c r="AFL79" s="10"/>
      <c r="AFM79" s="10"/>
      <c r="AFN79" s="10"/>
      <c r="AFO79" s="10"/>
      <c r="AFP79" s="10"/>
      <c r="AFQ79" s="10"/>
      <c r="AFR79" s="10"/>
      <c r="AFS79" s="10"/>
      <c r="AFT79" s="10"/>
      <c r="AFU79" s="10"/>
      <c r="AFV79" s="10"/>
      <c r="AFW79" s="10"/>
      <c r="AFX79" s="10"/>
      <c r="AFY79" s="10"/>
      <c r="AFZ79" s="10"/>
      <c r="AGA79" s="10"/>
      <c r="AGB79" s="10"/>
      <c r="AGC79" s="10"/>
      <c r="AGD79" s="10"/>
      <c r="AGE79" s="10"/>
      <c r="AGF79" s="10"/>
      <c r="AGG79" s="10"/>
      <c r="AGH79" s="10"/>
      <c r="AGI79" s="10"/>
      <c r="AGJ79" s="10"/>
      <c r="AGK79" s="10"/>
      <c r="AGL79" s="10"/>
      <c r="AGM79" s="10"/>
      <c r="AGN79" s="10"/>
      <c r="AGO79" s="10"/>
      <c r="AGP79" s="10"/>
      <c r="AGQ79" s="10"/>
      <c r="AGR79" s="10"/>
      <c r="AGS79" s="10"/>
      <c r="AGT79" s="10"/>
      <c r="AGU79" s="10"/>
      <c r="AGV79" s="10"/>
      <c r="AGW79" s="10"/>
      <c r="AGX79" s="10"/>
      <c r="AGY79" s="10"/>
      <c r="AGZ79" s="10"/>
      <c r="AHA79" s="10"/>
      <c r="AHB79" s="10"/>
      <c r="AHC79" s="10"/>
      <c r="AHD79" s="10"/>
      <c r="AHE79" s="10"/>
      <c r="AHF79" s="10"/>
      <c r="AHG79" s="10"/>
      <c r="AHH79" s="10"/>
      <c r="AHI79" s="10"/>
      <c r="AHJ79" s="10"/>
      <c r="AHK79" s="10"/>
      <c r="AHL79" s="10"/>
      <c r="AHM79" s="10"/>
      <c r="AHN79" s="10"/>
      <c r="AHO79" s="10"/>
      <c r="AHP79" s="10"/>
      <c r="AHQ79" s="10"/>
      <c r="AHR79" s="10"/>
      <c r="AHS79" s="10"/>
      <c r="AHT79" s="10"/>
      <c r="AHU79" s="10"/>
      <c r="AHV79" s="10"/>
      <c r="AHW79" s="10"/>
      <c r="AHX79" s="10"/>
      <c r="AHY79" s="10"/>
      <c r="AHZ79" s="10"/>
      <c r="AIA79" s="10"/>
      <c r="AIB79" s="10"/>
      <c r="AIC79" s="10"/>
      <c r="AID79" s="10"/>
      <c r="AIE79" s="10"/>
      <c r="AIF79" s="10"/>
      <c r="AIG79" s="10"/>
      <c r="AIH79" s="10"/>
      <c r="AII79" s="10"/>
      <c r="AIJ79" s="10"/>
      <c r="AIK79" s="10"/>
      <c r="AIL79" s="10"/>
      <c r="AIM79" s="10"/>
      <c r="AIN79" s="10"/>
      <c r="AIO79" s="10"/>
      <c r="AIP79" s="10"/>
      <c r="AIQ79" s="10"/>
      <c r="AIR79" s="10"/>
      <c r="AIS79" s="10"/>
      <c r="AIT79" s="10"/>
      <c r="AIU79" s="10"/>
      <c r="AIV79" s="10"/>
      <c r="AIW79" s="10"/>
      <c r="AIX79" s="10"/>
      <c r="AIY79" s="10"/>
      <c r="AIZ79" s="10"/>
      <c r="AJA79" s="10"/>
      <c r="AJB79" s="10"/>
      <c r="AJC79" s="10"/>
      <c r="AJD79" s="10"/>
      <c r="AJE79" s="10"/>
      <c r="AJF79" s="10"/>
      <c r="AJG79" s="10"/>
      <c r="AJH79" s="10"/>
      <c r="AJI79" s="10"/>
      <c r="AJJ79" s="10"/>
      <c r="AJK79" s="10"/>
      <c r="AJL79" s="10"/>
      <c r="AJM79" s="10"/>
      <c r="AJN79" s="10"/>
      <c r="AJO79" s="10"/>
      <c r="AJP79" s="10"/>
      <c r="AJQ79" s="10"/>
      <c r="AJR79" s="10"/>
      <c r="AJS79" s="10"/>
      <c r="AJT79" s="10"/>
      <c r="AJU79" s="10"/>
      <c r="AJV79" s="10"/>
      <c r="AJW79" s="10"/>
      <c r="AJX79" s="10"/>
      <c r="AJY79" s="10"/>
      <c r="AJZ79" s="10"/>
      <c r="AKA79" s="10"/>
      <c r="AKB79" s="10"/>
      <c r="AKC79" s="10"/>
      <c r="AKD79" s="10"/>
      <c r="AKE79" s="10"/>
      <c r="AKF79" s="10"/>
      <c r="AKG79" s="10"/>
      <c r="AKH79" s="10"/>
      <c r="AKI79" s="10"/>
      <c r="AKJ79" s="10"/>
      <c r="AKK79" s="10"/>
      <c r="AKL79" s="10"/>
      <c r="AKM79" s="10"/>
      <c r="AKN79" s="10"/>
      <c r="AKO79" s="10"/>
      <c r="AKP79" s="10"/>
      <c r="AKQ79" s="10"/>
      <c r="AKR79" s="10"/>
      <c r="AKS79" s="10"/>
      <c r="AKT79" s="10"/>
      <c r="AKU79" s="10"/>
      <c r="AKV79" s="10"/>
      <c r="AKW79" s="10"/>
      <c r="AKX79" s="10"/>
      <c r="AKY79" s="10"/>
      <c r="AKZ79" s="10"/>
      <c r="ALA79" s="10"/>
      <c r="ALB79" s="10"/>
      <c r="ALC79" s="10"/>
      <c r="ALD79" s="10"/>
      <c r="ALE79" s="10"/>
      <c r="ALF79" s="10"/>
      <c r="ALG79" s="10"/>
      <c r="ALH79" s="10"/>
      <c r="ALI79" s="10"/>
      <c r="ALJ79" s="10"/>
      <c r="ALK79" s="10"/>
      <c r="ALL79" s="10"/>
      <c r="ALM79" s="10"/>
      <c r="ALN79" s="10"/>
      <c r="ALO79" s="10"/>
      <c r="ALP79" s="10"/>
      <c r="ALQ79" s="10"/>
      <c r="ALR79" s="10"/>
      <c r="ALS79" s="10"/>
      <c r="ALT79" s="10"/>
      <c r="ALU79" s="10"/>
      <c r="ALV79" s="10"/>
      <c r="ALW79" s="10"/>
      <c r="ALX79" s="10"/>
      <c r="ALY79" s="10"/>
      <c r="ALZ79" s="10"/>
      <c r="AMA79" s="10"/>
      <c r="AMB79" s="10"/>
      <c r="AMC79" s="10"/>
      <c r="AMD79" s="10"/>
      <c r="AME79" s="10"/>
    </row>
    <row r="80" spans="1:1019" x14ac:dyDescent="0.25">
      <c r="A80" s="35" t="s">
        <v>335</v>
      </c>
      <c r="B80" s="35" t="s">
        <v>335</v>
      </c>
      <c r="C80" s="16" t="s">
        <v>340</v>
      </c>
      <c r="D80" s="36">
        <v>0</v>
      </c>
      <c r="E80" s="36"/>
      <c r="F80" s="10"/>
      <c r="G80">
        <v>0</v>
      </c>
      <c r="H80" s="16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/>
      <c r="KC80" s="10"/>
      <c r="KD80" s="10"/>
      <c r="KE80" s="10"/>
      <c r="KF80" s="10"/>
      <c r="KG80" s="10"/>
      <c r="KH80" s="10"/>
      <c r="KI80" s="10"/>
      <c r="KJ80" s="10"/>
      <c r="KK80" s="10"/>
      <c r="KL80" s="10"/>
      <c r="KM80" s="10"/>
      <c r="KN80" s="10"/>
      <c r="KO80" s="10"/>
      <c r="KP80" s="10"/>
      <c r="KQ80" s="10"/>
      <c r="KR80" s="10"/>
      <c r="KS80" s="10"/>
      <c r="KT80" s="10"/>
      <c r="KU80" s="10"/>
      <c r="KV80" s="10"/>
      <c r="KW80" s="10"/>
      <c r="KX80" s="10"/>
      <c r="KY80" s="10"/>
      <c r="KZ80" s="10"/>
      <c r="LA80" s="10"/>
      <c r="LB80" s="10"/>
      <c r="LC80" s="10"/>
      <c r="LD80" s="10"/>
      <c r="LE80" s="10"/>
      <c r="LF80" s="10"/>
      <c r="LG80" s="10"/>
      <c r="LH80" s="10"/>
      <c r="LI80" s="10"/>
      <c r="LJ80" s="10"/>
      <c r="LK80" s="10"/>
      <c r="LL80" s="10"/>
      <c r="LM80" s="10"/>
      <c r="LN80" s="10"/>
      <c r="LO80" s="10"/>
      <c r="LP80" s="10"/>
      <c r="LQ80" s="10"/>
      <c r="LR80" s="10"/>
      <c r="LS80" s="10"/>
      <c r="LT80" s="10"/>
      <c r="LU80" s="10"/>
      <c r="LV80" s="10"/>
      <c r="LW80" s="10"/>
      <c r="LX80" s="10"/>
      <c r="LY80" s="10"/>
      <c r="LZ80" s="10"/>
      <c r="MA80" s="10"/>
      <c r="MB80" s="10"/>
      <c r="MC80" s="10"/>
      <c r="MD80" s="10"/>
      <c r="ME80" s="10"/>
      <c r="MF80" s="10"/>
      <c r="MG80" s="10"/>
      <c r="MH80" s="10"/>
      <c r="MI80" s="10"/>
      <c r="MJ80" s="10"/>
      <c r="MK80" s="10"/>
      <c r="ML80" s="10"/>
      <c r="MM80" s="10"/>
      <c r="MN80" s="10"/>
      <c r="MO80" s="10"/>
      <c r="MP80" s="10"/>
      <c r="MQ80" s="10"/>
      <c r="MR80" s="10"/>
      <c r="MS80" s="10"/>
      <c r="MT80" s="10"/>
      <c r="MU80" s="10"/>
      <c r="MV80" s="10"/>
      <c r="MW80" s="10"/>
      <c r="MX80" s="10"/>
      <c r="MY80" s="10"/>
      <c r="MZ80" s="10"/>
      <c r="NA80" s="10"/>
      <c r="NB80" s="10"/>
      <c r="NC80" s="10"/>
      <c r="ND80" s="10"/>
      <c r="NE80" s="10"/>
      <c r="NF80" s="10"/>
      <c r="NG80" s="10"/>
      <c r="NH80" s="10"/>
      <c r="NI80" s="10"/>
      <c r="NJ80" s="10"/>
      <c r="NK80" s="10"/>
      <c r="NL80" s="10"/>
      <c r="NM80" s="10"/>
      <c r="NN80" s="10"/>
      <c r="NO80" s="10"/>
      <c r="NP80" s="10"/>
      <c r="NQ80" s="10"/>
      <c r="NR80" s="10"/>
      <c r="NS80" s="10"/>
      <c r="NT80" s="10"/>
      <c r="NU80" s="10"/>
      <c r="NV80" s="10"/>
      <c r="NW80" s="10"/>
      <c r="NX80" s="10"/>
      <c r="NY80" s="10"/>
      <c r="NZ80" s="10"/>
      <c r="OA80" s="10"/>
      <c r="OB80" s="10"/>
      <c r="OC80" s="10"/>
      <c r="OD80" s="10"/>
      <c r="OE80" s="10"/>
      <c r="OF80" s="10"/>
      <c r="OG80" s="10"/>
      <c r="OH80" s="10"/>
      <c r="OI80" s="10"/>
      <c r="OJ80" s="10"/>
      <c r="OK80" s="10"/>
      <c r="OL80" s="10"/>
      <c r="OM80" s="10"/>
      <c r="ON80" s="10"/>
      <c r="OO80" s="10"/>
      <c r="OP80" s="10"/>
      <c r="OQ80" s="10"/>
      <c r="OR80" s="10"/>
      <c r="OS80" s="10"/>
      <c r="OT80" s="10"/>
      <c r="OU80" s="10"/>
      <c r="OV80" s="10"/>
      <c r="OW80" s="10"/>
      <c r="OX80" s="10"/>
      <c r="OY80" s="10"/>
      <c r="OZ80" s="10"/>
      <c r="PA80" s="10"/>
      <c r="PB80" s="10"/>
      <c r="PC80" s="10"/>
      <c r="PD80" s="10"/>
      <c r="PE80" s="10"/>
      <c r="PF80" s="10"/>
      <c r="PG80" s="10"/>
      <c r="PH80" s="10"/>
      <c r="PI80" s="10"/>
      <c r="PJ80" s="10"/>
      <c r="PK80" s="10"/>
      <c r="PL80" s="10"/>
      <c r="PM80" s="10"/>
      <c r="PN80" s="10"/>
      <c r="PO80" s="10"/>
      <c r="PP80" s="10"/>
      <c r="PQ80" s="10"/>
      <c r="PR80" s="10"/>
      <c r="PS80" s="10"/>
      <c r="PT80" s="10"/>
      <c r="PU80" s="10"/>
      <c r="PV80" s="10"/>
      <c r="PW80" s="10"/>
      <c r="PX80" s="10"/>
      <c r="PY80" s="10"/>
      <c r="PZ80" s="10"/>
      <c r="QA80" s="10"/>
      <c r="QB80" s="10"/>
      <c r="QC80" s="10"/>
      <c r="QD80" s="10"/>
      <c r="QE80" s="10"/>
      <c r="QF80" s="10"/>
      <c r="QG80" s="10"/>
      <c r="QH80" s="10"/>
      <c r="QI80" s="10"/>
      <c r="QJ80" s="10"/>
      <c r="QK80" s="10"/>
      <c r="QL80" s="10"/>
      <c r="QM80" s="10"/>
      <c r="QN80" s="10"/>
      <c r="QO80" s="10"/>
      <c r="QP80" s="10"/>
      <c r="QQ80" s="10"/>
      <c r="QR80" s="10"/>
      <c r="QS80" s="10"/>
      <c r="QT80" s="10"/>
      <c r="QU80" s="10"/>
      <c r="QV80" s="10"/>
      <c r="QW80" s="10"/>
      <c r="QX80" s="10"/>
      <c r="QY80" s="10"/>
      <c r="QZ80" s="10"/>
      <c r="RA80" s="10"/>
      <c r="RB80" s="10"/>
      <c r="RC80" s="10"/>
      <c r="RD80" s="10"/>
      <c r="RE80" s="10"/>
      <c r="RF80" s="10"/>
      <c r="RG80" s="10"/>
      <c r="RH80" s="10"/>
      <c r="RI80" s="10"/>
      <c r="RJ80" s="10"/>
      <c r="RK80" s="10"/>
      <c r="RL80" s="10"/>
      <c r="RM80" s="10"/>
      <c r="RN80" s="10"/>
      <c r="RO80" s="10"/>
      <c r="RP80" s="10"/>
      <c r="RQ80" s="10"/>
      <c r="RR80" s="10"/>
      <c r="RS80" s="10"/>
      <c r="RT80" s="10"/>
      <c r="RU80" s="10"/>
      <c r="RV80" s="10"/>
      <c r="RW80" s="10"/>
      <c r="RX80" s="10"/>
      <c r="RY80" s="10"/>
      <c r="RZ80" s="10"/>
      <c r="SA80" s="10"/>
      <c r="SB80" s="10"/>
      <c r="SC80" s="10"/>
      <c r="SD80" s="10"/>
      <c r="SE80" s="10"/>
      <c r="SF80" s="10"/>
      <c r="SG80" s="10"/>
      <c r="SH80" s="10"/>
      <c r="SI80" s="10"/>
      <c r="SJ80" s="10"/>
      <c r="SK80" s="10"/>
      <c r="SL80" s="10"/>
      <c r="SM80" s="10"/>
      <c r="SN80" s="10"/>
      <c r="SO80" s="10"/>
      <c r="SP80" s="10"/>
      <c r="SQ80" s="10"/>
      <c r="SR80" s="10"/>
      <c r="SS80" s="10"/>
      <c r="ST80" s="10"/>
      <c r="SU80" s="10"/>
      <c r="SV80" s="10"/>
      <c r="SW80" s="10"/>
      <c r="SX80" s="10"/>
      <c r="SY80" s="10"/>
      <c r="SZ80" s="10"/>
      <c r="TA80" s="10"/>
      <c r="TB80" s="10"/>
      <c r="TC80" s="10"/>
      <c r="TD80" s="10"/>
      <c r="TE80" s="10"/>
      <c r="TF80" s="10"/>
      <c r="TG80" s="10"/>
      <c r="TH80" s="10"/>
      <c r="TI80" s="10"/>
      <c r="TJ80" s="10"/>
      <c r="TK80" s="10"/>
      <c r="TL80" s="10"/>
      <c r="TM80" s="10"/>
      <c r="TN80" s="10"/>
      <c r="TO80" s="10"/>
      <c r="TP80" s="10"/>
      <c r="TQ80" s="10"/>
      <c r="TR80" s="10"/>
      <c r="TS80" s="10"/>
      <c r="TT80" s="10"/>
      <c r="TU80" s="10"/>
      <c r="TV80" s="10"/>
      <c r="TW80" s="10"/>
      <c r="TX80" s="10"/>
      <c r="TY80" s="10"/>
      <c r="TZ80" s="10"/>
      <c r="UA80" s="10"/>
      <c r="UB80" s="10"/>
      <c r="UC80" s="10"/>
      <c r="UD80" s="10"/>
      <c r="UE80" s="10"/>
      <c r="UF80" s="10"/>
      <c r="UG80" s="10"/>
      <c r="UH80" s="10"/>
      <c r="UI80" s="10"/>
      <c r="UJ80" s="10"/>
      <c r="UK80" s="10"/>
      <c r="UL80" s="10"/>
      <c r="UM80" s="10"/>
      <c r="UN80" s="10"/>
      <c r="UO80" s="10"/>
      <c r="UP80" s="10"/>
      <c r="UQ80" s="10"/>
      <c r="UR80" s="10"/>
      <c r="US80" s="10"/>
      <c r="UT80" s="10"/>
      <c r="UU80" s="10"/>
      <c r="UV80" s="10"/>
      <c r="UW80" s="10"/>
      <c r="UX80" s="10"/>
      <c r="UY80" s="10"/>
      <c r="UZ80" s="10"/>
      <c r="VA80" s="10"/>
      <c r="VB80" s="10"/>
      <c r="VC80" s="10"/>
      <c r="VD80" s="10"/>
      <c r="VE80" s="10"/>
      <c r="VF80" s="10"/>
      <c r="VG80" s="10"/>
      <c r="VH80" s="10"/>
      <c r="VI80" s="10"/>
      <c r="VJ80" s="10"/>
      <c r="VK80" s="10"/>
      <c r="VL80" s="10"/>
      <c r="VM80" s="10"/>
      <c r="VN80" s="10"/>
      <c r="VO80" s="10"/>
      <c r="VP80" s="10"/>
      <c r="VQ80" s="10"/>
      <c r="VR80" s="10"/>
      <c r="VS80" s="10"/>
      <c r="VT80" s="10"/>
      <c r="VU80" s="10"/>
      <c r="VV80" s="10"/>
      <c r="VW80" s="10"/>
      <c r="VX80" s="10"/>
      <c r="VY80" s="10"/>
      <c r="VZ80" s="10"/>
      <c r="WA80" s="10"/>
      <c r="WB80" s="10"/>
      <c r="WC80" s="10"/>
      <c r="WD80" s="10"/>
      <c r="WE80" s="10"/>
      <c r="WF80" s="10"/>
      <c r="WG80" s="10"/>
      <c r="WH80" s="10"/>
      <c r="WI80" s="10"/>
      <c r="WJ80" s="10"/>
      <c r="WK80" s="10"/>
      <c r="WL80" s="10"/>
      <c r="WM80" s="10"/>
      <c r="WN80" s="10"/>
      <c r="WO80" s="10"/>
      <c r="WP80" s="10"/>
      <c r="WQ80" s="10"/>
      <c r="WR80" s="10"/>
      <c r="WS80" s="10"/>
      <c r="WT80" s="10"/>
      <c r="WU80" s="10"/>
      <c r="WV80" s="10"/>
      <c r="WW80" s="10"/>
      <c r="WX80" s="10"/>
      <c r="WY80" s="10"/>
      <c r="WZ80" s="10"/>
      <c r="XA80" s="10"/>
      <c r="XB80" s="10"/>
      <c r="XC80" s="10"/>
      <c r="XD80" s="10"/>
      <c r="XE80" s="10"/>
      <c r="XF80" s="10"/>
      <c r="XG80" s="10"/>
      <c r="XH80" s="10"/>
      <c r="XI80" s="10"/>
      <c r="XJ80" s="10"/>
      <c r="XK80" s="10"/>
      <c r="XL80" s="10"/>
      <c r="XM80" s="10"/>
      <c r="XN80" s="10"/>
      <c r="XO80" s="10"/>
      <c r="XP80" s="10"/>
      <c r="XQ80" s="10"/>
      <c r="XR80" s="10"/>
      <c r="XS80" s="10"/>
      <c r="XT80" s="10"/>
      <c r="XU80" s="10"/>
      <c r="XV80" s="10"/>
      <c r="XW80" s="10"/>
      <c r="XX80" s="10"/>
      <c r="XY80" s="10"/>
      <c r="XZ80" s="10"/>
      <c r="YA80" s="10"/>
      <c r="YB80" s="10"/>
      <c r="YC80" s="10"/>
      <c r="YD80" s="10"/>
      <c r="YE80" s="10"/>
      <c r="YF80" s="10"/>
      <c r="YG80" s="10"/>
      <c r="YH80" s="10"/>
      <c r="YI80" s="10"/>
      <c r="YJ80" s="10"/>
      <c r="YK80" s="10"/>
      <c r="YL80" s="10"/>
      <c r="YM80" s="10"/>
      <c r="YN80" s="10"/>
      <c r="YO80" s="10"/>
      <c r="YP80" s="10"/>
      <c r="YQ80" s="10"/>
      <c r="YR80" s="10"/>
      <c r="YS80" s="10"/>
      <c r="YT80" s="10"/>
      <c r="YU80" s="10"/>
      <c r="YV80" s="10"/>
      <c r="YW80" s="10"/>
      <c r="YX80" s="10"/>
      <c r="YY80" s="10"/>
      <c r="YZ80" s="10"/>
      <c r="ZA80" s="10"/>
      <c r="ZB80" s="10"/>
      <c r="ZC80" s="10"/>
      <c r="ZD80" s="10"/>
      <c r="ZE80" s="10"/>
      <c r="ZF80" s="10"/>
      <c r="ZG80" s="10"/>
      <c r="ZH80" s="10"/>
      <c r="ZI80" s="10"/>
      <c r="ZJ80" s="10"/>
      <c r="ZK80" s="10"/>
      <c r="ZL80" s="10"/>
      <c r="ZM80" s="10"/>
      <c r="ZN80" s="10"/>
      <c r="ZO80" s="10"/>
      <c r="ZP80" s="10"/>
      <c r="ZQ80" s="10"/>
      <c r="ZR80" s="10"/>
      <c r="ZS80" s="10"/>
      <c r="ZT80" s="10"/>
      <c r="ZU80" s="10"/>
      <c r="ZV80" s="10"/>
      <c r="ZW80" s="10"/>
      <c r="ZX80" s="10"/>
      <c r="ZY80" s="10"/>
      <c r="ZZ80" s="10"/>
      <c r="AAA80" s="10"/>
      <c r="AAB80" s="10"/>
      <c r="AAC80" s="10"/>
      <c r="AAD80" s="10"/>
      <c r="AAE80" s="10"/>
      <c r="AAF80" s="10"/>
      <c r="AAG80" s="10"/>
      <c r="AAH80" s="10"/>
      <c r="AAI80" s="10"/>
      <c r="AAJ80" s="10"/>
      <c r="AAK80" s="10"/>
      <c r="AAL80" s="10"/>
      <c r="AAM80" s="10"/>
      <c r="AAN80" s="10"/>
      <c r="AAO80" s="10"/>
      <c r="AAP80" s="10"/>
      <c r="AAQ80" s="10"/>
      <c r="AAR80" s="10"/>
      <c r="AAS80" s="10"/>
      <c r="AAT80" s="10"/>
      <c r="AAU80" s="10"/>
      <c r="AAV80" s="10"/>
      <c r="AAW80" s="10"/>
      <c r="AAX80" s="10"/>
      <c r="AAY80" s="10"/>
      <c r="AAZ80" s="10"/>
      <c r="ABA80" s="10"/>
      <c r="ABB80" s="10"/>
      <c r="ABC80" s="10"/>
      <c r="ABD80" s="10"/>
      <c r="ABE80" s="10"/>
      <c r="ABF80" s="10"/>
      <c r="ABG80" s="10"/>
      <c r="ABH80" s="10"/>
      <c r="ABI80" s="10"/>
      <c r="ABJ80" s="10"/>
      <c r="ABK80" s="10"/>
      <c r="ABL80" s="10"/>
      <c r="ABM80" s="10"/>
      <c r="ABN80" s="10"/>
      <c r="ABO80" s="10"/>
      <c r="ABP80" s="10"/>
      <c r="ABQ80" s="10"/>
      <c r="ABR80" s="10"/>
      <c r="ABS80" s="10"/>
      <c r="ABT80" s="10"/>
      <c r="ABU80" s="10"/>
      <c r="ABV80" s="10"/>
      <c r="ABW80" s="10"/>
      <c r="ABX80" s="10"/>
      <c r="ABY80" s="10"/>
      <c r="ABZ80" s="10"/>
      <c r="ACA80" s="10"/>
      <c r="ACB80" s="10"/>
      <c r="ACC80" s="10"/>
      <c r="ACD80" s="10"/>
      <c r="ACE80" s="10"/>
      <c r="ACF80" s="10"/>
      <c r="ACG80" s="10"/>
      <c r="ACH80" s="10"/>
      <c r="ACI80" s="10"/>
      <c r="ACJ80" s="10"/>
      <c r="ACK80" s="10"/>
      <c r="ACL80" s="10"/>
      <c r="ACM80" s="10"/>
      <c r="ACN80" s="10"/>
      <c r="ACO80" s="10"/>
      <c r="ACP80" s="10"/>
      <c r="ACQ80" s="10"/>
      <c r="ACR80" s="10"/>
      <c r="ACS80" s="10"/>
      <c r="ACT80" s="10"/>
      <c r="ACU80" s="10"/>
      <c r="ACV80" s="10"/>
      <c r="ACW80" s="10"/>
      <c r="ACX80" s="10"/>
      <c r="ACY80" s="10"/>
      <c r="ACZ80" s="10"/>
      <c r="ADA80" s="10"/>
      <c r="ADB80" s="10"/>
      <c r="ADC80" s="10"/>
      <c r="ADD80" s="10"/>
      <c r="ADE80" s="10"/>
      <c r="ADF80" s="10"/>
      <c r="ADG80" s="10"/>
      <c r="ADH80" s="10"/>
      <c r="ADI80" s="10"/>
      <c r="ADJ80" s="10"/>
      <c r="ADK80" s="10"/>
      <c r="ADL80" s="10"/>
      <c r="ADM80" s="10"/>
      <c r="ADN80" s="10"/>
      <c r="ADO80" s="10"/>
      <c r="ADP80" s="10"/>
      <c r="ADQ80" s="10"/>
      <c r="ADR80" s="10"/>
      <c r="ADS80" s="10"/>
      <c r="ADT80" s="10"/>
      <c r="ADU80" s="10"/>
      <c r="ADV80" s="10"/>
      <c r="ADW80" s="10"/>
      <c r="ADX80" s="10"/>
      <c r="ADY80" s="10"/>
      <c r="ADZ80" s="10"/>
      <c r="AEA80" s="10"/>
      <c r="AEB80" s="10"/>
      <c r="AEC80" s="10"/>
      <c r="AED80" s="10"/>
      <c r="AEE80" s="10"/>
      <c r="AEF80" s="10"/>
      <c r="AEG80" s="10"/>
      <c r="AEH80" s="10"/>
      <c r="AEI80" s="10"/>
      <c r="AEJ80" s="10"/>
      <c r="AEK80" s="10"/>
      <c r="AEL80" s="10"/>
      <c r="AEM80" s="10"/>
      <c r="AEN80" s="10"/>
      <c r="AEO80" s="10"/>
      <c r="AEP80" s="10"/>
      <c r="AEQ80" s="10"/>
      <c r="AER80" s="10"/>
      <c r="AES80" s="10"/>
      <c r="AET80" s="10"/>
      <c r="AEU80" s="10"/>
      <c r="AEV80" s="10"/>
      <c r="AEW80" s="10"/>
      <c r="AEX80" s="10"/>
      <c r="AEY80" s="10"/>
      <c r="AEZ80" s="10"/>
      <c r="AFA80" s="10"/>
      <c r="AFB80" s="10"/>
      <c r="AFC80" s="10"/>
      <c r="AFD80" s="10"/>
      <c r="AFE80" s="10"/>
      <c r="AFF80" s="10"/>
      <c r="AFG80" s="10"/>
      <c r="AFH80" s="10"/>
      <c r="AFI80" s="10"/>
      <c r="AFJ80" s="10"/>
      <c r="AFK80" s="10"/>
      <c r="AFL80" s="10"/>
      <c r="AFM80" s="10"/>
      <c r="AFN80" s="10"/>
      <c r="AFO80" s="10"/>
      <c r="AFP80" s="10"/>
      <c r="AFQ80" s="10"/>
      <c r="AFR80" s="10"/>
      <c r="AFS80" s="10"/>
      <c r="AFT80" s="10"/>
      <c r="AFU80" s="10"/>
      <c r="AFV80" s="10"/>
      <c r="AFW80" s="10"/>
      <c r="AFX80" s="10"/>
      <c r="AFY80" s="10"/>
      <c r="AFZ80" s="10"/>
      <c r="AGA80" s="10"/>
      <c r="AGB80" s="10"/>
      <c r="AGC80" s="10"/>
      <c r="AGD80" s="10"/>
      <c r="AGE80" s="10"/>
      <c r="AGF80" s="10"/>
      <c r="AGG80" s="10"/>
      <c r="AGH80" s="10"/>
      <c r="AGI80" s="10"/>
      <c r="AGJ80" s="10"/>
      <c r="AGK80" s="10"/>
      <c r="AGL80" s="10"/>
      <c r="AGM80" s="10"/>
      <c r="AGN80" s="10"/>
      <c r="AGO80" s="10"/>
      <c r="AGP80" s="10"/>
      <c r="AGQ80" s="10"/>
      <c r="AGR80" s="10"/>
      <c r="AGS80" s="10"/>
      <c r="AGT80" s="10"/>
      <c r="AGU80" s="10"/>
      <c r="AGV80" s="10"/>
      <c r="AGW80" s="10"/>
      <c r="AGX80" s="10"/>
      <c r="AGY80" s="10"/>
      <c r="AGZ80" s="10"/>
      <c r="AHA80" s="10"/>
      <c r="AHB80" s="10"/>
      <c r="AHC80" s="10"/>
      <c r="AHD80" s="10"/>
      <c r="AHE80" s="10"/>
      <c r="AHF80" s="10"/>
      <c r="AHG80" s="10"/>
      <c r="AHH80" s="10"/>
      <c r="AHI80" s="10"/>
      <c r="AHJ80" s="10"/>
      <c r="AHK80" s="10"/>
      <c r="AHL80" s="10"/>
      <c r="AHM80" s="10"/>
      <c r="AHN80" s="10"/>
      <c r="AHO80" s="10"/>
      <c r="AHP80" s="10"/>
      <c r="AHQ80" s="10"/>
      <c r="AHR80" s="10"/>
      <c r="AHS80" s="10"/>
      <c r="AHT80" s="10"/>
      <c r="AHU80" s="10"/>
      <c r="AHV80" s="10"/>
      <c r="AHW80" s="10"/>
      <c r="AHX80" s="10"/>
      <c r="AHY80" s="10"/>
      <c r="AHZ80" s="10"/>
      <c r="AIA80" s="10"/>
      <c r="AIB80" s="10"/>
      <c r="AIC80" s="10"/>
      <c r="AID80" s="10"/>
      <c r="AIE80" s="10"/>
      <c r="AIF80" s="10"/>
      <c r="AIG80" s="10"/>
      <c r="AIH80" s="10"/>
      <c r="AII80" s="10"/>
      <c r="AIJ80" s="10"/>
      <c r="AIK80" s="10"/>
      <c r="AIL80" s="10"/>
      <c r="AIM80" s="10"/>
      <c r="AIN80" s="10"/>
      <c r="AIO80" s="10"/>
      <c r="AIP80" s="10"/>
      <c r="AIQ80" s="10"/>
      <c r="AIR80" s="10"/>
      <c r="AIS80" s="10"/>
      <c r="AIT80" s="10"/>
      <c r="AIU80" s="10"/>
      <c r="AIV80" s="10"/>
      <c r="AIW80" s="10"/>
      <c r="AIX80" s="10"/>
      <c r="AIY80" s="10"/>
      <c r="AIZ80" s="10"/>
      <c r="AJA80" s="10"/>
      <c r="AJB80" s="10"/>
      <c r="AJC80" s="10"/>
      <c r="AJD80" s="10"/>
      <c r="AJE80" s="10"/>
      <c r="AJF80" s="10"/>
      <c r="AJG80" s="10"/>
      <c r="AJH80" s="10"/>
      <c r="AJI80" s="10"/>
      <c r="AJJ80" s="10"/>
      <c r="AJK80" s="10"/>
      <c r="AJL80" s="10"/>
      <c r="AJM80" s="10"/>
      <c r="AJN80" s="10"/>
      <c r="AJO80" s="10"/>
      <c r="AJP80" s="10"/>
      <c r="AJQ80" s="10"/>
      <c r="AJR80" s="10"/>
      <c r="AJS80" s="10"/>
      <c r="AJT80" s="10"/>
      <c r="AJU80" s="10"/>
      <c r="AJV80" s="10"/>
      <c r="AJW80" s="10"/>
      <c r="AJX80" s="10"/>
      <c r="AJY80" s="10"/>
      <c r="AJZ80" s="10"/>
      <c r="AKA80" s="10"/>
      <c r="AKB80" s="10"/>
      <c r="AKC80" s="10"/>
      <c r="AKD80" s="10"/>
      <c r="AKE80" s="10"/>
      <c r="AKF80" s="10"/>
      <c r="AKG80" s="10"/>
      <c r="AKH80" s="10"/>
      <c r="AKI80" s="10"/>
      <c r="AKJ80" s="10"/>
      <c r="AKK80" s="10"/>
      <c r="AKL80" s="10"/>
      <c r="AKM80" s="10"/>
      <c r="AKN80" s="10"/>
      <c r="AKO80" s="10"/>
      <c r="AKP80" s="10"/>
      <c r="AKQ80" s="10"/>
      <c r="AKR80" s="10"/>
      <c r="AKS80" s="10"/>
      <c r="AKT80" s="10"/>
      <c r="AKU80" s="10"/>
      <c r="AKV80" s="10"/>
      <c r="AKW80" s="10"/>
      <c r="AKX80" s="10"/>
      <c r="AKY80" s="10"/>
      <c r="AKZ80" s="10"/>
      <c r="ALA80" s="10"/>
      <c r="ALB80" s="10"/>
      <c r="ALC80" s="10"/>
      <c r="ALD80" s="10"/>
      <c r="ALE80" s="10"/>
      <c r="ALF80" s="10"/>
      <c r="ALG80" s="10"/>
      <c r="ALH80" s="10"/>
      <c r="ALI80" s="10"/>
      <c r="ALJ80" s="10"/>
      <c r="ALK80" s="10"/>
      <c r="ALL80" s="10"/>
      <c r="ALM80" s="10"/>
      <c r="ALN80" s="10"/>
      <c r="ALO80" s="10"/>
      <c r="ALP80" s="10"/>
      <c r="ALQ80" s="10"/>
      <c r="ALR80" s="10"/>
      <c r="ALS80" s="10"/>
      <c r="ALT80" s="10"/>
      <c r="ALU80" s="10"/>
      <c r="ALV80" s="10"/>
      <c r="ALW80" s="10"/>
      <c r="ALX80" s="10"/>
      <c r="ALY80" s="10"/>
      <c r="ALZ80" s="10"/>
      <c r="AMA80" s="10"/>
      <c r="AMB80" s="10"/>
      <c r="AMC80" s="10"/>
      <c r="AMD80" s="10"/>
      <c r="AME80" s="10"/>
    </row>
    <row r="81" spans="1:1019" x14ac:dyDescent="0.25">
      <c r="A81" s="35" t="s">
        <v>338</v>
      </c>
      <c r="B81" s="35" t="s">
        <v>338</v>
      </c>
      <c r="C81" s="16" t="s">
        <v>341</v>
      </c>
      <c r="D81" s="36">
        <v>0</v>
      </c>
      <c r="E81" s="36"/>
      <c r="F81" s="10"/>
      <c r="G81">
        <v>0</v>
      </c>
      <c r="H81" s="16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/>
      <c r="KB81" s="10"/>
      <c r="KC81" s="10"/>
      <c r="KD81" s="10"/>
      <c r="KE81" s="10"/>
      <c r="KF81" s="10"/>
      <c r="KG81" s="10"/>
      <c r="KH81" s="10"/>
      <c r="KI81" s="10"/>
      <c r="KJ81" s="10"/>
      <c r="KK81" s="10"/>
      <c r="KL81" s="10"/>
      <c r="KM81" s="10"/>
      <c r="KN81" s="10"/>
      <c r="KO81" s="10"/>
      <c r="KP81" s="10"/>
      <c r="KQ81" s="10"/>
      <c r="KR81" s="10"/>
      <c r="KS81" s="10"/>
      <c r="KT81" s="10"/>
      <c r="KU81" s="10"/>
      <c r="KV81" s="10"/>
      <c r="KW81" s="10"/>
      <c r="KX81" s="10"/>
      <c r="KY81" s="10"/>
      <c r="KZ81" s="10"/>
      <c r="LA81" s="10"/>
      <c r="LB81" s="10"/>
      <c r="LC81" s="10"/>
      <c r="LD81" s="10"/>
      <c r="LE81" s="10"/>
      <c r="LF81" s="10"/>
      <c r="LG81" s="10"/>
      <c r="LH81" s="10"/>
      <c r="LI81" s="10"/>
      <c r="LJ81" s="10"/>
      <c r="LK81" s="10"/>
      <c r="LL81" s="10"/>
      <c r="LM81" s="10"/>
      <c r="LN81" s="10"/>
      <c r="LO81" s="10"/>
      <c r="LP81" s="10"/>
      <c r="LQ81" s="10"/>
      <c r="LR81" s="10"/>
      <c r="LS81" s="10"/>
      <c r="LT81" s="10"/>
      <c r="LU81" s="10"/>
      <c r="LV81" s="10"/>
      <c r="LW81" s="10"/>
      <c r="LX81" s="10"/>
      <c r="LY81" s="10"/>
      <c r="LZ81" s="10"/>
      <c r="MA81" s="10"/>
      <c r="MB81" s="10"/>
      <c r="MC81" s="10"/>
      <c r="MD81" s="10"/>
      <c r="ME81" s="10"/>
      <c r="MF81" s="10"/>
      <c r="MG81" s="10"/>
      <c r="MH81" s="10"/>
      <c r="MI81" s="10"/>
      <c r="MJ81" s="10"/>
      <c r="MK81" s="10"/>
      <c r="ML81" s="10"/>
      <c r="MM81" s="10"/>
      <c r="MN81" s="10"/>
      <c r="MO81" s="10"/>
      <c r="MP81" s="10"/>
      <c r="MQ81" s="10"/>
      <c r="MR81" s="10"/>
      <c r="MS81" s="10"/>
      <c r="MT81" s="10"/>
      <c r="MU81" s="10"/>
      <c r="MV81" s="10"/>
      <c r="MW81" s="10"/>
      <c r="MX81" s="10"/>
      <c r="MY81" s="10"/>
      <c r="MZ81" s="10"/>
      <c r="NA81" s="10"/>
      <c r="NB81" s="10"/>
      <c r="NC81" s="10"/>
      <c r="ND81" s="10"/>
      <c r="NE81" s="10"/>
      <c r="NF81" s="10"/>
      <c r="NG81" s="10"/>
      <c r="NH81" s="10"/>
      <c r="NI81" s="10"/>
      <c r="NJ81" s="10"/>
      <c r="NK81" s="10"/>
      <c r="NL81" s="10"/>
      <c r="NM81" s="10"/>
      <c r="NN81" s="10"/>
      <c r="NO81" s="10"/>
      <c r="NP81" s="10"/>
      <c r="NQ81" s="10"/>
      <c r="NR81" s="10"/>
      <c r="NS81" s="10"/>
      <c r="NT81" s="10"/>
      <c r="NU81" s="10"/>
      <c r="NV81" s="10"/>
      <c r="NW81" s="10"/>
      <c r="NX81" s="10"/>
      <c r="NY81" s="10"/>
      <c r="NZ81" s="10"/>
      <c r="OA81" s="10"/>
      <c r="OB81" s="10"/>
      <c r="OC81" s="10"/>
      <c r="OD81" s="10"/>
      <c r="OE81" s="10"/>
      <c r="OF81" s="10"/>
      <c r="OG81" s="10"/>
      <c r="OH81" s="10"/>
      <c r="OI81" s="10"/>
      <c r="OJ81" s="10"/>
      <c r="OK81" s="10"/>
      <c r="OL81" s="10"/>
      <c r="OM81" s="10"/>
      <c r="ON81" s="10"/>
      <c r="OO81" s="10"/>
      <c r="OP81" s="10"/>
      <c r="OQ81" s="10"/>
      <c r="OR81" s="10"/>
      <c r="OS81" s="10"/>
      <c r="OT81" s="10"/>
      <c r="OU81" s="10"/>
      <c r="OV81" s="10"/>
      <c r="OW81" s="10"/>
      <c r="OX81" s="10"/>
      <c r="OY81" s="10"/>
      <c r="OZ81" s="10"/>
      <c r="PA81" s="10"/>
      <c r="PB81" s="10"/>
      <c r="PC81" s="10"/>
      <c r="PD81" s="10"/>
      <c r="PE81" s="10"/>
      <c r="PF81" s="10"/>
      <c r="PG81" s="10"/>
      <c r="PH81" s="10"/>
      <c r="PI81" s="10"/>
      <c r="PJ81" s="10"/>
      <c r="PK81" s="10"/>
      <c r="PL81" s="10"/>
      <c r="PM81" s="10"/>
      <c r="PN81" s="10"/>
      <c r="PO81" s="10"/>
      <c r="PP81" s="10"/>
      <c r="PQ81" s="10"/>
      <c r="PR81" s="10"/>
      <c r="PS81" s="10"/>
      <c r="PT81" s="10"/>
      <c r="PU81" s="10"/>
      <c r="PV81" s="10"/>
      <c r="PW81" s="10"/>
      <c r="PX81" s="10"/>
      <c r="PY81" s="10"/>
      <c r="PZ81" s="10"/>
      <c r="QA81" s="10"/>
      <c r="QB81" s="10"/>
      <c r="QC81" s="10"/>
      <c r="QD81" s="10"/>
      <c r="QE81" s="10"/>
      <c r="QF81" s="10"/>
      <c r="QG81" s="10"/>
      <c r="QH81" s="10"/>
      <c r="QI81" s="10"/>
      <c r="QJ81" s="10"/>
      <c r="QK81" s="10"/>
      <c r="QL81" s="10"/>
      <c r="QM81" s="10"/>
      <c r="QN81" s="10"/>
      <c r="QO81" s="10"/>
      <c r="QP81" s="10"/>
      <c r="QQ81" s="10"/>
      <c r="QR81" s="10"/>
      <c r="QS81" s="10"/>
      <c r="QT81" s="10"/>
      <c r="QU81" s="10"/>
      <c r="QV81" s="10"/>
      <c r="QW81" s="10"/>
      <c r="QX81" s="10"/>
      <c r="QY81" s="10"/>
      <c r="QZ81" s="10"/>
      <c r="RA81" s="10"/>
      <c r="RB81" s="10"/>
      <c r="RC81" s="10"/>
      <c r="RD81" s="10"/>
      <c r="RE81" s="10"/>
      <c r="RF81" s="10"/>
      <c r="RG81" s="10"/>
      <c r="RH81" s="10"/>
      <c r="RI81" s="10"/>
      <c r="RJ81" s="10"/>
      <c r="RK81" s="10"/>
      <c r="RL81" s="10"/>
      <c r="RM81" s="10"/>
      <c r="RN81" s="10"/>
      <c r="RO81" s="10"/>
      <c r="RP81" s="10"/>
      <c r="RQ81" s="10"/>
      <c r="RR81" s="10"/>
      <c r="RS81" s="10"/>
      <c r="RT81" s="10"/>
      <c r="RU81" s="10"/>
      <c r="RV81" s="10"/>
      <c r="RW81" s="10"/>
      <c r="RX81" s="10"/>
      <c r="RY81" s="10"/>
      <c r="RZ81" s="10"/>
      <c r="SA81" s="10"/>
      <c r="SB81" s="10"/>
      <c r="SC81" s="10"/>
      <c r="SD81" s="10"/>
      <c r="SE81" s="10"/>
      <c r="SF81" s="10"/>
      <c r="SG81" s="10"/>
      <c r="SH81" s="10"/>
      <c r="SI81" s="10"/>
      <c r="SJ81" s="10"/>
      <c r="SK81" s="10"/>
      <c r="SL81" s="10"/>
      <c r="SM81" s="10"/>
      <c r="SN81" s="10"/>
      <c r="SO81" s="10"/>
      <c r="SP81" s="10"/>
      <c r="SQ81" s="10"/>
      <c r="SR81" s="10"/>
      <c r="SS81" s="10"/>
      <c r="ST81" s="10"/>
      <c r="SU81" s="10"/>
      <c r="SV81" s="10"/>
      <c r="SW81" s="10"/>
      <c r="SX81" s="10"/>
      <c r="SY81" s="10"/>
      <c r="SZ81" s="10"/>
      <c r="TA81" s="10"/>
      <c r="TB81" s="10"/>
      <c r="TC81" s="10"/>
      <c r="TD81" s="10"/>
      <c r="TE81" s="10"/>
      <c r="TF81" s="10"/>
      <c r="TG81" s="10"/>
      <c r="TH81" s="10"/>
      <c r="TI81" s="10"/>
      <c r="TJ81" s="10"/>
      <c r="TK81" s="10"/>
      <c r="TL81" s="10"/>
      <c r="TM81" s="10"/>
      <c r="TN81" s="10"/>
      <c r="TO81" s="10"/>
      <c r="TP81" s="10"/>
      <c r="TQ81" s="10"/>
      <c r="TR81" s="10"/>
      <c r="TS81" s="10"/>
      <c r="TT81" s="10"/>
      <c r="TU81" s="10"/>
      <c r="TV81" s="10"/>
      <c r="TW81" s="10"/>
      <c r="TX81" s="10"/>
      <c r="TY81" s="10"/>
      <c r="TZ81" s="10"/>
      <c r="UA81" s="10"/>
      <c r="UB81" s="10"/>
      <c r="UC81" s="10"/>
      <c r="UD81" s="10"/>
      <c r="UE81" s="10"/>
      <c r="UF81" s="10"/>
      <c r="UG81" s="10"/>
      <c r="UH81" s="10"/>
      <c r="UI81" s="10"/>
      <c r="UJ81" s="10"/>
      <c r="UK81" s="10"/>
      <c r="UL81" s="10"/>
      <c r="UM81" s="10"/>
      <c r="UN81" s="10"/>
      <c r="UO81" s="10"/>
      <c r="UP81" s="10"/>
      <c r="UQ81" s="10"/>
      <c r="UR81" s="10"/>
      <c r="US81" s="10"/>
      <c r="UT81" s="10"/>
      <c r="UU81" s="10"/>
      <c r="UV81" s="10"/>
      <c r="UW81" s="10"/>
      <c r="UX81" s="10"/>
      <c r="UY81" s="10"/>
      <c r="UZ81" s="10"/>
      <c r="VA81" s="10"/>
      <c r="VB81" s="10"/>
      <c r="VC81" s="10"/>
      <c r="VD81" s="10"/>
      <c r="VE81" s="10"/>
      <c r="VF81" s="10"/>
      <c r="VG81" s="10"/>
      <c r="VH81" s="10"/>
      <c r="VI81" s="10"/>
      <c r="VJ81" s="10"/>
      <c r="VK81" s="10"/>
      <c r="VL81" s="10"/>
      <c r="VM81" s="10"/>
      <c r="VN81" s="10"/>
      <c r="VO81" s="10"/>
      <c r="VP81" s="10"/>
      <c r="VQ81" s="10"/>
      <c r="VR81" s="10"/>
      <c r="VS81" s="10"/>
      <c r="VT81" s="10"/>
      <c r="VU81" s="10"/>
      <c r="VV81" s="10"/>
      <c r="VW81" s="10"/>
      <c r="VX81" s="10"/>
      <c r="VY81" s="10"/>
      <c r="VZ81" s="10"/>
      <c r="WA81" s="10"/>
      <c r="WB81" s="10"/>
      <c r="WC81" s="10"/>
      <c r="WD81" s="10"/>
      <c r="WE81" s="10"/>
      <c r="WF81" s="10"/>
      <c r="WG81" s="10"/>
      <c r="WH81" s="10"/>
      <c r="WI81" s="10"/>
      <c r="WJ81" s="10"/>
      <c r="WK81" s="10"/>
      <c r="WL81" s="10"/>
      <c r="WM81" s="10"/>
      <c r="WN81" s="10"/>
      <c r="WO81" s="10"/>
      <c r="WP81" s="10"/>
      <c r="WQ81" s="10"/>
      <c r="WR81" s="10"/>
      <c r="WS81" s="10"/>
      <c r="WT81" s="10"/>
      <c r="WU81" s="10"/>
      <c r="WV81" s="10"/>
      <c r="WW81" s="10"/>
      <c r="WX81" s="10"/>
      <c r="WY81" s="10"/>
      <c r="WZ81" s="10"/>
      <c r="XA81" s="10"/>
      <c r="XB81" s="10"/>
      <c r="XC81" s="10"/>
      <c r="XD81" s="10"/>
      <c r="XE81" s="10"/>
      <c r="XF81" s="10"/>
      <c r="XG81" s="10"/>
      <c r="XH81" s="10"/>
      <c r="XI81" s="10"/>
      <c r="XJ81" s="10"/>
      <c r="XK81" s="10"/>
      <c r="XL81" s="10"/>
      <c r="XM81" s="10"/>
      <c r="XN81" s="10"/>
      <c r="XO81" s="10"/>
      <c r="XP81" s="10"/>
      <c r="XQ81" s="10"/>
      <c r="XR81" s="10"/>
      <c r="XS81" s="10"/>
      <c r="XT81" s="10"/>
      <c r="XU81" s="10"/>
      <c r="XV81" s="10"/>
      <c r="XW81" s="10"/>
      <c r="XX81" s="10"/>
      <c r="XY81" s="10"/>
      <c r="XZ81" s="10"/>
      <c r="YA81" s="10"/>
      <c r="YB81" s="10"/>
      <c r="YC81" s="10"/>
      <c r="YD81" s="10"/>
      <c r="YE81" s="10"/>
      <c r="YF81" s="10"/>
      <c r="YG81" s="10"/>
      <c r="YH81" s="10"/>
      <c r="YI81" s="10"/>
      <c r="YJ81" s="10"/>
      <c r="YK81" s="10"/>
      <c r="YL81" s="10"/>
      <c r="YM81" s="10"/>
      <c r="YN81" s="10"/>
      <c r="YO81" s="10"/>
      <c r="YP81" s="10"/>
      <c r="YQ81" s="10"/>
      <c r="YR81" s="10"/>
      <c r="YS81" s="10"/>
      <c r="YT81" s="10"/>
      <c r="YU81" s="10"/>
      <c r="YV81" s="10"/>
      <c r="YW81" s="10"/>
      <c r="YX81" s="10"/>
      <c r="YY81" s="10"/>
      <c r="YZ81" s="10"/>
      <c r="ZA81" s="10"/>
      <c r="ZB81" s="10"/>
      <c r="ZC81" s="10"/>
      <c r="ZD81" s="10"/>
      <c r="ZE81" s="10"/>
      <c r="ZF81" s="10"/>
      <c r="ZG81" s="10"/>
      <c r="ZH81" s="10"/>
      <c r="ZI81" s="10"/>
      <c r="ZJ81" s="10"/>
      <c r="ZK81" s="10"/>
      <c r="ZL81" s="10"/>
      <c r="ZM81" s="10"/>
      <c r="ZN81" s="10"/>
      <c r="ZO81" s="10"/>
      <c r="ZP81" s="10"/>
      <c r="ZQ81" s="10"/>
      <c r="ZR81" s="10"/>
      <c r="ZS81" s="10"/>
      <c r="ZT81" s="10"/>
      <c r="ZU81" s="10"/>
      <c r="ZV81" s="10"/>
      <c r="ZW81" s="10"/>
      <c r="ZX81" s="10"/>
      <c r="ZY81" s="10"/>
      <c r="ZZ81" s="10"/>
      <c r="AAA81" s="10"/>
      <c r="AAB81" s="10"/>
      <c r="AAC81" s="10"/>
      <c r="AAD81" s="10"/>
      <c r="AAE81" s="10"/>
      <c r="AAF81" s="10"/>
      <c r="AAG81" s="10"/>
      <c r="AAH81" s="10"/>
      <c r="AAI81" s="10"/>
      <c r="AAJ81" s="10"/>
      <c r="AAK81" s="10"/>
      <c r="AAL81" s="10"/>
      <c r="AAM81" s="10"/>
      <c r="AAN81" s="10"/>
      <c r="AAO81" s="10"/>
      <c r="AAP81" s="10"/>
      <c r="AAQ81" s="10"/>
      <c r="AAR81" s="10"/>
      <c r="AAS81" s="10"/>
      <c r="AAT81" s="10"/>
      <c r="AAU81" s="10"/>
      <c r="AAV81" s="10"/>
      <c r="AAW81" s="10"/>
      <c r="AAX81" s="10"/>
      <c r="AAY81" s="10"/>
      <c r="AAZ81" s="10"/>
      <c r="ABA81" s="10"/>
      <c r="ABB81" s="10"/>
      <c r="ABC81" s="10"/>
      <c r="ABD81" s="10"/>
      <c r="ABE81" s="10"/>
      <c r="ABF81" s="10"/>
      <c r="ABG81" s="10"/>
      <c r="ABH81" s="10"/>
      <c r="ABI81" s="10"/>
      <c r="ABJ81" s="10"/>
      <c r="ABK81" s="10"/>
      <c r="ABL81" s="10"/>
      <c r="ABM81" s="10"/>
      <c r="ABN81" s="10"/>
      <c r="ABO81" s="10"/>
      <c r="ABP81" s="10"/>
      <c r="ABQ81" s="10"/>
      <c r="ABR81" s="10"/>
      <c r="ABS81" s="10"/>
      <c r="ABT81" s="10"/>
      <c r="ABU81" s="10"/>
      <c r="ABV81" s="10"/>
      <c r="ABW81" s="10"/>
      <c r="ABX81" s="10"/>
      <c r="ABY81" s="10"/>
      <c r="ABZ81" s="10"/>
      <c r="ACA81" s="10"/>
      <c r="ACB81" s="10"/>
      <c r="ACC81" s="10"/>
      <c r="ACD81" s="10"/>
      <c r="ACE81" s="10"/>
      <c r="ACF81" s="10"/>
      <c r="ACG81" s="10"/>
      <c r="ACH81" s="10"/>
      <c r="ACI81" s="10"/>
      <c r="ACJ81" s="10"/>
      <c r="ACK81" s="10"/>
      <c r="ACL81" s="10"/>
      <c r="ACM81" s="10"/>
      <c r="ACN81" s="10"/>
      <c r="ACO81" s="10"/>
      <c r="ACP81" s="10"/>
      <c r="ACQ81" s="10"/>
      <c r="ACR81" s="10"/>
      <c r="ACS81" s="10"/>
      <c r="ACT81" s="10"/>
      <c r="ACU81" s="10"/>
      <c r="ACV81" s="10"/>
      <c r="ACW81" s="10"/>
      <c r="ACX81" s="10"/>
      <c r="ACY81" s="10"/>
      <c r="ACZ81" s="10"/>
      <c r="ADA81" s="10"/>
      <c r="ADB81" s="10"/>
      <c r="ADC81" s="10"/>
      <c r="ADD81" s="10"/>
      <c r="ADE81" s="10"/>
      <c r="ADF81" s="10"/>
      <c r="ADG81" s="10"/>
      <c r="ADH81" s="10"/>
      <c r="ADI81" s="10"/>
      <c r="ADJ81" s="10"/>
      <c r="ADK81" s="10"/>
      <c r="ADL81" s="10"/>
      <c r="ADM81" s="10"/>
      <c r="ADN81" s="10"/>
      <c r="ADO81" s="10"/>
      <c r="ADP81" s="10"/>
      <c r="ADQ81" s="10"/>
      <c r="ADR81" s="10"/>
      <c r="ADS81" s="10"/>
      <c r="ADT81" s="10"/>
      <c r="ADU81" s="10"/>
      <c r="ADV81" s="10"/>
      <c r="ADW81" s="10"/>
      <c r="ADX81" s="10"/>
      <c r="ADY81" s="10"/>
      <c r="ADZ81" s="10"/>
      <c r="AEA81" s="10"/>
      <c r="AEB81" s="10"/>
      <c r="AEC81" s="10"/>
      <c r="AED81" s="10"/>
      <c r="AEE81" s="10"/>
      <c r="AEF81" s="10"/>
      <c r="AEG81" s="10"/>
      <c r="AEH81" s="10"/>
      <c r="AEI81" s="10"/>
      <c r="AEJ81" s="10"/>
      <c r="AEK81" s="10"/>
      <c r="AEL81" s="10"/>
      <c r="AEM81" s="10"/>
      <c r="AEN81" s="10"/>
      <c r="AEO81" s="10"/>
      <c r="AEP81" s="10"/>
      <c r="AEQ81" s="10"/>
      <c r="AER81" s="10"/>
      <c r="AES81" s="10"/>
      <c r="AET81" s="10"/>
      <c r="AEU81" s="10"/>
      <c r="AEV81" s="10"/>
      <c r="AEW81" s="10"/>
      <c r="AEX81" s="10"/>
      <c r="AEY81" s="10"/>
      <c r="AEZ81" s="10"/>
      <c r="AFA81" s="10"/>
      <c r="AFB81" s="10"/>
      <c r="AFC81" s="10"/>
      <c r="AFD81" s="10"/>
      <c r="AFE81" s="10"/>
      <c r="AFF81" s="10"/>
      <c r="AFG81" s="10"/>
      <c r="AFH81" s="10"/>
      <c r="AFI81" s="10"/>
      <c r="AFJ81" s="10"/>
      <c r="AFK81" s="10"/>
      <c r="AFL81" s="10"/>
      <c r="AFM81" s="10"/>
      <c r="AFN81" s="10"/>
      <c r="AFO81" s="10"/>
      <c r="AFP81" s="10"/>
      <c r="AFQ81" s="10"/>
      <c r="AFR81" s="10"/>
      <c r="AFS81" s="10"/>
      <c r="AFT81" s="10"/>
      <c r="AFU81" s="10"/>
      <c r="AFV81" s="10"/>
      <c r="AFW81" s="10"/>
      <c r="AFX81" s="10"/>
      <c r="AFY81" s="10"/>
      <c r="AFZ81" s="10"/>
      <c r="AGA81" s="10"/>
      <c r="AGB81" s="10"/>
      <c r="AGC81" s="10"/>
      <c r="AGD81" s="10"/>
      <c r="AGE81" s="10"/>
      <c r="AGF81" s="10"/>
      <c r="AGG81" s="10"/>
      <c r="AGH81" s="10"/>
      <c r="AGI81" s="10"/>
      <c r="AGJ81" s="10"/>
      <c r="AGK81" s="10"/>
      <c r="AGL81" s="10"/>
      <c r="AGM81" s="10"/>
      <c r="AGN81" s="10"/>
      <c r="AGO81" s="10"/>
      <c r="AGP81" s="10"/>
      <c r="AGQ81" s="10"/>
      <c r="AGR81" s="10"/>
      <c r="AGS81" s="10"/>
      <c r="AGT81" s="10"/>
      <c r="AGU81" s="10"/>
      <c r="AGV81" s="10"/>
      <c r="AGW81" s="10"/>
      <c r="AGX81" s="10"/>
      <c r="AGY81" s="10"/>
      <c r="AGZ81" s="10"/>
      <c r="AHA81" s="10"/>
      <c r="AHB81" s="10"/>
      <c r="AHC81" s="10"/>
      <c r="AHD81" s="10"/>
      <c r="AHE81" s="10"/>
      <c r="AHF81" s="10"/>
      <c r="AHG81" s="10"/>
      <c r="AHH81" s="10"/>
      <c r="AHI81" s="10"/>
      <c r="AHJ81" s="10"/>
      <c r="AHK81" s="10"/>
      <c r="AHL81" s="10"/>
      <c r="AHM81" s="10"/>
      <c r="AHN81" s="10"/>
      <c r="AHO81" s="10"/>
      <c r="AHP81" s="10"/>
      <c r="AHQ81" s="10"/>
      <c r="AHR81" s="10"/>
      <c r="AHS81" s="10"/>
      <c r="AHT81" s="10"/>
      <c r="AHU81" s="10"/>
      <c r="AHV81" s="10"/>
      <c r="AHW81" s="10"/>
      <c r="AHX81" s="10"/>
      <c r="AHY81" s="10"/>
      <c r="AHZ81" s="10"/>
      <c r="AIA81" s="10"/>
      <c r="AIB81" s="10"/>
      <c r="AIC81" s="10"/>
      <c r="AID81" s="10"/>
      <c r="AIE81" s="10"/>
      <c r="AIF81" s="10"/>
      <c r="AIG81" s="10"/>
      <c r="AIH81" s="10"/>
      <c r="AII81" s="10"/>
      <c r="AIJ81" s="10"/>
      <c r="AIK81" s="10"/>
      <c r="AIL81" s="10"/>
      <c r="AIM81" s="10"/>
      <c r="AIN81" s="10"/>
      <c r="AIO81" s="10"/>
      <c r="AIP81" s="10"/>
      <c r="AIQ81" s="10"/>
      <c r="AIR81" s="10"/>
      <c r="AIS81" s="10"/>
      <c r="AIT81" s="10"/>
      <c r="AIU81" s="10"/>
      <c r="AIV81" s="10"/>
      <c r="AIW81" s="10"/>
      <c r="AIX81" s="10"/>
      <c r="AIY81" s="10"/>
      <c r="AIZ81" s="10"/>
      <c r="AJA81" s="10"/>
      <c r="AJB81" s="10"/>
      <c r="AJC81" s="10"/>
      <c r="AJD81" s="10"/>
      <c r="AJE81" s="10"/>
      <c r="AJF81" s="10"/>
      <c r="AJG81" s="10"/>
      <c r="AJH81" s="10"/>
      <c r="AJI81" s="10"/>
      <c r="AJJ81" s="10"/>
      <c r="AJK81" s="10"/>
      <c r="AJL81" s="10"/>
      <c r="AJM81" s="10"/>
      <c r="AJN81" s="10"/>
      <c r="AJO81" s="10"/>
      <c r="AJP81" s="10"/>
      <c r="AJQ81" s="10"/>
      <c r="AJR81" s="10"/>
      <c r="AJS81" s="10"/>
      <c r="AJT81" s="10"/>
      <c r="AJU81" s="10"/>
      <c r="AJV81" s="10"/>
      <c r="AJW81" s="10"/>
      <c r="AJX81" s="10"/>
      <c r="AJY81" s="10"/>
      <c r="AJZ81" s="10"/>
      <c r="AKA81" s="10"/>
      <c r="AKB81" s="10"/>
      <c r="AKC81" s="10"/>
      <c r="AKD81" s="10"/>
      <c r="AKE81" s="10"/>
      <c r="AKF81" s="10"/>
      <c r="AKG81" s="10"/>
      <c r="AKH81" s="10"/>
      <c r="AKI81" s="10"/>
      <c r="AKJ81" s="10"/>
      <c r="AKK81" s="10"/>
      <c r="AKL81" s="10"/>
      <c r="AKM81" s="10"/>
      <c r="AKN81" s="10"/>
      <c r="AKO81" s="10"/>
      <c r="AKP81" s="10"/>
      <c r="AKQ81" s="10"/>
      <c r="AKR81" s="10"/>
      <c r="AKS81" s="10"/>
      <c r="AKT81" s="10"/>
      <c r="AKU81" s="10"/>
      <c r="AKV81" s="10"/>
      <c r="AKW81" s="10"/>
      <c r="AKX81" s="10"/>
      <c r="AKY81" s="10"/>
      <c r="AKZ81" s="10"/>
      <c r="ALA81" s="10"/>
      <c r="ALB81" s="10"/>
      <c r="ALC81" s="10"/>
      <c r="ALD81" s="10"/>
      <c r="ALE81" s="10"/>
      <c r="ALF81" s="10"/>
      <c r="ALG81" s="10"/>
      <c r="ALH81" s="10"/>
      <c r="ALI81" s="10"/>
      <c r="ALJ81" s="10"/>
      <c r="ALK81" s="10"/>
      <c r="ALL81" s="10"/>
      <c r="ALM81" s="10"/>
      <c r="ALN81" s="10"/>
      <c r="ALO81" s="10"/>
      <c r="ALP81" s="10"/>
      <c r="ALQ81" s="10"/>
      <c r="ALR81" s="10"/>
      <c r="ALS81" s="10"/>
      <c r="ALT81" s="10"/>
      <c r="ALU81" s="10"/>
      <c r="ALV81" s="10"/>
      <c r="ALW81" s="10"/>
      <c r="ALX81" s="10"/>
      <c r="ALY81" s="10"/>
      <c r="ALZ81" s="10"/>
      <c r="AMA81" s="10"/>
      <c r="AMB81" s="10"/>
      <c r="AMC81" s="10"/>
      <c r="AMD81" s="10"/>
      <c r="AME81" s="10"/>
    </row>
    <row r="82" spans="1:1019" x14ac:dyDescent="0.25">
      <c r="A82" s="1"/>
      <c r="B82" s="1"/>
      <c r="C82" s="1"/>
      <c r="D82" s="1"/>
      <c r="H82" s="16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/>
      <c r="KB82" s="10"/>
      <c r="KC82" s="10"/>
      <c r="KD82" s="10"/>
      <c r="KE82" s="10"/>
      <c r="KF82" s="10"/>
      <c r="KG82" s="10"/>
      <c r="KH82" s="10"/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/>
      <c r="KT82" s="10"/>
      <c r="KU82" s="10"/>
      <c r="KV82" s="10"/>
      <c r="KW82" s="10"/>
      <c r="KX82" s="10"/>
      <c r="KY82" s="10"/>
      <c r="KZ82" s="10"/>
      <c r="LA82" s="10"/>
      <c r="LB82" s="10"/>
      <c r="LC82" s="10"/>
      <c r="LD82" s="10"/>
      <c r="LE82" s="10"/>
      <c r="LF82" s="10"/>
      <c r="LG82" s="10"/>
      <c r="LH82" s="10"/>
      <c r="LI82" s="10"/>
      <c r="LJ82" s="10"/>
      <c r="LK82" s="10"/>
      <c r="LL82" s="10"/>
      <c r="LM82" s="10"/>
      <c r="LN82" s="10"/>
      <c r="LO82" s="10"/>
      <c r="LP82" s="10"/>
      <c r="LQ82" s="10"/>
      <c r="LR82" s="10"/>
      <c r="LS82" s="10"/>
      <c r="LT82" s="10"/>
      <c r="LU82" s="10"/>
      <c r="LV82" s="10"/>
      <c r="LW82" s="10"/>
      <c r="LX82" s="10"/>
      <c r="LY82" s="10"/>
      <c r="LZ82" s="10"/>
      <c r="MA82" s="10"/>
      <c r="MB82" s="10"/>
      <c r="MC82" s="10"/>
      <c r="MD82" s="10"/>
      <c r="ME82" s="10"/>
      <c r="MF82" s="10"/>
      <c r="MG82" s="10"/>
      <c r="MH82" s="10"/>
      <c r="MI82" s="10"/>
      <c r="MJ82" s="10"/>
      <c r="MK82" s="10"/>
      <c r="ML82" s="10"/>
      <c r="MM82" s="10"/>
      <c r="MN82" s="10"/>
      <c r="MO82" s="10"/>
      <c r="MP82" s="10"/>
      <c r="MQ82" s="10"/>
      <c r="MR82" s="10"/>
      <c r="MS82" s="10"/>
      <c r="MT82" s="10"/>
      <c r="MU82" s="10"/>
      <c r="MV82" s="10"/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/>
      <c r="NN82" s="10"/>
      <c r="NO82" s="10"/>
      <c r="NP82" s="10"/>
      <c r="NQ82" s="10"/>
      <c r="NR82" s="10"/>
      <c r="NS82" s="10"/>
      <c r="NT82" s="10"/>
      <c r="NU82" s="10"/>
      <c r="NV82" s="10"/>
      <c r="NW82" s="10"/>
      <c r="NX82" s="10"/>
      <c r="NY82" s="10"/>
      <c r="NZ82" s="10"/>
      <c r="OA82" s="10"/>
      <c r="OB82" s="10"/>
      <c r="OC82" s="10"/>
      <c r="OD82" s="10"/>
      <c r="OE82" s="10"/>
      <c r="OF82" s="10"/>
      <c r="OG82" s="10"/>
      <c r="OH82" s="10"/>
      <c r="OI82" s="10"/>
      <c r="OJ82" s="10"/>
      <c r="OK82" s="10"/>
      <c r="OL82" s="10"/>
      <c r="OM82" s="10"/>
      <c r="ON82" s="10"/>
      <c r="OO82" s="10"/>
      <c r="OP82" s="10"/>
      <c r="OQ82" s="10"/>
      <c r="OR82" s="10"/>
      <c r="OS82" s="10"/>
      <c r="OT82" s="10"/>
      <c r="OU82" s="10"/>
      <c r="OV82" s="10"/>
      <c r="OW82" s="10"/>
      <c r="OX82" s="10"/>
      <c r="OY82" s="10"/>
      <c r="OZ82" s="10"/>
      <c r="PA82" s="10"/>
      <c r="PB82" s="10"/>
      <c r="PC82" s="10"/>
      <c r="PD82" s="10"/>
      <c r="PE82" s="10"/>
      <c r="PF82" s="10"/>
      <c r="PG82" s="10"/>
      <c r="PH82" s="10"/>
      <c r="PI82" s="10"/>
      <c r="PJ82" s="10"/>
      <c r="PK82" s="10"/>
      <c r="PL82" s="10"/>
      <c r="PM82" s="10"/>
      <c r="PN82" s="10"/>
      <c r="PO82" s="10"/>
      <c r="PP82" s="10"/>
      <c r="PQ82" s="10"/>
      <c r="PR82" s="10"/>
      <c r="PS82" s="10"/>
      <c r="PT82" s="10"/>
      <c r="PU82" s="10"/>
      <c r="PV82" s="10"/>
      <c r="PW82" s="10"/>
      <c r="PX82" s="10"/>
      <c r="PY82" s="10"/>
      <c r="PZ82" s="10"/>
      <c r="QA82" s="10"/>
      <c r="QB82" s="10"/>
      <c r="QC82" s="10"/>
      <c r="QD82" s="10"/>
      <c r="QE82" s="10"/>
      <c r="QF82" s="10"/>
      <c r="QG82" s="10"/>
      <c r="QH82" s="10"/>
      <c r="QI82" s="10"/>
      <c r="QJ82" s="10"/>
      <c r="QK82" s="10"/>
      <c r="QL82" s="10"/>
      <c r="QM82" s="10"/>
      <c r="QN82" s="10"/>
      <c r="QO82" s="10"/>
      <c r="QP82" s="10"/>
      <c r="QQ82" s="10"/>
      <c r="QR82" s="10"/>
      <c r="QS82" s="10"/>
      <c r="QT82" s="10"/>
      <c r="QU82" s="10"/>
      <c r="QV82" s="10"/>
      <c r="QW82" s="10"/>
      <c r="QX82" s="10"/>
      <c r="QY82" s="10"/>
      <c r="QZ82" s="10"/>
      <c r="RA82" s="10"/>
      <c r="RB82" s="10"/>
      <c r="RC82" s="10"/>
      <c r="RD82" s="10"/>
      <c r="RE82" s="10"/>
      <c r="RF82" s="10"/>
      <c r="RG82" s="10"/>
      <c r="RH82" s="10"/>
      <c r="RI82" s="10"/>
      <c r="RJ82" s="10"/>
      <c r="RK82" s="10"/>
      <c r="RL82" s="10"/>
      <c r="RM82" s="10"/>
      <c r="RN82" s="10"/>
      <c r="RO82" s="10"/>
      <c r="RP82" s="10"/>
      <c r="RQ82" s="10"/>
      <c r="RR82" s="10"/>
      <c r="RS82" s="10"/>
      <c r="RT82" s="10"/>
      <c r="RU82" s="10"/>
      <c r="RV82" s="10"/>
      <c r="RW82" s="10"/>
      <c r="RX82" s="10"/>
      <c r="RY82" s="10"/>
      <c r="RZ82" s="10"/>
      <c r="SA82" s="10"/>
      <c r="SB82" s="10"/>
      <c r="SC82" s="10"/>
      <c r="SD82" s="10"/>
      <c r="SE82" s="10"/>
      <c r="SF82" s="10"/>
      <c r="SG82" s="10"/>
      <c r="SH82" s="10"/>
      <c r="SI82" s="10"/>
      <c r="SJ82" s="10"/>
      <c r="SK82" s="10"/>
      <c r="SL82" s="10"/>
      <c r="SM82" s="10"/>
      <c r="SN82" s="10"/>
      <c r="SO82" s="10"/>
      <c r="SP82" s="10"/>
      <c r="SQ82" s="10"/>
      <c r="SR82" s="10"/>
      <c r="SS82" s="10"/>
      <c r="ST82" s="10"/>
      <c r="SU82" s="10"/>
      <c r="SV82" s="10"/>
      <c r="SW82" s="10"/>
      <c r="SX82" s="10"/>
      <c r="SY82" s="10"/>
      <c r="SZ82" s="10"/>
      <c r="TA82" s="10"/>
      <c r="TB82" s="10"/>
      <c r="TC82" s="10"/>
      <c r="TD82" s="10"/>
      <c r="TE82" s="10"/>
      <c r="TF82" s="10"/>
      <c r="TG82" s="10"/>
      <c r="TH82" s="10"/>
      <c r="TI82" s="10"/>
      <c r="TJ82" s="10"/>
      <c r="TK82" s="10"/>
      <c r="TL82" s="10"/>
      <c r="TM82" s="10"/>
      <c r="TN82" s="10"/>
      <c r="TO82" s="10"/>
      <c r="TP82" s="10"/>
      <c r="TQ82" s="10"/>
      <c r="TR82" s="10"/>
      <c r="TS82" s="10"/>
      <c r="TT82" s="10"/>
      <c r="TU82" s="10"/>
      <c r="TV82" s="10"/>
      <c r="TW82" s="10"/>
      <c r="TX82" s="10"/>
      <c r="TY82" s="10"/>
      <c r="TZ82" s="10"/>
      <c r="UA82" s="10"/>
      <c r="UB82" s="10"/>
      <c r="UC82" s="10"/>
      <c r="UD82" s="10"/>
      <c r="UE82" s="10"/>
      <c r="UF82" s="10"/>
      <c r="UG82" s="10"/>
      <c r="UH82" s="10"/>
      <c r="UI82" s="10"/>
      <c r="UJ82" s="10"/>
      <c r="UK82" s="10"/>
      <c r="UL82" s="10"/>
      <c r="UM82" s="10"/>
      <c r="UN82" s="10"/>
      <c r="UO82" s="10"/>
      <c r="UP82" s="10"/>
      <c r="UQ82" s="10"/>
      <c r="UR82" s="10"/>
      <c r="US82" s="10"/>
      <c r="UT82" s="10"/>
      <c r="UU82" s="10"/>
      <c r="UV82" s="10"/>
      <c r="UW82" s="10"/>
      <c r="UX82" s="10"/>
      <c r="UY82" s="10"/>
      <c r="UZ82" s="10"/>
      <c r="VA82" s="10"/>
      <c r="VB82" s="10"/>
      <c r="VC82" s="10"/>
      <c r="VD82" s="10"/>
      <c r="VE82" s="10"/>
      <c r="VF82" s="10"/>
      <c r="VG82" s="10"/>
      <c r="VH82" s="10"/>
      <c r="VI82" s="10"/>
      <c r="VJ82" s="10"/>
      <c r="VK82" s="10"/>
      <c r="VL82" s="10"/>
      <c r="VM82" s="10"/>
      <c r="VN82" s="10"/>
      <c r="VO82" s="10"/>
      <c r="VP82" s="10"/>
      <c r="VQ82" s="10"/>
      <c r="VR82" s="10"/>
      <c r="VS82" s="10"/>
      <c r="VT82" s="10"/>
      <c r="VU82" s="10"/>
      <c r="VV82" s="10"/>
      <c r="VW82" s="10"/>
      <c r="VX82" s="10"/>
      <c r="VY82" s="10"/>
      <c r="VZ82" s="10"/>
      <c r="WA82" s="10"/>
      <c r="WB82" s="10"/>
      <c r="WC82" s="10"/>
      <c r="WD82" s="10"/>
      <c r="WE82" s="10"/>
      <c r="WF82" s="10"/>
      <c r="WG82" s="10"/>
      <c r="WH82" s="10"/>
      <c r="WI82" s="10"/>
      <c r="WJ82" s="10"/>
      <c r="WK82" s="10"/>
      <c r="WL82" s="10"/>
      <c r="WM82" s="10"/>
      <c r="WN82" s="10"/>
      <c r="WO82" s="10"/>
      <c r="WP82" s="10"/>
      <c r="WQ82" s="10"/>
      <c r="WR82" s="10"/>
      <c r="WS82" s="10"/>
      <c r="WT82" s="10"/>
      <c r="WU82" s="10"/>
      <c r="WV82" s="10"/>
      <c r="WW82" s="10"/>
      <c r="WX82" s="10"/>
      <c r="WY82" s="10"/>
      <c r="WZ82" s="10"/>
      <c r="XA82" s="10"/>
      <c r="XB82" s="10"/>
      <c r="XC82" s="10"/>
      <c r="XD82" s="10"/>
      <c r="XE82" s="10"/>
      <c r="XF82" s="10"/>
      <c r="XG82" s="10"/>
      <c r="XH82" s="10"/>
      <c r="XI82" s="10"/>
      <c r="XJ82" s="10"/>
      <c r="XK82" s="10"/>
      <c r="XL82" s="10"/>
      <c r="XM82" s="10"/>
      <c r="XN82" s="10"/>
      <c r="XO82" s="10"/>
      <c r="XP82" s="10"/>
      <c r="XQ82" s="10"/>
      <c r="XR82" s="10"/>
      <c r="XS82" s="10"/>
      <c r="XT82" s="10"/>
      <c r="XU82" s="10"/>
      <c r="XV82" s="10"/>
      <c r="XW82" s="10"/>
      <c r="XX82" s="10"/>
      <c r="XY82" s="10"/>
      <c r="XZ82" s="10"/>
      <c r="YA82" s="10"/>
      <c r="YB82" s="10"/>
      <c r="YC82" s="10"/>
      <c r="YD82" s="10"/>
      <c r="YE82" s="10"/>
      <c r="YF82" s="10"/>
      <c r="YG82" s="10"/>
      <c r="YH82" s="10"/>
      <c r="YI82" s="10"/>
      <c r="YJ82" s="10"/>
      <c r="YK82" s="10"/>
      <c r="YL82" s="10"/>
      <c r="YM82" s="10"/>
      <c r="YN82" s="10"/>
      <c r="YO82" s="10"/>
      <c r="YP82" s="10"/>
      <c r="YQ82" s="10"/>
      <c r="YR82" s="10"/>
      <c r="YS82" s="10"/>
      <c r="YT82" s="10"/>
      <c r="YU82" s="10"/>
      <c r="YV82" s="10"/>
      <c r="YW82" s="10"/>
      <c r="YX82" s="10"/>
      <c r="YY82" s="10"/>
      <c r="YZ82" s="10"/>
      <c r="ZA82" s="10"/>
      <c r="ZB82" s="10"/>
      <c r="ZC82" s="10"/>
      <c r="ZD82" s="10"/>
      <c r="ZE82" s="10"/>
      <c r="ZF82" s="10"/>
      <c r="ZG82" s="10"/>
      <c r="ZH82" s="10"/>
      <c r="ZI82" s="10"/>
      <c r="ZJ82" s="10"/>
      <c r="ZK82" s="10"/>
      <c r="ZL82" s="10"/>
      <c r="ZM82" s="10"/>
      <c r="ZN82" s="10"/>
      <c r="ZO82" s="10"/>
      <c r="ZP82" s="10"/>
      <c r="ZQ82" s="10"/>
      <c r="ZR82" s="10"/>
      <c r="ZS82" s="10"/>
      <c r="ZT82" s="10"/>
      <c r="ZU82" s="10"/>
      <c r="ZV82" s="10"/>
      <c r="ZW82" s="10"/>
      <c r="ZX82" s="10"/>
      <c r="ZY82" s="10"/>
      <c r="ZZ82" s="10"/>
      <c r="AAA82" s="10"/>
      <c r="AAB82" s="10"/>
      <c r="AAC82" s="10"/>
      <c r="AAD82" s="10"/>
      <c r="AAE82" s="10"/>
      <c r="AAF82" s="10"/>
      <c r="AAG82" s="10"/>
      <c r="AAH82" s="10"/>
      <c r="AAI82" s="10"/>
      <c r="AAJ82" s="10"/>
      <c r="AAK82" s="10"/>
      <c r="AAL82" s="10"/>
      <c r="AAM82" s="10"/>
      <c r="AAN82" s="10"/>
      <c r="AAO82" s="10"/>
      <c r="AAP82" s="10"/>
      <c r="AAQ82" s="10"/>
      <c r="AAR82" s="10"/>
      <c r="AAS82" s="10"/>
      <c r="AAT82" s="10"/>
      <c r="AAU82" s="10"/>
      <c r="AAV82" s="10"/>
      <c r="AAW82" s="10"/>
      <c r="AAX82" s="10"/>
      <c r="AAY82" s="10"/>
      <c r="AAZ82" s="10"/>
      <c r="ABA82" s="10"/>
      <c r="ABB82" s="10"/>
      <c r="ABC82" s="10"/>
      <c r="ABD82" s="10"/>
      <c r="ABE82" s="10"/>
      <c r="ABF82" s="10"/>
      <c r="ABG82" s="10"/>
      <c r="ABH82" s="10"/>
      <c r="ABI82" s="10"/>
      <c r="ABJ82" s="10"/>
      <c r="ABK82" s="10"/>
      <c r="ABL82" s="10"/>
      <c r="ABM82" s="10"/>
      <c r="ABN82" s="10"/>
      <c r="ABO82" s="10"/>
      <c r="ABP82" s="10"/>
      <c r="ABQ82" s="10"/>
      <c r="ABR82" s="10"/>
      <c r="ABS82" s="10"/>
      <c r="ABT82" s="10"/>
      <c r="ABU82" s="10"/>
      <c r="ABV82" s="10"/>
      <c r="ABW82" s="10"/>
      <c r="ABX82" s="10"/>
      <c r="ABY82" s="10"/>
      <c r="ABZ82" s="10"/>
      <c r="ACA82" s="10"/>
      <c r="ACB82" s="10"/>
      <c r="ACC82" s="10"/>
      <c r="ACD82" s="10"/>
      <c r="ACE82" s="10"/>
      <c r="ACF82" s="10"/>
      <c r="ACG82" s="10"/>
      <c r="ACH82" s="10"/>
      <c r="ACI82" s="10"/>
      <c r="ACJ82" s="10"/>
      <c r="ACK82" s="10"/>
      <c r="ACL82" s="10"/>
      <c r="ACM82" s="10"/>
      <c r="ACN82" s="10"/>
      <c r="ACO82" s="10"/>
      <c r="ACP82" s="10"/>
      <c r="ACQ82" s="10"/>
      <c r="ACR82" s="10"/>
      <c r="ACS82" s="10"/>
      <c r="ACT82" s="10"/>
      <c r="ACU82" s="10"/>
      <c r="ACV82" s="10"/>
      <c r="ACW82" s="10"/>
      <c r="ACX82" s="10"/>
      <c r="ACY82" s="10"/>
      <c r="ACZ82" s="10"/>
      <c r="ADA82" s="10"/>
      <c r="ADB82" s="10"/>
      <c r="ADC82" s="10"/>
      <c r="ADD82" s="10"/>
      <c r="ADE82" s="10"/>
      <c r="ADF82" s="10"/>
      <c r="ADG82" s="10"/>
      <c r="ADH82" s="10"/>
      <c r="ADI82" s="10"/>
      <c r="ADJ82" s="10"/>
      <c r="ADK82" s="10"/>
      <c r="ADL82" s="10"/>
      <c r="ADM82" s="10"/>
      <c r="ADN82" s="10"/>
      <c r="ADO82" s="10"/>
      <c r="ADP82" s="10"/>
      <c r="ADQ82" s="10"/>
      <c r="ADR82" s="10"/>
      <c r="ADS82" s="10"/>
      <c r="ADT82" s="10"/>
      <c r="ADU82" s="10"/>
      <c r="ADV82" s="10"/>
      <c r="ADW82" s="10"/>
      <c r="ADX82" s="10"/>
      <c r="ADY82" s="10"/>
      <c r="ADZ82" s="10"/>
      <c r="AEA82" s="10"/>
      <c r="AEB82" s="10"/>
      <c r="AEC82" s="10"/>
      <c r="AED82" s="10"/>
      <c r="AEE82" s="10"/>
      <c r="AEF82" s="10"/>
      <c r="AEG82" s="10"/>
      <c r="AEH82" s="10"/>
      <c r="AEI82" s="10"/>
      <c r="AEJ82" s="10"/>
      <c r="AEK82" s="10"/>
      <c r="AEL82" s="10"/>
      <c r="AEM82" s="10"/>
      <c r="AEN82" s="10"/>
      <c r="AEO82" s="10"/>
      <c r="AEP82" s="10"/>
      <c r="AEQ82" s="10"/>
      <c r="AER82" s="10"/>
      <c r="AES82" s="10"/>
      <c r="AET82" s="10"/>
      <c r="AEU82" s="10"/>
      <c r="AEV82" s="10"/>
      <c r="AEW82" s="10"/>
      <c r="AEX82" s="10"/>
      <c r="AEY82" s="10"/>
      <c r="AEZ82" s="10"/>
      <c r="AFA82" s="10"/>
      <c r="AFB82" s="10"/>
      <c r="AFC82" s="10"/>
      <c r="AFD82" s="10"/>
      <c r="AFE82" s="10"/>
      <c r="AFF82" s="10"/>
      <c r="AFG82" s="10"/>
      <c r="AFH82" s="10"/>
      <c r="AFI82" s="10"/>
      <c r="AFJ82" s="10"/>
      <c r="AFK82" s="10"/>
      <c r="AFL82" s="10"/>
      <c r="AFM82" s="10"/>
      <c r="AFN82" s="10"/>
      <c r="AFO82" s="10"/>
      <c r="AFP82" s="10"/>
      <c r="AFQ82" s="10"/>
      <c r="AFR82" s="10"/>
      <c r="AFS82" s="10"/>
      <c r="AFT82" s="10"/>
      <c r="AFU82" s="10"/>
      <c r="AFV82" s="10"/>
      <c r="AFW82" s="10"/>
      <c r="AFX82" s="10"/>
      <c r="AFY82" s="10"/>
      <c r="AFZ82" s="10"/>
      <c r="AGA82" s="10"/>
      <c r="AGB82" s="10"/>
      <c r="AGC82" s="10"/>
      <c r="AGD82" s="10"/>
      <c r="AGE82" s="10"/>
      <c r="AGF82" s="10"/>
      <c r="AGG82" s="10"/>
      <c r="AGH82" s="10"/>
      <c r="AGI82" s="10"/>
      <c r="AGJ82" s="10"/>
      <c r="AGK82" s="10"/>
      <c r="AGL82" s="10"/>
      <c r="AGM82" s="10"/>
      <c r="AGN82" s="10"/>
      <c r="AGO82" s="10"/>
      <c r="AGP82" s="10"/>
      <c r="AGQ82" s="10"/>
      <c r="AGR82" s="10"/>
      <c r="AGS82" s="10"/>
      <c r="AGT82" s="10"/>
      <c r="AGU82" s="10"/>
      <c r="AGV82" s="10"/>
      <c r="AGW82" s="10"/>
      <c r="AGX82" s="10"/>
      <c r="AGY82" s="10"/>
      <c r="AGZ82" s="10"/>
      <c r="AHA82" s="10"/>
      <c r="AHB82" s="10"/>
      <c r="AHC82" s="10"/>
      <c r="AHD82" s="10"/>
      <c r="AHE82" s="10"/>
      <c r="AHF82" s="10"/>
      <c r="AHG82" s="10"/>
      <c r="AHH82" s="10"/>
      <c r="AHI82" s="10"/>
      <c r="AHJ82" s="10"/>
      <c r="AHK82" s="10"/>
      <c r="AHL82" s="10"/>
      <c r="AHM82" s="10"/>
      <c r="AHN82" s="10"/>
      <c r="AHO82" s="10"/>
      <c r="AHP82" s="10"/>
      <c r="AHQ82" s="10"/>
      <c r="AHR82" s="10"/>
      <c r="AHS82" s="10"/>
      <c r="AHT82" s="10"/>
      <c r="AHU82" s="10"/>
      <c r="AHV82" s="10"/>
      <c r="AHW82" s="10"/>
      <c r="AHX82" s="10"/>
      <c r="AHY82" s="10"/>
      <c r="AHZ82" s="10"/>
      <c r="AIA82" s="10"/>
      <c r="AIB82" s="10"/>
      <c r="AIC82" s="10"/>
      <c r="AID82" s="10"/>
      <c r="AIE82" s="10"/>
      <c r="AIF82" s="10"/>
      <c r="AIG82" s="10"/>
      <c r="AIH82" s="10"/>
      <c r="AII82" s="10"/>
      <c r="AIJ82" s="10"/>
      <c r="AIK82" s="10"/>
      <c r="AIL82" s="10"/>
      <c r="AIM82" s="10"/>
      <c r="AIN82" s="10"/>
      <c r="AIO82" s="10"/>
      <c r="AIP82" s="10"/>
      <c r="AIQ82" s="10"/>
      <c r="AIR82" s="10"/>
      <c r="AIS82" s="10"/>
      <c r="AIT82" s="10"/>
      <c r="AIU82" s="10"/>
      <c r="AIV82" s="10"/>
      <c r="AIW82" s="10"/>
      <c r="AIX82" s="10"/>
      <c r="AIY82" s="10"/>
      <c r="AIZ82" s="10"/>
      <c r="AJA82" s="10"/>
      <c r="AJB82" s="10"/>
      <c r="AJC82" s="10"/>
      <c r="AJD82" s="10"/>
      <c r="AJE82" s="10"/>
      <c r="AJF82" s="10"/>
      <c r="AJG82" s="10"/>
      <c r="AJH82" s="10"/>
      <c r="AJI82" s="10"/>
      <c r="AJJ82" s="10"/>
      <c r="AJK82" s="10"/>
      <c r="AJL82" s="10"/>
      <c r="AJM82" s="10"/>
      <c r="AJN82" s="10"/>
      <c r="AJO82" s="10"/>
      <c r="AJP82" s="10"/>
      <c r="AJQ82" s="10"/>
      <c r="AJR82" s="10"/>
      <c r="AJS82" s="10"/>
      <c r="AJT82" s="10"/>
      <c r="AJU82" s="10"/>
      <c r="AJV82" s="10"/>
      <c r="AJW82" s="10"/>
      <c r="AJX82" s="10"/>
      <c r="AJY82" s="10"/>
      <c r="AJZ82" s="10"/>
      <c r="AKA82" s="10"/>
      <c r="AKB82" s="10"/>
      <c r="AKC82" s="10"/>
      <c r="AKD82" s="10"/>
      <c r="AKE82" s="10"/>
      <c r="AKF82" s="10"/>
      <c r="AKG82" s="10"/>
      <c r="AKH82" s="10"/>
      <c r="AKI82" s="10"/>
      <c r="AKJ82" s="10"/>
      <c r="AKK82" s="10"/>
      <c r="AKL82" s="10"/>
      <c r="AKM82" s="10"/>
      <c r="AKN82" s="10"/>
      <c r="AKO82" s="10"/>
      <c r="AKP82" s="10"/>
      <c r="AKQ82" s="10"/>
      <c r="AKR82" s="10"/>
      <c r="AKS82" s="10"/>
      <c r="AKT82" s="10"/>
      <c r="AKU82" s="10"/>
      <c r="AKV82" s="10"/>
      <c r="AKW82" s="10"/>
      <c r="AKX82" s="10"/>
      <c r="AKY82" s="10"/>
      <c r="AKZ82" s="10"/>
      <c r="ALA82" s="10"/>
      <c r="ALB82" s="10"/>
      <c r="ALC82" s="10"/>
      <c r="ALD82" s="10"/>
      <c r="ALE82" s="10"/>
      <c r="ALF82" s="10"/>
      <c r="ALG82" s="10"/>
      <c r="ALH82" s="10"/>
      <c r="ALI82" s="10"/>
      <c r="ALJ82" s="10"/>
      <c r="ALK82" s="10"/>
      <c r="ALL82" s="10"/>
      <c r="ALM82" s="10"/>
      <c r="ALN82" s="10"/>
      <c r="ALO82" s="10"/>
      <c r="ALP82" s="10"/>
      <c r="ALQ82" s="10"/>
      <c r="ALR82" s="10"/>
      <c r="ALS82" s="10"/>
      <c r="ALT82" s="10"/>
      <c r="ALU82" s="10"/>
      <c r="ALV82" s="10"/>
      <c r="ALW82" s="10"/>
      <c r="ALX82" s="10"/>
      <c r="ALY82" s="10"/>
      <c r="ALZ82" s="10"/>
      <c r="AMA82" s="10"/>
      <c r="AMB82" s="10"/>
      <c r="AMC82" s="10"/>
      <c r="AMD82" s="10"/>
      <c r="AME82" s="10"/>
    </row>
    <row r="83" spans="1:1019" x14ac:dyDescent="0.25">
      <c r="A83" s="1"/>
      <c r="B83" s="1"/>
      <c r="C83" s="1"/>
      <c r="D83" s="1"/>
      <c r="H83" s="16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/>
      <c r="KB83" s="10"/>
      <c r="KC83" s="10"/>
      <c r="KD83" s="10"/>
      <c r="KE83" s="10"/>
      <c r="KF83" s="10"/>
      <c r="KG83" s="10"/>
      <c r="KH83" s="10"/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/>
      <c r="KT83" s="10"/>
      <c r="KU83" s="10"/>
      <c r="KV83" s="10"/>
      <c r="KW83" s="10"/>
      <c r="KX83" s="10"/>
      <c r="KY83" s="10"/>
      <c r="KZ83" s="10"/>
      <c r="LA83" s="10"/>
      <c r="LB83" s="10"/>
      <c r="LC83" s="10"/>
      <c r="LD83" s="10"/>
      <c r="LE83" s="10"/>
      <c r="LF83" s="10"/>
      <c r="LG83" s="10"/>
      <c r="LH83" s="10"/>
      <c r="LI83" s="10"/>
      <c r="LJ83" s="10"/>
      <c r="LK83" s="10"/>
      <c r="LL83" s="10"/>
      <c r="LM83" s="10"/>
      <c r="LN83" s="10"/>
      <c r="LO83" s="10"/>
      <c r="LP83" s="10"/>
      <c r="LQ83" s="10"/>
      <c r="LR83" s="10"/>
      <c r="LS83" s="10"/>
      <c r="LT83" s="10"/>
      <c r="LU83" s="10"/>
      <c r="LV83" s="10"/>
      <c r="LW83" s="10"/>
      <c r="LX83" s="10"/>
      <c r="LY83" s="10"/>
      <c r="LZ83" s="10"/>
      <c r="MA83" s="10"/>
      <c r="MB83" s="10"/>
      <c r="MC83" s="10"/>
      <c r="MD83" s="10"/>
      <c r="ME83" s="10"/>
      <c r="MF83" s="10"/>
      <c r="MG83" s="10"/>
      <c r="MH83" s="10"/>
      <c r="MI83" s="10"/>
      <c r="MJ83" s="10"/>
      <c r="MK83" s="10"/>
      <c r="ML83" s="10"/>
      <c r="MM83" s="10"/>
      <c r="MN83" s="10"/>
      <c r="MO83" s="10"/>
      <c r="MP83" s="10"/>
      <c r="MQ83" s="10"/>
      <c r="MR83" s="10"/>
      <c r="MS83" s="10"/>
      <c r="MT83" s="10"/>
      <c r="MU83" s="10"/>
      <c r="MV83" s="10"/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/>
      <c r="NN83" s="10"/>
      <c r="NO83" s="10"/>
      <c r="NP83" s="10"/>
      <c r="NQ83" s="10"/>
      <c r="NR83" s="10"/>
      <c r="NS83" s="10"/>
      <c r="NT83" s="10"/>
      <c r="NU83" s="10"/>
      <c r="NV83" s="10"/>
      <c r="NW83" s="10"/>
      <c r="NX83" s="10"/>
      <c r="NY83" s="10"/>
      <c r="NZ83" s="10"/>
      <c r="OA83" s="10"/>
      <c r="OB83" s="10"/>
      <c r="OC83" s="10"/>
      <c r="OD83" s="10"/>
      <c r="OE83" s="10"/>
      <c r="OF83" s="10"/>
      <c r="OG83" s="10"/>
      <c r="OH83" s="10"/>
      <c r="OI83" s="10"/>
      <c r="OJ83" s="10"/>
      <c r="OK83" s="10"/>
      <c r="OL83" s="10"/>
      <c r="OM83" s="10"/>
      <c r="ON83" s="10"/>
      <c r="OO83" s="10"/>
      <c r="OP83" s="10"/>
      <c r="OQ83" s="10"/>
      <c r="OR83" s="10"/>
      <c r="OS83" s="10"/>
      <c r="OT83" s="10"/>
      <c r="OU83" s="10"/>
      <c r="OV83" s="10"/>
      <c r="OW83" s="10"/>
      <c r="OX83" s="10"/>
      <c r="OY83" s="10"/>
      <c r="OZ83" s="10"/>
      <c r="PA83" s="10"/>
      <c r="PB83" s="10"/>
      <c r="PC83" s="10"/>
      <c r="PD83" s="10"/>
      <c r="PE83" s="10"/>
      <c r="PF83" s="10"/>
      <c r="PG83" s="10"/>
      <c r="PH83" s="10"/>
      <c r="PI83" s="10"/>
      <c r="PJ83" s="10"/>
      <c r="PK83" s="10"/>
      <c r="PL83" s="10"/>
      <c r="PM83" s="10"/>
      <c r="PN83" s="10"/>
      <c r="PO83" s="10"/>
      <c r="PP83" s="10"/>
      <c r="PQ83" s="10"/>
      <c r="PR83" s="10"/>
      <c r="PS83" s="10"/>
      <c r="PT83" s="10"/>
      <c r="PU83" s="10"/>
      <c r="PV83" s="10"/>
      <c r="PW83" s="10"/>
      <c r="PX83" s="10"/>
      <c r="PY83" s="10"/>
      <c r="PZ83" s="10"/>
      <c r="QA83" s="10"/>
      <c r="QB83" s="10"/>
      <c r="QC83" s="10"/>
      <c r="QD83" s="10"/>
      <c r="QE83" s="10"/>
      <c r="QF83" s="10"/>
      <c r="QG83" s="10"/>
      <c r="QH83" s="10"/>
      <c r="QI83" s="10"/>
      <c r="QJ83" s="10"/>
      <c r="QK83" s="10"/>
      <c r="QL83" s="10"/>
      <c r="QM83" s="10"/>
      <c r="QN83" s="10"/>
      <c r="QO83" s="10"/>
      <c r="QP83" s="10"/>
      <c r="QQ83" s="10"/>
      <c r="QR83" s="10"/>
      <c r="QS83" s="10"/>
      <c r="QT83" s="10"/>
      <c r="QU83" s="10"/>
      <c r="QV83" s="10"/>
      <c r="QW83" s="10"/>
      <c r="QX83" s="10"/>
      <c r="QY83" s="10"/>
      <c r="QZ83" s="10"/>
      <c r="RA83" s="10"/>
      <c r="RB83" s="10"/>
      <c r="RC83" s="10"/>
      <c r="RD83" s="10"/>
      <c r="RE83" s="10"/>
      <c r="RF83" s="10"/>
      <c r="RG83" s="10"/>
      <c r="RH83" s="10"/>
      <c r="RI83" s="10"/>
      <c r="RJ83" s="10"/>
      <c r="RK83" s="10"/>
      <c r="RL83" s="10"/>
      <c r="RM83" s="10"/>
      <c r="RN83" s="10"/>
      <c r="RO83" s="10"/>
      <c r="RP83" s="10"/>
      <c r="RQ83" s="10"/>
      <c r="RR83" s="10"/>
      <c r="RS83" s="10"/>
      <c r="RT83" s="10"/>
      <c r="RU83" s="10"/>
      <c r="RV83" s="10"/>
      <c r="RW83" s="10"/>
      <c r="RX83" s="10"/>
      <c r="RY83" s="10"/>
      <c r="RZ83" s="10"/>
      <c r="SA83" s="10"/>
      <c r="SB83" s="10"/>
      <c r="SC83" s="10"/>
      <c r="SD83" s="10"/>
      <c r="SE83" s="10"/>
      <c r="SF83" s="10"/>
      <c r="SG83" s="10"/>
      <c r="SH83" s="10"/>
      <c r="SI83" s="10"/>
      <c r="SJ83" s="10"/>
      <c r="SK83" s="10"/>
      <c r="SL83" s="10"/>
      <c r="SM83" s="10"/>
      <c r="SN83" s="10"/>
      <c r="SO83" s="10"/>
      <c r="SP83" s="10"/>
      <c r="SQ83" s="10"/>
      <c r="SR83" s="10"/>
      <c r="SS83" s="10"/>
      <c r="ST83" s="10"/>
      <c r="SU83" s="10"/>
      <c r="SV83" s="10"/>
      <c r="SW83" s="10"/>
      <c r="SX83" s="10"/>
      <c r="SY83" s="10"/>
      <c r="SZ83" s="10"/>
      <c r="TA83" s="10"/>
      <c r="TB83" s="10"/>
      <c r="TC83" s="10"/>
      <c r="TD83" s="10"/>
      <c r="TE83" s="10"/>
      <c r="TF83" s="10"/>
      <c r="TG83" s="10"/>
      <c r="TH83" s="10"/>
      <c r="TI83" s="10"/>
      <c r="TJ83" s="10"/>
      <c r="TK83" s="10"/>
      <c r="TL83" s="10"/>
      <c r="TM83" s="10"/>
      <c r="TN83" s="10"/>
      <c r="TO83" s="10"/>
      <c r="TP83" s="10"/>
      <c r="TQ83" s="10"/>
      <c r="TR83" s="10"/>
      <c r="TS83" s="10"/>
      <c r="TT83" s="10"/>
      <c r="TU83" s="10"/>
      <c r="TV83" s="10"/>
      <c r="TW83" s="10"/>
      <c r="TX83" s="10"/>
      <c r="TY83" s="10"/>
      <c r="TZ83" s="10"/>
      <c r="UA83" s="10"/>
      <c r="UB83" s="10"/>
      <c r="UC83" s="10"/>
      <c r="UD83" s="10"/>
      <c r="UE83" s="10"/>
      <c r="UF83" s="10"/>
      <c r="UG83" s="10"/>
      <c r="UH83" s="10"/>
      <c r="UI83" s="10"/>
      <c r="UJ83" s="10"/>
      <c r="UK83" s="10"/>
      <c r="UL83" s="10"/>
      <c r="UM83" s="10"/>
      <c r="UN83" s="10"/>
      <c r="UO83" s="10"/>
      <c r="UP83" s="10"/>
      <c r="UQ83" s="10"/>
      <c r="UR83" s="10"/>
      <c r="US83" s="10"/>
      <c r="UT83" s="10"/>
      <c r="UU83" s="10"/>
      <c r="UV83" s="10"/>
      <c r="UW83" s="10"/>
      <c r="UX83" s="10"/>
      <c r="UY83" s="10"/>
      <c r="UZ83" s="10"/>
      <c r="VA83" s="10"/>
      <c r="VB83" s="10"/>
      <c r="VC83" s="10"/>
      <c r="VD83" s="10"/>
      <c r="VE83" s="10"/>
      <c r="VF83" s="10"/>
      <c r="VG83" s="10"/>
      <c r="VH83" s="10"/>
      <c r="VI83" s="10"/>
      <c r="VJ83" s="10"/>
      <c r="VK83" s="10"/>
      <c r="VL83" s="10"/>
      <c r="VM83" s="10"/>
      <c r="VN83" s="10"/>
      <c r="VO83" s="10"/>
      <c r="VP83" s="10"/>
      <c r="VQ83" s="10"/>
      <c r="VR83" s="10"/>
      <c r="VS83" s="10"/>
      <c r="VT83" s="10"/>
      <c r="VU83" s="10"/>
      <c r="VV83" s="10"/>
      <c r="VW83" s="10"/>
      <c r="VX83" s="10"/>
      <c r="VY83" s="10"/>
      <c r="VZ83" s="10"/>
      <c r="WA83" s="10"/>
      <c r="WB83" s="10"/>
      <c r="WC83" s="10"/>
      <c r="WD83" s="10"/>
      <c r="WE83" s="10"/>
      <c r="WF83" s="10"/>
      <c r="WG83" s="10"/>
      <c r="WH83" s="10"/>
      <c r="WI83" s="10"/>
      <c r="WJ83" s="10"/>
      <c r="WK83" s="10"/>
      <c r="WL83" s="10"/>
      <c r="WM83" s="10"/>
      <c r="WN83" s="10"/>
      <c r="WO83" s="10"/>
      <c r="WP83" s="10"/>
      <c r="WQ83" s="10"/>
      <c r="WR83" s="10"/>
      <c r="WS83" s="10"/>
      <c r="WT83" s="10"/>
      <c r="WU83" s="10"/>
      <c r="WV83" s="10"/>
      <c r="WW83" s="10"/>
      <c r="WX83" s="10"/>
      <c r="WY83" s="10"/>
      <c r="WZ83" s="10"/>
      <c r="XA83" s="10"/>
      <c r="XB83" s="10"/>
      <c r="XC83" s="10"/>
      <c r="XD83" s="10"/>
      <c r="XE83" s="10"/>
      <c r="XF83" s="10"/>
      <c r="XG83" s="10"/>
      <c r="XH83" s="10"/>
      <c r="XI83" s="10"/>
      <c r="XJ83" s="10"/>
      <c r="XK83" s="10"/>
      <c r="XL83" s="10"/>
      <c r="XM83" s="10"/>
      <c r="XN83" s="10"/>
      <c r="XO83" s="10"/>
      <c r="XP83" s="10"/>
      <c r="XQ83" s="10"/>
      <c r="XR83" s="10"/>
      <c r="XS83" s="10"/>
      <c r="XT83" s="10"/>
      <c r="XU83" s="10"/>
      <c r="XV83" s="10"/>
      <c r="XW83" s="10"/>
      <c r="XX83" s="10"/>
      <c r="XY83" s="10"/>
      <c r="XZ83" s="10"/>
      <c r="YA83" s="10"/>
      <c r="YB83" s="10"/>
      <c r="YC83" s="10"/>
      <c r="YD83" s="10"/>
      <c r="YE83" s="10"/>
      <c r="YF83" s="10"/>
      <c r="YG83" s="10"/>
      <c r="YH83" s="10"/>
      <c r="YI83" s="10"/>
      <c r="YJ83" s="10"/>
      <c r="YK83" s="10"/>
      <c r="YL83" s="10"/>
      <c r="YM83" s="10"/>
      <c r="YN83" s="10"/>
      <c r="YO83" s="10"/>
      <c r="YP83" s="10"/>
      <c r="YQ83" s="10"/>
      <c r="YR83" s="10"/>
      <c r="YS83" s="10"/>
      <c r="YT83" s="10"/>
      <c r="YU83" s="10"/>
      <c r="YV83" s="10"/>
      <c r="YW83" s="10"/>
      <c r="YX83" s="10"/>
      <c r="YY83" s="10"/>
      <c r="YZ83" s="10"/>
      <c r="ZA83" s="10"/>
      <c r="ZB83" s="10"/>
      <c r="ZC83" s="10"/>
      <c r="ZD83" s="10"/>
      <c r="ZE83" s="10"/>
      <c r="ZF83" s="10"/>
      <c r="ZG83" s="10"/>
      <c r="ZH83" s="10"/>
      <c r="ZI83" s="10"/>
      <c r="ZJ83" s="10"/>
      <c r="ZK83" s="10"/>
      <c r="ZL83" s="10"/>
      <c r="ZM83" s="10"/>
      <c r="ZN83" s="10"/>
      <c r="ZO83" s="10"/>
      <c r="ZP83" s="10"/>
      <c r="ZQ83" s="10"/>
      <c r="ZR83" s="10"/>
      <c r="ZS83" s="10"/>
      <c r="ZT83" s="10"/>
      <c r="ZU83" s="10"/>
      <c r="ZV83" s="10"/>
      <c r="ZW83" s="10"/>
      <c r="ZX83" s="10"/>
      <c r="ZY83" s="10"/>
      <c r="ZZ83" s="10"/>
      <c r="AAA83" s="10"/>
      <c r="AAB83" s="10"/>
      <c r="AAC83" s="10"/>
      <c r="AAD83" s="10"/>
      <c r="AAE83" s="10"/>
      <c r="AAF83" s="10"/>
      <c r="AAG83" s="10"/>
      <c r="AAH83" s="10"/>
      <c r="AAI83" s="10"/>
      <c r="AAJ83" s="10"/>
      <c r="AAK83" s="10"/>
      <c r="AAL83" s="10"/>
      <c r="AAM83" s="10"/>
      <c r="AAN83" s="10"/>
      <c r="AAO83" s="10"/>
      <c r="AAP83" s="10"/>
      <c r="AAQ83" s="10"/>
      <c r="AAR83" s="10"/>
      <c r="AAS83" s="10"/>
      <c r="AAT83" s="10"/>
      <c r="AAU83" s="10"/>
      <c r="AAV83" s="10"/>
      <c r="AAW83" s="10"/>
      <c r="AAX83" s="10"/>
      <c r="AAY83" s="10"/>
      <c r="AAZ83" s="10"/>
      <c r="ABA83" s="10"/>
      <c r="ABB83" s="10"/>
      <c r="ABC83" s="10"/>
      <c r="ABD83" s="10"/>
      <c r="ABE83" s="10"/>
      <c r="ABF83" s="10"/>
      <c r="ABG83" s="10"/>
      <c r="ABH83" s="10"/>
      <c r="ABI83" s="10"/>
      <c r="ABJ83" s="10"/>
      <c r="ABK83" s="10"/>
      <c r="ABL83" s="10"/>
      <c r="ABM83" s="10"/>
      <c r="ABN83" s="10"/>
      <c r="ABO83" s="10"/>
      <c r="ABP83" s="10"/>
      <c r="ABQ83" s="10"/>
      <c r="ABR83" s="10"/>
      <c r="ABS83" s="10"/>
      <c r="ABT83" s="10"/>
      <c r="ABU83" s="10"/>
      <c r="ABV83" s="10"/>
      <c r="ABW83" s="10"/>
      <c r="ABX83" s="10"/>
      <c r="ABY83" s="10"/>
      <c r="ABZ83" s="10"/>
      <c r="ACA83" s="10"/>
      <c r="ACB83" s="10"/>
      <c r="ACC83" s="10"/>
      <c r="ACD83" s="10"/>
      <c r="ACE83" s="10"/>
      <c r="ACF83" s="10"/>
      <c r="ACG83" s="10"/>
      <c r="ACH83" s="10"/>
      <c r="ACI83" s="10"/>
      <c r="ACJ83" s="10"/>
      <c r="ACK83" s="10"/>
      <c r="ACL83" s="10"/>
      <c r="ACM83" s="10"/>
      <c r="ACN83" s="10"/>
      <c r="ACO83" s="10"/>
      <c r="ACP83" s="10"/>
      <c r="ACQ83" s="10"/>
      <c r="ACR83" s="10"/>
      <c r="ACS83" s="10"/>
      <c r="ACT83" s="10"/>
      <c r="ACU83" s="10"/>
      <c r="ACV83" s="10"/>
      <c r="ACW83" s="10"/>
      <c r="ACX83" s="10"/>
      <c r="ACY83" s="10"/>
      <c r="ACZ83" s="10"/>
      <c r="ADA83" s="10"/>
      <c r="ADB83" s="10"/>
      <c r="ADC83" s="10"/>
      <c r="ADD83" s="10"/>
      <c r="ADE83" s="10"/>
      <c r="ADF83" s="10"/>
      <c r="ADG83" s="10"/>
      <c r="ADH83" s="10"/>
      <c r="ADI83" s="10"/>
      <c r="ADJ83" s="10"/>
      <c r="ADK83" s="10"/>
      <c r="ADL83" s="10"/>
      <c r="ADM83" s="10"/>
      <c r="ADN83" s="10"/>
      <c r="ADO83" s="10"/>
      <c r="ADP83" s="10"/>
      <c r="ADQ83" s="10"/>
      <c r="ADR83" s="10"/>
      <c r="ADS83" s="10"/>
      <c r="ADT83" s="10"/>
      <c r="ADU83" s="10"/>
      <c r="ADV83" s="10"/>
      <c r="ADW83" s="10"/>
      <c r="ADX83" s="10"/>
      <c r="ADY83" s="10"/>
      <c r="ADZ83" s="10"/>
      <c r="AEA83" s="10"/>
      <c r="AEB83" s="10"/>
      <c r="AEC83" s="10"/>
      <c r="AED83" s="10"/>
      <c r="AEE83" s="10"/>
      <c r="AEF83" s="10"/>
      <c r="AEG83" s="10"/>
      <c r="AEH83" s="10"/>
      <c r="AEI83" s="10"/>
      <c r="AEJ83" s="10"/>
      <c r="AEK83" s="10"/>
      <c r="AEL83" s="10"/>
      <c r="AEM83" s="10"/>
      <c r="AEN83" s="10"/>
      <c r="AEO83" s="10"/>
      <c r="AEP83" s="10"/>
      <c r="AEQ83" s="10"/>
      <c r="AER83" s="10"/>
      <c r="AES83" s="10"/>
      <c r="AET83" s="10"/>
      <c r="AEU83" s="10"/>
      <c r="AEV83" s="10"/>
      <c r="AEW83" s="10"/>
      <c r="AEX83" s="10"/>
      <c r="AEY83" s="10"/>
      <c r="AEZ83" s="10"/>
      <c r="AFA83" s="10"/>
      <c r="AFB83" s="10"/>
      <c r="AFC83" s="10"/>
      <c r="AFD83" s="10"/>
      <c r="AFE83" s="10"/>
      <c r="AFF83" s="10"/>
      <c r="AFG83" s="10"/>
      <c r="AFH83" s="10"/>
      <c r="AFI83" s="10"/>
      <c r="AFJ83" s="10"/>
      <c r="AFK83" s="10"/>
      <c r="AFL83" s="10"/>
      <c r="AFM83" s="10"/>
      <c r="AFN83" s="10"/>
      <c r="AFO83" s="10"/>
      <c r="AFP83" s="10"/>
      <c r="AFQ83" s="10"/>
      <c r="AFR83" s="10"/>
      <c r="AFS83" s="10"/>
      <c r="AFT83" s="10"/>
      <c r="AFU83" s="10"/>
      <c r="AFV83" s="10"/>
      <c r="AFW83" s="10"/>
      <c r="AFX83" s="10"/>
      <c r="AFY83" s="10"/>
      <c r="AFZ83" s="10"/>
      <c r="AGA83" s="10"/>
      <c r="AGB83" s="10"/>
      <c r="AGC83" s="10"/>
      <c r="AGD83" s="10"/>
      <c r="AGE83" s="10"/>
      <c r="AGF83" s="10"/>
      <c r="AGG83" s="10"/>
      <c r="AGH83" s="10"/>
      <c r="AGI83" s="10"/>
      <c r="AGJ83" s="10"/>
      <c r="AGK83" s="10"/>
      <c r="AGL83" s="10"/>
      <c r="AGM83" s="10"/>
      <c r="AGN83" s="10"/>
      <c r="AGO83" s="10"/>
      <c r="AGP83" s="10"/>
      <c r="AGQ83" s="10"/>
      <c r="AGR83" s="10"/>
      <c r="AGS83" s="10"/>
      <c r="AGT83" s="10"/>
      <c r="AGU83" s="10"/>
      <c r="AGV83" s="10"/>
      <c r="AGW83" s="10"/>
      <c r="AGX83" s="10"/>
      <c r="AGY83" s="10"/>
      <c r="AGZ83" s="10"/>
      <c r="AHA83" s="10"/>
      <c r="AHB83" s="10"/>
      <c r="AHC83" s="10"/>
      <c r="AHD83" s="10"/>
      <c r="AHE83" s="10"/>
      <c r="AHF83" s="10"/>
      <c r="AHG83" s="10"/>
      <c r="AHH83" s="10"/>
      <c r="AHI83" s="10"/>
      <c r="AHJ83" s="10"/>
      <c r="AHK83" s="10"/>
      <c r="AHL83" s="10"/>
      <c r="AHM83" s="10"/>
      <c r="AHN83" s="10"/>
      <c r="AHO83" s="10"/>
      <c r="AHP83" s="10"/>
      <c r="AHQ83" s="10"/>
      <c r="AHR83" s="10"/>
      <c r="AHS83" s="10"/>
      <c r="AHT83" s="10"/>
      <c r="AHU83" s="10"/>
      <c r="AHV83" s="10"/>
      <c r="AHW83" s="10"/>
      <c r="AHX83" s="10"/>
      <c r="AHY83" s="10"/>
      <c r="AHZ83" s="10"/>
      <c r="AIA83" s="10"/>
      <c r="AIB83" s="10"/>
      <c r="AIC83" s="10"/>
      <c r="AID83" s="10"/>
      <c r="AIE83" s="10"/>
      <c r="AIF83" s="10"/>
      <c r="AIG83" s="10"/>
      <c r="AIH83" s="10"/>
      <c r="AII83" s="10"/>
      <c r="AIJ83" s="10"/>
      <c r="AIK83" s="10"/>
      <c r="AIL83" s="10"/>
      <c r="AIM83" s="10"/>
      <c r="AIN83" s="10"/>
      <c r="AIO83" s="10"/>
      <c r="AIP83" s="10"/>
      <c r="AIQ83" s="10"/>
      <c r="AIR83" s="10"/>
      <c r="AIS83" s="10"/>
      <c r="AIT83" s="10"/>
      <c r="AIU83" s="10"/>
      <c r="AIV83" s="10"/>
      <c r="AIW83" s="10"/>
      <c r="AIX83" s="10"/>
      <c r="AIY83" s="10"/>
      <c r="AIZ83" s="10"/>
      <c r="AJA83" s="10"/>
      <c r="AJB83" s="10"/>
      <c r="AJC83" s="10"/>
      <c r="AJD83" s="10"/>
      <c r="AJE83" s="10"/>
      <c r="AJF83" s="10"/>
      <c r="AJG83" s="10"/>
      <c r="AJH83" s="10"/>
      <c r="AJI83" s="10"/>
      <c r="AJJ83" s="10"/>
      <c r="AJK83" s="10"/>
      <c r="AJL83" s="10"/>
      <c r="AJM83" s="10"/>
      <c r="AJN83" s="10"/>
      <c r="AJO83" s="10"/>
      <c r="AJP83" s="10"/>
      <c r="AJQ83" s="10"/>
      <c r="AJR83" s="10"/>
      <c r="AJS83" s="10"/>
      <c r="AJT83" s="10"/>
      <c r="AJU83" s="10"/>
      <c r="AJV83" s="10"/>
      <c r="AJW83" s="10"/>
      <c r="AJX83" s="10"/>
      <c r="AJY83" s="10"/>
      <c r="AJZ83" s="10"/>
      <c r="AKA83" s="10"/>
      <c r="AKB83" s="10"/>
      <c r="AKC83" s="10"/>
      <c r="AKD83" s="10"/>
      <c r="AKE83" s="10"/>
      <c r="AKF83" s="10"/>
      <c r="AKG83" s="10"/>
      <c r="AKH83" s="10"/>
      <c r="AKI83" s="10"/>
      <c r="AKJ83" s="10"/>
      <c r="AKK83" s="10"/>
      <c r="AKL83" s="10"/>
      <c r="AKM83" s="10"/>
      <c r="AKN83" s="10"/>
      <c r="AKO83" s="10"/>
      <c r="AKP83" s="10"/>
      <c r="AKQ83" s="10"/>
      <c r="AKR83" s="10"/>
      <c r="AKS83" s="10"/>
      <c r="AKT83" s="10"/>
      <c r="AKU83" s="10"/>
      <c r="AKV83" s="10"/>
      <c r="AKW83" s="10"/>
      <c r="AKX83" s="10"/>
      <c r="AKY83" s="10"/>
      <c r="AKZ83" s="10"/>
      <c r="ALA83" s="10"/>
      <c r="ALB83" s="10"/>
      <c r="ALC83" s="10"/>
      <c r="ALD83" s="10"/>
      <c r="ALE83" s="10"/>
      <c r="ALF83" s="10"/>
      <c r="ALG83" s="10"/>
      <c r="ALH83" s="10"/>
      <c r="ALI83" s="10"/>
      <c r="ALJ83" s="10"/>
      <c r="ALK83" s="10"/>
      <c r="ALL83" s="10"/>
      <c r="ALM83" s="10"/>
      <c r="ALN83" s="10"/>
      <c r="ALO83" s="10"/>
      <c r="ALP83" s="10"/>
      <c r="ALQ83" s="10"/>
      <c r="ALR83" s="10"/>
      <c r="ALS83" s="10"/>
      <c r="ALT83" s="10"/>
      <c r="ALU83" s="10"/>
      <c r="ALV83" s="10"/>
      <c r="ALW83" s="10"/>
      <c r="ALX83" s="10"/>
      <c r="ALY83" s="10"/>
      <c r="ALZ83" s="10"/>
      <c r="AMA83" s="10"/>
      <c r="AMB83" s="10"/>
      <c r="AMC83" s="10"/>
      <c r="AMD83" s="10"/>
      <c r="AME83" s="10"/>
    </row>
    <row r="84" spans="1:1019" x14ac:dyDescent="0.25">
      <c r="A84" s="22"/>
      <c r="B84" s="22"/>
      <c r="C84" s="23"/>
      <c r="D84" s="2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  <c r="IW84" s="10"/>
      <c r="IX84" s="10"/>
      <c r="IY84" s="10"/>
      <c r="IZ84" s="10"/>
      <c r="JA84" s="10"/>
      <c r="JB84" s="10"/>
      <c r="JC84" s="10"/>
      <c r="JD84" s="10"/>
      <c r="JE84" s="10"/>
      <c r="JF84" s="10"/>
      <c r="JG84" s="10"/>
      <c r="JH84" s="10"/>
      <c r="JI84" s="10"/>
      <c r="JJ84" s="10"/>
      <c r="JK84" s="10"/>
      <c r="JL84" s="10"/>
      <c r="JM84" s="10"/>
      <c r="JN84" s="10"/>
      <c r="JO84" s="10"/>
      <c r="JP84" s="10"/>
      <c r="JQ84" s="10"/>
      <c r="JR84" s="10"/>
      <c r="JS84" s="10"/>
      <c r="JT84" s="10"/>
      <c r="JU84" s="10"/>
      <c r="JV84" s="10"/>
      <c r="JW84" s="10"/>
      <c r="JX84" s="10"/>
      <c r="JY84" s="10"/>
      <c r="JZ84" s="10"/>
      <c r="KA84" s="10"/>
      <c r="KB84" s="10"/>
      <c r="KC84" s="10"/>
      <c r="KD84" s="10"/>
      <c r="KE84" s="10"/>
      <c r="KF84" s="10"/>
      <c r="KG84" s="10"/>
      <c r="KH84" s="10"/>
      <c r="KI84" s="10"/>
      <c r="KJ84" s="10"/>
      <c r="KK84" s="10"/>
      <c r="KL84" s="10"/>
      <c r="KM84" s="10"/>
      <c r="KN84" s="10"/>
      <c r="KO84" s="10"/>
      <c r="KP84" s="10"/>
      <c r="KQ84" s="10"/>
      <c r="KR84" s="10"/>
      <c r="KS84" s="10"/>
      <c r="KT84" s="10"/>
      <c r="KU84" s="10"/>
      <c r="KV84" s="10"/>
      <c r="KW84" s="10"/>
      <c r="KX84" s="10"/>
      <c r="KY84" s="10"/>
      <c r="KZ84" s="10"/>
      <c r="LA84" s="10"/>
      <c r="LB84" s="10"/>
      <c r="LC84" s="10"/>
      <c r="LD84" s="10"/>
      <c r="LE84" s="10"/>
      <c r="LF84" s="10"/>
      <c r="LG84" s="10"/>
      <c r="LH84" s="10"/>
      <c r="LI84" s="10"/>
      <c r="LJ84" s="10"/>
      <c r="LK84" s="10"/>
      <c r="LL84" s="10"/>
      <c r="LM84" s="10"/>
      <c r="LN84" s="10"/>
      <c r="LO84" s="10"/>
      <c r="LP84" s="10"/>
      <c r="LQ84" s="10"/>
      <c r="LR84" s="10"/>
      <c r="LS84" s="10"/>
      <c r="LT84" s="10"/>
      <c r="LU84" s="10"/>
      <c r="LV84" s="10"/>
      <c r="LW84" s="10"/>
      <c r="LX84" s="10"/>
      <c r="LY84" s="10"/>
      <c r="LZ84" s="10"/>
      <c r="MA84" s="10"/>
      <c r="MB84" s="10"/>
      <c r="MC84" s="10"/>
      <c r="MD84" s="10"/>
      <c r="ME84" s="10"/>
      <c r="MF84" s="10"/>
      <c r="MG84" s="10"/>
      <c r="MH84" s="10"/>
      <c r="MI84" s="10"/>
      <c r="MJ84" s="10"/>
      <c r="MK84" s="10"/>
      <c r="ML84" s="10"/>
      <c r="MM84" s="10"/>
      <c r="MN84" s="10"/>
      <c r="MO84" s="10"/>
      <c r="MP84" s="10"/>
      <c r="MQ84" s="10"/>
      <c r="MR84" s="10"/>
      <c r="MS84" s="10"/>
      <c r="MT84" s="10"/>
      <c r="MU84" s="10"/>
      <c r="MV84" s="10"/>
      <c r="MW84" s="10"/>
      <c r="MX84" s="10"/>
      <c r="MY84" s="10"/>
      <c r="MZ84" s="10"/>
      <c r="NA84" s="10"/>
      <c r="NB84" s="10"/>
      <c r="NC84" s="10"/>
      <c r="ND84" s="10"/>
      <c r="NE84" s="10"/>
      <c r="NF84" s="10"/>
      <c r="NG84" s="10"/>
      <c r="NH84" s="10"/>
      <c r="NI84" s="10"/>
      <c r="NJ84" s="10"/>
      <c r="NK84" s="10"/>
      <c r="NL84" s="10"/>
      <c r="NM84" s="10"/>
      <c r="NN84" s="10"/>
      <c r="NO84" s="10"/>
      <c r="NP84" s="10"/>
      <c r="NQ84" s="10"/>
      <c r="NR84" s="10"/>
      <c r="NS84" s="10"/>
      <c r="NT84" s="10"/>
      <c r="NU84" s="10"/>
      <c r="NV84" s="10"/>
      <c r="NW84" s="10"/>
      <c r="NX84" s="10"/>
      <c r="NY84" s="10"/>
      <c r="NZ84" s="10"/>
      <c r="OA84" s="10"/>
      <c r="OB84" s="10"/>
      <c r="OC84" s="10"/>
      <c r="OD84" s="10"/>
      <c r="OE84" s="10"/>
      <c r="OF84" s="10"/>
      <c r="OG84" s="10"/>
      <c r="OH84" s="10"/>
      <c r="OI84" s="10"/>
      <c r="OJ84" s="10"/>
      <c r="OK84" s="10"/>
      <c r="OL84" s="10"/>
      <c r="OM84" s="10"/>
      <c r="ON84" s="10"/>
      <c r="OO84" s="10"/>
      <c r="OP84" s="10"/>
      <c r="OQ84" s="10"/>
      <c r="OR84" s="10"/>
      <c r="OS84" s="10"/>
      <c r="OT84" s="10"/>
      <c r="OU84" s="10"/>
      <c r="OV84" s="10"/>
      <c r="OW84" s="10"/>
      <c r="OX84" s="10"/>
      <c r="OY84" s="10"/>
      <c r="OZ84" s="10"/>
      <c r="PA84" s="10"/>
      <c r="PB84" s="10"/>
      <c r="PC84" s="10"/>
      <c r="PD84" s="10"/>
      <c r="PE84" s="10"/>
      <c r="PF84" s="10"/>
      <c r="PG84" s="10"/>
      <c r="PH84" s="10"/>
      <c r="PI84" s="10"/>
      <c r="PJ84" s="10"/>
      <c r="PK84" s="10"/>
      <c r="PL84" s="10"/>
      <c r="PM84" s="10"/>
      <c r="PN84" s="10"/>
      <c r="PO84" s="10"/>
      <c r="PP84" s="10"/>
      <c r="PQ84" s="10"/>
      <c r="PR84" s="10"/>
      <c r="PS84" s="10"/>
      <c r="PT84" s="10"/>
      <c r="PU84" s="10"/>
      <c r="PV84" s="10"/>
      <c r="PW84" s="10"/>
      <c r="PX84" s="10"/>
      <c r="PY84" s="10"/>
      <c r="PZ84" s="10"/>
      <c r="QA84" s="10"/>
      <c r="QB84" s="10"/>
      <c r="QC84" s="10"/>
      <c r="QD84" s="10"/>
      <c r="QE84" s="10"/>
      <c r="QF84" s="10"/>
      <c r="QG84" s="10"/>
      <c r="QH84" s="10"/>
      <c r="QI84" s="10"/>
      <c r="QJ84" s="10"/>
      <c r="QK84" s="10"/>
      <c r="QL84" s="10"/>
      <c r="QM84" s="10"/>
      <c r="QN84" s="10"/>
      <c r="QO84" s="10"/>
      <c r="QP84" s="10"/>
      <c r="QQ84" s="10"/>
      <c r="QR84" s="10"/>
      <c r="QS84" s="10"/>
      <c r="QT84" s="10"/>
      <c r="QU84" s="10"/>
      <c r="QV84" s="10"/>
      <c r="QW84" s="10"/>
      <c r="QX84" s="10"/>
      <c r="QY84" s="10"/>
      <c r="QZ84" s="10"/>
      <c r="RA84" s="10"/>
      <c r="RB84" s="10"/>
      <c r="RC84" s="10"/>
      <c r="RD84" s="10"/>
      <c r="RE84" s="10"/>
      <c r="RF84" s="10"/>
      <c r="RG84" s="10"/>
      <c r="RH84" s="10"/>
      <c r="RI84" s="10"/>
      <c r="RJ84" s="10"/>
      <c r="RK84" s="10"/>
      <c r="RL84" s="10"/>
      <c r="RM84" s="10"/>
      <c r="RN84" s="10"/>
      <c r="RO84" s="10"/>
      <c r="RP84" s="10"/>
      <c r="RQ84" s="10"/>
      <c r="RR84" s="10"/>
      <c r="RS84" s="10"/>
      <c r="RT84" s="10"/>
      <c r="RU84" s="10"/>
      <c r="RV84" s="10"/>
      <c r="RW84" s="10"/>
      <c r="RX84" s="10"/>
      <c r="RY84" s="10"/>
      <c r="RZ84" s="10"/>
      <c r="SA84" s="10"/>
      <c r="SB84" s="10"/>
      <c r="SC84" s="10"/>
      <c r="SD84" s="10"/>
      <c r="SE84" s="10"/>
      <c r="SF84" s="10"/>
      <c r="SG84" s="10"/>
      <c r="SH84" s="10"/>
      <c r="SI84" s="10"/>
      <c r="SJ84" s="10"/>
      <c r="SK84" s="10"/>
      <c r="SL84" s="10"/>
      <c r="SM84" s="10"/>
      <c r="SN84" s="10"/>
      <c r="SO84" s="10"/>
      <c r="SP84" s="10"/>
      <c r="SQ84" s="10"/>
      <c r="SR84" s="10"/>
      <c r="SS84" s="10"/>
      <c r="ST84" s="10"/>
      <c r="SU84" s="10"/>
      <c r="SV84" s="10"/>
      <c r="SW84" s="10"/>
      <c r="SX84" s="10"/>
      <c r="SY84" s="10"/>
      <c r="SZ84" s="10"/>
      <c r="TA84" s="10"/>
      <c r="TB84" s="10"/>
      <c r="TC84" s="10"/>
      <c r="TD84" s="10"/>
      <c r="TE84" s="10"/>
      <c r="TF84" s="10"/>
      <c r="TG84" s="10"/>
      <c r="TH84" s="10"/>
      <c r="TI84" s="10"/>
      <c r="TJ84" s="10"/>
      <c r="TK84" s="10"/>
      <c r="TL84" s="10"/>
      <c r="TM84" s="10"/>
      <c r="TN84" s="10"/>
      <c r="TO84" s="10"/>
      <c r="TP84" s="10"/>
      <c r="TQ84" s="10"/>
      <c r="TR84" s="10"/>
      <c r="TS84" s="10"/>
      <c r="TT84" s="10"/>
      <c r="TU84" s="10"/>
      <c r="TV84" s="10"/>
      <c r="TW84" s="10"/>
      <c r="TX84" s="10"/>
      <c r="TY84" s="10"/>
      <c r="TZ84" s="10"/>
      <c r="UA84" s="10"/>
      <c r="UB84" s="10"/>
      <c r="UC84" s="10"/>
      <c r="UD84" s="10"/>
      <c r="UE84" s="10"/>
      <c r="UF84" s="10"/>
      <c r="UG84" s="10"/>
      <c r="UH84" s="10"/>
      <c r="UI84" s="10"/>
      <c r="UJ84" s="10"/>
      <c r="UK84" s="10"/>
      <c r="UL84" s="10"/>
      <c r="UM84" s="10"/>
      <c r="UN84" s="10"/>
      <c r="UO84" s="10"/>
      <c r="UP84" s="10"/>
      <c r="UQ84" s="10"/>
      <c r="UR84" s="10"/>
      <c r="US84" s="10"/>
      <c r="UT84" s="10"/>
      <c r="UU84" s="10"/>
      <c r="UV84" s="10"/>
      <c r="UW84" s="10"/>
      <c r="UX84" s="10"/>
      <c r="UY84" s="10"/>
      <c r="UZ84" s="10"/>
      <c r="VA84" s="10"/>
      <c r="VB84" s="10"/>
      <c r="VC84" s="10"/>
      <c r="VD84" s="10"/>
      <c r="VE84" s="10"/>
      <c r="VF84" s="10"/>
      <c r="VG84" s="10"/>
      <c r="VH84" s="10"/>
      <c r="VI84" s="10"/>
      <c r="VJ84" s="10"/>
      <c r="VK84" s="10"/>
      <c r="VL84" s="10"/>
      <c r="VM84" s="10"/>
      <c r="VN84" s="10"/>
      <c r="VO84" s="10"/>
      <c r="VP84" s="10"/>
      <c r="VQ84" s="10"/>
      <c r="VR84" s="10"/>
      <c r="VS84" s="10"/>
      <c r="VT84" s="10"/>
      <c r="VU84" s="10"/>
      <c r="VV84" s="10"/>
      <c r="VW84" s="10"/>
      <c r="VX84" s="10"/>
      <c r="VY84" s="10"/>
      <c r="VZ84" s="10"/>
      <c r="WA84" s="10"/>
      <c r="WB84" s="10"/>
      <c r="WC84" s="10"/>
      <c r="WD84" s="10"/>
      <c r="WE84" s="10"/>
      <c r="WF84" s="10"/>
      <c r="WG84" s="10"/>
      <c r="WH84" s="10"/>
      <c r="WI84" s="10"/>
      <c r="WJ84" s="10"/>
      <c r="WK84" s="10"/>
      <c r="WL84" s="10"/>
      <c r="WM84" s="10"/>
      <c r="WN84" s="10"/>
      <c r="WO84" s="10"/>
      <c r="WP84" s="10"/>
      <c r="WQ84" s="10"/>
      <c r="WR84" s="10"/>
      <c r="WS84" s="10"/>
      <c r="WT84" s="10"/>
      <c r="WU84" s="10"/>
      <c r="WV84" s="10"/>
      <c r="WW84" s="10"/>
      <c r="WX84" s="10"/>
      <c r="WY84" s="10"/>
      <c r="WZ84" s="10"/>
      <c r="XA84" s="10"/>
      <c r="XB84" s="10"/>
      <c r="XC84" s="10"/>
      <c r="XD84" s="10"/>
      <c r="XE84" s="10"/>
      <c r="XF84" s="10"/>
      <c r="XG84" s="10"/>
      <c r="XH84" s="10"/>
      <c r="XI84" s="10"/>
      <c r="XJ84" s="10"/>
      <c r="XK84" s="10"/>
      <c r="XL84" s="10"/>
      <c r="XM84" s="10"/>
      <c r="XN84" s="10"/>
      <c r="XO84" s="10"/>
      <c r="XP84" s="10"/>
      <c r="XQ84" s="10"/>
      <c r="XR84" s="10"/>
      <c r="XS84" s="10"/>
      <c r="XT84" s="10"/>
      <c r="XU84" s="10"/>
      <c r="XV84" s="10"/>
      <c r="XW84" s="10"/>
      <c r="XX84" s="10"/>
      <c r="XY84" s="10"/>
      <c r="XZ84" s="10"/>
      <c r="YA84" s="10"/>
      <c r="YB84" s="10"/>
      <c r="YC84" s="10"/>
      <c r="YD84" s="10"/>
      <c r="YE84" s="10"/>
      <c r="YF84" s="10"/>
      <c r="YG84" s="10"/>
      <c r="YH84" s="10"/>
      <c r="YI84" s="10"/>
      <c r="YJ84" s="10"/>
      <c r="YK84" s="10"/>
      <c r="YL84" s="10"/>
      <c r="YM84" s="10"/>
      <c r="YN84" s="10"/>
      <c r="YO84" s="10"/>
      <c r="YP84" s="10"/>
      <c r="YQ84" s="10"/>
      <c r="YR84" s="10"/>
      <c r="YS84" s="10"/>
      <c r="YT84" s="10"/>
      <c r="YU84" s="10"/>
      <c r="YV84" s="10"/>
      <c r="YW84" s="10"/>
      <c r="YX84" s="10"/>
      <c r="YY84" s="10"/>
      <c r="YZ84" s="10"/>
      <c r="ZA84" s="10"/>
      <c r="ZB84" s="10"/>
      <c r="ZC84" s="10"/>
      <c r="ZD84" s="10"/>
      <c r="ZE84" s="10"/>
      <c r="ZF84" s="10"/>
      <c r="ZG84" s="10"/>
      <c r="ZH84" s="10"/>
      <c r="ZI84" s="10"/>
      <c r="ZJ84" s="10"/>
      <c r="ZK84" s="10"/>
      <c r="ZL84" s="10"/>
      <c r="ZM84" s="10"/>
      <c r="ZN84" s="10"/>
      <c r="ZO84" s="10"/>
      <c r="ZP84" s="10"/>
      <c r="ZQ84" s="10"/>
      <c r="ZR84" s="10"/>
      <c r="ZS84" s="10"/>
      <c r="ZT84" s="10"/>
      <c r="ZU84" s="10"/>
      <c r="ZV84" s="10"/>
      <c r="ZW84" s="10"/>
      <c r="ZX84" s="10"/>
      <c r="ZY84" s="10"/>
      <c r="ZZ84" s="10"/>
      <c r="AAA84" s="10"/>
      <c r="AAB84" s="10"/>
      <c r="AAC84" s="10"/>
      <c r="AAD84" s="10"/>
      <c r="AAE84" s="10"/>
      <c r="AAF84" s="10"/>
      <c r="AAG84" s="10"/>
      <c r="AAH84" s="10"/>
      <c r="AAI84" s="10"/>
      <c r="AAJ84" s="10"/>
      <c r="AAK84" s="10"/>
      <c r="AAL84" s="10"/>
      <c r="AAM84" s="10"/>
      <c r="AAN84" s="10"/>
      <c r="AAO84" s="10"/>
      <c r="AAP84" s="10"/>
      <c r="AAQ84" s="10"/>
      <c r="AAR84" s="10"/>
      <c r="AAS84" s="10"/>
      <c r="AAT84" s="10"/>
      <c r="AAU84" s="10"/>
      <c r="AAV84" s="10"/>
      <c r="AAW84" s="10"/>
      <c r="AAX84" s="10"/>
      <c r="AAY84" s="10"/>
      <c r="AAZ84" s="10"/>
      <c r="ABA84" s="10"/>
      <c r="ABB84" s="10"/>
      <c r="ABC84" s="10"/>
      <c r="ABD84" s="10"/>
      <c r="ABE84" s="10"/>
      <c r="ABF84" s="10"/>
      <c r="ABG84" s="10"/>
      <c r="ABH84" s="10"/>
      <c r="ABI84" s="10"/>
      <c r="ABJ84" s="10"/>
      <c r="ABK84" s="10"/>
      <c r="ABL84" s="10"/>
      <c r="ABM84" s="10"/>
      <c r="ABN84" s="10"/>
      <c r="ABO84" s="10"/>
      <c r="ABP84" s="10"/>
      <c r="ABQ84" s="10"/>
      <c r="ABR84" s="10"/>
      <c r="ABS84" s="10"/>
      <c r="ABT84" s="10"/>
      <c r="ABU84" s="10"/>
      <c r="ABV84" s="10"/>
      <c r="ABW84" s="10"/>
      <c r="ABX84" s="10"/>
      <c r="ABY84" s="10"/>
      <c r="ABZ84" s="10"/>
      <c r="ACA84" s="10"/>
      <c r="ACB84" s="10"/>
      <c r="ACC84" s="10"/>
      <c r="ACD84" s="10"/>
      <c r="ACE84" s="10"/>
      <c r="ACF84" s="10"/>
      <c r="ACG84" s="10"/>
      <c r="ACH84" s="10"/>
      <c r="ACI84" s="10"/>
      <c r="ACJ84" s="10"/>
      <c r="ACK84" s="10"/>
      <c r="ACL84" s="10"/>
      <c r="ACM84" s="10"/>
      <c r="ACN84" s="10"/>
      <c r="ACO84" s="10"/>
      <c r="ACP84" s="10"/>
      <c r="ACQ84" s="10"/>
      <c r="ACR84" s="10"/>
      <c r="ACS84" s="10"/>
      <c r="ACT84" s="10"/>
      <c r="ACU84" s="10"/>
      <c r="ACV84" s="10"/>
      <c r="ACW84" s="10"/>
      <c r="ACX84" s="10"/>
      <c r="ACY84" s="10"/>
      <c r="ACZ84" s="10"/>
      <c r="ADA84" s="10"/>
      <c r="ADB84" s="10"/>
      <c r="ADC84" s="10"/>
      <c r="ADD84" s="10"/>
      <c r="ADE84" s="10"/>
      <c r="ADF84" s="10"/>
      <c r="ADG84" s="10"/>
      <c r="ADH84" s="10"/>
      <c r="ADI84" s="10"/>
      <c r="ADJ84" s="10"/>
      <c r="ADK84" s="10"/>
      <c r="ADL84" s="10"/>
      <c r="ADM84" s="10"/>
      <c r="ADN84" s="10"/>
      <c r="ADO84" s="10"/>
      <c r="ADP84" s="10"/>
      <c r="ADQ84" s="10"/>
      <c r="ADR84" s="10"/>
      <c r="ADS84" s="10"/>
      <c r="ADT84" s="10"/>
      <c r="ADU84" s="10"/>
      <c r="ADV84" s="10"/>
      <c r="ADW84" s="10"/>
      <c r="ADX84" s="10"/>
      <c r="ADY84" s="10"/>
      <c r="ADZ84" s="10"/>
      <c r="AEA84" s="10"/>
      <c r="AEB84" s="10"/>
      <c r="AEC84" s="10"/>
      <c r="AED84" s="10"/>
      <c r="AEE84" s="10"/>
      <c r="AEF84" s="10"/>
      <c r="AEG84" s="10"/>
      <c r="AEH84" s="10"/>
      <c r="AEI84" s="10"/>
      <c r="AEJ84" s="10"/>
      <c r="AEK84" s="10"/>
      <c r="AEL84" s="10"/>
      <c r="AEM84" s="10"/>
      <c r="AEN84" s="10"/>
      <c r="AEO84" s="10"/>
      <c r="AEP84" s="10"/>
      <c r="AEQ84" s="10"/>
      <c r="AER84" s="10"/>
      <c r="AES84" s="10"/>
      <c r="AET84" s="10"/>
      <c r="AEU84" s="10"/>
      <c r="AEV84" s="10"/>
      <c r="AEW84" s="10"/>
      <c r="AEX84" s="10"/>
      <c r="AEY84" s="10"/>
      <c r="AEZ84" s="10"/>
      <c r="AFA84" s="10"/>
      <c r="AFB84" s="10"/>
      <c r="AFC84" s="10"/>
      <c r="AFD84" s="10"/>
      <c r="AFE84" s="10"/>
      <c r="AFF84" s="10"/>
      <c r="AFG84" s="10"/>
      <c r="AFH84" s="10"/>
      <c r="AFI84" s="10"/>
      <c r="AFJ84" s="10"/>
      <c r="AFK84" s="10"/>
      <c r="AFL84" s="10"/>
      <c r="AFM84" s="10"/>
      <c r="AFN84" s="10"/>
      <c r="AFO84" s="10"/>
      <c r="AFP84" s="10"/>
      <c r="AFQ84" s="10"/>
      <c r="AFR84" s="10"/>
      <c r="AFS84" s="10"/>
      <c r="AFT84" s="10"/>
      <c r="AFU84" s="10"/>
      <c r="AFV84" s="10"/>
      <c r="AFW84" s="10"/>
      <c r="AFX84" s="10"/>
      <c r="AFY84" s="10"/>
      <c r="AFZ84" s="10"/>
      <c r="AGA84" s="10"/>
      <c r="AGB84" s="10"/>
      <c r="AGC84" s="10"/>
      <c r="AGD84" s="10"/>
      <c r="AGE84" s="10"/>
      <c r="AGF84" s="10"/>
      <c r="AGG84" s="10"/>
      <c r="AGH84" s="10"/>
      <c r="AGI84" s="10"/>
      <c r="AGJ84" s="10"/>
      <c r="AGK84" s="10"/>
      <c r="AGL84" s="10"/>
      <c r="AGM84" s="10"/>
      <c r="AGN84" s="10"/>
      <c r="AGO84" s="10"/>
      <c r="AGP84" s="10"/>
      <c r="AGQ84" s="10"/>
      <c r="AGR84" s="10"/>
      <c r="AGS84" s="10"/>
      <c r="AGT84" s="10"/>
      <c r="AGU84" s="10"/>
      <c r="AGV84" s="10"/>
      <c r="AGW84" s="10"/>
      <c r="AGX84" s="10"/>
      <c r="AGY84" s="10"/>
      <c r="AGZ84" s="10"/>
      <c r="AHA84" s="10"/>
      <c r="AHB84" s="10"/>
      <c r="AHC84" s="10"/>
      <c r="AHD84" s="10"/>
      <c r="AHE84" s="10"/>
      <c r="AHF84" s="10"/>
      <c r="AHG84" s="10"/>
      <c r="AHH84" s="10"/>
      <c r="AHI84" s="10"/>
      <c r="AHJ84" s="10"/>
      <c r="AHK84" s="10"/>
      <c r="AHL84" s="10"/>
      <c r="AHM84" s="10"/>
      <c r="AHN84" s="10"/>
      <c r="AHO84" s="10"/>
      <c r="AHP84" s="10"/>
      <c r="AHQ84" s="10"/>
      <c r="AHR84" s="10"/>
      <c r="AHS84" s="10"/>
      <c r="AHT84" s="10"/>
      <c r="AHU84" s="10"/>
      <c r="AHV84" s="10"/>
      <c r="AHW84" s="10"/>
      <c r="AHX84" s="10"/>
      <c r="AHY84" s="10"/>
      <c r="AHZ84" s="10"/>
      <c r="AIA84" s="10"/>
      <c r="AIB84" s="10"/>
      <c r="AIC84" s="10"/>
      <c r="AID84" s="10"/>
      <c r="AIE84" s="10"/>
      <c r="AIF84" s="10"/>
      <c r="AIG84" s="10"/>
      <c r="AIH84" s="10"/>
      <c r="AII84" s="10"/>
      <c r="AIJ84" s="10"/>
      <c r="AIK84" s="10"/>
      <c r="AIL84" s="10"/>
      <c r="AIM84" s="10"/>
      <c r="AIN84" s="10"/>
      <c r="AIO84" s="10"/>
      <c r="AIP84" s="10"/>
      <c r="AIQ84" s="10"/>
      <c r="AIR84" s="10"/>
      <c r="AIS84" s="10"/>
      <c r="AIT84" s="10"/>
      <c r="AIU84" s="10"/>
      <c r="AIV84" s="10"/>
      <c r="AIW84" s="10"/>
      <c r="AIX84" s="10"/>
      <c r="AIY84" s="10"/>
      <c r="AIZ84" s="10"/>
      <c r="AJA84" s="10"/>
      <c r="AJB84" s="10"/>
      <c r="AJC84" s="10"/>
      <c r="AJD84" s="10"/>
      <c r="AJE84" s="10"/>
      <c r="AJF84" s="10"/>
      <c r="AJG84" s="10"/>
      <c r="AJH84" s="10"/>
      <c r="AJI84" s="10"/>
      <c r="AJJ84" s="10"/>
      <c r="AJK84" s="10"/>
      <c r="AJL84" s="10"/>
      <c r="AJM84" s="10"/>
      <c r="AJN84" s="10"/>
      <c r="AJO84" s="10"/>
      <c r="AJP84" s="10"/>
      <c r="AJQ84" s="10"/>
      <c r="AJR84" s="10"/>
      <c r="AJS84" s="10"/>
      <c r="AJT84" s="10"/>
      <c r="AJU84" s="10"/>
      <c r="AJV84" s="10"/>
      <c r="AJW84" s="10"/>
      <c r="AJX84" s="10"/>
      <c r="AJY84" s="10"/>
      <c r="AJZ84" s="10"/>
      <c r="AKA84" s="10"/>
      <c r="AKB84" s="10"/>
      <c r="AKC84" s="10"/>
      <c r="AKD84" s="10"/>
      <c r="AKE84" s="10"/>
      <c r="AKF84" s="10"/>
      <c r="AKG84" s="10"/>
      <c r="AKH84" s="10"/>
      <c r="AKI84" s="10"/>
      <c r="AKJ84" s="10"/>
      <c r="AKK84" s="10"/>
      <c r="AKL84" s="10"/>
      <c r="AKM84" s="10"/>
      <c r="AKN84" s="10"/>
      <c r="AKO84" s="10"/>
      <c r="AKP84" s="10"/>
      <c r="AKQ84" s="10"/>
      <c r="AKR84" s="10"/>
      <c r="AKS84" s="10"/>
      <c r="AKT84" s="10"/>
      <c r="AKU84" s="10"/>
      <c r="AKV84" s="10"/>
      <c r="AKW84" s="10"/>
      <c r="AKX84" s="10"/>
      <c r="AKY84" s="10"/>
      <c r="AKZ84" s="10"/>
      <c r="ALA84" s="10"/>
      <c r="ALB84" s="10"/>
      <c r="ALC84" s="10"/>
      <c r="ALD84" s="10"/>
      <c r="ALE84" s="10"/>
      <c r="ALF84" s="10"/>
      <c r="ALG84" s="10"/>
      <c r="ALH84" s="10"/>
      <c r="ALI84" s="10"/>
      <c r="ALJ84" s="10"/>
      <c r="ALK84" s="10"/>
      <c r="ALL84" s="10"/>
      <c r="ALM84" s="10"/>
      <c r="ALN84" s="10"/>
      <c r="ALO84" s="10"/>
      <c r="ALP84" s="10"/>
      <c r="ALQ84" s="10"/>
      <c r="ALR84" s="10"/>
      <c r="ALS84" s="10"/>
      <c r="ALT84" s="10"/>
      <c r="ALU84" s="10"/>
      <c r="ALV84" s="10"/>
      <c r="ALW84" s="10"/>
      <c r="ALX84" s="10"/>
      <c r="ALY84" s="10"/>
      <c r="ALZ84" s="10"/>
      <c r="AMA84" s="10"/>
      <c r="AMB84" s="10"/>
      <c r="AMC84" s="10"/>
      <c r="AMD84" s="10"/>
      <c r="AME84" s="10"/>
    </row>
    <row r="85" spans="1:1019" x14ac:dyDescent="0.25">
      <c r="A85" s="22"/>
      <c r="B85" s="22"/>
      <c r="C85" s="23"/>
      <c r="D85" s="2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  <c r="JQ85" s="10"/>
      <c r="JR85" s="10"/>
      <c r="JS85" s="10"/>
      <c r="JT85" s="10"/>
      <c r="JU85" s="10"/>
      <c r="JV85" s="10"/>
      <c r="JW85" s="10"/>
      <c r="JX85" s="10"/>
      <c r="JY85" s="10"/>
      <c r="JZ85" s="10"/>
      <c r="KA85" s="10"/>
      <c r="KB85" s="10"/>
      <c r="KC85" s="10"/>
      <c r="KD85" s="10"/>
      <c r="KE85" s="10"/>
      <c r="KF85" s="10"/>
      <c r="KG85" s="10"/>
      <c r="KH85" s="10"/>
      <c r="KI85" s="10"/>
      <c r="KJ85" s="10"/>
      <c r="KK85" s="10"/>
      <c r="KL85" s="10"/>
      <c r="KM85" s="10"/>
      <c r="KN85" s="10"/>
      <c r="KO85" s="10"/>
      <c r="KP85" s="10"/>
      <c r="KQ85" s="10"/>
      <c r="KR85" s="10"/>
      <c r="KS85" s="10"/>
      <c r="KT85" s="10"/>
      <c r="KU85" s="10"/>
      <c r="KV85" s="10"/>
      <c r="KW85" s="10"/>
      <c r="KX85" s="10"/>
      <c r="KY85" s="10"/>
      <c r="KZ85" s="10"/>
      <c r="LA85" s="10"/>
      <c r="LB85" s="10"/>
      <c r="LC85" s="10"/>
      <c r="LD85" s="10"/>
      <c r="LE85" s="10"/>
      <c r="LF85" s="10"/>
      <c r="LG85" s="10"/>
      <c r="LH85" s="10"/>
      <c r="LI85" s="10"/>
      <c r="LJ85" s="10"/>
      <c r="LK85" s="10"/>
      <c r="LL85" s="10"/>
      <c r="LM85" s="10"/>
      <c r="LN85" s="10"/>
      <c r="LO85" s="10"/>
      <c r="LP85" s="10"/>
      <c r="LQ85" s="10"/>
      <c r="LR85" s="10"/>
      <c r="LS85" s="10"/>
      <c r="LT85" s="10"/>
      <c r="LU85" s="10"/>
      <c r="LV85" s="10"/>
      <c r="LW85" s="10"/>
      <c r="LX85" s="10"/>
      <c r="LY85" s="10"/>
      <c r="LZ85" s="10"/>
      <c r="MA85" s="10"/>
      <c r="MB85" s="10"/>
      <c r="MC85" s="10"/>
      <c r="MD85" s="10"/>
      <c r="ME85" s="10"/>
      <c r="MF85" s="10"/>
      <c r="MG85" s="10"/>
      <c r="MH85" s="10"/>
      <c r="MI85" s="10"/>
      <c r="MJ85" s="10"/>
      <c r="MK85" s="10"/>
      <c r="ML85" s="10"/>
      <c r="MM85" s="10"/>
      <c r="MN85" s="10"/>
      <c r="MO85" s="10"/>
      <c r="MP85" s="10"/>
      <c r="MQ85" s="10"/>
      <c r="MR85" s="10"/>
      <c r="MS85" s="10"/>
      <c r="MT85" s="10"/>
      <c r="MU85" s="10"/>
      <c r="MV85" s="10"/>
      <c r="MW85" s="10"/>
      <c r="MX85" s="10"/>
      <c r="MY85" s="10"/>
      <c r="MZ85" s="10"/>
      <c r="NA85" s="10"/>
      <c r="NB85" s="10"/>
      <c r="NC85" s="10"/>
      <c r="ND85" s="10"/>
      <c r="NE85" s="10"/>
      <c r="NF85" s="10"/>
      <c r="NG85" s="10"/>
      <c r="NH85" s="10"/>
      <c r="NI85" s="10"/>
      <c r="NJ85" s="10"/>
      <c r="NK85" s="10"/>
      <c r="NL85" s="10"/>
      <c r="NM85" s="10"/>
      <c r="NN85" s="10"/>
      <c r="NO85" s="10"/>
      <c r="NP85" s="10"/>
      <c r="NQ85" s="10"/>
      <c r="NR85" s="10"/>
      <c r="NS85" s="10"/>
      <c r="NT85" s="10"/>
      <c r="NU85" s="10"/>
      <c r="NV85" s="10"/>
      <c r="NW85" s="10"/>
      <c r="NX85" s="10"/>
      <c r="NY85" s="10"/>
      <c r="NZ85" s="10"/>
      <c r="OA85" s="10"/>
      <c r="OB85" s="10"/>
      <c r="OC85" s="10"/>
      <c r="OD85" s="10"/>
      <c r="OE85" s="10"/>
      <c r="OF85" s="10"/>
      <c r="OG85" s="10"/>
      <c r="OH85" s="10"/>
      <c r="OI85" s="10"/>
      <c r="OJ85" s="10"/>
      <c r="OK85" s="10"/>
      <c r="OL85" s="10"/>
      <c r="OM85" s="10"/>
      <c r="ON85" s="10"/>
      <c r="OO85" s="10"/>
      <c r="OP85" s="10"/>
      <c r="OQ85" s="10"/>
      <c r="OR85" s="10"/>
      <c r="OS85" s="10"/>
      <c r="OT85" s="10"/>
      <c r="OU85" s="10"/>
      <c r="OV85" s="10"/>
      <c r="OW85" s="10"/>
      <c r="OX85" s="10"/>
      <c r="OY85" s="10"/>
      <c r="OZ85" s="10"/>
      <c r="PA85" s="10"/>
      <c r="PB85" s="10"/>
      <c r="PC85" s="10"/>
      <c r="PD85" s="10"/>
      <c r="PE85" s="10"/>
      <c r="PF85" s="10"/>
      <c r="PG85" s="10"/>
      <c r="PH85" s="10"/>
      <c r="PI85" s="10"/>
      <c r="PJ85" s="10"/>
      <c r="PK85" s="10"/>
      <c r="PL85" s="10"/>
      <c r="PM85" s="10"/>
      <c r="PN85" s="10"/>
      <c r="PO85" s="10"/>
      <c r="PP85" s="10"/>
      <c r="PQ85" s="10"/>
      <c r="PR85" s="10"/>
      <c r="PS85" s="10"/>
      <c r="PT85" s="10"/>
      <c r="PU85" s="10"/>
      <c r="PV85" s="10"/>
      <c r="PW85" s="10"/>
      <c r="PX85" s="10"/>
      <c r="PY85" s="10"/>
      <c r="PZ85" s="10"/>
      <c r="QA85" s="10"/>
      <c r="QB85" s="10"/>
      <c r="QC85" s="10"/>
      <c r="QD85" s="10"/>
      <c r="QE85" s="10"/>
      <c r="QF85" s="10"/>
      <c r="QG85" s="10"/>
      <c r="QH85" s="10"/>
      <c r="QI85" s="10"/>
      <c r="QJ85" s="10"/>
      <c r="QK85" s="10"/>
      <c r="QL85" s="10"/>
      <c r="QM85" s="10"/>
      <c r="QN85" s="10"/>
      <c r="QO85" s="10"/>
      <c r="QP85" s="10"/>
      <c r="QQ85" s="10"/>
      <c r="QR85" s="10"/>
      <c r="QS85" s="10"/>
      <c r="QT85" s="10"/>
      <c r="QU85" s="10"/>
      <c r="QV85" s="10"/>
      <c r="QW85" s="10"/>
      <c r="QX85" s="10"/>
      <c r="QY85" s="10"/>
      <c r="QZ85" s="10"/>
      <c r="RA85" s="10"/>
      <c r="RB85" s="10"/>
      <c r="RC85" s="10"/>
      <c r="RD85" s="10"/>
      <c r="RE85" s="10"/>
      <c r="RF85" s="10"/>
      <c r="RG85" s="10"/>
      <c r="RH85" s="10"/>
      <c r="RI85" s="10"/>
      <c r="RJ85" s="10"/>
      <c r="RK85" s="10"/>
      <c r="RL85" s="10"/>
      <c r="RM85" s="10"/>
      <c r="RN85" s="10"/>
      <c r="RO85" s="10"/>
      <c r="RP85" s="10"/>
      <c r="RQ85" s="10"/>
      <c r="RR85" s="10"/>
      <c r="RS85" s="10"/>
      <c r="RT85" s="10"/>
      <c r="RU85" s="10"/>
      <c r="RV85" s="10"/>
      <c r="RW85" s="10"/>
      <c r="RX85" s="10"/>
      <c r="RY85" s="10"/>
      <c r="RZ85" s="10"/>
      <c r="SA85" s="10"/>
      <c r="SB85" s="10"/>
      <c r="SC85" s="10"/>
      <c r="SD85" s="10"/>
      <c r="SE85" s="10"/>
      <c r="SF85" s="10"/>
      <c r="SG85" s="10"/>
      <c r="SH85" s="10"/>
      <c r="SI85" s="10"/>
      <c r="SJ85" s="10"/>
      <c r="SK85" s="10"/>
      <c r="SL85" s="10"/>
      <c r="SM85" s="10"/>
      <c r="SN85" s="10"/>
      <c r="SO85" s="10"/>
      <c r="SP85" s="10"/>
      <c r="SQ85" s="10"/>
      <c r="SR85" s="10"/>
      <c r="SS85" s="10"/>
      <c r="ST85" s="10"/>
      <c r="SU85" s="10"/>
      <c r="SV85" s="10"/>
      <c r="SW85" s="10"/>
      <c r="SX85" s="10"/>
      <c r="SY85" s="10"/>
      <c r="SZ85" s="10"/>
      <c r="TA85" s="10"/>
      <c r="TB85" s="10"/>
      <c r="TC85" s="10"/>
      <c r="TD85" s="10"/>
      <c r="TE85" s="10"/>
      <c r="TF85" s="10"/>
      <c r="TG85" s="10"/>
      <c r="TH85" s="10"/>
      <c r="TI85" s="10"/>
      <c r="TJ85" s="10"/>
      <c r="TK85" s="10"/>
      <c r="TL85" s="10"/>
      <c r="TM85" s="10"/>
      <c r="TN85" s="10"/>
      <c r="TO85" s="10"/>
      <c r="TP85" s="10"/>
      <c r="TQ85" s="10"/>
      <c r="TR85" s="10"/>
      <c r="TS85" s="10"/>
      <c r="TT85" s="10"/>
      <c r="TU85" s="10"/>
      <c r="TV85" s="10"/>
      <c r="TW85" s="10"/>
      <c r="TX85" s="10"/>
      <c r="TY85" s="10"/>
      <c r="TZ85" s="10"/>
      <c r="UA85" s="10"/>
      <c r="UB85" s="10"/>
      <c r="UC85" s="10"/>
      <c r="UD85" s="10"/>
      <c r="UE85" s="10"/>
      <c r="UF85" s="10"/>
      <c r="UG85" s="10"/>
      <c r="UH85" s="10"/>
      <c r="UI85" s="10"/>
      <c r="UJ85" s="10"/>
      <c r="UK85" s="10"/>
      <c r="UL85" s="10"/>
      <c r="UM85" s="10"/>
      <c r="UN85" s="10"/>
      <c r="UO85" s="10"/>
      <c r="UP85" s="10"/>
      <c r="UQ85" s="10"/>
      <c r="UR85" s="10"/>
      <c r="US85" s="10"/>
      <c r="UT85" s="10"/>
      <c r="UU85" s="10"/>
      <c r="UV85" s="10"/>
      <c r="UW85" s="10"/>
      <c r="UX85" s="10"/>
      <c r="UY85" s="10"/>
      <c r="UZ85" s="10"/>
      <c r="VA85" s="10"/>
      <c r="VB85" s="10"/>
      <c r="VC85" s="10"/>
      <c r="VD85" s="10"/>
      <c r="VE85" s="10"/>
      <c r="VF85" s="10"/>
      <c r="VG85" s="10"/>
      <c r="VH85" s="10"/>
      <c r="VI85" s="10"/>
      <c r="VJ85" s="10"/>
      <c r="VK85" s="10"/>
      <c r="VL85" s="10"/>
      <c r="VM85" s="10"/>
      <c r="VN85" s="10"/>
      <c r="VO85" s="10"/>
      <c r="VP85" s="10"/>
      <c r="VQ85" s="10"/>
      <c r="VR85" s="10"/>
      <c r="VS85" s="10"/>
      <c r="VT85" s="10"/>
      <c r="VU85" s="10"/>
      <c r="VV85" s="10"/>
      <c r="VW85" s="10"/>
      <c r="VX85" s="10"/>
      <c r="VY85" s="10"/>
      <c r="VZ85" s="10"/>
      <c r="WA85" s="10"/>
      <c r="WB85" s="10"/>
      <c r="WC85" s="10"/>
      <c r="WD85" s="10"/>
      <c r="WE85" s="10"/>
      <c r="WF85" s="10"/>
      <c r="WG85" s="10"/>
      <c r="WH85" s="10"/>
      <c r="WI85" s="10"/>
      <c r="WJ85" s="10"/>
      <c r="WK85" s="10"/>
      <c r="WL85" s="10"/>
      <c r="WM85" s="10"/>
      <c r="WN85" s="10"/>
      <c r="WO85" s="10"/>
      <c r="WP85" s="10"/>
      <c r="WQ85" s="10"/>
      <c r="WR85" s="10"/>
      <c r="WS85" s="10"/>
      <c r="WT85" s="10"/>
      <c r="WU85" s="10"/>
      <c r="WV85" s="10"/>
      <c r="WW85" s="10"/>
      <c r="WX85" s="10"/>
      <c r="WY85" s="10"/>
      <c r="WZ85" s="10"/>
      <c r="XA85" s="10"/>
      <c r="XB85" s="10"/>
      <c r="XC85" s="10"/>
      <c r="XD85" s="10"/>
      <c r="XE85" s="10"/>
      <c r="XF85" s="10"/>
      <c r="XG85" s="10"/>
      <c r="XH85" s="10"/>
      <c r="XI85" s="10"/>
      <c r="XJ85" s="10"/>
      <c r="XK85" s="10"/>
      <c r="XL85" s="10"/>
      <c r="XM85" s="10"/>
      <c r="XN85" s="10"/>
      <c r="XO85" s="10"/>
      <c r="XP85" s="10"/>
      <c r="XQ85" s="10"/>
      <c r="XR85" s="10"/>
      <c r="XS85" s="10"/>
      <c r="XT85" s="10"/>
      <c r="XU85" s="10"/>
      <c r="XV85" s="10"/>
      <c r="XW85" s="10"/>
      <c r="XX85" s="10"/>
      <c r="XY85" s="10"/>
      <c r="XZ85" s="10"/>
      <c r="YA85" s="10"/>
      <c r="YB85" s="10"/>
      <c r="YC85" s="10"/>
      <c r="YD85" s="10"/>
      <c r="YE85" s="10"/>
      <c r="YF85" s="10"/>
      <c r="YG85" s="10"/>
      <c r="YH85" s="10"/>
      <c r="YI85" s="10"/>
      <c r="YJ85" s="10"/>
      <c r="YK85" s="10"/>
      <c r="YL85" s="10"/>
      <c r="YM85" s="10"/>
      <c r="YN85" s="10"/>
      <c r="YO85" s="10"/>
      <c r="YP85" s="10"/>
      <c r="YQ85" s="10"/>
      <c r="YR85" s="10"/>
      <c r="YS85" s="10"/>
      <c r="YT85" s="10"/>
      <c r="YU85" s="10"/>
      <c r="YV85" s="10"/>
      <c r="YW85" s="10"/>
      <c r="YX85" s="10"/>
      <c r="YY85" s="10"/>
      <c r="YZ85" s="10"/>
      <c r="ZA85" s="10"/>
      <c r="ZB85" s="10"/>
      <c r="ZC85" s="10"/>
      <c r="ZD85" s="10"/>
      <c r="ZE85" s="10"/>
      <c r="ZF85" s="10"/>
      <c r="ZG85" s="10"/>
      <c r="ZH85" s="10"/>
      <c r="ZI85" s="10"/>
      <c r="ZJ85" s="10"/>
      <c r="ZK85" s="10"/>
      <c r="ZL85" s="10"/>
      <c r="ZM85" s="10"/>
      <c r="ZN85" s="10"/>
      <c r="ZO85" s="10"/>
      <c r="ZP85" s="10"/>
      <c r="ZQ85" s="10"/>
      <c r="ZR85" s="10"/>
      <c r="ZS85" s="10"/>
      <c r="ZT85" s="10"/>
      <c r="ZU85" s="10"/>
      <c r="ZV85" s="10"/>
      <c r="ZW85" s="10"/>
      <c r="ZX85" s="10"/>
      <c r="ZY85" s="10"/>
      <c r="ZZ85" s="10"/>
      <c r="AAA85" s="10"/>
      <c r="AAB85" s="10"/>
      <c r="AAC85" s="10"/>
      <c r="AAD85" s="10"/>
      <c r="AAE85" s="10"/>
      <c r="AAF85" s="10"/>
      <c r="AAG85" s="10"/>
      <c r="AAH85" s="10"/>
      <c r="AAI85" s="10"/>
      <c r="AAJ85" s="10"/>
      <c r="AAK85" s="10"/>
      <c r="AAL85" s="10"/>
      <c r="AAM85" s="10"/>
      <c r="AAN85" s="10"/>
      <c r="AAO85" s="10"/>
      <c r="AAP85" s="10"/>
      <c r="AAQ85" s="10"/>
      <c r="AAR85" s="10"/>
      <c r="AAS85" s="10"/>
      <c r="AAT85" s="10"/>
      <c r="AAU85" s="10"/>
      <c r="AAV85" s="10"/>
      <c r="AAW85" s="10"/>
      <c r="AAX85" s="10"/>
      <c r="AAY85" s="10"/>
      <c r="AAZ85" s="10"/>
      <c r="ABA85" s="10"/>
      <c r="ABB85" s="10"/>
      <c r="ABC85" s="10"/>
      <c r="ABD85" s="10"/>
      <c r="ABE85" s="10"/>
      <c r="ABF85" s="10"/>
      <c r="ABG85" s="10"/>
      <c r="ABH85" s="10"/>
      <c r="ABI85" s="10"/>
      <c r="ABJ85" s="10"/>
      <c r="ABK85" s="10"/>
      <c r="ABL85" s="10"/>
      <c r="ABM85" s="10"/>
      <c r="ABN85" s="10"/>
      <c r="ABO85" s="10"/>
      <c r="ABP85" s="10"/>
      <c r="ABQ85" s="10"/>
      <c r="ABR85" s="10"/>
      <c r="ABS85" s="10"/>
      <c r="ABT85" s="10"/>
      <c r="ABU85" s="10"/>
      <c r="ABV85" s="10"/>
      <c r="ABW85" s="10"/>
      <c r="ABX85" s="10"/>
      <c r="ABY85" s="10"/>
      <c r="ABZ85" s="10"/>
      <c r="ACA85" s="10"/>
      <c r="ACB85" s="10"/>
      <c r="ACC85" s="10"/>
      <c r="ACD85" s="10"/>
      <c r="ACE85" s="10"/>
      <c r="ACF85" s="10"/>
      <c r="ACG85" s="10"/>
      <c r="ACH85" s="10"/>
      <c r="ACI85" s="10"/>
      <c r="ACJ85" s="10"/>
      <c r="ACK85" s="10"/>
      <c r="ACL85" s="10"/>
      <c r="ACM85" s="10"/>
      <c r="ACN85" s="10"/>
      <c r="ACO85" s="10"/>
      <c r="ACP85" s="10"/>
      <c r="ACQ85" s="10"/>
      <c r="ACR85" s="10"/>
      <c r="ACS85" s="10"/>
      <c r="ACT85" s="10"/>
      <c r="ACU85" s="10"/>
      <c r="ACV85" s="10"/>
      <c r="ACW85" s="10"/>
      <c r="ACX85" s="10"/>
      <c r="ACY85" s="10"/>
      <c r="ACZ85" s="10"/>
      <c r="ADA85" s="10"/>
      <c r="ADB85" s="10"/>
      <c r="ADC85" s="10"/>
      <c r="ADD85" s="10"/>
      <c r="ADE85" s="10"/>
      <c r="ADF85" s="10"/>
      <c r="ADG85" s="10"/>
      <c r="ADH85" s="10"/>
      <c r="ADI85" s="10"/>
      <c r="ADJ85" s="10"/>
      <c r="ADK85" s="10"/>
      <c r="ADL85" s="10"/>
      <c r="ADM85" s="10"/>
      <c r="ADN85" s="10"/>
      <c r="ADO85" s="10"/>
      <c r="ADP85" s="10"/>
      <c r="ADQ85" s="10"/>
      <c r="ADR85" s="10"/>
      <c r="ADS85" s="10"/>
      <c r="ADT85" s="10"/>
      <c r="ADU85" s="10"/>
      <c r="ADV85" s="10"/>
      <c r="ADW85" s="10"/>
      <c r="ADX85" s="10"/>
      <c r="ADY85" s="10"/>
      <c r="ADZ85" s="10"/>
      <c r="AEA85" s="10"/>
      <c r="AEB85" s="10"/>
      <c r="AEC85" s="10"/>
      <c r="AED85" s="10"/>
      <c r="AEE85" s="10"/>
      <c r="AEF85" s="10"/>
      <c r="AEG85" s="10"/>
      <c r="AEH85" s="10"/>
      <c r="AEI85" s="10"/>
      <c r="AEJ85" s="10"/>
      <c r="AEK85" s="10"/>
      <c r="AEL85" s="10"/>
      <c r="AEM85" s="10"/>
      <c r="AEN85" s="10"/>
      <c r="AEO85" s="10"/>
      <c r="AEP85" s="10"/>
      <c r="AEQ85" s="10"/>
      <c r="AER85" s="10"/>
      <c r="AES85" s="10"/>
      <c r="AET85" s="10"/>
      <c r="AEU85" s="10"/>
      <c r="AEV85" s="10"/>
      <c r="AEW85" s="10"/>
      <c r="AEX85" s="10"/>
      <c r="AEY85" s="10"/>
      <c r="AEZ85" s="10"/>
      <c r="AFA85" s="10"/>
      <c r="AFB85" s="10"/>
      <c r="AFC85" s="10"/>
      <c r="AFD85" s="10"/>
      <c r="AFE85" s="10"/>
      <c r="AFF85" s="10"/>
      <c r="AFG85" s="10"/>
      <c r="AFH85" s="10"/>
      <c r="AFI85" s="10"/>
      <c r="AFJ85" s="10"/>
      <c r="AFK85" s="10"/>
      <c r="AFL85" s="10"/>
      <c r="AFM85" s="10"/>
      <c r="AFN85" s="10"/>
      <c r="AFO85" s="10"/>
      <c r="AFP85" s="10"/>
      <c r="AFQ85" s="10"/>
      <c r="AFR85" s="10"/>
      <c r="AFS85" s="10"/>
      <c r="AFT85" s="10"/>
      <c r="AFU85" s="10"/>
      <c r="AFV85" s="10"/>
      <c r="AFW85" s="10"/>
      <c r="AFX85" s="10"/>
      <c r="AFY85" s="10"/>
      <c r="AFZ85" s="10"/>
      <c r="AGA85" s="10"/>
      <c r="AGB85" s="10"/>
      <c r="AGC85" s="10"/>
      <c r="AGD85" s="10"/>
      <c r="AGE85" s="10"/>
      <c r="AGF85" s="10"/>
      <c r="AGG85" s="10"/>
      <c r="AGH85" s="10"/>
      <c r="AGI85" s="10"/>
      <c r="AGJ85" s="10"/>
      <c r="AGK85" s="10"/>
      <c r="AGL85" s="10"/>
      <c r="AGM85" s="10"/>
      <c r="AGN85" s="10"/>
      <c r="AGO85" s="10"/>
      <c r="AGP85" s="10"/>
      <c r="AGQ85" s="10"/>
      <c r="AGR85" s="10"/>
      <c r="AGS85" s="10"/>
      <c r="AGT85" s="10"/>
      <c r="AGU85" s="10"/>
      <c r="AGV85" s="10"/>
      <c r="AGW85" s="10"/>
      <c r="AGX85" s="10"/>
      <c r="AGY85" s="10"/>
      <c r="AGZ85" s="10"/>
      <c r="AHA85" s="10"/>
      <c r="AHB85" s="10"/>
      <c r="AHC85" s="10"/>
      <c r="AHD85" s="10"/>
      <c r="AHE85" s="10"/>
      <c r="AHF85" s="10"/>
      <c r="AHG85" s="10"/>
      <c r="AHH85" s="10"/>
      <c r="AHI85" s="10"/>
      <c r="AHJ85" s="10"/>
      <c r="AHK85" s="10"/>
      <c r="AHL85" s="10"/>
      <c r="AHM85" s="10"/>
      <c r="AHN85" s="10"/>
      <c r="AHO85" s="10"/>
      <c r="AHP85" s="10"/>
      <c r="AHQ85" s="10"/>
      <c r="AHR85" s="10"/>
      <c r="AHS85" s="10"/>
      <c r="AHT85" s="10"/>
      <c r="AHU85" s="10"/>
      <c r="AHV85" s="10"/>
      <c r="AHW85" s="10"/>
      <c r="AHX85" s="10"/>
      <c r="AHY85" s="10"/>
      <c r="AHZ85" s="10"/>
      <c r="AIA85" s="10"/>
      <c r="AIB85" s="10"/>
      <c r="AIC85" s="10"/>
      <c r="AID85" s="10"/>
      <c r="AIE85" s="10"/>
      <c r="AIF85" s="10"/>
      <c r="AIG85" s="10"/>
      <c r="AIH85" s="10"/>
      <c r="AII85" s="10"/>
      <c r="AIJ85" s="10"/>
      <c r="AIK85" s="10"/>
      <c r="AIL85" s="10"/>
      <c r="AIM85" s="10"/>
      <c r="AIN85" s="10"/>
      <c r="AIO85" s="10"/>
      <c r="AIP85" s="10"/>
      <c r="AIQ85" s="10"/>
      <c r="AIR85" s="10"/>
      <c r="AIS85" s="10"/>
      <c r="AIT85" s="10"/>
      <c r="AIU85" s="10"/>
      <c r="AIV85" s="10"/>
      <c r="AIW85" s="10"/>
      <c r="AIX85" s="10"/>
      <c r="AIY85" s="10"/>
      <c r="AIZ85" s="10"/>
      <c r="AJA85" s="10"/>
      <c r="AJB85" s="10"/>
      <c r="AJC85" s="10"/>
      <c r="AJD85" s="10"/>
      <c r="AJE85" s="10"/>
      <c r="AJF85" s="10"/>
      <c r="AJG85" s="10"/>
      <c r="AJH85" s="10"/>
      <c r="AJI85" s="10"/>
      <c r="AJJ85" s="10"/>
      <c r="AJK85" s="10"/>
      <c r="AJL85" s="10"/>
      <c r="AJM85" s="10"/>
      <c r="AJN85" s="10"/>
      <c r="AJO85" s="10"/>
      <c r="AJP85" s="10"/>
      <c r="AJQ85" s="10"/>
      <c r="AJR85" s="10"/>
      <c r="AJS85" s="10"/>
      <c r="AJT85" s="10"/>
      <c r="AJU85" s="10"/>
      <c r="AJV85" s="10"/>
      <c r="AJW85" s="10"/>
      <c r="AJX85" s="10"/>
      <c r="AJY85" s="10"/>
      <c r="AJZ85" s="10"/>
      <c r="AKA85" s="10"/>
      <c r="AKB85" s="10"/>
      <c r="AKC85" s="10"/>
      <c r="AKD85" s="10"/>
      <c r="AKE85" s="10"/>
      <c r="AKF85" s="10"/>
      <c r="AKG85" s="10"/>
      <c r="AKH85" s="10"/>
      <c r="AKI85" s="10"/>
      <c r="AKJ85" s="10"/>
      <c r="AKK85" s="10"/>
      <c r="AKL85" s="10"/>
      <c r="AKM85" s="10"/>
      <c r="AKN85" s="10"/>
      <c r="AKO85" s="10"/>
      <c r="AKP85" s="10"/>
      <c r="AKQ85" s="10"/>
      <c r="AKR85" s="10"/>
      <c r="AKS85" s="10"/>
      <c r="AKT85" s="10"/>
      <c r="AKU85" s="10"/>
      <c r="AKV85" s="10"/>
      <c r="AKW85" s="10"/>
      <c r="AKX85" s="10"/>
      <c r="AKY85" s="10"/>
      <c r="AKZ85" s="10"/>
      <c r="ALA85" s="10"/>
      <c r="ALB85" s="10"/>
      <c r="ALC85" s="10"/>
      <c r="ALD85" s="10"/>
      <c r="ALE85" s="10"/>
      <c r="ALF85" s="10"/>
      <c r="ALG85" s="10"/>
      <c r="ALH85" s="10"/>
      <c r="ALI85" s="10"/>
      <c r="ALJ85" s="10"/>
      <c r="ALK85" s="10"/>
      <c r="ALL85" s="10"/>
      <c r="ALM85" s="10"/>
      <c r="ALN85" s="10"/>
      <c r="ALO85" s="10"/>
      <c r="ALP85" s="10"/>
      <c r="ALQ85" s="10"/>
      <c r="ALR85" s="10"/>
      <c r="ALS85" s="10"/>
      <c r="ALT85" s="10"/>
      <c r="ALU85" s="10"/>
      <c r="ALV85" s="10"/>
      <c r="ALW85" s="10"/>
      <c r="ALX85" s="10"/>
      <c r="ALY85" s="10"/>
      <c r="ALZ85" s="10"/>
      <c r="AMA85" s="10"/>
      <c r="AMB85" s="10"/>
      <c r="AMC85" s="10"/>
      <c r="AMD85" s="10"/>
      <c r="AME85" s="10"/>
    </row>
    <row r="86" spans="1:1019" x14ac:dyDescent="0.25">
      <c r="A86" s="22"/>
      <c r="B86" s="22"/>
      <c r="C86" s="23"/>
      <c r="D86" s="2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  <c r="IW86" s="10"/>
      <c r="IX86" s="10"/>
      <c r="IY86" s="10"/>
      <c r="IZ86" s="10"/>
      <c r="JA86" s="10"/>
      <c r="JB86" s="10"/>
      <c r="JC86" s="10"/>
      <c r="JD86" s="10"/>
      <c r="JE86" s="10"/>
      <c r="JF86" s="10"/>
      <c r="JG86" s="10"/>
      <c r="JH86" s="10"/>
      <c r="JI86" s="10"/>
      <c r="JJ86" s="10"/>
      <c r="JK86" s="10"/>
      <c r="JL86" s="10"/>
      <c r="JM86" s="10"/>
      <c r="JN86" s="10"/>
      <c r="JO86" s="10"/>
      <c r="JP86" s="10"/>
      <c r="JQ86" s="10"/>
      <c r="JR86" s="10"/>
      <c r="JS86" s="10"/>
      <c r="JT86" s="10"/>
      <c r="JU86" s="10"/>
      <c r="JV86" s="10"/>
      <c r="JW86" s="10"/>
      <c r="JX86" s="10"/>
      <c r="JY86" s="10"/>
      <c r="JZ86" s="10"/>
      <c r="KA86" s="10"/>
      <c r="KB86" s="10"/>
      <c r="KC86" s="10"/>
      <c r="KD86" s="10"/>
      <c r="KE86" s="10"/>
      <c r="KF86" s="10"/>
      <c r="KG86" s="10"/>
      <c r="KH86" s="10"/>
      <c r="KI86" s="10"/>
      <c r="KJ86" s="10"/>
      <c r="KK86" s="10"/>
      <c r="KL86" s="10"/>
      <c r="KM86" s="10"/>
      <c r="KN86" s="10"/>
      <c r="KO86" s="10"/>
      <c r="KP86" s="10"/>
      <c r="KQ86" s="10"/>
      <c r="KR86" s="10"/>
      <c r="KS86" s="10"/>
      <c r="KT86" s="10"/>
      <c r="KU86" s="10"/>
      <c r="KV86" s="10"/>
      <c r="KW86" s="10"/>
      <c r="KX86" s="10"/>
      <c r="KY86" s="10"/>
      <c r="KZ86" s="10"/>
      <c r="LA86" s="10"/>
      <c r="LB86" s="10"/>
      <c r="LC86" s="10"/>
      <c r="LD86" s="10"/>
      <c r="LE86" s="10"/>
      <c r="LF86" s="10"/>
      <c r="LG86" s="10"/>
      <c r="LH86" s="10"/>
      <c r="LI86" s="10"/>
      <c r="LJ86" s="10"/>
      <c r="LK86" s="10"/>
      <c r="LL86" s="10"/>
      <c r="LM86" s="10"/>
      <c r="LN86" s="10"/>
      <c r="LO86" s="10"/>
      <c r="LP86" s="10"/>
      <c r="LQ86" s="10"/>
      <c r="LR86" s="10"/>
      <c r="LS86" s="10"/>
      <c r="LT86" s="10"/>
      <c r="LU86" s="10"/>
      <c r="LV86" s="10"/>
      <c r="LW86" s="10"/>
      <c r="LX86" s="10"/>
      <c r="LY86" s="10"/>
      <c r="LZ86" s="10"/>
      <c r="MA86" s="10"/>
      <c r="MB86" s="10"/>
      <c r="MC86" s="10"/>
      <c r="MD86" s="10"/>
      <c r="ME86" s="10"/>
      <c r="MF86" s="10"/>
      <c r="MG86" s="10"/>
      <c r="MH86" s="10"/>
      <c r="MI86" s="10"/>
      <c r="MJ86" s="10"/>
      <c r="MK86" s="10"/>
      <c r="ML86" s="10"/>
      <c r="MM86" s="10"/>
      <c r="MN86" s="10"/>
      <c r="MO86" s="10"/>
      <c r="MP86" s="10"/>
      <c r="MQ86" s="10"/>
      <c r="MR86" s="10"/>
      <c r="MS86" s="10"/>
      <c r="MT86" s="10"/>
      <c r="MU86" s="10"/>
      <c r="MV86" s="10"/>
      <c r="MW86" s="10"/>
      <c r="MX86" s="10"/>
      <c r="MY86" s="10"/>
      <c r="MZ86" s="10"/>
      <c r="NA86" s="10"/>
      <c r="NB86" s="10"/>
      <c r="NC86" s="10"/>
      <c r="ND86" s="10"/>
      <c r="NE86" s="10"/>
      <c r="NF86" s="10"/>
      <c r="NG86" s="10"/>
      <c r="NH86" s="10"/>
      <c r="NI86" s="10"/>
      <c r="NJ86" s="10"/>
      <c r="NK86" s="10"/>
      <c r="NL86" s="10"/>
      <c r="NM86" s="10"/>
      <c r="NN86" s="10"/>
      <c r="NO86" s="10"/>
      <c r="NP86" s="10"/>
      <c r="NQ86" s="10"/>
      <c r="NR86" s="10"/>
      <c r="NS86" s="10"/>
      <c r="NT86" s="10"/>
      <c r="NU86" s="10"/>
      <c r="NV86" s="10"/>
      <c r="NW86" s="10"/>
      <c r="NX86" s="10"/>
      <c r="NY86" s="10"/>
      <c r="NZ86" s="10"/>
      <c r="OA86" s="10"/>
      <c r="OB86" s="10"/>
      <c r="OC86" s="10"/>
      <c r="OD86" s="10"/>
      <c r="OE86" s="10"/>
      <c r="OF86" s="10"/>
      <c r="OG86" s="10"/>
      <c r="OH86" s="10"/>
      <c r="OI86" s="10"/>
      <c r="OJ86" s="10"/>
      <c r="OK86" s="10"/>
      <c r="OL86" s="10"/>
      <c r="OM86" s="10"/>
      <c r="ON86" s="10"/>
      <c r="OO86" s="10"/>
      <c r="OP86" s="10"/>
      <c r="OQ86" s="10"/>
      <c r="OR86" s="10"/>
      <c r="OS86" s="10"/>
      <c r="OT86" s="10"/>
      <c r="OU86" s="10"/>
      <c r="OV86" s="10"/>
      <c r="OW86" s="10"/>
      <c r="OX86" s="10"/>
      <c r="OY86" s="10"/>
      <c r="OZ86" s="10"/>
      <c r="PA86" s="10"/>
      <c r="PB86" s="10"/>
      <c r="PC86" s="10"/>
      <c r="PD86" s="10"/>
      <c r="PE86" s="10"/>
      <c r="PF86" s="10"/>
      <c r="PG86" s="10"/>
      <c r="PH86" s="10"/>
      <c r="PI86" s="10"/>
      <c r="PJ86" s="10"/>
      <c r="PK86" s="10"/>
      <c r="PL86" s="10"/>
      <c r="PM86" s="10"/>
      <c r="PN86" s="10"/>
      <c r="PO86" s="10"/>
      <c r="PP86" s="10"/>
      <c r="PQ86" s="10"/>
      <c r="PR86" s="10"/>
      <c r="PS86" s="10"/>
      <c r="PT86" s="10"/>
      <c r="PU86" s="10"/>
      <c r="PV86" s="10"/>
      <c r="PW86" s="10"/>
      <c r="PX86" s="10"/>
      <c r="PY86" s="10"/>
      <c r="PZ86" s="10"/>
      <c r="QA86" s="10"/>
      <c r="QB86" s="10"/>
      <c r="QC86" s="10"/>
      <c r="QD86" s="10"/>
      <c r="QE86" s="10"/>
      <c r="QF86" s="10"/>
      <c r="QG86" s="10"/>
      <c r="QH86" s="10"/>
      <c r="QI86" s="10"/>
      <c r="QJ86" s="10"/>
      <c r="QK86" s="10"/>
      <c r="QL86" s="10"/>
      <c r="QM86" s="10"/>
      <c r="QN86" s="10"/>
      <c r="QO86" s="10"/>
      <c r="QP86" s="10"/>
      <c r="QQ86" s="10"/>
      <c r="QR86" s="10"/>
      <c r="QS86" s="10"/>
      <c r="QT86" s="10"/>
      <c r="QU86" s="10"/>
      <c r="QV86" s="10"/>
      <c r="QW86" s="10"/>
      <c r="QX86" s="10"/>
      <c r="QY86" s="10"/>
      <c r="QZ86" s="10"/>
      <c r="RA86" s="10"/>
      <c r="RB86" s="10"/>
      <c r="RC86" s="10"/>
      <c r="RD86" s="10"/>
      <c r="RE86" s="10"/>
      <c r="RF86" s="10"/>
      <c r="RG86" s="10"/>
      <c r="RH86" s="10"/>
      <c r="RI86" s="10"/>
      <c r="RJ86" s="10"/>
      <c r="RK86" s="10"/>
      <c r="RL86" s="10"/>
      <c r="RM86" s="10"/>
      <c r="RN86" s="10"/>
      <c r="RO86" s="10"/>
      <c r="RP86" s="10"/>
      <c r="RQ86" s="10"/>
      <c r="RR86" s="10"/>
      <c r="RS86" s="10"/>
      <c r="RT86" s="10"/>
      <c r="RU86" s="10"/>
      <c r="RV86" s="10"/>
      <c r="RW86" s="10"/>
      <c r="RX86" s="10"/>
      <c r="RY86" s="10"/>
      <c r="RZ86" s="10"/>
      <c r="SA86" s="10"/>
      <c r="SB86" s="10"/>
      <c r="SC86" s="10"/>
      <c r="SD86" s="10"/>
      <c r="SE86" s="10"/>
      <c r="SF86" s="10"/>
      <c r="SG86" s="10"/>
      <c r="SH86" s="10"/>
      <c r="SI86" s="10"/>
      <c r="SJ86" s="10"/>
      <c r="SK86" s="10"/>
      <c r="SL86" s="10"/>
      <c r="SM86" s="10"/>
      <c r="SN86" s="10"/>
      <c r="SO86" s="10"/>
      <c r="SP86" s="10"/>
      <c r="SQ86" s="10"/>
      <c r="SR86" s="10"/>
      <c r="SS86" s="10"/>
      <c r="ST86" s="10"/>
      <c r="SU86" s="10"/>
      <c r="SV86" s="10"/>
      <c r="SW86" s="10"/>
      <c r="SX86" s="10"/>
      <c r="SY86" s="10"/>
      <c r="SZ86" s="10"/>
      <c r="TA86" s="10"/>
      <c r="TB86" s="10"/>
      <c r="TC86" s="10"/>
      <c r="TD86" s="10"/>
      <c r="TE86" s="10"/>
      <c r="TF86" s="10"/>
      <c r="TG86" s="10"/>
      <c r="TH86" s="10"/>
      <c r="TI86" s="10"/>
      <c r="TJ86" s="10"/>
      <c r="TK86" s="10"/>
      <c r="TL86" s="10"/>
      <c r="TM86" s="10"/>
      <c r="TN86" s="10"/>
      <c r="TO86" s="10"/>
      <c r="TP86" s="10"/>
      <c r="TQ86" s="10"/>
      <c r="TR86" s="10"/>
      <c r="TS86" s="10"/>
      <c r="TT86" s="10"/>
      <c r="TU86" s="10"/>
      <c r="TV86" s="10"/>
      <c r="TW86" s="10"/>
      <c r="TX86" s="10"/>
      <c r="TY86" s="10"/>
      <c r="TZ86" s="10"/>
      <c r="UA86" s="10"/>
      <c r="UB86" s="10"/>
      <c r="UC86" s="10"/>
      <c r="UD86" s="10"/>
      <c r="UE86" s="10"/>
      <c r="UF86" s="10"/>
      <c r="UG86" s="10"/>
      <c r="UH86" s="10"/>
      <c r="UI86" s="10"/>
      <c r="UJ86" s="10"/>
      <c r="UK86" s="10"/>
      <c r="UL86" s="10"/>
      <c r="UM86" s="10"/>
      <c r="UN86" s="10"/>
      <c r="UO86" s="10"/>
      <c r="UP86" s="10"/>
      <c r="UQ86" s="10"/>
      <c r="UR86" s="10"/>
      <c r="US86" s="10"/>
      <c r="UT86" s="10"/>
      <c r="UU86" s="10"/>
      <c r="UV86" s="10"/>
      <c r="UW86" s="10"/>
      <c r="UX86" s="10"/>
      <c r="UY86" s="10"/>
      <c r="UZ86" s="10"/>
      <c r="VA86" s="10"/>
      <c r="VB86" s="10"/>
      <c r="VC86" s="10"/>
      <c r="VD86" s="10"/>
      <c r="VE86" s="10"/>
      <c r="VF86" s="10"/>
      <c r="VG86" s="10"/>
      <c r="VH86" s="10"/>
      <c r="VI86" s="10"/>
      <c r="VJ86" s="10"/>
      <c r="VK86" s="10"/>
      <c r="VL86" s="10"/>
      <c r="VM86" s="10"/>
      <c r="VN86" s="10"/>
      <c r="VO86" s="10"/>
      <c r="VP86" s="10"/>
      <c r="VQ86" s="10"/>
      <c r="VR86" s="10"/>
      <c r="VS86" s="10"/>
      <c r="VT86" s="10"/>
      <c r="VU86" s="10"/>
      <c r="VV86" s="10"/>
      <c r="VW86" s="10"/>
      <c r="VX86" s="10"/>
      <c r="VY86" s="10"/>
      <c r="VZ86" s="10"/>
      <c r="WA86" s="10"/>
      <c r="WB86" s="10"/>
      <c r="WC86" s="10"/>
      <c r="WD86" s="10"/>
      <c r="WE86" s="10"/>
      <c r="WF86" s="10"/>
      <c r="WG86" s="10"/>
      <c r="WH86" s="10"/>
      <c r="WI86" s="10"/>
      <c r="WJ86" s="10"/>
      <c r="WK86" s="10"/>
      <c r="WL86" s="10"/>
      <c r="WM86" s="10"/>
      <c r="WN86" s="10"/>
      <c r="WO86" s="10"/>
      <c r="WP86" s="10"/>
      <c r="WQ86" s="10"/>
      <c r="WR86" s="10"/>
      <c r="WS86" s="10"/>
      <c r="WT86" s="10"/>
      <c r="WU86" s="10"/>
      <c r="WV86" s="10"/>
      <c r="WW86" s="10"/>
      <c r="WX86" s="10"/>
      <c r="WY86" s="10"/>
      <c r="WZ86" s="10"/>
      <c r="XA86" s="10"/>
      <c r="XB86" s="10"/>
      <c r="XC86" s="10"/>
      <c r="XD86" s="10"/>
      <c r="XE86" s="10"/>
      <c r="XF86" s="10"/>
      <c r="XG86" s="10"/>
      <c r="XH86" s="10"/>
      <c r="XI86" s="10"/>
      <c r="XJ86" s="10"/>
      <c r="XK86" s="10"/>
      <c r="XL86" s="10"/>
      <c r="XM86" s="10"/>
      <c r="XN86" s="10"/>
      <c r="XO86" s="10"/>
      <c r="XP86" s="10"/>
      <c r="XQ86" s="10"/>
      <c r="XR86" s="10"/>
      <c r="XS86" s="10"/>
      <c r="XT86" s="10"/>
      <c r="XU86" s="10"/>
      <c r="XV86" s="10"/>
      <c r="XW86" s="10"/>
      <c r="XX86" s="10"/>
      <c r="XY86" s="10"/>
      <c r="XZ86" s="10"/>
      <c r="YA86" s="10"/>
      <c r="YB86" s="10"/>
      <c r="YC86" s="10"/>
      <c r="YD86" s="10"/>
      <c r="YE86" s="10"/>
      <c r="YF86" s="10"/>
      <c r="YG86" s="10"/>
      <c r="YH86" s="10"/>
      <c r="YI86" s="10"/>
      <c r="YJ86" s="10"/>
      <c r="YK86" s="10"/>
      <c r="YL86" s="10"/>
      <c r="YM86" s="10"/>
      <c r="YN86" s="10"/>
      <c r="YO86" s="10"/>
      <c r="YP86" s="10"/>
      <c r="YQ86" s="10"/>
      <c r="YR86" s="10"/>
      <c r="YS86" s="10"/>
      <c r="YT86" s="10"/>
      <c r="YU86" s="10"/>
      <c r="YV86" s="10"/>
      <c r="YW86" s="10"/>
      <c r="YX86" s="10"/>
      <c r="YY86" s="10"/>
      <c r="YZ86" s="10"/>
      <c r="ZA86" s="10"/>
      <c r="ZB86" s="10"/>
      <c r="ZC86" s="10"/>
      <c r="ZD86" s="10"/>
      <c r="ZE86" s="10"/>
      <c r="ZF86" s="10"/>
      <c r="ZG86" s="10"/>
      <c r="ZH86" s="10"/>
      <c r="ZI86" s="10"/>
      <c r="ZJ86" s="10"/>
      <c r="ZK86" s="10"/>
      <c r="ZL86" s="10"/>
      <c r="ZM86" s="10"/>
      <c r="ZN86" s="10"/>
      <c r="ZO86" s="10"/>
      <c r="ZP86" s="10"/>
      <c r="ZQ86" s="10"/>
      <c r="ZR86" s="10"/>
      <c r="ZS86" s="10"/>
      <c r="ZT86" s="10"/>
      <c r="ZU86" s="10"/>
      <c r="ZV86" s="10"/>
      <c r="ZW86" s="10"/>
      <c r="ZX86" s="10"/>
      <c r="ZY86" s="10"/>
      <c r="ZZ86" s="10"/>
      <c r="AAA86" s="10"/>
      <c r="AAB86" s="10"/>
      <c r="AAC86" s="10"/>
      <c r="AAD86" s="10"/>
      <c r="AAE86" s="10"/>
      <c r="AAF86" s="10"/>
      <c r="AAG86" s="10"/>
      <c r="AAH86" s="10"/>
      <c r="AAI86" s="10"/>
      <c r="AAJ86" s="10"/>
      <c r="AAK86" s="10"/>
      <c r="AAL86" s="10"/>
      <c r="AAM86" s="10"/>
      <c r="AAN86" s="10"/>
      <c r="AAO86" s="10"/>
      <c r="AAP86" s="10"/>
      <c r="AAQ86" s="10"/>
      <c r="AAR86" s="10"/>
      <c r="AAS86" s="10"/>
      <c r="AAT86" s="10"/>
      <c r="AAU86" s="10"/>
      <c r="AAV86" s="10"/>
      <c r="AAW86" s="10"/>
      <c r="AAX86" s="10"/>
      <c r="AAY86" s="10"/>
      <c r="AAZ86" s="10"/>
      <c r="ABA86" s="10"/>
      <c r="ABB86" s="10"/>
      <c r="ABC86" s="10"/>
      <c r="ABD86" s="10"/>
      <c r="ABE86" s="10"/>
      <c r="ABF86" s="10"/>
      <c r="ABG86" s="10"/>
      <c r="ABH86" s="10"/>
      <c r="ABI86" s="10"/>
      <c r="ABJ86" s="10"/>
      <c r="ABK86" s="10"/>
      <c r="ABL86" s="10"/>
      <c r="ABM86" s="10"/>
      <c r="ABN86" s="10"/>
      <c r="ABO86" s="10"/>
      <c r="ABP86" s="10"/>
      <c r="ABQ86" s="10"/>
      <c r="ABR86" s="10"/>
      <c r="ABS86" s="10"/>
      <c r="ABT86" s="10"/>
      <c r="ABU86" s="10"/>
      <c r="ABV86" s="10"/>
      <c r="ABW86" s="10"/>
      <c r="ABX86" s="10"/>
      <c r="ABY86" s="10"/>
      <c r="ABZ86" s="10"/>
      <c r="ACA86" s="10"/>
      <c r="ACB86" s="10"/>
      <c r="ACC86" s="10"/>
      <c r="ACD86" s="10"/>
      <c r="ACE86" s="10"/>
      <c r="ACF86" s="10"/>
      <c r="ACG86" s="10"/>
      <c r="ACH86" s="10"/>
      <c r="ACI86" s="10"/>
      <c r="ACJ86" s="10"/>
      <c r="ACK86" s="10"/>
      <c r="ACL86" s="10"/>
      <c r="ACM86" s="10"/>
      <c r="ACN86" s="10"/>
      <c r="ACO86" s="10"/>
      <c r="ACP86" s="10"/>
      <c r="ACQ86" s="10"/>
      <c r="ACR86" s="10"/>
      <c r="ACS86" s="10"/>
      <c r="ACT86" s="10"/>
      <c r="ACU86" s="10"/>
      <c r="ACV86" s="10"/>
      <c r="ACW86" s="10"/>
      <c r="ACX86" s="10"/>
      <c r="ACY86" s="10"/>
      <c r="ACZ86" s="10"/>
      <c r="ADA86" s="10"/>
      <c r="ADB86" s="10"/>
      <c r="ADC86" s="10"/>
      <c r="ADD86" s="10"/>
      <c r="ADE86" s="10"/>
      <c r="ADF86" s="10"/>
      <c r="ADG86" s="10"/>
      <c r="ADH86" s="10"/>
      <c r="ADI86" s="10"/>
      <c r="ADJ86" s="10"/>
      <c r="ADK86" s="10"/>
      <c r="ADL86" s="10"/>
      <c r="ADM86" s="10"/>
      <c r="ADN86" s="10"/>
      <c r="ADO86" s="10"/>
      <c r="ADP86" s="10"/>
      <c r="ADQ86" s="10"/>
      <c r="ADR86" s="10"/>
      <c r="ADS86" s="10"/>
      <c r="ADT86" s="10"/>
      <c r="ADU86" s="10"/>
      <c r="ADV86" s="10"/>
      <c r="ADW86" s="10"/>
      <c r="ADX86" s="10"/>
      <c r="ADY86" s="10"/>
      <c r="ADZ86" s="10"/>
      <c r="AEA86" s="10"/>
      <c r="AEB86" s="10"/>
      <c r="AEC86" s="10"/>
      <c r="AED86" s="10"/>
      <c r="AEE86" s="10"/>
      <c r="AEF86" s="10"/>
      <c r="AEG86" s="10"/>
      <c r="AEH86" s="10"/>
      <c r="AEI86" s="10"/>
      <c r="AEJ86" s="10"/>
      <c r="AEK86" s="10"/>
      <c r="AEL86" s="10"/>
      <c r="AEM86" s="10"/>
      <c r="AEN86" s="10"/>
      <c r="AEO86" s="10"/>
      <c r="AEP86" s="10"/>
      <c r="AEQ86" s="10"/>
      <c r="AER86" s="10"/>
      <c r="AES86" s="10"/>
      <c r="AET86" s="10"/>
      <c r="AEU86" s="10"/>
      <c r="AEV86" s="10"/>
      <c r="AEW86" s="10"/>
      <c r="AEX86" s="10"/>
      <c r="AEY86" s="10"/>
      <c r="AEZ86" s="10"/>
      <c r="AFA86" s="10"/>
      <c r="AFB86" s="10"/>
      <c r="AFC86" s="10"/>
      <c r="AFD86" s="10"/>
      <c r="AFE86" s="10"/>
      <c r="AFF86" s="10"/>
      <c r="AFG86" s="10"/>
      <c r="AFH86" s="10"/>
      <c r="AFI86" s="10"/>
      <c r="AFJ86" s="10"/>
      <c r="AFK86" s="10"/>
      <c r="AFL86" s="10"/>
      <c r="AFM86" s="10"/>
      <c r="AFN86" s="10"/>
      <c r="AFO86" s="10"/>
      <c r="AFP86" s="10"/>
      <c r="AFQ86" s="10"/>
      <c r="AFR86" s="10"/>
      <c r="AFS86" s="10"/>
      <c r="AFT86" s="10"/>
      <c r="AFU86" s="10"/>
      <c r="AFV86" s="10"/>
      <c r="AFW86" s="10"/>
      <c r="AFX86" s="10"/>
      <c r="AFY86" s="10"/>
      <c r="AFZ86" s="10"/>
      <c r="AGA86" s="10"/>
      <c r="AGB86" s="10"/>
      <c r="AGC86" s="10"/>
      <c r="AGD86" s="10"/>
      <c r="AGE86" s="10"/>
      <c r="AGF86" s="10"/>
      <c r="AGG86" s="10"/>
      <c r="AGH86" s="10"/>
      <c r="AGI86" s="10"/>
      <c r="AGJ86" s="10"/>
      <c r="AGK86" s="10"/>
      <c r="AGL86" s="10"/>
      <c r="AGM86" s="10"/>
      <c r="AGN86" s="10"/>
      <c r="AGO86" s="10"/>
      <c r="AGP86" s="10"/>
      <c r="AGQ86" s="10"/>
      <c r="AGR86" s="10"/>
      <c r="AGS86" s="10"/>
      <c r="AGT86" s="10"/>
      <c r="AGU86" s="10"/>
      <c r="AGV86" s="10"/>
      <c r="AGW86" s="10"/>
      <c r="AGX86" s="10"/>
      <c r="AGY86" s="10"/>
      <c r="AGZ86" s="10"/>
      <c r="AHA86" s="10"/>
      <c r="AHB86" s="10"/>
      <c r="AHC86" s="10"/>
      <c r="AHD86" s="10"/>
      <c r="AHE86" s="10"/>
      <c r="AHF86" s="10"/>
      <c r="AHG86" s="10"/>
      <c r="AHH86" s="10"/>
      <c r="AHI86" s="10"/>
      <c r="AHJ86" s="10"/>
      <c r="AHK86" s="10"/>
      <c r="AHL86" s="10"/>
      <c r="AHM86" s="10"/>
      <c r="AHN86" s="10"/>
      <c r="AHO86" s="10"/>
      <c r="AHP86" s="10"/>
      <c r="AHQ86" s="10"/>
      <c r="AHR86" s="10"/>
      <c r="AHS86" s="10"/>
      <c r="AHT86" s="10"/>
      <c r="AHU86" s="10"/>
      <c r="AHV86" s="10"/>
      <c r="AHW86" s="10"/>
      <c r="AHX86" s="10"/>
      <c r="AHY86" s="10"/>
      <c r="AHZ86" s="10"/>
      <c r="AIA86" s="10"/>
      <c r="AIB86" s="10"/>
      <c r="AIC86" s="10"/>
      <c r="AID86" s="10"/>
      <c r="AIE86" s="10"/>
      <c r="AIF86" s="10"/>
      <c r="AIG86" s="10"/>
      <c r="AIH86" s="10"/>
      <c r="AII86" s="10"/>
      <c r="AIJ86" s="10"/>
      <c r="AIK86" s="10"/>
      <c r="AIL86" s="10"/>
      <c r="AIM86" s="10"/>
      <c r="AIN86" s="10"/>
      <c r="AIO86" s="10"/>
      <c r="AIP86" s="10"/>
      <c r="AIQ86" s="10"/>
      <c r="AIR86" s="10"/>
      <c r="AIS86" s="10"/>
      <c r="AIT86" s="10"/>
      <c r="AIU86" s="10"/>
      <c r="AIV86" s="10"/>
      <c r="AIW86" s="10"/>
      <c r="AIX86" s="10"/>
      <c r="AIY86" s="10"/>
      <c r="AIZ86" s="10"/>
      <c r="AJA86" s="10"/>
      <c r="AJB86" s="10"/>
      <c r="AJC86" s="10"/>
      <c r="AJD86" s="10"/>
      <c r="AJE86" s="10"/>
      <c r="AJF86" s="10"/>
      <c r="AJG86" s="10"/>
      <c r="AJH86" s="10"/>
      <c r="AJI86" s="10"/>
      <c r="AJJ86" s="10"/>
      <c r="AJK86" s="10"/>
      <c r="AJL86" s="10"/>
      <c r="AJM86" s="10"/>
      <c r="AJN86" s="10"/>
      <c r="AJO86" s="10"/>
      <c r="AJP86" s="10"/>
      <c r="AJQ86" s="10"/>
      <c r="AJR86" s="10"/>
      <c r="AJS86" s="10"/>
      <c r="AJT86" s="10"/>
      <c r="AJU86" s="10"/>
      <c r="AJV86" s="10"/>
      <c r="AJW86" s="10"/>
      <c r="AJX86" s="10"/>
      <c r="AJY86" s="10"/>
      <c r="AJZ86" s="10"/>
      <c r="AKA86" s="10"/>
      <c r="AKB86" s="10"/>
      <c r="AKC86" s="10"/>
      <c r="AKD86" s="10"/>
      <c r="AKE86" s="10"/>
      <c r="AKF86" s="10"/>
      <c r="AKG86" s="10"/>
      <c r="AKH86" s="10"/>
      <c r="AKI86" s="10"/>
      <c r="AKJ86" s="10"/>
      <c r="AKK86" s="10"/>
      <c r="AKL86" s="10"/>
      <c r="AKM86" s="10"/>
      <c r="AKN86" s="10"/>
      <c r="AKO86" s="10"/>
      <c r="AKP86" s="10"/>
      <c r="AKQ86" s="10"/>
      <c r="AKR86" s="10"/>
      <c r="AKS86" s="10"/>
      <c r="AKT86" s="10"/>
      <c r="AKU86" s="10"/>
      <c r="AKV86" s="10"/>
      <c r="AKW86" s="10"/>
      <c r="AKX86" s="10"/>
      <c r="AKY86" s="10"/>
      <c r="AKZ86" s="10"/>
      <c r="ALA86" s="10"/>
      <c r="ALB86" s="10"/>
      <c r="ALC86" s="10"/>
      <c r="ALD86" s="10"/>
      <c r="ALE86" s="10"/>
      <c r="ALF86" s="10"/>
      <c r="ALG86" s="10"/>
      <c r="ALH86" s="10"/>
      <c r="ALI86" s="10"/>
      <c r="ALJ86" s="10"/>
      <c r="ALK86" s="10"/>
      <c r="ALL86" s="10"/>
      <c r="ALM86" s="10"/>
      <c r="ALN86" s="10"/>
      <c r="ALO86" s="10"/>
      <c r="ALP86" s="10"/>
      <c r="ALQ86" s="10"/>
      <c r="ALR86" s="10"/>
      <c r="ALS86" s="10"/>
      <c r="ALT86" s="10"/>
      <c r="ALU86" s="10"/>
      <c r="ALV86" s="10"/>
      <c r="ALW86" s="10"/>
      <c r="ALX86" s="10"/>
      <c r="ALY86" s="10"/>
      <c r="ALZ86" s="10"/>
      <c r="AMA86" s="10"/>
      <c r="AMB86" s="10"/>
      <c r="AMC86" s="10"/>
      <c r="AMD86" s="10"/>
      <c r="AME86" s="10"/>
    </row>
    <row r="87" spans="1:1019" x14ac:dyDescent="0.25">
      <c r="A87" s="22"/>
      <c r="B87" s="22"/>
      <c r="C87" s="22"/>
      <c r="D87" s="2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  <c r="JQ87" s="10"/>
      <c r="JR87" s="10"/>
      <c r="JS87" s="10"/>
      <c r="JT87" s="10"/>
      <c r="JU87" s="10"/>
      <c r="JV87" s="10"/>
      <c r="JW87" s="10"/>
      <c r="JX87" s="10"/>
      <c r="JY87" s="10"/>
      <c r="JZ87" s="10"/>
      <c r="KA87" s="10"/>
      <c r="KB87" s="10"/>
      <c r="KC87" s="10"/>
      <c r="KD87" s="10"/>
      <c r="KE87" s="10"/>
      <c r="KF87" s="10"/>
      <c r="KG87" s="10"/>
      <c r="KH87" s="10"/>
      <c r="KI87" s="10"/>
      <c r="KJ87" s="10"/>
      <c r="KK87" s="10"/>
      <c r="KL87" s="10"/>
      <c r="KM87" s="10"/>
      <c r="KN87" s="10"/>
      <c r="KO87" s="10"/>
      <c r="KP87" s="10"/>
      <c r="KQ87" s="10"/>
      <c r="KR87" s="10"/>
      <c r="KS87" s="10"/>
      <c r="KT87" s="10"/>
      <c r="KU87" s="10"/>
      <c r="KV87" s="10"/>
      <c r="KW87" s="10"/>
      <c r="KX87" s="10"/>
      <c r="KY87" s="10"/>
      <c r="KZ87" s="10"/>
      <c r="LA87" s="10"/>
      <c r="LB87" s="10"/>
      <c r="LC87" s="10"/>
      <c r="LD87" s="10"/>
      <c r="LE87" s="10"/>
      <c r="LF87" s="10"/>
      <c r="LG87" s="10"/>
      <c r="LH87" s="10"/>
      <c r="LI87" s="10"/>
      <c r="LJ87" s="10"/>
      <c r="LK87" s="10"/>
      <c r="LL87" s="10"/>
      <c r="LM87" s="10"/>
      <c r="LN87" s="10"/>
      <c r="LO87" s="10"/>
      <c r="LP87" s="10"/>
      <c r="LQ87" s="10"/>
      <c r="LR87" s="10"/>
      <c r="LS87" s="10"/>
      <c r="LT87" s="10"/>
      <c r="LU87" s="10"/>
      <c r="LV87" s="10"/>
      <c r="LW87" s="10"/>
      <c r="LX87" s="10"/>
      <c r="LY87" s="10"/>
      <c r="LZ87" s="10"/>
      <c r="MA87" s="10"/>
      <c r="MB87" s="10"/>
      <c r="MC87" s="10"/>
      <c r="MD87" s="10"/>
      <c r="ME87" s="10"/>
      <c r="MF87" s="10"/>
      <c r="MG87" s="10"/>
      <c r="MH87" s="10"/>
      <c r="MI87" s="10"/>
      <c r="MJ87" s="10"/>
      <c r="MK87" s="10"/>
      <c r="ML87" s="10"/>
      <c r="MM87" s="10"/>
      <c r="MN87" s="10"/>
      <c r="MO87" s="10"/>
      <c r="MP87" s="10"/>
      <c r="MQ87" s="10"/>
      <c r="MR87" s="10"/>
      <c r="MS87" s="10"/>
      <c r="MT87" s="10"/>
      <c r="MU87" s="10"/>
      <c r="MV87" s="10"/>
      <c r="MW87" s="10"/>
      <c r="MX87" s="10"/>
      <c r="MY87" s="10"/>
      <c r="MZ87" s="10"/>
      <c r="NA87" s="10"/>
      <c r="NB87" s="10"/>
      <c r="NC87" s="10"/>
      <c r="ND87" s="10"/>
      <c r="NE87" s="10"/>
      <c r="NF87" s="10"/>
      <c r="NG87" s="10"/>
      <c r="NH87" s="10"/>
      <c r="NI87" s="10"/>
      <c r="NJ87" s="10"/>
      <c r="NK87" s="10"/>
      <c r="NL87" s="10"/>
      <c r="NM87" s="10"/>
      <c r="NN87" s="10"/>
      <c r="NO87" s="10"/>
      <c r="NP87" s="10"/>
      <c r="NQ87" s="10"/>
      <c r="NR87" s="10"/>
      <c r="NS87" s="10"/>
      <c r="NT87" s="10"/>
      <c r="NU87" s="10"/>
      <c r="NV87" s="10"/>
      <c r="NW87" s="10"/>
      <c r="NX87" s="10"/>
      <c r="NY87" s="10"/>
      <c r="NZ87" s="10"/>
      <c r="OA87" s="10"/>
      <c r="OB87" s="10"/>
      <c r="OC87" s="10"/>
      <c r="OD87" s="10"/>
      <c r="OE87" s="10"/>
      <c r="OF87" s="10"/>
      <c r="OG87" s="10"/>
      <c r="OH87" s="10"/>
      <c r="OI87" s="10"/>
      <c r="OJ87" s="10"/>
      <c r="OK87" s="10"/>
      <c r="OL87" s="10"/>
      <c r="OM87" s="10"/>
      <c r="ON87" s="10"/>
      <c r="OO87" s="10"/>
      <c r="OP87" s="10"/>
      <c r="OQ87" s="10"/>
      <c r="OR87" s="10"/>
      <c r="OS87" s="10"/>
      <c r="OT87" s="10"/>
      <c r="OU87" s="10"/>
      <c r="OV87" s="10"/>
      <c r="OW87" s="10"/>
      <c r="OX87" s="10"/>
      <c r="OY87" s="10"/>
      <c r="OZ87" s="10"/>
      <c r="PA87" s="10"/>
      <c r="PB87" s="10"/>
      <c r="PC87" s="10"/>
      <c r="PD87" s="10"/>
      <c r="PE87" s="10"/>
      <c r="PF87" s="10"/>
      <c r="PG87" s="10"/>
      <c r="PH87" s="10"/>
      <c r="PI87" s="10"/>
      <c r="PJ87" s="10"/>
      <c r="PK87" s="10"/>
      <c r="PL87" s="10"/>
      <c r="PM87" s="10"/>
      <c r="PN87" s="10"/>
      <c r="PO87" s="10"/>
      <c r="PP87" s="10"/>
      <c r="PQ87" s="10"/>
      <c r="PR87" s="10"/>
      <c r="PS87" s="10"/>
      <c r="PT87" s="10"/>
      <c r="PU87" s="10"/>
      <c r="PV87" s="10"/>
      <c r="PW87" s="10"/>
      <c r="PX87" s="10"/>
      <c r="PY87" s="10"/>
      <c r="PZ87" s="10"/>
      <c r="QA87" s="10"/>
      <c r="QB87" s="10"/>
      <c r="QC87" s="10"/>
      <c r="QD87" s="10"/>
      <c r="QE87" s="10"/>
      <c r="QF87" s="10"/>
      <c r="QG87" s="10"/>
      <c r="QH87" s="10"/>
      <c r="QI87" s="10"/>
      <c r="QJ87" s="10"/>
      <c r="QK87" s="10"/>
      <c r="QL87" s="10"/>
      <c r="QM87" s="10"/>
      <c r="QN87" s="10"/>
      <c r="QO87" s="10"/>
      <c r="QP87" s="10"/>
      <c r="QQ87" s="10"/>
      <c r="QR87" s="10"/>
      <c r="QS87" s="10"/>
      <c r="QT87" s="10"/>
      <c r="QU87" s="10"/>
      <c r="QV87" s="10"/>
      <c r="QW87" s="10"/>
      <c r="QX87" s="10"/>
      <c r="QY87" s="10"/>
      <c r="QZ87" s="10"/>
      <c r="RA87" s="10"/>
      <c r="RB87" s="10"/>
      <c r="RC87" s="10"/>
      <c r="RD87" s="10"/>
      <c r="RE87" s="10"/>
      <c r="RF87" s="10"/>
      <c r="RG87" s="10"/>
      <c r="RH87" s="10"/>
      <c r="RI87" s="10"/>
      <c r="RJ87" s="10"/>
      <c r="RK87" s="10"/>
      <c r="RL87" s="10"/>
      <c r="RM87" s="10"/>
      <c r="RN87" s="10"/>
      <c r="RO87" s="10"/>
      <c r="RP87" s="10"/>
      <c r="RQ87" s="10"/>
      <c r="RR87" s="10"/>
      <c r="RS87" s="10"/>
      <c r="RT87" s="10"/>
      <c r="RU87" s="10"/>
      <c r="RV87" s="10"/>
      <c r="RW87" s="10"/>
      <c r="RX87" s="10"/>
      <c r="RY87" s="10"/>
      <c r="RZ87" s="10"/>
      <c r="SA87" s="10"/>
      <c r="SB87" s="10"/>
      <c r="SC87" s="10"/>
      <c r="SD87" s="10"/>
      <c r="SE87" s="10"/>
      <c r="SF87" s="10"/>
      <c r="SG87" s="10"/>
      <c r="SH87" s="10"/>
      <c r="SI87" s="10"/>
      <c r="SJ87" s="10"/>
      <c r="SK87" s="10"/>
      <c r="SL87" s="10"/>
      <c r="SM87" s="10"/>
      <c r="SN87" s="10"/>
      <c r="SO87" s="10"/>
      <c r="SP87" s="10"/>
      <c r="SQ87" s="10"/>
      <c r="SR87" s="10"/>
      <c r="SS87" s="10"/>
      <c r="ST87" s="10"/>
      <c r="SU87" s="10"/>
      <c r="SV87" s="10"/>
      <c r="SW87" s="10"/>
      <c r="SX87" s="10"/>
      <c r="SY87" s="10"/>
      <c r="SZ87" s="10"/>
      <c r="TA87" s="10"/>
      <c r="TB87" s="10"/>
      <c r="TC87" s="10"/>
      <c r="TD87" s="10"/>
      <c r="TE87" s="10"/>
      <c r="TF87" s="10"/>
      <c r="TG87" s="10"/>
      <c r="TH87" s="10"/>
      <c r="TI87" s="10"/>
      <c r="TJ87" s="10"/>
      <c r="TK87" s="10"/>
      <c r="TL87" s="10"/>
      <c r="TM87" s="10"/>
      <c r="TN87" s="10"/>
      <c r="TO87" s="10"/>
      <c r="TP87" s="10"/>
      <c r="TQ87" s="10"/>
      <c r="TR87" s="10"/>
      <c r="TS87" s="10"/>
      <c r="TT87" s="10"/>
      <c r="TU87" s="10"/>
      <c r="TV87" s="10"/>
      <c r="TW87" s="10"/>
      <c r="TX87" s="10"/>
      <c r="TY87" s="10"/>
      <c r="TZ87" s="10"/>
      <c r="UA87" s="10"/>
      <c r="UB87" s="10"/>
      <c r="UC87" s="10"/>
      <c r="UD87" s="10"/>
      <c r="UE87" s="10"/>
      <c r="UF87" s="10"/>
      <c r="UG87" s="10"/>
      <c r="UH87" s="10"/>
      <c r="UI87" s="10"/>
      <c r="UJ87" s="10"/>
      <c r="UK87" s="10"/>
      <c r="UL87" s="10"/>
      <c r="UM87" s="10"/>
      <c r="UN87" s="10"/>
      <c r="UO87" s="10"/>
      <c r="UP87" s="10"/>
      <c r="UQ87" s="10"/>
      <c r="UR87" s="10"/>
      <c r="US87" s="10"/>
      <c r="UT87" s="10"/>
      <c r="UU87" s="10"/>
      <c r="UV87" s="10"/>
      <c r="UW87" s="10"/>
      <c r="UX87" s="10"/>
      <c r="UY87" s="10"/>
      <c r="UZ87" s="10"/>
      <c r="VA87" s="10"/>
      <c r="VB87" s="10"/>
      <c r="VC87" s="10"/>
      <c r="VD87" s="10"/>
      <c r="VE87" s="10"/>
      <c r="VF87" s="10"/>
      <c r="VG87" s="10"/>
      <c r="VH87" s="10"/>
      <c r="VI87" s="10"/>
      <c r="VJ87" s="10"/>
      <c r="VK87" s="10"/>
      <c r="VL87" s="10"/>
      <c r="VM87" s="10"/>
      <c r="VN87" s="10"/>
      <c r="VO87" s="10"/>
      <c r="VP87" s="10"/>
      <c r="VQ87" s="10"/>
      <c r="VR87" s="10"/>
      <c r="VS87" s="10"/>
      <c r="VT87" s="10"/>
      <c r="VU87" s="10"/>
      <c r="VV87" s="10"/>
      <c r="VW87" s="10"/>
      <c r="VX87" s="10"/>
      <c r="VY87" s="10"/>
      <c r="VZ87" s="10"/>
      <c r="WA87" s="10"/>
      <c r="WB87" s="10"/>
      <c r="WC87" s="10"/>
      <c r="WD87" s="10"/>
      <c r="WE87" s="10"/>
      <c r="WF87" s="10"/>
      <c r="WG87" s="10"/>
      <c r="WH87" s="10"/>
      <c r="WI87" s="10"/>
      <c r="WJ87" s="10"/>
      <c r="WK87" s="10"/>
      <c r="WL87" s="10"/>
      <c r="WM87" s="10"/>
      <c r="WN87" s="10"/>
      <c r="WO87" s="10"/>
      <c r="WP87" s="10"/>
      <c r="WQ87" s="10"/>
      <c r="WR87" s="10"/>
      <c r="WS87" s="10"/>
      <c r="WT87" s="10"/>
      <c r="WU87" s="10"/>
      <c r="WV87" s="10"/>
      <c r="WW87" s="10"/>
      <c r="WX87" s="10"/>
      <c r="WY87" s="10"/>
      <c r="WZ87" s="10"/>
      <c r="XA87" s="10"/>
      <c r="XB87" s="10"/>
      <c r="XC87" s="10"/>
      <c r="XD87" s="10"/>
      <c r="XE87" s="10"/>
      <c r="XF87" s="10"/>
      <c r="XG87" s="10"/>
      <c r="XH87" s="10"/>
      <c r="XI87" s="10"/>
      <c r="XJ87" s="10"/>
      <c r="XK87" s="10"/>
      <c r="XL87" s="10"/>
      <c r="XM87" s="10"/>
      <c r="XN87" s="10"/>
      <c r="XO87" s="10"/>
      <c r="XP87" s="10"/>
      <c r="XQ87" s="10"/>
      <c r="XR87" s="10"/>
      <c r="XS87" s="10"/>
      <c r="XT87" s="10"/>
      <c r="XU87" s="10"/>
      <c r="XV87" s="10"/>
      <c r="XW87" s="10"/>
      <c r="XX87" s="10"/>
      <c r="XY87" s="10"/>
      <c r="XZ87" s="10"/>
      <c r="YA87" s="10"/>
      <c r="YB87" s="10"/>
      <c r="YC87" s="10"/>
      <c r="YD87" s="10"/>
      <c r="YE87" s="10"/>
      <c r="YF87" s="10"/>
      <c r="YG87" s="10"/>
      <c r="YH87" s="10"/>
      <c r="YI87" s="10"/>
      <c r="YJ87" s="10"/>
      <c r="YK87" s="10"/>
      <c r="YL87" s="10"/>
      <c r="YM87" s="10"/>
      <c r="YN87" s="10"/>
      <c r="YO87" s="10"/>
      <c r="YP87" s="10"/>
      <c r="YQ87" s="10"/>
      <c r="YR87" s="10"/>
      <c r="YS87" s="10"/>
      <c r="YT87" s="10"/>
      <c r="YU87" s="10"/>
      <c r="YV87" s="10"/>
      <c r="YW87" s="10"/>
      <c r="YX87" s="10"/>
      <c r="YY87" s="10"/>
      <c r="YZ87" s="10"/>
      <c r="ZA87" s="10"/>
      <c r="ZB87" s="10"/>
      <c r="ZC87" s="10"/>
      <c r="ZD87" s="10"/>
      <c r="ZE87" s="10"/>
      <c r="ZF87" s="10"/>
      <c r="ZG87" s="10"/>
      <c r="ZH87" s="10"/>
      <c r="ZI87" s="10"/>
      <c r="ZJ87" s="10"/>
      <c r="ZK87" s="10"/>
      <c r="ZL87" s="10"/>
      <c r="ZM87" s="10"/>
      <c r="ZN87" s="10"/>
      <c r="ZO87" s="10"/>
      <c r="ZP87" s="10"/>
      <c r="ZQ87" s="10"/>
      <c r="ZR87" s="10"/>
      <c r="ZS87" s="10"/>
      <c r="ZT87" s="10"/>
      <c r="ZU87" s="10"/>
      <c r="ZV87" s="10"/>
      <c r="ZW87" s="10"/>
      <c r="ZX87" s="10"/>
      <c r="ZY87" s="10"/>
      <c r="ZZ87" s="10"/>
      <c r="AAA87" s="10"/>
      <c r="AAB87" s="10"/>
      <c r="AAC87" s="10"/>
      <c r="AAD87" s="10"/>
      <c r="AAE87" s="10"/>
      <c r="AAF87" s="10"/>
      <c r="AAG87" s="10"/>
      <c r="AAH87" s="10"/>
      <c r="AAI87" s="10"/>
      <c r="AAJ87" s="10"/>
      <c r="AAK87" s="10"/>
      <c r="AAL87" s="10"/>
      <c r="AAM87" s="10"/>
      <c r="AAN87" s="10"/>
      <c r="AAO87" s="10"/>
      <c r="AAP87" s="10"/>
      <c r="AAQ87" s="10"/>
      <c r="AAR87" s="10"/>
      <c r="AAS87" s="10"/>
      <c r="AAT87" s="10"/>
      <c r="AAU87" s="10"/>
      <c r="AAV87" s="10"/>
      <c r="AAW87" s="10"/>
      <c r="AAX87" s="10"/>
      <c r="AAY87" s="10"/>
      <c r="AAZ87" s="10"/>
      <c r="ABA87" s="10"/>
      <c r="ABB87" s="10"/>
      <c r="ABC87" s="10"/>
      <c r="ABD87" s="10"/>
      <c r="ABE87" s="10"/>
      <c r="ABF87" s="10"/>
      <c r="ABG87" s="10"/>
      <c r="ABH87" s="10"/>
      <c r="ABI87" s="10"/>
      <c r="ABJ87" s="10"/>
      <c r="ABK87" s="10"/>
      <c r="ABL87" s="10"/>
      <c r="ABM87" s="10"/>
      <c r="ABN87" s="10"/>
      <c r="ABO87" s="10"/>
      <c r="ABP87" s="10"/>
      <c r="ABQ87" s="10"/>
      <c r="ABR87" s="10"/>
      <c r="ABS87" s="10"/>
      <c r="ABT87" s="10"/>
      <c r="ABU87" s="10"/>
      <c r="ABV87" s="10"/>
      <c r="ABW87" s="10"/>
      <c r="ABX87" s="10"/>
      <c r="ABY87" s="10"/>
      <c r="ABZ87" s="10"/>
      <c r="ACA87" s="10"/>
      <c r="ACB87" s="10"/>
      <c r="ACC87" s="10"/>
      <c r="ACD87" s="10"/>
      <c r="ACE87" s="10"/>
      <c r="ACF87" s="10"/>
      <c r="ACG87" s="10"/>
      <c r="ACH87" s="10"/>
      <c r="ACI87" s="10"/>
      <c r="ACJ87" s="10"/>
      <c r="ACK87" s="10"/>
      <c r="ACL87" s="10"/>
      <c r="ACM87" s="10"/>
      <c r="ACN87" s="10"/>
      <c r="ACO87" s="10"/>
      <c r="ACP87" s="10"/>
      <c r="ACQ87" s="10"/>
      <c r="ACR87" s="10"/>
      <c r="ACS87" s="10"/>
      <c r="ACT87" s="10"/>
      <c r="ACU87" s="10"/>
      <c r="ACV87" s="10"/>
      <c r="ACW87" s="10"/>
      <c r="ACX87" s="10"/>
      <c r="ACY87" s="10"/>
      <c r="ACZ87" s="10"/>
      <c r="ADA87" s="10"/>
      <c r="ADB87" s="10"/>
      <c r="ADC87" s="10"/>
      <c r="ADD87" s="10"/>
      <c r="ADE87" s="10"/>
      <c r="ADF87" s="10"/>
      <c r="ADG87" s="10"/>
      <c r="ADH87" s="10"/>
      <c r="ADI87" s="10"/>
      <c r="ADJ87" s="10"/>
      <c r="ADK87" s="10"/>
      <c r="ADL87" s="10"/>
      <c r="ADM87" s="10"/>
      <c r="ADN87" s="10"/>
      <c r="ADO87" s="10"/>
      <c r="ADP87" s="10"/>
      <c r="ADQ87" s="10"/>
      <c r="ADR87" s="10"/>
      <c r="ADS87" s="10"/>
      <c r="ADT87" s="10"/>
      <c r="ADU87" s="10"/>
      <c r="ADV87" s="10"/>
      <c r="ADW87" s="10"/>
      <c r="ADX87" s="10"/>
      <c r="ADY87" s="10"/>
      <c r="ADZ87" s="10"/>
      <c r="AEA87" s="10"/>
      <c r="AEB87" s="10"/>
      <c r="AEC87" s="10"/>
      <c r="AED87" s="10"/>
      <c r="AEE87" s="10"/>
      <c r="AEF87" s="10"/>
      <c r="AEG87" s="10"/>
      <c r="AEH87" s="10"/>
      <c r="AEI87" s="10"/>
      <c r="AEJ87" s="10"/>
      <c r="AEK87" s="10"/>
      <c r="AEL87" s="10"/>
      <c r="AEM87" s="10"/>
      <c r="AEN87" s="10"/>
      <c r="AEO87" s="10"/>
      <c r="AEP87" s="10"/>
      <c r="AEQ87" s="10"/>
      <c r="AER87" s="10"/>
      <c r="AES87" s="10"/>
      <c r="AET87" s="10"/>
      <c r="AEU87" s="10"/>
      <c r="AEV87" s="10"/>
      <c r="AEW87" s="10"/>
      <c r="AEX87" s="10"/>
      <c r="AEY87" s="10"/>
      <c r="AEZ87" s="10"/>
      <c r="AFA87" s="10"/>
      <c r="AFB87" s="10"/>
      <c r="AFC87" s="10"/>
      <c r="AFD87" s="10"/>
      <c r="AFE87" s="10"/>
      <c r="AFF87" s="10"/>
      <c r="AFG87" s="10"/>
      <c r="AFH87" s="10"/>
      <c r="AFI87" s="10"/>
      <c r="AFJ87" s="10"/>
      <c r="AFK87" s="10"/>
      <c r="AFL87" s="10"/>
      <c r="AFM87" s="10"/>
      <c r="AFN87" s="10"/>
      <c r="AFO87" s="10"/>
      <c r="AFP87" s="10"/>
      <c r="AFQ87" s="10"/>
      <c r="AFR87" s="10"/>
      <c r="AFS87" s="10"/>
      <c r="AFT87" s="10"/>
      <c r="AFU87" s="10"/>
      <c r="AFV87" s="10"/>
      <c r="AFW87" s="10"/>
      <c r="AFX87" s="10"/>
      <c r="AFY87" s="10"/>
      <c r="AFZ87" s="10"/>
      <c r="AGA87" s="10"/>
      <c r="AGB87" s="10"/>
      <c r="AGC87" s="10"/>
      <c r="AGD87" s="10"/>
      <c r="AGE87" s="10"/>
      <c r="AGF87" s="10"/>
      <c r="AGG87" s="10"/>
      <c r="AGH87" s="10"/>
      <c r="AGI87" s="10"/>
      <c r="AGJ87" s="10"/>
      <c r="AGK87" s="10"/>
      <c r="AGL87" s="10"/>
      <c r="AGM87" s="10"/>
      <c r="AGN87" s="10"/>
      <c r="AGO87" s="10"/>
      <c r="AGP87" s="10"/>
      <c r="AGQ87" s="10"/>
      <c r="AGR87" s="10"/>
      <c r="AGS87" s="10"/>
      <c r="AGT87" s="10"/>
      <c r="AGU87" s="10"/>
      <c r="AGV87" s="10"/>
      <c r="AGW87" s="10"/>
      <c r="AGX87" s="10"/>
      <c r="AGY87" s="10"/>
      <c r="AGZ87" s="10"/>
      <c r="AHA87" s="10"/>
      <c r="AHB87" s="10"/>
      <c r="AHC87" s="10"/>
      <c r="AHD87" s="10"/>
      <c r="AHE87" s="10"/>
      <c r="AHF87" s="10"/>
      <c r="AHG87" s="10"/>
      <c r="AHH87" s="10"/>
      <c r="AHI87" s="10"/>
      <c r="AHJ87" s="10"/>
      <c r="AHK87" s="10"/>
      <c r="AHL87" s="10"/>
      <c r="AHM87" s="10"/>
      <c r="AHN87" s="10"/>
      <c r="AHO87" s="10"/>
      <c r="AHP87" s="10"/>
      <c r="AHQ87" s="10"/>
      <c r="AHR87" s="10"/>
      <c r="AHS87" s="10"/>
      <c r="AHT87" s="10"/>
      <c r="AHU87" s="10"/>
      <c r="AHV87" s="10"/>
      <c r="AHW87" s="10"/>
      <c r="AHX87" s="10"/>
      <c r="AHY87" s="10"/>
      <c r="AHZ87" s="10"/>
      <c r="AIA87" s="10"/>
      <c r="AIB87" s="10"/>
      <c r="AIC87" s="10"/>
      <c r="AID87" s="10"/>
      <c r="AIE87" s="10"/>
      <c r="AIF87" s="10"/>
      <c r="AIG87" s="10"/>
      <c r="AIH87" s="10"/>
      <c r="AII87" s="10"/>
      <c r="AIJ87" s="10"/>
      <c r="AIK87" s="10"/>
      <c r="AIL87" s="10"/>
      <c r="AIM87" s="10"/>
      <c r="AIN87" s="10"/>
      <c r="AIO87" s="10"/>
      <c r="AIP87" s="10"/>
      <c r="AIQ87" s="10"/>
      <c r="AIR87" s="10"/>
      <c r="AIS87" s="10"/>
      <c r="AIT87" s="10"/>
      <c r="AIU87" s="10"/>
      <c r="AIV87" s="10"/>
      <c r="AIW87" s="10"/>
      <c r="AIX87" s="10"/>
      <c r="AIY87" s="10"/>
      <c r="AIZ87" s="10"/>
      <c r="AJA87" s="10"/>
      <c r="AJB87" s="10"/>
      <c r="AJC87" s="10"/>
      <c r="AJD87" s="10"/>
      <c r="AJE87" s="10"/>
      <c r="AJF87" s="10"/>
      <c r="AJG87" s="10"/>
      <c r="AJH87" s="10"/>
      <c r="AJI87" s="10"/>
      <c r="AJJ87" s="10"/>
      <c r="AJK87" s="10"/>
      <c r="AJL87" s="10"/>
      <c r="AJM87" s="10"/>
      <c r="AJN87" s="10"/>
      <c r="AJO87" s="10"/>
      <c r="AJP87" s="10"/>
      <c r="AJQ87" s="10"/>
      <c r="AJR87" s="10"/>
      <c r="AJS87" s="10"/>
      <c r="AJT87" s="10"/>
      <c r="AJU87" s="10"/>
      <c r="AJV87" s="10"/>
      <c r="AJW87" s="10"/>
      <c r="AJX87" s="10"/>
      <c r="AJY87" s="10"/>
      <c r="AJZ87" s="10"/>
      <c r="AKA87" s="10"/>
      <c r="AKB87" s="10"/>
      <c r="AKC87" s="10"/>
      <c r="AKD87" s="10"/>
      <c r="AKE87" s="10"/>
      <c r="AKF87" s="10"/>
      <c r="AKG87" s="10"/>
      <c r="AKH87" s="10"/>
      <c r="AKI87" s="10"/>
      <c r="AKJ87" s="10"/>
      <c r="AKK87" s="10"/>
      <c r="AKL87" s="10"/>
      <c r="AKM87" s="10"/>
      <c r="AKN87" s="10"/>
      <c r="AKO87" s="10"/>
      <c r="AKP87" s="10"/>
      <c r="AKQ87" s="10"/>
      <c r="AKR87" s="10"/>
      <c r="AKS87" s="10"/>
      <c r="AKT87" s="10"/>
      <c r="AKU87" s="10"/>
      <c r="AKV87" s="10"/>
      <c r="AKW87" s="10"/>
      <c r="AKX87" s="10"/>
      <c r="AKY87" s="10"/>
      <c r="AKZ87" s="10"/>
      <c r="ALA87" s="10"/>
      <c r="ALB87" s="10"/>
      <c r="ALC87" s="10"/>
      <c r="ALD87" s="10"/>
      <c r="ALE87" s="10"/>
      <c r="ALF87" s="10"/>
      <c r="ALG87" s="10"/>
      <c r="ALH87" s="10"/>
      <c r="ALI87" s="10"/>
      <c r="ALJ87" s="10"/>
      <c r="ALK87" s="10"/>
      <c r="ALL87" s="10"/>
      <c r="ALM87" s="10"/>
      <c r="ALN87" s="10"/>
      <c r="ALO87" s="10"/>
      <c r="ALP87" s="10"/>
      <c r="ALQ87" s="10"/>
      <c r="ALR87" s="10"/>
      <c r="ALS87" s="10"/>
      <c r="ALT87" s="10"/>
      <c r="ALU87" s="10"/>
      <c r="ALV87" s="10"/>
      <c r="ALW87" s="10"/>
      <c r="ALX87" s="10"/>
      <c r="ALY87" s="10"/>
      <c r="ALZ87" s="10"/>
      <c r="AMA87" s="10"/>
      <c r="AMB87" s="10"/>
      <c r="AMC87" s="10"/>
      <c r="AMD87" s="10"/>
      <c r="AME87" s="10"/>
    </row>
  </sheetData>
  <pageMargins left="0.75" right="0.75" top="1" bottom="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zoomScaleNormal="100" workbookViewId="0"/>
  </sheetViews>
  <sheetFormatPr defaultRowHeight="15" x14ac:dyDescent="0.25"/>
  <cols>
    <col min="1" max="1" width="34.85546875" bestFit="1" customWidth="1"/>
    <col min="2" max="2" width="31.42578125" bestFit="1" customWidth="1"/>
    <col min="3" max="3" width="22" bestFit="1" customWidth="1"/>
    <col min="4" max="4" width="22.42578125" bestFit="1" customWidth="1"/>
    <col min="5" max="5" width="22.85546875" bestFit="1" customWidth="1"/>
    <col min="6" max="6" width="32.28515625" bestFit="1" customWidth="1"/>
    <col min="7" max="8" width="7"/>
    <col min="9" max="9" width="28.28515625" bestFit="1" customWidth="1"/>
    <col min="10" max="10" width="28.5703125" bestFit="1" customWidth="1"/>
    <col min="11" max="1009" width="15.140625"/>
  </cols>
  <sheetData>
    <row r="1" spans="1:14" ht="15" customHeight="1" x14ac:dyDescent="0.25">
      <c r="A1" s="6" t="s">
        <v>0</v>
      </c>
      <c r="B1" s="4" t="s">
        <v>37</v>
      </c>
      <c r="C1" s="4" t="s">
        <v>38</v>
      </c>
      <c r="D1" s="4" t="s">
        <v>47</v>
      </c>
      <c r="E1" s="4" t="s">
        <v>48</v>
      </c>
      <c r="F1" s="33" t="s">
        <v>268</v>
      </c>
      <c r="G1" s="4"/>
      <c r="H1" s="4"/>
      <c r="I1" s="4" t="s">
        <v>63</v>
      </c>
      <c r="J1" s="4" t="s">
        <v>64</v>
      </c>
    </row>
    <row r="2" spans="1:14" ht="15" customHeight="1" x14ac:dyDescent="0.25">
      <c r="A2" t="s">
        <v>27</v>
      </c>
      <c r="B2" s="5">
        <v>0</v>
      </c>
      <c r="C2" s="5">
        <v>0</v>
      </c>
      <c r="D2" s="5"/>
      <c r="E2" s="5"/>
      <c r="F2" s="5">
        <v>1</v>
      </c>
      <c r="G2" s="5"/>
      <c r="H2" s="5"/>
      <c r="I2" s="17">
        <v>1.0000000000000001E-5</v>
      </c>
      <c r="J2" s="18">
        <v>50</v>
      </c>
      <c r="M2" s="5"/>
      <c r="N2" s="5"/>
    </row>
    <row r="3" spans="1:14" ht="15" customHeight="1" x14ac:dyDescent="0.25">
      <c r="A3" s="3" t="s">
        <v>23</v>
      </c>
      <c r="B3" s="5">
        <f t="shared" ref="B3:C4" si="0">LN(D3)</f>
        <v>-11.512925464970229</v>
      </c>
      <c r="C3" s="5">
        <f t="shared" si="0"/>
        <v>3.912023005428146</v>
      </c>
      <c r="D3" s="19">
        <f t="shared" ref="D3:D13" si="1">$I$2</f>
        <v>1.0000000000000001E-5</v>
      </c>
      <c r="E3" s="19">
        <f t="shared" ref="E3:E13" si="2">$J$2</f>
        <v>50</v>
      </c>
      <c r="F3" s="5"/>
      <c r="G3" s="5"/>
      <c r="H3" s="5"/>
      <c r="I3" s="5"/>
      <c r="J3" s="5"/>
      <c r="M3" s="5"/>
      <c r="N3" s="5"/>
    </row>
    <row r="4" spans="1:14" ht="15" customHeight="1" x14ac:dyDescent="0.25">
      <c r="A4" s="3" t="s">
        <v>24</v>
      </c>
      <c r="B4" s="5">
        <f t="shared" si="0"/>
        <v>-11.512925464970229</v>
      </c>
      <c r="C4" s="5">
        <f t="shared" si="0"/>
        <v>3.912023005428146</v>
      </c>
      <c r="D4" s="19">
        <f t="shared" si="1"/>
        <v>1.0000000000000001E-5</v>
      </c>
      <c r="E4" s="19">
        <f t="shared" si="2"/>
        <v>50</v>
      </c>
      <c r="F4" s="5"/>
      <c r="G4" s="5"/>
      <c r="H4" s="5"/>
      <c r="I4" s="5"/>
      <c r="J4" s="5"/>
      <c r="M4" s="5"/>
      <c r="N4" s="5"/>
    </row>
    <row r="5" spans="1:14" x14ac:dyDescent="0.25">
      <c r="A5" t="s">
        <v>53</v>
      </c>
      <c r="B5" s="5">
        <f t="shared" ref="B5:B6" si="3">LN(D5)</f>
        <v>-11.512925464970229</v>
      </c>
      <c r="C5" s="5">
        <f t="shared" ref="C5:C6" si="4">LN(E5)</f>
        <v>3.912023005428146</v>
      </c>
      <c r="D5" s="19">
        <f t="shared" si="1"/>
        <v>1.0000000000000001E-5</v>
      </c>
      <c r="E5" s="19">
        <f t="shared" si="2"/>
        <v>50</v>
      </c>
    </row>
    <row r="6" spans="1:14" x14ac:dyDescent="0.25">
      <c r="A6" t="s">
        <v>54</v>
      </c>
      <c r="B6" s="5">
        <f t="shared" si="3"/>
        <v>-11.512925464970229</v>
      </c>
      <c r="C6" s="5">
        <f t="shared" si="4"/>
        <v>3.912023005428146</v>
      </c>
      <c r="D6" s="19">
        <f t="shared" si="1"/>
        <v>1.0000000000000001E-5</v>
      </c>
      <c r="E6" s="19">
        <f t="shared" si="2"/>
        <v>50</v>
      </c>
    </row>
    <row r="7" spans="1:14" x14ac:dyDescent="0.25">
      <c r="A7" t="s">
        <v>156</v>
      </c>
      <c r="B7" s="5">
        <f t="shared" ref="B7:C9" si="5">LN(D7)</f>
        <v>-11.512925464970229</v>
      </c>
      <c r="C7" s="5">
        <f t="shared" si="5"/>
        <v>3.912023005428146</v>
      </c>
      <c r="D7" s="19">
        <f t="shared" si="1"/>
        <v>1.0000000000000001E-5</v>
      </c>
      <c r="E7" s="19">
        <f t="shared" si="2"/>
        <v>50</v>
      </c>
    </row>
    <row r="8" spans="1:14" x14ac:dyDescent="0.25">
      <c r="A8" t="s">
        <v>157</v>
      </c>
      <c r="B8" s="5">
        <f t="shared" si="5"/>
        <v>-11.512925464970229</v>
      </c>
      <c r="C8" s="5">
        <f t="shared" si="5"/>
        <v>3.912023005428146</v>
      </c>
      <c r="D8" s="19">
        <f t="shared" si="1"/>
        <v>1.0000000000000001E-5</v>
      </c>
      <c r="E8" s="19">
        <f t="shared" si="2"/>
        <v>50</v>
      </c>
    </row>
    <row r="9" spans="1:14" x14ac:dyDescent="0.25">
      <c r="A9" t="s">
        <v>26</v>
      </c>
      <c r="B9" s="5">
        <f t="shared" si="5"/>
        <v>-11.512925464970229</v>
      </c>
      <c r="C9" s="5">
        <f t="shared" si="5"/>
        <v>3.912023005428146</v>
      </c>
      <c r="D9" s="19">
        <f t="shared" si="1"/>
        <v>1.0000000000000001E-5</v>
      </c>
      <c r="E9" s="19">
        <f t="shared" si="2"/>
        <v>50</v>
      </c>
    </row>
    <row r="10" spans="1:14" x14ac:dyDescent="0.25">
      <c r="A10" t="s">
        <v>56</v>
      </c>
      <c r="B10" s="5">
        <f t="shared" ref="B10:B11" si="6">LN(D10)</f>
        <v>-11.512925464970229</v>
      </c>
      <c r="C10" s="5">
        <f t="shared" ref="C10:C11" si="7">LN(E10)</f>
        <v>3.912023005428146</v>
      </c>
      <c r="D10" s="19">
        <f t="shared" si="1"/>
        <v>1.0000000000000001E-5</v>
      </c>
      <c r="E10" s="19">
        <f t="shared" si="2"/>
        <v>50</v>
      </c>
    </row>
    <row r="11" spans="1:14" x14ac:dyDescent="0.25">
      <c r="A11" t="s">
        <v>57</v>
      </c>
      <c r="B11" s="5">
        <f t="shared" si="6"/>
        <v>-11.512925464970229</v>
      </c>
      <c r="C11" s="5">
        <f t="shared" si="7"/>
        <v>3.912023005428146</v>
      </c>
      <c r="D11" s="19">
        <f t="shared" si="1"/>
        <v>1.0000000000000001E-5</v>
      </c>
      <c r="E11" s="19">
        <f t="shared" si="2"/>
        <v>50</v>
      </c>
    </row>
    <row r="12" spans="1:14" x14ac:dyDescent="0.25">
      <c r="A12" t="s">
        <v>36</v>
      </c>
      <c r="B12" s="5">
        <f>LN(D12)</f>
        <v>-11.512925464970229</v>
      </c>
      <c r="C12" s="5">
        <f>LN(E12)</f>
        <v>3.912023005428146</v>
      </c>
      <c r="D12" s="19">
        <f t="shared" si="1"/>
        <v>1.0000000000000001E-5</v>
      </c>
      <c r="E12" s="19">
        <f t="shared" si="2"/>
        <v>50</v>
      </c>
    </row>
    <row r="13" spans="1:14" x14ac:dyDescent="0.25">
      <c r="A13" t="s">
        <v>31</v>
      </c>
      <c r="B13" s="5">
        <f>LN(D13)</f>
        <v>-11.512925464970229</v>
      </c>
      <c r="C13" s="5">
        <f>LN(E13)</f>
        <v>3.912023005428146</v>
      </c>
      <c r="D13" s="19">
        <f t="shared" si="1"/>
        <v>1.0000000000000001E-5</v>
      </c>
      <c r="E13" s="19">
        <f t="shared" si="2"/>
        <v>50</v>
      </c>
    </row>
    <row r="14" spans="1:14" x14ac:dyDescent="0.25">
      <c r="A14" t="s">
        <v>39</v>
      </c>
      <c r="B14" s="5">
        <f t="shared" ref="B14:B15" si="8">LN(D14)</f>
        <v>-11.512925464970229</v>
      </c>
      <c r="C14" s="5">
        <f t="shared" ref="C14:C15" si="9">LN(E14)</f>
        <v>3.912023005428146</v>
      </c>
      <c r="D14" s="19">
        <f t="shared" ref="D14:D19" si="10">$I$2</f>
        <v>1.0000000000000001E-5</v>
      </c>
      <c r="E14" s="19">
        <f t="shared" ref="E14:E19" si="11">$J$2</f>
        <v>50</v>
      </c>
    </row>
    <row r="15" spans="1:14" x14ac:dyDescent="0.25">
      <c r="A15" t="s">
        <v>40</v>
      </c>
      <c r="B15" s="5">
        <f t="shared" si="8"/>
        <v>-11.512925464970229</v>
      </c>
      <c r="C15" s="5">
        <f t="shared" si="9"/>
        <v>3.912023005428146</v>
      </c>
      <c r="D15" s="19">
        <f t="shared" si="10"/>
        <v>1.0000000000000001E-5</v>
      </c>
      <c r="E15" s="19">
        <f t="shared" si="11"/>
        <v>50</v>
      </c>
    </row>
    <row r="16" spans="1:14" x14ac:dyDescent="0.25">
      <c r="A16" t="s">
        <v>41</v>
      </c>
      <c r="B16" s="5">
        <f t="shared" ref="B16:C17" si="12">LN(D16)</f>
        <v>-11.512925464970229</v>
      </c>
      <c r="C16" s="5">
        <f t="shared" si="12"/>
        <v>3.912023005428146</v>
      </c>
      <c r="D16" s="19">
        <f t="shared" si="10"/>
        <v>1.0000000000000001E-5</v>
      </c>
      <c r="E16" s="19">
        <f t="shared" si="11"/>
        <v>50</v>
      </c>
    </row>
    <row r="17" spans="1:6" x14ac:dyDescent="0.25">
      <c r="A17" t="s">
        <v>42</v>
      </c>
      <c r="B17" s="5">
        <f t="shared" si="12"/>
        <v>-11.512925464970229</v>
      </c>
      <c r="C17" s="5">
        <f t="shared" si="12"/>
        <v>3.912023005428146</v>
      </c>
      <c r="D17" s="19">
        <f t="shared" si="10"/>
        <v>1.0000000000000001E-5</v>
      </c>
      <c r="E17" s="19">
        <f t="shared" si="11"/>
        <v>50</v>
      </c>
    </row>
    <row r="18" spans="1:6" x14ac:dyDescent="0.25">
      <c r="A18" t="s">
        <v>43</v>
      </c>
      <c r="B18" s="5">
        <f t="shared" ref="B18:C21" si="13">LN(D18)</f>
        <v>-11.512925464970229</v>
      </c>
      <c r="C18" s="5">
        <f t="shared" si="13"/>
        <v>3.912023005428146</v>
      </c>
      <c r="D18" s="19">
        <f t="shared" si="10"/>
        <v>1.0000000000000001E-5</v>
      </c>
      <c r="E18" s="19">
        <f t="shared" si="11"/>
        <v>50</v>
      </c>
    </row>
    <row r="19" spans="1:6" x14ac:dyDescent="0.25">
      <c r="A19" t="s">
        <v>44</v>
      </c>
      <c r="B19" s="5">
        <f t="shared" si="13"/>
        <v>-11.512925464970229</v>
      </c>
      <c r="C19" s="5">
        <f t="shared" si="13"/>
        <v>3.912023005428146</v>
      </c>
      <c r="D19" s="19">
        <f t="shared" si="10"/>
        <v>1.0000000000000001E-5</v>
      </c>
      <c r="E19" s="19">
        <f t="shared" si="11"/>
        <v>50</v>
      </c>
    </row>
    <row r="20" spans="1:6" x14ac:dyDescent="0.25">
      <c r="A20" t="s">
        <v>45</v>
      </c>
      <c r="B20" s="5">
        <f t="shared" si="13"/>
        <v>-11.512925464970229</v>
      </c>
      <c r="C20" s="5">
        <f t="shared" si="13"/>
        <v>3.912023005428146</v>
      </c>
      <c r="D20" s="19">
        <f t="shared" ref="D20:D21" si="14">$I$2</f>
        <v>1.0000000000000001E-5</v>
      </c>
      <c r="E20" s="19">
        <f t="shared" ref="E20:E22" si="15">$J$2</f>
        <v>50</v>
      </c>
    </row>
    <row r="21" spans="1:6" x14ac:dyDescent="0.25">
      <c r="A21" t="s">
        <v>46</v>
      </c>
      <c r="B21" s="5">
        <f t="shared" si="13"/>
        <v>-11.512925464970229</v>
      </c>
      <c r="C21" s="5">
        <f t="shared" si="13"/>
        <v>3.912023005428146</v>
      </c>
      <c r="D21" s="19">
        <f t="shared" si="14"/>
        <v>1.0000000000000001E-5</v>
      </c>
      <c r="E21" s="19">
        <f t="shared" si="15"/>
        <v>50</v>
      </c>
    </row>
    <row r="22" spans="1:6" x14ac:dyDescent="0.25">
      <c r="A22" t="s">
        <v>6</v>
      </c>
      <c r="B22" s="5">
        <f t="shared" ref="B22:C24" si="16">LN(D22)</f>
        <v>-11.512925464970229</v>
      </c>
      <c r="C22" s="5">
        <f t="shared" si="16"/>
        <v>3.912023005428146</v>
      </c>
      <c r="D22" s="19">
        <f t="shared" ref="D22:D26" si="17">$I$2</f>
        <v>1.0000000000000001E-5</v>
      </c>
      <c r="E22" s="19">
        <f t="shared" si="15"/>
        <v>50</v>
      </c>
    </row>
    <row r="23" spans="1:6" x14ac:dyDescent="0.25">
      <c r="A23" t="s">
        <v>7</v>
      </c>
      <c r="B23" s="5">
        <f t="shared" si="16"/>
        <v>-11.512925464970229</v>
      </c>
      <c r="C23" s="5">
        <f t="shared" si="16"/>
        <v>3.912023005428146</v>
      </c>
      <c r="D23" s="19">
        <f t="shared" si="17"/>
        <v>1.0000000000000001E-5</v>
      </c>
      <c r="E23" s="19">
        <f t="shared" ref="E23:E26" si="18">$J$2</f>
        <v>50</v>
      </c>
    </row>
    <row r="24" spans="1:6" x14ac:dyDescent="0.25">
      <c r="A24" t="s">
        <v>284</v>
      </c>
      <c r="B24" s="5">
        <f t="shared" si="16"/>
        <v>-11.512925464970229</v>
      </c>
      <c r="C24" s="5">
        <f t="shared" si="16"/>
        <v>3.912023005428146</v>
      </c>
      <c r="D24" s="19">
        <f t="shared" si="17"/>
        <v>1.0000000000000001E-5</v>
      </c>
      <c r="E24" s="19">
        <f t="shared" si="18"/>
        <v>50</v>
      </c>
    </row>
    <row r="25" spans="1:6" x14ac:dyDescent="0.25">
      <c r="A25" t="s">
        <v>103</v>
      </c>
      <c r="B25" s="5">
        <f>LN(D25)</f>
        <v>-11.512925464970229</v>
      </c>
      <c r="C25" s="5">
        <f>LN(E25)</f>
        <v>3.912023005428146</v>
      </c>
      <c r="D25" s="19">
        <f t="shared" si="17"/>
        <v>1.0000000000000001E-5</v>
      </c>
      <c r="E25" s="19">
        <f t="shared" si="18"/>
        <v>50</v>
      </c>
    </row>
    <row r="26" spans="1:6" x14ac:dyDescent="0.25">
      <c r="A26" t="s">
        <v>104</v>
      </c>
      <c r="B26" s="5">
        <f>LN(D26)</f>
        <v>-11.512925464970229</v>
      </c>
      <c r="C26" s="5">
        <f>LN(E26)</f>
        <v>3.912023005428146</v>
      </c>
      <c r="D26" s="19">
        <f t="shared" si="17"/>
        <v>1.0000000000000001E-5</v>
      </c>
      <c r="E26" s="19">
        <f t="shared" si="18"/>
        <v>50</v>
      </c>
    </row>
    <row r="27" spans="1:6" x14ac:dyDescent="0.25">
      <c r="A27" t="s">
        <v>4</v>
      </c>
      <c r="B27" s="5">
        <f t="shared" ref="B27:B36" si="19">LN(D27)</f>
        <v>-11.512925464970229</v>
      </c>
      <c r="C27" s="5">
        <f t="shared" ref="C27:C36" si="20">LN(E27)</f>
        <v>3.912023005428146</v>
      </c>
      <c r="D27" s="19">
        <f>I2</f>
        <v>1.0000000000000001E-5</v>
      </c>
      <c r="E27" s="19">
        <f>$J$2</f>
        <v>50</v>
      </c>
    </row>
    <row r="28" spans="1:6" x14ac:dyDescent="0.25">
      <c r="A28" t="s">
        <v>5</v>
      </c>
      <c r="B28" s="5">
        <f t="shared" si="19"/>
        <v>-11.512925464970229</v>
      </c>
      <c r="C28" s="5">
        <f t="shared" si="20"/>
        <v>3.912023005428146</v>
      </c>
      <c r="D28" s="19">
        <f>$I$2</f>
        <v>1.0000000000000001E-5</v>
      </c>
      <c r="E28" s="19">
        <f>$J$2</f>
        <v>50</v>
      </c>
    </row>
    <row r="29" spans="1:6" x14ac:dyDescent="0.25">
      <c r="A29" t="s">
        <v>8</v>
      </c>
      <c r="B29" s="5">
        <f t="shared" si="19"/>
        <v>-11.512925464970229</v>
      </c>
      <c r="C29" s="5">
        <f t="shared" si="20"/>
        <v>3.912023005428146</v>
      </c>
      <c r="D29" s="19">
        <f>$I$2</f>
        <v>1.0000000000000001E-5</v>
      </c>
      <c r="E29" s="19">
        <f>$J$2</f>
        <v>50</v>
      </c>
    </row>
    <row r="30" spans="1:6" x14ac:dyDescent="0.25">
      <c r="A30" t="s">
        <v>28</v>
      </c>
      <c r="B30" s="5">
        <f t="shared" si="19"/>
        <v>0.18232155679395459</v>
      </c>
      <c r="C30" s="5">
        <f t="shared" si="20"/>
        <v>0.18232155679395459</v>
      </c>
      <c r="D30" s="20">
        <v>1.2</v>
      </c>
      <c r="E30" s="20">
        <v>1.2</v>
      </c>
      <c r="F30">
        <v>1</v>
      </c>
    </row>
    <row r="31" spans="1:6" x14ac:dyDescent="0.25">
      <c r="A31" t="s">
        <v>9</v>
      </c>
      <c r="B31" s="5">
        <f t="shared" si="19"/>
        <v>-11.512925464970229</v>
      </c>
      <c r="C31" s="5">
        <f t="shared" si="20"/>
        <v>3.912023005428146</v>
      </c>
      <c r="D31" s="19">
        <f t="shared" ref="D31:D35" si="21">$I$2</f>
        <v>1.0000000000000001E-5</v>
      </c>
      <c r="E31" s="19">
        <f t="shared" ref="E31:E38" si="22">$J$2</f>
        <v>50</v>
      </c>
    </row>
    <row r="32" spans="1:6" x14ac:dyDescent="0.25">
      <c r="A32" t="s">
        <v>49</v>
      </c>
      <c r="B32" s="5">
        <f t="shared" si="19"/>
        <v>-11.512925464970229</v>
      </c>
      <c r="C32" s="5">
        <f t="shared" si="20"/>
        <v>3.912023005428146</v>
      </c>
      <c r="D32" s="19">
        <f t="shared" si="21"/>
        <v>1.0000000000000001E-5</v>
      </c>
      <c r="E32" s="19">
        <f t="shared" si="22"/>
        <v>50</v>
      </c>
    </row>
    <row r="33" spans="1:6" x14ac:dyDescent="0.25">
      <c r="A33" t="s">
        <v>50</v>
      </c>
      <c r="B33" s="5">
        <f t="shared" si="19"/>
        <v>-11.512925464970229</v>
      </c>
      <c r="C33" s="5">
        <f t="shared" si="20"/>
        <v>3.912023005428146</v>
      </c>
      <c r="D33" s="19">
        <f t="shared" si="21"/>
        <v>1.0000000000000001E-5</v>
      </c>
      <c r="E33" s="19">
        <f t="shared" si="22"/>
        <v>50</v>
      </c>
    </row>
    <row r="34" spans="1:6" x14ac:dyDescent="0.25">
      <c r="A34" t="s">
        <v>51</v>
      </c>
      <c r="B34" s="5">
        <f t="shared" si="19"/>
        <v>-11.512925464970229</v>
      </c>
      <c r="C34" s="5">
        <f t="shared" si="20"/>
        <v>3.912023005428146</v>
      </c>
      <c r="D34" s="19">
        <f t="shared" si="21"/>
        <v>1.0000000000000001E-5</v>
      </c>
      <c r="E34" s="19">
        <f t="shared" si="22"/>
        <v>50</v>
      </c>
    </row>
    <row r="35" spans="1:6" x14ac:dyDescent="0.25">
      <c r="A35" t="s">
        <v>52</v>
      </c>
      <c r="B35" s="5">
        <f t="shared" si="19"/>
        <v>-11.512925464970229</v>
      </c>
      <c r="C35" s="5">
        <f t="shared" si="20"/>
        <v>3.912023005428146</v>
      </c>
      <c r="D35" s="19">
        <f t="shared" si="21"/>
        <v>1.0000000000000001E-5</v>
      </c>
      <c r="E35" s="19">
        <f t="shared" si="22"/>
        <v>50</v>
      </c>
    </row>
    <row r="36" spans="1:6" x14ac:dyDescent="0.25">
      <c r="A36" t="s">
        <v>29</v>
      </c>
      <c r="B36" s="5">
        <f t="shared" si="19"/>
        <v>0.18232155679395459</v>
      </c>
      <c r="C36" s="5">
        <f t="shared" si="20"/>
        <v>0.18232155679395459</v>
      </c>
      <c r="D36" s="20">
        <v>1.2</v>
      </c>
      <c r="E36" s="20">
        <v>1.2</v>
      </c>
      <c r="F36" s="5">
        <v>1</v>
      </c>
    </row>
    <row r="37" spans="1:6" x14ac:dyDescent="0.25">
      <c r="A37" t="s">
        <v>14</v>
      </c>
      <c r="B37" s="5">
        <f t="shared" ref="B37:C43" si="23">LN(D37)</f>
        <v>-11.512925464970229</v>
      </c>
      <c r="C37" s="5">
        <f t="shared" si="23"/>
        <v>3.912023005428146</v>
      </c>
      <c r="D37" s="19">
        <f>I2</f>
        <v>1.0000000000000001E-5</v>
      </c>
      <c r="E37" s="19">
        <f t="shared" si="22"/>
        <v>50</v>
      </c>
    </row>
    <row r="38" spans="1:6" x14ac:dyDescent="0.25">
      <c r="A38" t="s">
        <v>13</v>
      </c>
      <c r="B38" s="5">
        <f t="shared" si="23"/>
        <v>-11.512925464970229</v>
      </c>
      <c r="C38" s="5">
        <f t="shared" si="23"/>
        <v>3.912023005428146</v>
      </c>
      <c r="D38" s="19">
        <f t="shared" ref="D38:D42" si="24">$I$2</f>
        <v>1.0000000000000001E-5</v>
      </c>
      <c r="E38" s="19">
        <f t="shared" si="22"/>
        <v>50</v>
      </c>
    </row>
    <row r="39" spans="1:6" x14ac:dyDescent="0.25">
      <c r="A39" t="s">
        <v>18</v>
      </c>
      <c r="B39" s="5">
        <f t="shared" si="23"/>
        <v>-11.512925464970229</v>
      </c>
      <c r="C39" s="5">
        <f t="shared" si="23"/>
        <v>3.912023005428146</v>
      </c>
      <c r="D39" s="19">
        <f t="shared" si="24"/>
        <v>1.0000000000000001E-5</v>
      </c>
      <c r="E39" s="19">
        <f t="shared" ref="E39:E42" si="25">$J$2</f>
        <v>50</v>
      </c>
      <c r="F39">
        <v>1</v>
      </c>
    </row>
    <row r="40" spans="1:6" x14ac:dyDescent="0.25">
      <c r="A40" t="s">
        <v>19</v>
      </c>
      <c r="B40" s="5">
        <f t="shared" si="23"/>
        <v>-11.512925464970229</v>
      </c>
      <c r="C40" s="5">
        <f t="shared" si="23"/>
        <v>3.912023005428146</v>
      </c>
      <c r="D40" s="19">
        <f t="shared" si="24"/>
        <v>1.0000000000000001E-5</v>
      </c>
      <c r="E40" s="19">
        <f t="shared" si="25"/>
        <v>50</v>
      </c>
    </row>
    <row r="41" spans="1:6" x14ac:dyDescent="0.25">
      <c r="A41" t="s">
        <v>10</v>
      </c>
      <c r="B41" s="5">
        <f t="shared" si="23"/>
        <v>-11.512925464970229</v>
      </c>
      <c r="C41" s="5">
        <f t="shared" si="23"/>
        <v>3.912023005428146</v>
      </c>
      <c r="D41" s="19">
        <f t="shared" si="24"/>
        <v>1.0000000000000001E-5</v>
      </c>
      <c r="E41" s="19">
        <f t="shared" si="25"/>
        <v>50</v>
      </c>
    </row>
    <row r="42" spans="1:6" x14ac:dyDescent="0.25">
      <c r="A42" t="s">
        <v>11</v>
      </c>
      <c r="B42" s="5">
        <f t="shared" si="23"/>
        <v>-11.512925464970229</v>
      </c>
      <c r="C42" s="5">
        <f t="shared" si="23"/>
        <v>3.912023005428146</v>
      </c>
      <c r="D42" s="19">
        <f t="shared" si="24"/>
        <v>1.0000000000000001E-5</v>
      </c>
      <c r="E42" s="19">
        <f t="shared" si="25"/>
        <v>50</v>
      </c>
    </row>
    <row r="43" spans="1:6" x14ac:dyDescent="0.25">
      <c r="A43" t="s">
        <v>12</v>
      </c>
      <c r="B43" s="5">
        <f t="shared" si="23"/>
        <v>-11.512925464970229</v>
      </c>
      <c r="C43" s="5">
        <f t="shared" si="23"/>
        <v>3.912023005428146</v>
      </c>
      <c r="D43" s="19">
        <f>$I$2</f>
        <v>1.0000000000000001E-5</v>
      </c>
      <c r="E43" s="19">
        <f t="shared" ref="E43:E66" si="26">$J$2</f>
        <v>50</v>
      </c>
    </row>
    <row r="44" spans="1:6" x14ac:dyDescent="0.25">
      <c r="A44" t="s">
        <v>285</v>
      </c>
      <c r="B44" s="5">
        <f t="shared" ref="B44" si="27">LN(D44)</f>
        <v>-11.512925464970229</v>
      </c>
      <c r="C44" s="5">
        <f t="shared" ref="C44" si="28">LN(E44)</f>
        <v>3.912023005428146</v>
      </c>
      <c r="D44" s="19">
        <f>$I$2</f>
        <v>1.0000000000000001E-5</v>
      </c>
      <c r="E44" s="19">
        <f t="shared" si="26"/>
        <v>50</v>
      </c>
    </row>
    <row r="45" spans="1:6" x14ac:dyDescent="0.25">
      <c r="A45" t="s">
        <v>20</v>
      </c>
      <c r="B45" s="5">
        <f t="shared" ref="B45:C48" si="29">LN(D45)</f>
        <v>-11.512925464970229</v>
      </c>
      <c r="C45" s="5">
        <f t="shared" si="29"/>
        <v>3.912023005428146</v>
      </c>
      <c r="D45" s="19">
        <f>$I$2</f>
        <v>1.0000000000000001E-5</v>
      </c>
      <c r="E45" s="19">
        <f t="shared" si="26"/>
        <v>50</v>
      </c>
    </row>
    <row r="46" spans="1:6" x14ac:dyDescent="0.25">
      <c r="A46" t="s">
        <v>15</v>
      </c>
      <c r="B46" s="5">
        <f t="shared" si="29"/>
        <v>-11.512925464970229</v>
      </c>
      <c r="C46" s="5">
        <f t="shared" si="29"/>
        <v>3.912023005428146</v>
      </c>
      <c r="D46" s="19">
        <f>$I$2</f>
        <v>1.0000000000000001E-5</v>
      </c>
      <c r="E46" s="19">
        <f t="shared" si="26"/>
        <v>50</v>
      </c>
    </row>
    <row r="47" spans="1:6" x14ac:dyDescent="0.25">
      <c r="A47" t="s">
        <v>16</v>
      </c>
      <c r="B47" s="5">
        <f t="shared" si="29"/>
        <v>-11.512925464970229</v>
      </c>
      <c r="C47" s="5">
        <f t="shared" si="29"/>
        <v>3.912023005428146</v>
      </c>
      <c r="D47" s="19">
        <f>I2</f>
        <v>1.0000000000000001E-5</v>
      </c>
      <c r="E47" s="19">
        <f t="shared" si="26"/>
        <v>50</v>
      </c>
    </row>
    <row r="48" spans="1:6" x14ac:dyDescent="0.25">
      <c r="A48" t="s">
        <v>17</v>
      </c>
      <c r="B48" s="5">
        <f t="shared" si="29"/>
        <v>-11.512925464970229</v>
      </c>
      <c r="C48" s="5">
        <f t="shared" si="29"/>
        <v>3.912023005428146</v>
      </c>
      <c r="D48" s="19">
        <f>$I$2</f>
        <v>1.0000000000000001E-5</v>
      </c>
      <c r="E48" s="19">
        <f t="shared" si="26"/>
        <v>50</v>
      </c>
    </row>
    <row r="49" spans="1:6" x14ac:dyDescent="0.25">
      <c r="A49" t="s">
        <v>167</v>
      </c>
      <c r="B49" s="5">
        <f t="shared" ref="B49:B50" si="30">LN(D49)</f>
        <v>-11.512925464970229</v>
      </c>
      <c r="C49" s="5">
        <f t="shared" ref="C49:C50" si="31">LN(E49)</f>
        <v>3.912023005428146</v>
      </c>
      <c r="D49" s="19">
        <f>$I$2</f>
        <v>1.0000000000000001E-5</v>
      </c>
      <c r="E49" s="19">
        <f t="shared" si="26"/>
        <v>50</v>
      </c>
    </row>
    <row r="50" spans="1:6" x14ac:dyDescent="0.25">
      <c r="A50" t="s">
        <v>168</v>
      </c>
      <c r="B50" s="5">
        <f t="shared" si="30"/>
        <v>-11.512925464970229</v>
      </c>
      <c r="C50" s="5">
        <f t="shared" si="31"/>
        <v>3.912023005428146</v>
      </c>
      <c r="D50" s="19">
        <f>$I$2</f>
        <v>1.0000000000000001E-5</v>
      </c>
      <c r="E50" s="19">
        <f t="shared" si="26"/>
        <v>50</v>
      </c>
    </row>
    <row r="51" spans="1:6" x14ac:dyDescent="0.25">
      <c r="A51" t="s">
        <v>69</v>
      </c>
      <c r="B51" s="5">
        <f t="shared" ref="B51" si="32">LN(D51)</f>
        <v>-11.512925464970229</v>
      </c>
      <c r="C51" s="5">
        <f t="shared" ref="C51" si="33">LN(E51)</f>
        <v>3.912023005428146</v>
      </c>
      <c r="D51" s="19">
        <f t="shared" ref="D51:D66" si="34">$I$2</f>
        <v>1.0000000000000001E-5</v>
      </c>
      <c r="E51" s="19">
        <f t="shared" si="26"/>
        <v>50</v>
      </c>
    </row>
    <row r="52" spans="1:6" x14ac:dyDescent="0.25">
      <c r="A52" t="s">
        <v>70</v>
      </c>
      <c r="B52" s="5">
        <v>-20</v>
      </c>
      <c r="C52" s="5">
        <v>-20</v>
      </c>
      <c r="D52" s="19"/>
      <c r="E52" s="19"/>
      <c r="F52">
        <v>1</v>
      </c>
    </row>
    <row r="53" spans="1:6" x14ac:dyDescent="0.25">
      <c r="A53" t="s">
        <v>98</v>
      </c>
      <c r="B53">
        <f t="shared" ref="B53" si="35">LN(D53)</f>
        <v>-11.512925464970229</v>
      </c>
      <c r="C53">
        <f t="shared" ref="C53" si="36">LN(E53)</f>
        <v>3.912023005428146</v>
      </c>
      <c r="D53" s="19">
        <f t="shared" si="34"/>
        <v>1.0000000000000001E-5</v>
      </c>
      <c r="E53" s="19">
        <f t="shared" si="26"/>
        <v>50</v>
      </c>
    </row>
    <row r="54" spans="1:6" x14ac:dyDescent="0.25">
      <c r="A54" t="s">
        <v>100</v>
      </c>
      <c r="B54">
        <f t="shared" ref="B54" si="37">LN(D54)</f>
        <v>-11.512925464970229</v>
      </c>
      <c r="C54">
        <f t="shared" ref="C54" si="38">LN(E54)</f>
        <v>3.912023005428146</v>
      </c>
      <c r="D54" s="19">
        <f t="shared" si="34"/>
        <v>1.0000000000000001E-5</v>
      </c>
      <c r="E54" s="19">
        <f t="shared" si="26"/>
        <v>50</v>
      </c>
    </row>
    <row r="55" spans="1:6" x14ac:dyDescent="0.25">
      <c r="A55" t="s">
        <v>154</v>
      </c>
      <c r="B55">
        <v>-3.8</v>
      </c>
      <c r="C55">
        <v>-2.64</v>
      </c>
      <c r="D55" s="19">
        <f t="shared" si="34"/>
        <v>1.0000000000000001E-5</v>
      </c>
      <c r="E55" s="19">
        <f t="shared" si="26"/>
        <v>50</v>
      </c>
      <c r="F55">
        <v>1</v>
      </c>
    </row>
    <row r="56" spans="1:6" x14ac:dyDescent="0.25">
      <c r="A56" t="s">
        <v>155</v>
      </c>
      <c r="B56" s="5">
        <v>-20</v>
      </c>
      <c r="C56" s="5">
        <v>-20</v>
      </c>
      <c r="D56" s="19">
        <f t="shared" si="34"/>
        <v>1.0000000000000001E-5</v>
      </c>
      <c r="E56" s="19">
        <f t="shared" si="26"/>
        <v>50</v>
      </c>
      <c r="F56">
        <v>1</v>
      </c>
    </row>
    <row r="57" spans="1:6" x14ac:dyDescent="0.25">
      <c r="A57" t="s">
        <v>160</v>
      </c>
      <c r="B57">
        <v>-1.56</v>
      </c>
      <c r="C57">
        <v>-1.1000000000000001</v>
      </c>
      <c r="D57" s="19">
        <f t="shared" si="34"/>
        <v>1.0000000000000001E-5</v>
      </c>
      <c r="E57" s="19">
        <f t="shared" si="26"/>
        <v>50</v>
      </c>
      <c r="F57">
        <v>1</v>
      </c>
    </row>
    <row r="58" spans="1:6" x14ac:dyDescent="0.25">
      <c r="A58" t="s">
        <v>251</v>
      </c>
      <c r="B58" s="5">
        <v>-20</v>
      </c>
      <c r="C58" s="5">
        <v>-20</v>
      </c>
      <c r="F58">
        <v>1</v>
      </c>
    </row>
    <row r="59" spans="1:6" x14ac:dyDescent="0.25">
      <c r="A59" t="s">
        <v>161</v>
      </c>
      <c r="B59">
        <f>LN(D59)</f>
        <v>-11.512925464970229</v>
      </c>
      <c r="C59">
        <f>LN(E59)</f>
        <v>3.912023005428146</v>
      </c>
      <c r="D59" s="19">
        <f t="shared" si="34"/>
        <v>1.0000000000000001E-5</v>
      </c>
      <c r="E59" s="19">
        <f t="shared" si="26"/>
        <v>50</v>
      </c>
      <c r="F59">
        <v>1</v>
      </c>
    </row>
    <row r="60" spans="1:6" x14ac:dyDescent="0.25">
      <c r="A60" t="s">
        <v>174</v>
      </c>
      <c r="B60" s="5">
        <v>-20</v>
      </c>
      <c r="C60" s="5">
        <v>-20</v>
      </c>
      <c r="D60" s="19"/>
      <c r="E60" s="19"/>
      <c r="F60">
        <v>1</v>
      </c>
    </row>
    <row r="61" spans="1:6" x14ac:dyDescent="0.25">
      <c r="A61" t="s">
        <v>181</v>
      </c>
      <c r="B61">
        <f t="shared" ref="B61" si="39">LN(D61)</f>
        <v>-11.512925464970229</v>
      </c>
      <c r="C61">
        <f t="shared" ref="C61" si="40">LN(E61)</f>
        <v>3.912023005428146</v>
      </c>
      <c r="D61" s="19">
        <f t="shared" si="34"/>
        <v>1.0000000000000001E-5</v>
      </c>
      <c r="E61" s="19">
        <f t="shared" si="26"/>
        <v>50</v>
      </c>
      <c r="F61">
        <v>1</v>
      </c>
    </row>
    <row r="62" spans="1:6" x14ac:dyDescent="0.25">
      <c r="A62" t="s">
        <v>182</v>
      </c>
      <c r="B62" s="5">
        <v>-20</v>
      </c>
      <c r="C62" s="5">
        <v>-20</v>
      </c>
      <c r="D62" s="19"/>
      <c r="E62" s="19"/>
      <c r="F62">
        <v>1</v>
      </c>
    </row>
    <row r="63" spans="1:6" x14ac:dyDescent="0.25">
      <c r="A63" t="s">
        <v>162</v>
      </c>
      <c r="B63">
        <v>-2.04</v>
      </c>
      <c r="C63">
        <v>-1.77</v>
      </c>
      <c r="D63">
        <f t="shared" si="34"/>
        <v>1.0000000000000001E-5</v>
      </c>
      <c r="E63">
        <f t="shared" si="26"/>
        <v>50</v>
      </c>
      <c r="F63">
        <v>1</v>
      </c>
    </row>
    <row r="64" spans="1:6" x14ac:dyDescent="0.25">
      <c r="A64" s="25" t="s">
        <v>163</v>
      </c>
      <c r="B64" s="25">
        <f t="shared" ref="B64:C64" si="41">LN(D64)</f>
        <v>-7.2978392850519995</v>
      </c>
      <c r="C64" s="25">
        <f t="shared" si="41"/>
        <v>-5.7199118565860845</v>
      </c>
      <c r="D64" s="34">
        <v>6.7699999999999998E-4</v>
      </c>
      <c r="E64" s="34">
        <v>3.2799999999999999E-3</v>
      </c>
      <c r="F64" s="25">
        <v>1</v>
      </c>
    </row>
    <row r="65" spans="1:6" x14ac:dyDescent="0.25">
      <c r="A65" t="s">
        <v>164</v>
      </c>
      <c r="B65">
        <v>-0.71</v>
      </c>
      <c r="C65">
        <v>-0.43</v>
      </c>
      <c r="D65">
        <f t="shared" si="34"/>
        <v>1.0000000000000001E-5</v>
      </c>
      <c r="E65" s="19">
        <f t="shared" si="26"/>
        <v>50</v>
      </c>
      <c r="F65">
        <v>1</v>
      </c>
    </row>
    <row r="66" spans="1:6" x14ac:dyDescent="0.25">
      <c r="A66" t="s">
        <v>165</v>
      </c>
      <c r="B66">
        <v>-4.5</v>
      </c>
      <c r="C66">
        <v>-3.72</v>
      </c>
      <c r="D66" s="19">
        <f t="shared" si="34"/>
        <v>1.0000000000000001E-5</v>
      </c>
      <c r="E66" s="19">
        <f t="shared" si="26"/>
        <v>50</v>
      </c>
      <c r="F66">
        <v>1</v>
      </c>
    </row>
    <row r="67" spans="1:6" x14ac:dyDescent="0.25">
      <c r="A67" t="s">
        <v>255</v>
      </c>
      <c r="B67" s="5">
        <v>-20</v>
      </c>
      <c r="C67" s="5">
        <v>-20</v>
      </c>
      <c r="F67">
        <v>1</v>
      </c>
    </row>
    <row r="68" spans="1:6" x14ac:dyDescent="0.25">
      <c r="A68" t="s">
        <v>229</v>
      </c>
      <c r="B68" s="5">
        <v>-15</v>
      </c>
      <c r="C68" s="20">
        <v>10</v>
      </c>
      <c r="F68">
        <v>1</v>
      </c>
    </row>
    <row r="69" spans="1:6" x14ac:dyDescent="0.25">
      <c r="A69" t="s">
        <v>230</v>
      </c>
      <c r="B69" s="5">
        <v>-15</v>
      </c>
      <c r="C69" s="20">
        <v>10</v>
      </c>
      <c r="F69">
        <v>1</v>
      </c>
    </row>
    <row r="70" spans="1:6" x14ac:dyDescent="0.25">
      <c r="A70" t="s">
        <v>231</v>
      </c>
      <c r="B70" s="5">
        <v>-15</v>
      </c>
      <c r="C70" s="20">
        <v>10</v>
      </c>
      <c r="F70">
        <v>1</v>
      </c>
    </row>
    <row r="71" spans="1:6" x14ac:dyDescent="0.25">
      <c r="A71" t="s">
        <v>262</v>
      </c>
      <c r="B71" s="5">
        <v>-15</v>
      </c>
      <c r="C71" s="20">
        <v>10</v>
      </c>
      <c r="F71">
        <v>1</v>
      </c>
    </row>
    <row r="72" spans="1:6" x14ac:dyDescent="0.25">
      <c r="A72" t="s">
        <v>232</v>
      </c>
      <c r="B72" s="5">
        <v>-15</v>
      </c>
      <c r="C72" s="20">
        <v>10</v>
      </c>
      <c r="F72">
        <v>1</v>
      </c>
    </row>
    <row r="73" spans="1:6" x14ac:dyDescent="0.25">
      <c r="A73" t="s">
        <v>233</v>
      </c>
      <c r="B73" s="5">
        <v>-15</v>
      </c>
      <c r="C73" s="20">
        <v>10</v>
      </c>
      <c r="F73">
        <v>1</v>
      </c>
    </row>
    <row r="74" spans="1:6" x14ac:dyDescent="0.25">
      <c r="A74" t="s">
        <v>234</v>
      </c>
      <c r="B74" s="5">
        <v>-15</v>
      </c>
      <c r="C74" s="20">
        <v>10</v>
      </c>
      <c r="F74">
        <v>1</v>
      </c>
    </row>
    <row r="75" spans="1:6" x14ac:dyDescent="0.25">
      <c r="A75" t="s">
        <v>246</v>
      </c>
      <c r="B75" s="5">
        <v>-15</v>
      </c>
      <c r="C75" s="20">
        <v>10</v>
      </c>
      <c r="F75">
        <v>1</v>
      </c>
    </row>
    <row r="76" spans="1:6" x14ac:dyDescent="0.25">
      <c r="A76" t="s">
        <v>235</v>
      </c>
      <c r="B76" s="5">
        <v>-15</v>
      </c>
      <c r="C76" s="20">
        <v>10</v>
      </c>
      <c r="F76">
        <v>1</v>
      </c>
    </row>
    <row r="77" spans="1:6" x14ac:dyDescent="0.25">
      <c r="A77" t="s">
        <v>189</v>
      </c>
      <c r="B77" s="5">
        <v>-15</v>
      </c>
      <c r="C77" s="20">
        <v>10</v>
      </c>
      <c r="F77">
        <v>1</v>
      </c>
    </row>
    <row r="78" spans="1:6" x14ac:dyDescent="0.25">
      <c r="A78" t="s">
        <v>236</v>
      </c>
      <c r="B78" s="5">
        <v>-15</v>
      </c>
      <c r="C78" s="20">
        <v>10</v>
      </c>
      <c r="F78">
        <v>1</v>
      </c>
    </row>
    <row r="79" spans="1:6" x14ac:dyDescent="0.25">
      <c r="A79" t="s">
        <v>237</v>
      </c>
      <c r="B79" s="5">
        <v>-15</v>
      </c>
      <c r="C79" s="20">
        <v>10</v>
      </c>
      <c r="F79">
        <v>1</v>
      </c>
    </row>
    <row r="80" spans="1:6" x14ac:dyDescent="0.25">
      <c r="A80" t="s">
        <v>238</v>
      </c>
      <c r="B80" s="5">
        <v>-15</v>
      </c>
      <c r="C80" s="20">
        <v>10</v>
      </c>
      <c r="F80">
        <v>1</v>
      </c>
    </row>
    <row r="81" spans="1:6" x14ac:dyDescent="0.25">
      <c r="A81" t="s">
        <v>239</v>
      </c>
      <c r="B81" s="5">
        <v>-15</v>
      </c>
      <c r="C81" s="20">
        <v>10</v>
      </c>
      <c r="D81" s="20"/>
      <c r="E81" s="20"/>
      <c r="F81">
        <v>1</v>
      </c>
    </row>
    <row r="82" spans="1:6" x14ac:dyDescent="0.25">
      <c r="A82" t="s">
        <v>240</v>
      </c>
      <c r="B82" s="5">
        <v>-15</v>
      </c>
      <c r="C82" s="20">
        <v>10</v>
      </c>
      <c r="D82" s="20"/>
      <c r="E82" s="20"/>
      <c r="F82">
        <v>1</v>
      </c>
    </row>
    <row r="83" spans="1:6" x14ac:dyDescent="0.25">
      <c r="A83" t="s">
        <v>241</v>
      </c>
      <c r="B83" s="5">
        <v>-15</v>
      </c>
      <c r="C83" s="20">
        <v>10</v>
      </c>
      <c r="D83" s="20"/>
      <c r="E83" s="20"/>
      <c r="F83">
        <v>1</v>
      </c>
    </row>
    <row r="84" spans="1:6" x14ac:dyDescent="0.25">
      <c r="A84" t="s">
        <v>242</v>
      </c>
      <c r="B84" s="5">
        <v>-15</v>
      </c>
      <c r="C84" s="20">
        <v>10</v>
      </c>
      <c r="D84" s="20"/>
      <c r="E84" s="20"/>
      <c r="F84">
        <v>1</v>
      </c>
    </row>
    <row r="85" spans="1:6" x14ac:dyDescent="0.25">
      <c r="A85" t="s">
        <v>243</v>
      </c>
      <c r="B85" s="5">
        <v>-15</v>
      </c>
      <c r="C85" s="20">
        <v>10</v>
      </c>
      <c r="E85" s="20"/>
      <c r="F85">
        <v>1</v>
      </c>
    </row>
    <row r="86" spans="1:6" x14ac:dyDescent="0.25">
      <c r="A86" t="s">
        <v>244</v>
      </c>
      <c r="B86" s="5">
        <v>-15</v>
      </c>
      <c r="C86" s="20">
        <v>10</v>
      </c>
      <c r="D86" s="20"/>
      <c r="E86" s="20"/>
      <c r="F86">
        <v>1</v>
      </c>
    </row>
    <row r="87" spans="1:6" x14ac:dyDescent="0.25">
      <c r="A87" t="s">
        <v>245</v>
      </c>
      <c r="B87" s="5">
        <v>-15</v>
      </c>
      <c r="C87" s="20">
        <v>10</v>
      </c>
      <c r="D87" s="20"/>
      <c r="E87" s="20"/>
      <c r="F87">
        <v>1</v>
      </c>
    </row>
    <row r="88" spans="1:6" x14ac:dyDescent="0.25">
      <c r="A88" t="s">
        <v>269</v>
      </c>
      <c r="B88" s="5">
        <v>-15</v>
      </c>
      <c r="C88" s="20">
        <v>10</v>
      </c>
      <c r="D88" s="20"/>
      <c r="E88" s="20"/>
      <c r="F88">
        <v>1</v>
      </c>
    </row>
    <row r="89" spans="1:6" x14ac:dyDescent="0.25">
      <c r="A89" t="s">
        <v>270</v>
      </c>
      <c r="B89" s="5">
        <v>-15</v>
      </c>
      <c r="C89" s="20">
        <v>10</v>
      </c>
      <c r="D89" s="20"/>
      <c r="E89" s="20"/>
      <c r="F89">
        <v>1</v>
      </c>
    </row>
    <row r="90" spans="1:6" x14ac:dyDescent="0.25">
      <c r="A90" t="s">
        <v>331</v>
      </c>
      <c r="B90" s="5">
        <v>-15</v>
      </c>
      <c r="C90" s="20">
        <v>10</v>
      </c>
      <c r="D90" s="20"/>
      <c r="E90" s="20"/>
      <c r="F90">
        <v>1</v>
      </c>
    </row>
    <row r="91" spans="1:6" x14ac:dyDescent="0.25">
      <c r="A91" t="s">
        <v>330</v>
      </c>
      <c r="B91" s="5">
        <v>-15</v>
      </c>
      <c r="C91" s="20">
        <v>10</v>
      </c>
      <c r="D91" s="20"/>
      <c r="E91" s="20"/>
      <c r="F91">
        <v>1</v>
      </c>
    </row>
    <row r="92" spans="1:6" x14ac:dyDescent="0.25">
      <c r="A92" t="s">
        <v>332</v>
      </c>
      <c r="B92" s="5">
        <v>-15</v>
      </c>
      <c r="C92" s="20">
        <v>10</v>
      </c>
      <c r="D92" s="20"/>
      <c r="E92" s="20"/>
      <c r="F92">
        <v>1</v>
      </c>
    </row>
    <row r="93" spans="1:6" x14ac:dyDescent="0.25">
      <c r="A93" t="s">
        <v>329</v>
      </c>
      <c r="B93" s="5">
        <v>-15</v>
      </c>
      <c r="C93" s="20">
        <v>10</v>
      </c>
      <c r="D93" s="20"/>
      <c r="E93" s="20"/>
      <c r="F93">
        <v>1</v>
      </c>
    </row>
    <row r="94" spans="1:6" x14ac:dyDescent="0.25">
      <c r="A94" t="s">
        <v>320</v>
      </c>
      <c r="B94" s="5">
        <v>-15</v>
      </c>
      <c r="C94" s="20">
        <v>10</v>
      </c>
      <c r="F94">
        <v>1</v>
      </c>
    </row>
    <row r="95" spans="1:6" x14ac:dyDescent="0.25">
      <c r="A95" t="s">
        <v>25</v>
      </c>
      <c r="B95" s="5">
        <v>-15</v>
      </c>
      <c r="C95" s="20">
        <v>10</v>
      </c>
      <c r="D95" s="20"/>
      <c r="E95" s="20"/>
      <c r="F95">
        <v>1</v>
      </c>
    </row>
    <row r="96" spans="1:6" x14ac:dyDescent="0.25">
      <c r="A96" t="s">
        <v>22</v>
      </c>
      <c r="B96" s="5">
        <v>-15</v>
      </c>
      <c r="C96" s="20">
        <v>10</v>
      </c>
      <c r="D96" s="20"/>
      <c r="E96" s="20"/>
      <c r="F96">
        <v>1</v>
      </c>
    </row>
    <row r="97" spans="1:6" x14ac:dyDescent="0.25">
      <c r="A97" t="s">
        <v>21</v>
      </c>
      <c r="B97" s="5">
        <v>-15</v>
      </c>
      <c r="C97" s="20">
        <v>10</v>
      </c>
      <c r="D97" s="20"/>
      <c r="E97" s="20"/>
      <c r="F97">
        <v>1</v>
      </c>
    </row>
    <row r="98" spans="1:6" x14ac:dyDescent="0.25">
      <c r="A98" t="s">
        <v>30</v>
      </c>
      <c r="B98" s="5">
        <v>-15</v>
      </c>
      <c r="C98" s="20">
        <v>10</v>
      </c>
      <c r="D98" s="20"/>
      <c r="E98" s="19"/>
      <c r="F98">
        <v>1</v>
      </c>
    </row>
    <row r="99" spans="1:6" x14ac:dyDescent="0.25">
      <c r="A99" t="s">
        <v>214</v>
      </c>
      <c r="B99" s="5">
        <v>-15</v>
      </c>
      <c r="C99" s="20">
        <v>10</v>
      </c>
      <c r="F99">
        <v>1</v>
      </c>
    </row>
    <row r="100" spans="1:6" x14ac:dyDescent="0.25">
      <c r="A100" t="s">
        <v>188</v>
      </c>
      <c r="B100" s="5">
        <v>-15</v>
      </c>
      <c r="C100" s="20">
        <v>10</v>
      </c>
      <c r="D100" s="19"/>
      <c r="F100">
        <v>1</v>
      </c>
    </row>
    <row r="101" spans="1:6" x14ac:dyDescent="0.25">
      <c r="A101" t="s">
        <v>158</v>
      </c>
      <c r="B101" s="5">
        <v>-15</v>
      </c>
      <c r="C101" s="20">
        <v>10</v>
      </c>
      <c r="F101">
        <v>1</v>
      </c>
    </row>
    <row r="102" spans="1:6" x14ac:dyDescent="0.25">
      <c r="A102" t="s">
        <v>67</v>
      </c>
      <c r="B102" s="5">
        <v>-15</v>
      </c>
      <c r="C102" s="20">
        <v>10</v>
      </c>
      <c r="E102" s="19"/>
      <c r="F102">
        <v>1</v>
      </c>
    </row>
    <row r="103" spans="1:6" x14ac:dyDescent="0.25">
      <c r="A103" t="s">
        <v>159</v>
      </c>
      <c r="B103" s="5">
        <v>-15</v>
      </c>
      <c r="C103" s="20">
        <v>10</v>
      </c>
      <c r="D103" s="19"/>
      <c r="E103" s="19"/>
      <c r="F103">
        <v>1</v>
      </c>
    </row>
    <row r="104" spans="1:6" x14ac:dyDescent="0.25">
      <c r="A104" t="s">
        <v>166</v>
      </c>
      <c r="B104" s="5">
        <v>-15</v>
      </c>
      <c r="C104" s="20">
        <v>10</v>
      </c>
      <c r="D104" s="19"/>
      <c r="F104">
        <v>1</v>
      </c>
    </row>
    <row r="105" spans="1:6" x14ac:dyDescent="0.25">
      <c r="A105" t="s">
        <v>345</v>
      </c>
      <c r="B105" s="5">
        <v>-20</v>
      </c>
      <c r="C105" s="5">
        <v>-20</v>
      </c>
      <c r="F105">
        <v>1</v>
      </c>
    </row>
    <row r="106" spans="1:6" x14ac:dyDescent="0.25">
      <c r="A106" t="s">
        <v>346</v>
      </c>
      <c r="B106">
        <f t="shared" ref="B106:B107" si="42">LN(D106)</f>
        <v>-11.512925464970229</v>
      </c>
      <c r="C106">
        <f t="shared" ref="C106:C107" si="43">LN(E106)</f>
        <v>3.912023005428146</v>
      </c>
      <c r="D106" s="19">
        <f t="shared" ref="D106:D109" si="44">$I$2</f>
        <v>1.0000000000000001E-5</v>
      </c>
      <c r="E106" s="19">
        <f t="shared" ref="E106:E109" si="45">$J$2</f>
        <v>50</v>
      </c>
      <c r="F106">
        <v>1</v>
      </c>
    </row>
    <row r="107" spans="1:6" x14ac:dyDescent="0.25">
      <c r="A107" t="s">
        <v>258</v>
      </c>
      <c r="B107">
        <f t="shared" si="42"/>
        <v>-11.512925464970229</v>
      </c>
      <c r="C107">
        <f t="shared" si="43"/>
        <v>3.912023005428146</v>
      </c>
      <c r="D107" s="19">
        <f t="shared" si="44"/>
        <v>1.0000000000000001E-5</v>
      </c>
      <c r="E107" s="19">
        <f t="shared" si="45"/>
        <v>50</v>
      </c>
      <c r="F107">
        <v>1</v>
      </c>
    </row>
    <row r="108" spans="1:6" x14ac:dyDescent="0.25">
      <c r="A108" t="s">
        <v>259</v>
      </c>
      <c r="B108" s="5">
        <v>-20</v>
      </c>
      <c r="C108" s="5">
        <v>-20</v>
      </c>
      <c r="F108">
        <v>1</v>
      </c>
    </row>
    <row r="109" spans="1:6" x14ac:dyDescent="0.25">
      <c r="A109" t="s">
        <v>274</v>
      </c>
      <c r="B109">
        <f t="shared" ref="B109" si="46">LN(D109)</f>
        <v>-11.512925464970229</v>
      </c>
      <c r="C109">
        <f t="shared" ref="C109" si="47">LN(E109)</f>
        <v>3.912023005428146</v>
      </c>
      <c r="D109" s="19">
        <f t="shared" si="44"/>
        <v>1.0000000000000001E-5</v>
      </c>
      <c r="E109" s="19">
        <f t="shared" si="45"/>
        <v>50</v>
      </c>
      <c r="F109">
        <v>1</v>
      </c>
    </row>
    <row r="110" spans="1:6" x14ac:dyDescent="0.25">
      <c r="A110" t="s">
        <v>275</v>
      </c>
      <c r="B110" s="5">
        <v>-20</v>
      </c>
      <c r="C110" s="5">
        <v>-20</v>
      </c>
      <c r="F110">
        <v>1</v>
      </c>
    </row>
    <row r="111" spans="1:6" x14ac:dyDescent="0.25">
      <c r="A111" t="s">
        <v>293</v>
      </c>
      <c r="B111" s="5">
        <v>-15</v>
      </c>
      <c r="C111" s="20">
        <v>10</v>
      </c>
      <c r="F111">
        <v>1</v>
      </c>
    </row>
    <row r="112" spans="1:6" x14ac:dyDescent="0.25">
      <c r="A112" t="s">
        <v>294</v>
      </c>
      <c r="B112" s="5">
        <v>-15</v>
      </c>
      <c r="C112" s="20">
        <v>10</v>
      </c>
      <c r="F112">
        <v>1</v>
      </c>
    </row>
    <row r="113" spans="1:6" x14ac:dyDescent="0.25">
      <c r="A113" t="s">
        <v>295</v>
      </c>
      <c r="B113" s="5">
        <v>-15</v>
      </c>
      <c r="C113" s="20">
        <v>10</v>
      </c>
      <c r="F113">
        <v>1</v>
      </c>
    </row>
    <row r="114" spans="1:6" x14ac:dyDescent="0.25">
      <c r="A114" t="s">
        <v>333</v>
      </c>
      <c r="B114" s="5">
        <v>-15</v>
      </c>
      <c r="C114" s="20">
        <v>10</v>
      </c>
      <c r="F114">
        <v>1</v>
      </c>
    </row>
    <row r="115" spans="1:6" x14ac:dyDescent="0.25">
      <c r="A115" t="s">
        <v>336</v>
      </c>
      <c r="B115" s="5">
        <v>-15</v>
      </c>
      <c r="C115" s="20">
        <v>10</v>
      </c>
      <c r="F115">
        <v>1</v>
      </c>
    </row>
    <row r="116" spans="1:6" x14ac:dyDescent="0.25">
      <c r="A116" t="s">
        <v>337</v>
      </c>
      <c r="B116" s="5">
        <v>-15</v>
      </c>
      <c r="C116" s="20">
        <v>10</v>
      </c>
      <c r="F116">
        <v>1</v>
      </c>
    </row>
    <row r="117" spans="1:6" x14ac:dyDescent="0.25">
      <c r="A117" t="s">
        <v>342</v>
      </c>
      <c r="B117" s="5">
        <v>-15</v>
      </c>
      <c r="C117" s="20">
        <v>10</v>
      </c>
      <c r="F117">
        <v>1</v>
      </c>
    </row>
  </sheetData>
  <pageMargins left="0.75" right="0.75" top="1" bottom="1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K6" sqref="K6"/>
    </sheetView>
  </sheetViews>
  <sheetFormatPr defaultRowHeight="15" x14ac:dyDescent="0.25"/>
  <cols>
    <col min="1" max="1" width="18.7109375" bestFit="1" customWidth="1"/>
    <col min="2" max="2" width="16.7109375" customWidth="1"/>
    <col min="3" max="3" width="17.7109375" customWidth="1"/>
  </cols>
  <sheetData>
    <row r="1" spans="1:9" x14ac:dyDescent="0.25">
      <c r="A1" s="6" t="s">
        <v>0</v>
      </c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</row>
    <row r="2" spans="1:9" x14ac:dyDescent="0.25">
      <c r="A2" s="28" t="s">
        <v>286</v>
      </c>
      <c r="B2" s="28">
        <v>0.19328000000000001</v>
      </c>
      <c r="C2" s="28">
        <v>2.18E-2</v>
      </c>
      <c r="D2" s="28">
        <f t="shared" ref="D2" si="0">B2-2*C2</f>
        <v>0.14968000000000001</v>
      </c>
      <c r="E2" s="28">
        <f t="shared" ref="E2" si="1">B2+2*C2</f>
        <v>0.23688000000000001</v>
      </c>
      <c r="F2" s="28">
        <v>1.0000000000000001E-5</v>
      </c>
      <c r="G2" s="28">
        <f t="shared" ref="G2" si="2">E2/0.1</f>
        <v>2.3687999999999998</v>
      </c>
      <c r="H2" s="28">
        <v>1.0000000000000001E-5</v>
      </c>
      <c r="I2" s="28">
        <f t="shared" ref="I2" si="3">E2/0.9</f>
        <v>0.26319999999999999</v>
      </c>
    </row>
    <row r="3" spans="1:9" x14ac:dyDescent="0.25">
      <c r="A3" s="28" t="s">
        <v>287</v>
      </c>
      <c r="B3" s="28">
        <v>5.83</v>
      </c>
      <c r="C3" s="28">
        <v>0.2</v>
      </c>
      <c r="D3" s="28">
        <f t="shared" ref="D3" si="4">B3-2*C3</f>
        <v>5.43</v>
      </c>
      <c r="E3" s="28">
        <f t="shared" ref="E3" si="5">B3+2*C3</f>
        <v>6.23</v>
      </c>
      <c r="F3" s="28">
        <v>1.0000000000000001E-5</v>
      </c>
      <c r="G3" s="28">
        <f t="shared" ref="G3" si="6">E3/0.1</f>
        <v>62.300000000000004</v>
      </c>
      <c r="H3" s="28">
        <v>1.0000000000000001E-5</v>
      </c>
      <c r="I3" s="28">
        <f t="shared" ref="I3" si="7">E3/0.9</f>
        <v>6.9222222222222225</v>
      </c>
    </row>
    <row r="4" spans="1:9" x14ac:dyDescent="0.25">
      <c r="A4" s="28" t="s">
        <v>71</v>
      </c>
      <c r="B4" s="29">
        <v>0.34</v>
      </c>
      <c r="C4" s="29">
        <v>3.4000000000000002E-2</v>
      </c>
      <c r="D4" s="28">
        <f t="shared" ref="D4:D10" si="8">B4-2*C4</f>
        <v>0.27200000000000002</v>
      </c>
      <c r="E4" s="28">
        <f t="shared" ref="E4:E10" si="9">B4+2*C4</f>
        <v>0.40800000000000003</v>
      </c>
      <c r="F4" s="28">
        <v>1.0000000000000001E-5</v>
      </c>
      <c r="G4" s="28">
        <f t="shared" ref="G4:G10" si="10">E4/0.1</f>
        <v>4.08</v>
      </c>
      <c r="H4" s="28">
        <v>1.0000000000000001E-5</v>
      </c>
      <c r="I4" s="28">
        <f t="shared" ref="I4:I10" si="11">E4/0.9</f>
        <v>0.45333333333333337</v>
      </c>
    </row>
    <row r="5" spans="1:9" x14ac:dyDescent="0.25">
      <c r="A5" s="28" t="s">
        <v>72</v>
      </c>
      <c r="B5" s="29">
        <v>0.03</v>
      </c>
      <c r="C5" s="30">
        <v>4.0000000000000001E-3</v>
      </c>
      <c r="D5" s="28">
        <f t="shared" si="8"/>
        <v>2.1999999999999999E-2</v>
      </c>
      <c r="E5" s="28">
        <f t="shared" si="9"/>
        <v>3.7999999999999999E-2</v>
      </c>
      <c r="F5" s="28">
        <v>1.0000000000000001E-5</v>
      </c>
      <c r="G5" s="28">
        <f t="shared" si="10"/>
        <v>0.37999999999999995</v>
      </c>
      <c r="H5" s="28">
        <v>1.0000000000000001E-5</v>
      </c>
      <c r="I5" s="28">
        <f t="shared" si="11"/>
        <v>4.2222222222222223E-2</v>
      </c>
    </row>
    <row r="6" spans="1:9" x14ac:dyDescent="0.25">
      <c r="A6" s="28" t="s">
        <v>73</v>
      </c>
      <c r="B6" s="29">
        <v>0.03</v>
      </c>
      <c r="C6" s="30">
        <v>9.7000000000000003E-2</v>
      </c>
      <c r="D6" s="28">
        <f t="shared" si="8"/>
        <v>-0.16400000000000001</v>
      </c>
      <c r="E6" s="28">
        <f t="shared" si="9"/>
        <v>0.224</v>
      </c>
      <c r="F6" s="28">
        <v>1.0000000000000001E-5</v>
      </c>
      <c r="G6" s="28">
        <f t="shared" si="10"/>
        <v>2.2399999999999998</v>
      </c>
      <c r="H6" s="28">
        <v>1.0000000000000001E-5</v>
      </c>
      <c r="I6" s="28">
        <f t="shared" si="11"/>
        <v>0.24888888888888888</v>
      </c>
    </row>
    <row r="7" spans="1:9" x14ac:dyDescent="0.25">
      <c r="A7" s="28" t="s">
        <v>75</v>
      </c>
      <c r="B7" s="29">
        <v>1.43</v>
      </c>
      <c r="C7" s="30">
        <v>0.16</v>
      </c>
      <c r="D7" s="28">
        <f t="shared" si="8"/>
        <v>1.1099999999999999</v>
      </c>
      <c r="E7" s="28">
        <f t="shared" si="9"/>
        <v>1.75</v>
      </c>
      <c r="F7" s="28">
        <v>1.0000000000000001E-5</v>
      </c>
      <c r="G7" s="28">
        <f t="shared" si="10"/>
        <v>17.5</v>
      </c>
      <c r="H7" s="28">
        <v>1.0000000000000001E-5</v>
      </c>
      <c r="I7" s="28">
        <f t="shared" si="11"/>
        <v>1.9444444444444444</v>
      </c>
    </row>
    <row r="8" spans="1:9" x14ac:dyDescent="0.25">
      <c r="A8" s="28" t="s">
        <v>76</v>
      </c>
      <c r="B8" s="29">
        <v>6.5000000000000002E-2</v>
      </c>
      <c r="C8" s="29">
        <v>1.6E-2</v>
      </c>
      <c r="D8" s="28">
        <f t="shared" si="8"/>
        <v>3.3000000000000002E-2</v>
      </c>
      <c r="E8" s="28">
        <f t="shared" si="9"/>
        <v>9.7000000000000003E-2</v>
      </c>
      <c r="F8" s="28">
        <v>1.0000000000000001E-5</v>
      </c>
      <c r="G8" s="28">
        <f t="shared" si="10"/>
        <v>0.97</v>
      </c>
      <c r="H8" s="28">
        <v>1.0000000000000001E-5</v>
      </c>
      <c r="I8" s="28">
        <f t="shared" si="11"/>
        <v>0.10777777777777778</v>
      </c>
    </row>
    <row r="9" spans="1:9" x14ac:dyDescent="0.25">
      <c r="A9" s="28" t="s">
        <v>77</v>
      </c>
      <c r="B9" s="29">
        <v>12</v>
      </c>
      <c r="C9" s="30">
        <v>1.3</v>
      </c>
      <c r="D9" s="28">
        <f t="shared" si="8"/>
        <v>9.4</v>
      </c>
      <c r="E9" s="28">
        <f t="shared" si="9"/>
        <v>14.6</v>
      </c>
      <c r="F9" s="28">
        <v>1.0000000000000001E-5</v>
      </c>
      <c r="G9" s="28">
        <f t="shared" si="10"/>
        <v>146</v>
      </c>
      <c r="H9" s="28">
        <v>1.0000000000000001E-5</v>
      </c>
      <c r="I9" s="28">
        <f t="shared" si="11"/>
        <v>16.222222222222221</v>
      </c>
    </row>
    <row r="10" spans="1:9" x14ac:dyDescent="0.25">
      <c r="A10" s="28" t="s">
        <v>86</v>
      </c>
      <c r="B10" s="29">
        <v>0.12</v>
      </c>
      <c r="C10" s="30">
        <v>0.02</v>
      </c>
      <c r="D10" s="28">
        <f t="shared" si="8"/>
        <v>7.9999999999999988E-2</v>
      </c>
      <c r="E10" s="28">
        <f t="shared" si="9"/>
        <v>0.16</v>
      </c>
      <c r="F10" s="28">
        <v>1.0000000000000001E-5</v>
      </c>
      <c r="G10" s="28">
        <f t="shared" si="10"/>
        <v>1.5999999999999999</v>
      </c>
      <c r="H10" s="28">
        <v>1.0000000000000001E-5</v>
      </c>
      <c r="I10" s="28">
        <f t="shared" si="11"/>
        <v>0.17777777777777778</v>
      </c>
    </row>
    <row r="11" spans="1:9" x14ac:dyDescent="0.25">
      <c r="A11" s="28" t="s">
        <v>92</v>
      </c>
      <c r="B11" s="29">
        <v>1.6E-2</v>
      </c>
      <c r="C11" s="30">
        <v>7.0000000000000001E-3</v>
      </c>
      <c r="D11" s="28">
        <f t="shared" ref="D11:D14" si="12">B11-2*C11</f>
        <v>2E-3</v>
      </c>
      <c r="E11" s="28">
        <f t="shared" ref="E11:E14" si="13">B11+2*C11</f>
        <v>0.03</v>
      </c>
      <c r="F11" s="28">
        <v>1.0000000000000001E-5</v>
      </c>
      <c r="G11" s="28">
        <f t="shared" ref="G11:G14" si="14">E11/0.1</f>
        <v>0.3</v>
      </c>
      <c r="H11" s="28">
        <v>1.0000000000000001E-5</v>
      </c>
      <c r="I11" s="28">
        <f t="shared" ref="I11:I14" si="15">E11/0.9</f>
        <v>3.3333333333333333E-2</v>
      </c>
    </row>
    <row r="12" spans="1:9" x14ac:dyDescent="0.25">
      <c r="A12" s="28" t="s">
        <v>93</v>
      </c>
      <c r="B12" s="29">
        <v>0.61799999999999999</v>
      </c>
      <c r="C12" s="30">
        <v>3.9E-2</v>
      </c>
      <c r="D12" s="28">
        <f t="shared" ref="D12" si="16">B12-2*C12</f>
        <v>0.54</v>
      </c>
      <c r="E12" s="28">
        <f t="shared" ref="E12" si="17">B12+2*C12</f>
        <v>0.69599999999999995</v>
      </c>
      <c r="F12" s="28">
        <v>1.0000000000000001E-5</v>
      </c>
      <c r="G12" s="28">
        <f t="shared" ref="G12" si="18">E12/0.1</f>
        <v>6.9599999999999991</v>
      </c>
      <c r="H12" s="28">
        <v>1.0000000000000001E-5</v>
      </c>
      <c r="I12" s="28">
        <f t="shared" ref="I12" si="19">E12/0.9</f>
        <v>0.77333333333333321</v>
      </c>
    </row>
    <row r="13" spans="1:9" x14ac:dyDescent="0.25">
      <c r="A13" s="28" t="s">
        <v>99</v>
      </c>
      <c r="B13" s="30">
        <v>0.4</v>
      </c>
      <c r="C13" s="30">
        <v>5.7000000000000002E-2</v>
      </c>
      <c r="D13" s="30">
        <f t="shared" si="12"/>
        <v>0.28600000000000003</v>
      </c>
      <c r="E13" s="30">
        <f t="shared" si="13"/>
        <v>0.51400000000000001</v>
      </c>
      <c r="F13" s="30">
        <v>1.0000000000000001E-5</v>
      </c>
      <c r="G13" s="30">
        <f t="shared" si="14"/>
        <v>5.14</v>
      </c>
      <c r="H13" s="30">
        <v>1.0000000000000001E-5</v>
      </c>
      <c r="I13" s="30">
        <f t="shared" si="15"/>
        <v>0.57111111111111112</v>
      </c>
    </row>
    <row r="14" spans="1:9" x14ac:dyDescent="0.25">
      <c r="A14" s="28" t="s">
        <v>74</v>
      </c>
      <c r="B14" s="29">
        <v>13.6</v>
      </c>
      <c r="C14" s="30">
        <v>0.98</v>
      </c>
      <c r="D14" s="28">
        <f t="shared" si="12"/>
        <v>11.64</v>
      </c>
      <c r="E14" s="28">
        <f t="shared" si="13"/>
        <v>15.559999999999999</v>
      </c>
      <c r="F14" s="28">
        <v>1.0000000000000001E-5</v>
      </c>
      <c r="G14" s="28">
        <f t="shared" si="14"/>
        <v>155.59999999999997</v>
      </c>
      <c r="H14" s="28">
        <v>1.0000000000000001E-5</v>
      </c>
      <c r="I14" s="28">
        <f t="shared" si="15"/>
        <v>17.288888888888888</v>
      </c>
    </row>
    <row r="15" spans="1:9" x14ac:dyDescent="0.25">
      <c r="A15" s="28" t="s">
        <v>172</v>
      </c>
      <c r="B15" s="28">
        <v>2.4300000000000002</v>
      </c>
      <c r="C15" s="28">
        <v>0.77</v>
      </c>
      <c r="D15" s="28">
        <f t="shared" ref="D15:D25" si="20">B15-2*C15</f>
        <v>0.89000000000000012</v>
      </c>
      <c r="E15" s="28">
        <f t="shared" ref="E15:E20" si="21">B15+2*C15</f>
        <v>3.97</v>
      </c>
      <c r="F15" s="28">
        <v>1.0000000000000001E-5</v>
      </c>
      <c r="G15" s="28">
        <f t="shared" ref="G15:G20" si="22">E15/0.1</f>
        <v>39.700000000000003</v>
      </c>
      <c r="H15" s="28">
        <v>1.0000000000000001E-5</v>
      </c>
      <c r="I15" s="28">
        <f t="shared" ref="I15:I20" si="23">E15/0.9</f>
        <v>4.4111111111111114</v>
      </c>
    </row>
    <row r="16" spans="1:9" x14ac:dyDescent="0.25">
      <c r="A16" s="28" t="s">
        <v>173</v>
      </c>
      <c r="B16" s="28">
        <v>0.4</v>
      </c>
      <c r="C16" s="28">
        <v>0.06</v>
      </c>
      <c r="D16" s="28">
        <f t="shared" si="20"/>
        <v>0.28000000000000003</v>
      </c>
      <c r="E16" s="28">
        <f t="shared" si="21"/>
        <v>0.52</v>
      </c>
      <c r="F16" s="28">
        <v>1.0000000000000001E-5</v>
      </c>
      <c r="G16" s="28">
        <f t="shared" si="22"/>
        <v>5.2</v>
      </c>
      <c r="H16" s="28">
        <v>1.0000000000000001E-5</v>
      </c>
      <c r="I16" s="28">
        <f t="shared" si="23"/>
        <v>0.57777777777777783</v>
      </c>
    </row>
    <row r="17" spans="1:9" x14ac:dyDescent="0.25">
      <c r="A17" s="28" t="s">
        <v>175</v>
      </c>
      <c r="B17" s="28">
        <v>0.36</v>
      </c>
      <c r="C17" s="28">
        <v>0.04</v>
      </c>
      <c r="D17" s="28">
        <f t="shared" si="20"/>
        <v>0.27999999999999997</v>
      </c>
      <c r="E17" s="28">
        <f t="shared" si="21"/>
        <v>0.44</v>
      </c>
      <c r="F17" s="28">
        <v>1.0000000000000001E-5</v>
      </c>
      <c r="G17" s="28">
        <f t="shared" si="22"/>
        <v>4.3999999999999995</v>
      </c>
      <c r="H17" s="28">
        <v>1.0000000000000001E-5</v>
      </c>
      <c r="I17" s="28">
        <f t="shared" si="23"/>
        <v>0.48888888888888887</v>
      </c>
    </row>
    <row r="18" spans="1:9" x14ac:dyDescent="0.25">
      <c r="A18" s="28" t="s">
        <v>252</v>
      </c>
      <c r="B18" s="28">
        <v>0.05</v>
      </c>
      <c r="C18" s="28">
        <v>5.0000000000000001E-3</v>
      </c>
      <c r="D18" s="28">
        <f t="shared" si="20"/>
        <v>0.04</v>
      </c>
      <c r="E18" s="28">
        <f t="shared" si="21"/>
        <v>6.0000000000000005E-2</v>
      </c>
      <c r="F18" s="28">
        <v>1.0000000000000001E-5</v>
      </c>
      <c r="G18" s="28">
        <f t="shared" si="22"/>
        <v>0.6</v>
      </c>
      <c r="H18" s="28">
        <v>1.0000000000000001E-5</v>
      </c>
      <c r="I18" s="28">
        <f t="shared" si="23"/>
        <v>6.6666666666666666E-2</v>
      </c>
    </row>
    <row r="19" spans="1:9" x14ac:dyDescent="0.25">
      <c r="A19" s="28" t="s">
        <v>90</v>
      </c>
      <c r="B19" s="29">
        <v>0.02</v>
      </c>
      <c r="C19" s="30">
        <v>4.0000000000000001E-3</v>
      </c>
      <c r="D19" s="28">
        <f t="shared" si="20"/>
        <v>1.2E-2</v>
      </c>
      <c r="E19" s="28">
        <f t="shared" si="21"/>
        <v>2.8000000000000001E-2</v>
      </c>
      <c r="F19" s="28">
        <v>1.0000000000000001E-5</v>
      </c>
      <c r="G19" s="28">
        <f t="shared" si="22"/>
        <v>0.27999999999999997</v>
      </c>
      <c r="H19" s="28">
        <v>1.0000000000000001E-5</v>
      </c>
      <c r="I19" s="28">
        <f t="shared" si="23"/>
        <v>3.111111111111111E-2</v>
      </c>
    </row>
    <row r="20" spans="1:9" x14ac:dyDescent="0.25">
      <c r="A20" s="28" t="s">
        <v>91</v>
      </c>
      <c r="B20" s="29">
        <v>0.11600000000000001</v>
      </c>
      <c r="C20" s="30">
        <v>1.191E-2</v>
      </c>
      <c r="D20" s="28">
        <f t="shared" si="20"/>
        <v>9.2180000000000012E-2</v>
      </c>
      <c r="E20" s="28">
        <f t="shared" si="21"/>
        <v>0.13982</v>
      </c>
      <c r="F20" s="28">
        <v>1.0000000000000001E-5</v>
      </c>
      <c r="G20" s="28">
        <f t="shared" si="22"/>
        <v>1.3981999999999999</v>
      </c>
      <c r="H20" s="28">
        <v>1.0000000000000001E-5</v>
      </c>
      <c r="I20" s="28">
        <f t="shared" si="23"/>
        <v>0.15535555555555555</v>
      </c>
    </row>
    <row r="21" spans="1:9" x14ac:dyDescent="0.25">
      <c r="A21" s="28" t="s">
        <v>253</v>
      </c>
      <c r="B21" s="30">
        <v>0.48</v>
      </c>
      <c r="C21" s="28">
        <v>0.04</v>
      </c>
      <c r="D21" s="28">
        <f t="shared" si="20"/>
        <v>0.39999999999999997</v>
      </c>
      <c r="E21" s="28">
        <f t="shared" ref="E21:E23" si="24">B21+2*C21</f>
        <v>0.55999999999999994</v>
      </c>
      <c r="F21" s="28">
        <v>1.0000000000000001E-5</v>
      </c>
      <c r="G21" s="28">
        <f t="shared" ref="G21:G23" si="25">E21/0.1</f>
        <v>5.5999999999999988</v>
      </c>
      <c r="H21" s="28">
        <v>1.0000000000000001E-5</v>
      </c>
      <c r="I21" s="28">
        <f t="shared" ref="I21:I23" si="26">E21/0.9</f>
        <v>0.62222222222222212</v>
      </c>
    </row>
    <row r="22" spans="1:9" x14ac:dyDescent="0.25">
      <c r="A22" s="28" t="s">
        <v>254</v>
      </c>
      <c r="B22" s="28">
        <v>9.2999999999999999E-2</v>
      </c>
      <c r="C22" s="28">
        <v>0.01</v>
      </c>
      <c r="D22" s="28">
        <f t="shared" si="20"/>
        <v>7.2999999999999995E-2</v>
      </c>
      <c r="E22" s="28">
        <f t="shared" si="24"/>
        <v>0.113</v>
      </c>
      <c r="F22" s="28">
        <v>1.0000000000000001E-5</v>
      </c>
      <c r="G22" s="28">
        <f t="shared" si="25"/>
        <v>1.1299999999999999</v>
      </c>
      <c r="H22" s="28">
        <v>1.0000000000000001E-5</v>
      </c>
      <c r="I22" s="28">
        <f t="shared" si="26"/>
        <v>0.12555555555555556</v>
      </c>
    </row>
    <row r="23" spans="1:9" x14ac:dyDescent="0.25">
      <c r="A23" t="s">
        <v>256</v>
      </c>
      <c r="B23" s="28">
        <v>7.4000000000000003E-3</v>
      </c>
      <c r="C23" s="28">
        <v>1E-3</v>
      </c>
      <c r="D23" s="28">
        <f t="shared" si="20"/>
        <v>5.4000000000000003E-3</v>
      </c>
      <c r="E23" s="28">
        <f t="shared" si="24"/>
        <v>9.4000000000000004E-3</v>
      </c>
      <c r="F23" s="28">
        <v>1.0000000000000001E-5</v>
      </c>
      <c r="G23" s="28">
        <f t="shared" si="25"/>
        <v>9.4E-2</v>
      </c>
      <c r="H23" s="28">
        <v>1.0000000000000001E-5</v>
      </c>
      <c r="I23" s="28">
        <f t="shared" si="26"/>
        <v>1.0444444444444445E-2</v>
      </c>
    </row>
    <row r="24" spans="1:9" x14ac:dyDescent="0.25">
      <c r="A24" s="28" t="s">
        <v>87</v>
      </c>
      <c r="B24" s="29">
        <v>3.0000000000000001E-3</v>
      </c>
      <c r="C24" s="30">
        <v>1E-3</v>
      </c>
      <c r="D24" s="28">
        <f t="shared" si="20"/>
        <v>1E-3</v>
      </c>
      <c r="E24" s="28">
        <f>B24+2*C24</f>
        <v>5.0000000000000001E-3</v>
      </c>
      <c r="F24" s="28">
        <v>1.0000000000000001E-5</v>
      </c>
      <c r="G24" s="28">
        <f>E24/0.1</f>
        <v>4.9999999999999996E-2</v>
      </c>
      <c r="H24" s="28">
        <v>1.0000000000000001E-5</v>
      </c>
      <c r="I24" s="28">
        <f>E24/0.9</f>
        <v>5.5555555555555558E-3</v>
      </c>
    </row>
    <row r="25" spans="1:9" x14ac:dyDescent="0.25">
      <c r="A25" t="s">
        <v>257</v>
      </c>
      <c r="B25">
        <v>11.9</v>
      </c>
      <c r="C25" s="30">
        <v>1.6850000000000001</v>
      </c>
      <c r="D25" s="28">
        <f t="shared" si="20"/>
        <v>8.5300000000000011</v>
      </c>
      <c r="E25" s="28">
        <f>B25+2*C25</f>
        <v>15.27</v>
      </c>
      <c r="G25" s="28">
        <f>E25/0.1</f>
        <v>152.69999999999999</v>
      </c>
      <c r="I25" s="28">
        <f>E25/0.9</f>
        <v>16.966666666666665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E4" sqref="E4:F4"/>
    </sheetView>
  </sheetViews>
  <sheetFormatPr defaultRowHeight="15" x14ac:dyDescent="0.25"/>
  <cols>
    <col min="1" max="1" width="38.5703125" customWidth="1"/>
    <col min="2" max="2" width="20.28515625" bestFit="1" customWidth="1"/>
    <col min="3" max="3" width="20.85546875" bestFit="1" customWidth="1"/>
  </cols>
  <sheetData>
    <row r="1" spans="1:12" x14ac:dyDescent="0.25">
      <c r="A1" s="6" t="s">
        <v>263</v>
      </c>
      <c r="B1" s="6" t="s">
        <v>265</v>
      </c>
      <c r="C1" s="6" t="s">
        <v>266</v>
      </c>
      <c r="H1" s="3"/>
      <c r="I1" s="5"/>
      <c r="J1" s="5"/>
      <c r="K1" s="19"/>
      <c r="L1" s="19"/>
    </row>
    <row r="2" spans="1:12" x14ac:dyDescent="0.25">
      <c r="A2" t="s">
        <v>264</v>
      </c>
      <c r="B2">
        <v>0.5</v>
      </c>
      <c r="C2">
        <v>1.5</v>
      </c>
      <c r="H2" s="3"/>
      <c r="I2" s="5"/>
      <c r="J2" s="5"/>
      <c r="K2" s="19"/>
      <c r="L2" s="19"/>
    </row>
    <row r="3" spans="1:12" x14ac:dyDescent="0.25">
      <c r="A3" t="s">
        <v>267</v>
      </c>
      <c r="B3">
        <v>3</v>
      </c>
      <c r="C3">
        <v>10</v>
      </c>
      <c r="I3" s="5"/>
      <c r="J3" s="5"/>
      <c r="K3" s="19"/>
      <c r="L3" s="19"/>
    </row>
    <row r="4" spans="1:12" x14ac:dyDescent="0.25">
      <c r="A4" s="3" t="s">
        <v>297</v>
      </c>
      <c r="B4">
        <v>1E-4</v>
      </c>
      <c r="C4">
        <v>10000</v>
      </c>
      <c r="I4" s="5"/>
      <c r="J4" s="5"/>
      <c r="K4" s="19"/>
      <c r="L4" s="19"/>
    </row>
    <row r="5" spans="1:12" x14ac:dyDescent="0.25">
      <c r="A5" t="s">
        <v>298</v>
      </c>
      <c r="B5">
        <v>1E-4</v>
      </c>
      <c r="C5">
        <v>10000</v>
      </c>
      <c r="I5" s="5"/>
      <c r="J5" s="5"/>
      <c r="K5" s="19"/>
      <c r="L5" s="19"/>
    </row>
    <row r="6" spans="1:12" x14ac:dyDescent="0.25">
      <c r="A6" t="s">
        <v>299</v>
      </c>
      <c r="B6">
        <v>1E-4</v>
      </c>
      <c r="C6">
        <v>10000</v>
      </c>
      <c r="I6" s="5"/>
      <c r="J6" s="5"/>
      <c r="K6" s="19"/>
      <c r="L6" s="19"/>
    </row>
    <row r="7" spans="1:12" x14ac:dyDescent="0.25">
      <c r="A7" t="s">
        <v>300</v>
      </c>
      <c r="B7">
        <v>1E-4</v>
      </c>
      <c r="C7">
        <v>10000</v>
      </c>
      <c r="I7" s="5"/>
      <c r="J7" s="5"/>
      <c r="K7" s="19"/>
      <c r="L7" s="19"/>
    </row>
    <row r="8" spans="1:12" x14ac:dyDescent="0.25">
      <c r="A8" t="s">
        <v>301</v>
      </c>
      <c r="B8">
        <v>1E-4</v>
      </c>
      <c r="C8">
        <v>10000</v>
      </c>
      <c r="I8" s="5"/>
      <c r="J8" s="5"/>
      <c r="K8" s="19"/>
      <c r="L8" s="19"/>
    </row>
    <row r="9" spans="1:12" x14ac:dyDescent="0.25">
      <c r="A9" t="s">
        <v>302</v>
      </c>
      <c r="B9">
        <v>1E-4</v>
      </c>
      <c r="C9">
        <v>10000</v>
      </c>
      <c r="I9" s="5"/>
      <c r="J9" s="5"/>
      <c r="K9" s="19"/>
      <c r="L9" s="19"/>
    </row>
    <row r="10" spans="1:12" x14ac:dyDescent="0.25">
      <c r="A10" t="s">
        <v>303</v>
      </c>
      <c r="B10">
        <v>1E-4</v>
      </c>
      <c r="C10">
        <v>10000</v>
      </c>
      <c r="I10" s="5"/>
      <c r="J10" s="5"/>
      <c r="K10" s="19"/>
      <c r="L10" s="19"/>
    </row>
    <row r="11" spans="1:12" x14ac:dyDescent="0.25">
      <c r="A11" t="s">
        <v>304</v>
      </c>
      <c r="B11">
        <v>1E-4</v>
      </c>
      <c r="C11">
        <v>10000</v>
      </c>
      <c r="I11" s="5"/>
      <c r="J11" s="5"/>
      <c r="K11" s="19"/>
      <c r="L11" s="19"/>
    </row>
    <row r="12" spans="1:12" x14ac:dyDescent="0.25">
      <c r="A12" t="s">
        <v>305</v>
      </c>
      <c r="B12">
        <v>1E-4</v>
      </c>
      <c r="C12">
        <v>10000</v>
      </c>
      <c r="I12" s="5"/>
      <c r="J12" s="5"/>
      <c r="K12" s="19"/>
      <c r="L12" s="19"/>
    </row>
    <row r="13" spans="1:12" x14ac:dyDescent="0.25">
      <c r="A13" t="s">
        <v>306</v>
      </c>
      <c r="B13">
        <v>1E-4</v>
      </c>
      <c r="C13">
        <v>10000</v>
      </c>
      <c r="I13" s="5"/>
      <c r="J13" s="5"/>
      <c r="K13" s="19"/>
      <c r="L13" s="19"/>
    </row>
    <row r="14" spans="1:12" x14ac:dyDescent="0.25">
      <c r="A14" t="s">
        <v>307</v>
      </c>
      <c r="B14">
        <v>1E-4</v>
      </c>
      <c r="C14">
        <v>10000</v>
      </c>
      <c r="I14" s="5"/>
      <c r="J14" s="5"/>
      <c r="K14" s="19"/>
      <c r="L14" s="19"/>
    </row>
    <row r="15" spans="1:12" x14ac:dyDescent="0.25">
      <c r="A15" t="s">
        <v>308</v>
      </c>
      <c r="B15">
        <v>1E-4</v>
      </c>
      <c r="C15">
        <v>10000</v>
      </c>
      <c r="I15" s="5"/>
      <c r="J15" s="5"/>
      <c r="K15" s="19"/>
      <c r="L15" s="19"/>
    </row>
    <row r="16" spans="1:12" x14ac:dyDescent="0.25">
      <c r="A16" t="s">
        <v>309</v>
      </c>
      <c r="B16">
        <v>1E-4</v>
      </c>
      <c r="C16">
        <v>10000</v>
      </c>
      <c r="I16" s="5"/>
      <c r="J16" s="5"/>
      <c r="K16" s="19"/>
      <c r="L16" s="19"/>
    </row>
    <row r="17" spans="1:12" x14ac:dyDescent="0.25">
      <c r="A17" t="s">
        <v>310</v>
      </c>
      <c r="B17">
        <v>1E-4</v>
      </c>
      <c r="C17">
        <v>10000</v>
      </c>
      <c r="I17" s="5"/>
      <c r="J17" s="5"/>
      <c r="K17" s="19"/>
      <c r="L17" s="19"/>
    </row>
    <row r="18" spans="1:12" x14ac:dyDescent="0.25">
      <c r="A18" t="s">
        <v>311</v>
      </c>
      <c r="B18">
        <v>1E-4</v>
      </c>
      <c r="C18">
        <v>10000</v>
      </c>
      <c r="I18" s="5"/>
      <c r="J18" s="5"/>
      <c r="K18" s="19"/>
      <c r="L18" s="19"/>
    </row>
    <row r="19" spans="1:12" x14ac:dyDescent="0.25">
      <c r="A19" t="s">
        <v>312</v>
      </c>
      <c r="B19">
        <v>1E-4</v>
      </c>
      <c r="C19">
        <v>10000</v>
      </c>
      <c r="I19" s="5"/>
      <c r="J19" s="5"/>
      <c r="K19" s="19"/>
      <c r="L19" s="19"/>
    </row>
    <row r="20" spans="1:12" x14ac:dyDescent="0.25">
      <c r="A20" t="s">
        <v>313</v>
      </c>
      <c r="B20">
        <v>1E-4</v>
      </c>
      <c r="C20">
        <v>10000</v>
      </c>
      <c r="I20" s="5"/>
      <c r="J20" s="5"/>
      <c r="K20" s="19"/>
      <c r="L20" s="19"/>
    </row>
    <row r="21" spans="1:12" x14ac:dyDescent="0.25">
      <c r="A21" t="s">
        <v>314</v>
      </c>
      <c r="B21">
        <v>1E-4</v>
      </c>
      <c r="C21">
        <v>10000</v>
      </c>
      <c r="I21" s="5"/>
      <c r="J21" s="5"/>
      <c r="K21" s="19"/>
      <c r="L21" s="19"/>
    </row>
    <row r="22" spans="1:12" x14ac:dyDescent="0.25">
      <c r="A22" t="s">
        <v>315</v>
      </c>
      <c r="B22">
        <v>1E-4</v>
      </c>
      <c r="C22">
        <v>10000</v>
      </c>
      <c r="I22" s="5"/>
      <c r="J22" s="5"/>
      <c r="K22" s="19"/>
      <c r="L22" s="19"/>
    </row>
    <row r="23" spans="1:12" x14ac:dyDescent="0.25">
      <c r="A23" t="s">
        <v>316</v>
      </c>
      <c r="B23">
        <v>1E-4</v>
      </c>
      <c r="C23">
        <v>10000</v>
      </c>
      <c r="I23" s="5"/>
      <c r="J23" s="5"/>
      <c r="K23" s="19"/>
      <c r="L23" s="19"/>
    </row>
    <row r="24" spans="1:12" x14ac:dyDescent="0.25">
      <c r="A24" t="s">
        <v>317</v>
      </c>
      <c r="B24">
        <v>1E-4</v>
      </c>
      <c r="C24">
        <v>10000</v>
      </c>
      <c r="I24" s="5"/>
      <c r="J24" s="5"/>
      <c r="K24" s="19"/>
      <c r="L24" s="19"/>
    </row>
    <row r="25" spans="1:12" x14ac:dyDescent="0.25">
      <c r="A25" t="s">
        <v>318</v>
      </c>
      <c r="B25">
        <v>1E-4</v>
      </c>
      <c r="C25">
        <v>10000</v>
      </c>
      <c r="I25" s="5"/>
      <c r="J25" s="5"/>
      <c r="K25" s="19"/>
      <c r="L25" s="19"/>
    </row>
    <row r="26" spans="1:12" x14ac:dyDescent="0.25">
      <c r="I26" s="5"/>
      <c r="J26" s="5"/>
      <c r="K26" s="19"/>
      <c r="L26" s="19"/>
    </row>
    <row r="27" spans="1:12" x14ac:dyDescent="0.25">
      <c r="I27" s="5"/>
      <c r="J27" s="5"/>
      <c r="K27" s="19"/>
      <c r="L27" s="19"/>
    </row>
    <row r="28" spans="1:12" x14ac:dyDescent="0.25">
      <c r="I28" s="5"/>
      <c r="J28" s="5"/>
      <c r="K28" s="20"/>
      <c r="L28" s="20"/>
    </row>
    <row r="29" spans="1:12" x14ac:dyDescent="0.25">
      <c r="I29" s="5"/>
      <c r="J29" s="5"/>
      <c r="K29" s="19"/>
      <c r="L29" s="19"/>
    </row>
    <row r="30" spans="1:12" x14ac:dyDescent="0.25">
      <c r="I30" s="5"/>
      <c r="J30" s="5"/>
      <c r="K30" s="19"/>
      <c r="L30" s="19"/>
    </row>
    <row r="31" spans="1:12" x14ac:dyDescent="0.25">
      <c r="I31" s="5"/>
      <c r="J31" s="5"/>
      <c r="K31" s="19"/>
      <c r="L31" s="19"/>
    </row>
    <row r="32" spans="1:12" x14ac:dyDescent="0.25">
      <c r="I32" s="5"/>
      <c r="J32" s="5"/>
      <c r="K32" s="19"/>
      <c r="L32" s="19"/>
    </row>
    <row r="33" spans="9:12" x14ac:dyDescent="0.25">
      <c r="I33" s="5"/>
      <c r="J33" s="5"/>
      <c r="K33" s="19"/>
      <c r="L33" s="19"/>
    </row>
    <row r="34" spans="9:12" x14ac:dyDescent="0.25">
      <c r="I34" s="5"/>
      <c r="J34" s="5"/>
      <c r="K34" s="20"/>
      <c r="L34" s="20"/>
    </row>
    <row r="35" spans="9:12" x14ac:dyDescent="0.25">
      <c r="I35" s="5"/>
      <c r="J35" s="5"/>
      <c r="K35" s="19"/>
      <c r="L35" s="19"/>
    </row>
    <row r="36" spans="9:12" x14ac:dyDescent="0.25">
      <c r="I36" s="5"/>
      <c r="J36" s="5"/>
      <c r="K36" s="19"/>
      <c r="L36" s="19"/>
    </row>
    <row r="37" spans="9:12" x14ac:dyDescent="0.25">
      <c r="I37" s="5"/>
      <c r="J37" s="5"/>
      <c r="K37" s="19"/>
      <c r="L37" s="19"/>
    </row>
    <row r="38" spans="9:12" x14ac:dyDescent="0.25">
      <c r="I38" s="5"/>
      <c r="J38" s="5"/>
      <c r="K38" s="19"/>
      <c r="L38" s="19"/>
    </row>
    <row r="39" spans="9:12" x14ac:dyDescent="0.25">
      <c r="I39" s="5"/>
      <c r="J39" s="5"/>
      <c r="K39" s="19"/>
      <c r="L39" s="19"/>
    </row>
    <row r="40" spans="9:12" x14ac:dyDescent="0.25">
      <c r="I40" s="5"/>
      <c r="J40" s="5"/>
      <c r="K40" s="19"/>
      <c r="L40" s="19"/>
    </row>
    <row r="41" spans="9:12" x14ac:dyDescent="0.25">
      <c r="I41" s="5"/>
      <c r="J41" s="5"/>
      <c r="K41" s="19"/>
      <c r="L41" s="19"/>
    </row>
    <row r="42" spans="9:12" x14ac:dyDescent="0.25">
      <c r="I42" s="5"/>
      <c r="J42" s="5"/>
      <c r="K42" s="19"/>
      <c r="L42" s="19"/>
    </row>
    <row r="43" spans="9:12" x14ac:dyDescent="0.25">
      <c r="I43" s="5"/>
      <c r="J43" s="5"/>
      <c r="K43" s="19"/>
      <c r="L43" s="19"/>
    </row>
    <row r="44" spans="9:12" x14ac:dyDescent="0.25">
      <c r="I44" s="5"/>
      <c r="J44" s="5"/>
      <c r="K44" s="19"/>
      <c r="L44" s="19"/>
    </row>
    <row r="45" spans="9:12" x14ac:dyDescent="0.25">
      <c r="I45" s="5"/>
      <c r="J45" s="5"/>
      <c r="K45" s="19"/>
      <c r="L45" s="19"/>
    </row>
    <row r="46" spans="9:12" x14ac:dyDescent="0.25">
      <c r="I46" s="5"/>
      <c r="J46" s="5"/>
      <c r="K46" s="19"/>
      <c r="L46" s="19"/>
    </row>
    <row r="47" spans="9:12" x14ac:dyDescent="0.25">
      <c r="I47" s="5"/>
      <c r="J47" s="5"/>
      <c r="K47" s="19"/>
      <c r="L47" s="19"/>
    </row>
    <row r="48" spans="9:12" x14ac:dyDescent="0.25">
      <c r="I48" s="5"/>
      <c r="J48" s="5"/>
      <c r="K48" s="19"/>
      <c r="L48" s="19"/>
    </row>
    <row r="49" spans="9:12" x14ac:dyDescent="0.25">
      <c r="I49" s="5"/>
      <c r="J49" s="5"/>
      <c r="K49" s="19"/>
      <c r="L49" s="19"/>
    </row>
    <row r="50" spans="9:12" x14ac:dyDescent="0.25">
      <c r="I50" s="5"/>
      <c r="J50" s="5"/>
      <c r="K50" s="19"/>
      <c r="L50" s="19"/>
    </row>
    <row r="51" spans="9:12" x14ac:dyDescent="0.25">
      <c r="K51" s="19"/>
      <c r="L51" s="19"/>
    </row>
    <row r="52" spans="9:12" x14ac:dyDescent="0.25">
      <c r="K52" s="19"/>
      <c r="L52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Reaction List</vt:lpstr>
      <vt:lpstr>Metabolite List</vt:lpstr>
      <vt:lpstr>WC Metabolite Concentration</vt:lpstr>
      <vt:lpstr>Metabolite co-factor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Alon Stern</cp:lastModifiedBy>
  <cp:revision>3</cp:revision>
  <cp:lastPrinted>2017-11-19T08:08:56Z</cp:lastPrinted>
  <dcterms:created xsi:type="dcterms:W3CDTF">2015-10-23T17:15:43Z</dcterms:created>
  <dcterms:modified xsi:type="dcterms:W3CDTF">2021-06-02T06:48:40Z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