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on\Documents\MATLAB\bin\PhD\alon\compartmentization\compartmentalaized MFA\"/>
    </mc:Choice>
  </mc:AlternateContent>
  <bookViews>
    <workbookView xWindow="0" yWindow="0" windowWidth="28800" windowHeight="12435" tabRatio="993"/>
  </bookViews>
  <sheets>
    <sheet name="Reaction List" sheetId="1" r:id="rId1"/>
    <sheet name="Metabolite List" sheetId="2" r:id="rId2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1" i="1" l="1"/>
  <c r="F11" i="1"/>
</calcChain>
</file>

<file path=xl/sharedStrings.xml><?xml version="1.0" encoding="utf-8"?>
<sst xmlns="http://schemas.openxmlformats.org/spreadsheetml/2006/main" count="162" uniqueCount="94">
  <si>
    <t>Abbreviation</t>
  </si>
  <si>
    <t>Description</t>
  </si>
  <si>
    <t>GPR</t>
  </si>
  <si>
    <t>Subsystem</t>
  </si>
  <si>
    <t>Lower bound</t>
  </si>
  <si>
    <t>Upper bound</t>
  </si>
  <si>
    <t>Objective</t>
  </si>
  <si>
    <t>Confidence Score</t>
  </si>
  <si>
    <t>EC Number</t>
  </si>
  <si>
    <t>Notes</t>
  </si>
  <si>
    <t>References</t>
  </si>
  <si>
    <t>Charged formula</t>
  </si>
  <si>
    <t>Charge</t>
  </si>
  <si>
    <t>Compartment</t>
  </si>
  <si>
    <t>Carbon mapping - proprietary field</t>
  </si>
  <si>
    <t>123 =&gt; 1 + 12</t>
  </si>
  <si>
    <t>123 =&gt; 123</t>
  </si>
  <si>
    <t>Extra-organism</t>
  </si>
  <si>
    <t>v4f</t>
  </si>
  <si>
    <t>v7f</t>
  </si>
  <si>
    <t>12 =&gt; 12</t>
  </si>
  <si>
    <t>v3f</t>
  </si>
  <si>
    <t>v8f</t>
  </si>
  <si>
    <t>Equal reactions</t>
  </si>
  <si>
    <t>Reaction</t>
  </si>
  <si>
    <t>Serine_Media =&gt; Serine_CY</t>
  </si>
  <si>
    <t>v1f</t>
  </si>
  <si>
    <t>v2</t>
  </si>
  <si>
    <t>Serine_CY =&gt; Serine_MT</t>
  </si>
  <si>
    <t>Serine_MT =&gt; Glycine_MT + Ch2THF_MT</t>
  </si>
  <si>
    <t>Serine_CY =&gt; Glycine_CY + Ch2THF_CY</t>
  </si>
  <si>
    <t>Glycine_CY =&gt; Glycine_MT</t>
  </si>
  <si>
    <t>Glycine_CY =&gt; Glycine_Media</t>
  </si>
  <si>
    <t>Ch2THF_CY =&gt; TTP_CY</t>
  </si>
  <si>
    <t>v10</t>
  </si>
  <si>
    <t>OTHER_2</t>
  </si>
  <si>
    <t>Ch2THF_CY =&gt; OTHER_2</t>
  </si>
  <si>
    <t>Serine_CY</t>
  </si>
  <si>
    <t>Serine_Media</t>
  </si>
  <si>
    <t>Serine_MT</t>
  </si>
  <si>
    <t>Glycine_MT</t>
  </si>
  <si>
    <t>Ch2THF_MT</t>
  </si>
  <si>
    <t>Ch2THF_CY</t>
  </si>
  <si>
    <t>Glycine_CY</t>
  </si>
  <si>
    <t>Glycine_Media</t>
  </si>
  <si>
    <t>TTP_CY</t>
  </si>
  <si>
    <t>1 =&gt; 1</t>
  </si>
  <si>
    <t>OTHER_1A</t>
  </si>
  <si>
    <t>12 =&gt; 1 + 1</t>
  </si>
  <si>
    <t>v11</t>
  </si>
  <si>
    <t>1 + 1 =&gt; 12</t>
  </si>
  <si>
    <t>OTHER_1B_Media</t>
  </si>
  <si>
    <t>TTP_CY =&gt; OTHER_2</t>
  </si>
  <si>
    <t>Glucose_Media</t>
  </si>
  <si>
    <t>Glucose_Media =&gt; Serine_CY</t>
  </si>
  <si>
    <t>v9f</t>
  </si>
  <si>
    <t>v14</t>
  </si>
  <si>
    <t>v15</t>
  </si>
  <si>
    <t>Serine_CY =&gt; OTHER_3</t>
  </si>
  <si>
    <t>OTHER_3</t>
  </si>
  <si>
    <t>v16</t>
  </si>
  <si>
    <t>Glycine_CY =&gt; OTHER_1C</t>
  </si>
  <si>
    <t>OTHER_1C</t>
  </si>
  <si>
    <t>v5f</t>
  </si>
  <si>
    <t>v6f</t>
  </si>
  <si>
    <t>v12f</t>
  </si>
  <si>
    <t>v13f</t>
  </si>
  <si>
    <t>v17</t>
  </si>
  <si>
    <t>v18</t>
  </si>
  <si>
    <t>v19f</t>
  </si>
  <si>
    <t>Formate_CY =&gt; OTHER_1C</t>
  </si>
  <si>
    <t>Formate_MT</t>
  </si>
  <si>
    <t>Formate_CY</t>
  </si>
  <si>
    <t>v20f</t>
  </si>
  <si>
    <t>FormylTHF_CY =&gt; OTHER_1C</t>
  </si>
  <si>
    <t>OTHER_1B_Media + FormylTHF_CY =&gt; Ch2THF_CY</t>
  </si>
  <si>
    <t>Formate_CY =&gt; FormylTHF_CY</t>
  </si>
  <si>
    <t>FormylTHF_CY + OTHER_1B_Media =&gt; Ch2THF_CY</t>
  </si>
  <si>
    <t>FormylTHF_CY</t>
  </si>
  <si>
    <t>Ch2THF_MT =&gt; OTHER_1A + FormylTHF_MT</t>
  </si>
  <si>
    <t>Ch2THF_MT =&gt; FormylTHF_MT + OTHER_1A</t>
  </si>
  <si>
    <t>FormylTHF_MT =&gt; Formate_MT</t>
  </si>
  <si>
    <t>Formate_MT =&gt; Formate_CY</t>
  </si>
  <si>
    <t>v21f</t>
  </si>
  <si>
    <t>FormylTHF_MT</t>
  </si>
  <si>
    <t>labeled_atoms/enrichment</t>
  </si>
  <si>
    <t>0;0/1</t>
  </si>
  <si>
    <t>0;0;0/1</t>
  </si>
  <si>
    <t>1;1;1/1</t>
  </si>
  <si>
    <t>0/1</t>
  </si>
  <si>
    <t>Measured flux - HF [mM/h]</t>
  </si>
  <si>
    <t>Measured flux STD - HF</t>
  </si>
  <si>
    <t>Measured flux - LF [mM/h]</t>
  </si>
  <si>
    <t>Measured flux STD - 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</si>
</sst>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 applyAlignment="1"/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 applyAlignment="1"/>
    <xf numFmtId="0" fontId="6" fillId="0" borderId="0" xfId="0" applyFont="1"/>
    <xf numFmtId="0" fontId="1" fillId="0" borderId="0" xfId="0" applyNumberFormat="1" applyFont="1" applyAlignment="1">
      <alignment shrinkToFit="1"/>
    </xf>
    <xf numFmtId="0" fontId="2" fillId="0" borderId="0" xfId="0" applyNumberFormat="1" applyFont="1" applyAlignment="1">
      <alignment shrinkToFit="1"/>
    </xf>
    <xf numFmtId="0" fontId="0" fillId="0" borderId="0" xfId="0" applyNumberFormat="1" applyFont="1" applyAlignment="1">
      <alignment shrinkToFit="1"/>
    </xf>
    <xf numFmtId="0" fontId="5" fillId="0" borderId="0" xfId="0" applyNumberFormat="1" applyFont="1" applyAlignment="1">
      <alignment shrinkToFit="1"/>
    </xf>
    <xf numFmtId="0" fontId="3" fillId="0" borderId="0" xfId="0" applyNumberFormat="1" applyFont="1" applyAlignment="1">
      <alignment shrinkToFit="1"/>
    </xf>
    <xf numFmtId="0" fontId="4" fillId="0" borderId="0" xfId="0" applyNumberFormat="1" applyFont="1" applyBorder="1" applyAlignment="1">
      <alignment shrinkToFit="1"/>
    </xf>
    <xf numFmtId="0" fontId="4" fillId="0" borderId="0" xfId="0" applyNumberFormat="1" applyFont="1" applyAlignment="1">
      <alignment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W49"/>
  <sheetViews>
    <sheetView tabSelected="1" topLeftCell="D1" zoomScale="90" zoomScaleNormal="90" workbookViewId="0">
      <selection activeCell="S9" sqref="S9"/>
    </sheetView>
  </sheetViews>
  <sheetFormatPr defaultRowHeight="15" x14ac:dyDescent="0.25"/>
  <cols>
    <col min="1" max="1" width="22.85546875" style="1"/>
    <col min="2" max="2" width="30.85546875" style="1"/>
    <col min="3" max="3" width="53.7109375" style="1" customWidth="1"/>
    <col min="4" max="4" width="4.7109375" style="1" bestFit="1" customWidth="1"/>
    <col min="5" max="5" width="8.28515625" style="7"/>
    <col min="6" max="6" width="11.7109375" style="1" customWidth="1"/>
    <col min="7" max="7" width="12.7109375" style="1" bestFit="1" customWidth="1"/>
    <col min="8" max="8" width="8.28515625" style="1" customWidth="1"/>
    <col min="9" max="9" width="14" style="1" customWidth="1"/>
    <col min="10" max="10" width="9.7109375" style="1" customWidth="1"/>
    <col min="11" max="11" width="8.7109375" style="1" customWidth="1"/>
    <col min="12" max="12" width="10.140625" style="1" customWidth="1"/>
    <col min="13" max="13" width="7" style="1"/>
    <col min="14" max="14" width="28" style="1" bestFit="1" customWidth="1"/>
    <col min="15" max="15" width="14.5703125" style="1" bestFit="1" customWidth="1"/>
    <col min="16" max="16" width="28.42578125" style="1" bestFit="1" customWidth="1"/>
    <col min="17" max="17" width="24.5703125" style="1" bestFit="1" customWidth="1"/>
    <col min="18" max="19" width="28" style="1" bestFit="1" customWidth="1"/>
    <col min="20" max="1011" width="15.140625" style="1"/>
    <col min="1012" max="1015" width="15.140625"/>
  </cols>
  <sheetData>
    <row r="1" spans="1:22" ht="15" customHeight="1" x14ac:dyDescent="0.25">
      <c r="A1" s="9" t="s">
        <v>0</v>
      </c>
      <c r="B1" s="9" t="s">
        <v>1</v>
      </c>
      <c r="C1" s="9" t="s">
        <v>24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10"/>
      <c r="N1" s="9" t="s">
        <v>14</v>
      </c>
      <c r="O1" s="10" t="s">
        <v>23</v>
      </c>
      <c r="P1" s="10" t="s">
        <v>90</v>
      </c>
      <c r="Q1" s="10" t="s">
        <v>91</v>
      </c>
      <c r="R1" s="10" t="s">
        <v>92</v>
      </c>
      <c r="S1" s="10" t="s">
        <v>93</v>
      </c>
      <c r="U1" s="11"/>
      <c r="V1" s="11"/>
    </row>
    <row r="2" spans="1:22" ht="15" customHeight="1" x14ac:dyDescent="0.25">
      <c r="A2" s="11" t="s">
        <v>26</v>
      </c>
      <c r="B2" s="11" t="s">
        <v>26</v>
      </c>
      <c r="C2" s="11" t="s">
        <v>25</v>
      </c>
      <c r="D2" s="11"/>
      <c r="E2" s="12"/>
      <c r="F2" s="11">
        <v>0.01</v>
      </c>
      <c r="G2" s="11">
        <v>200</v>
      </c>
      <c r="H2" s="11"/>
      <c r="I2" s="11"/>
      <c r="J2" s="11"/>
      <c r="K2" s="11"/>
      <c r="L2" s="11"/>
      <c r="M2" s="11"/>
      <c r="N2" s="11" t="s">
        <v>16</v>
      </c>
      <c r="O2" s="11"/>
      <c r="P2" s="11">
        <v>7.74</v>
      </c>
      <c r="Q2" s="11">
        <v>1.6E-2</v>
      </c>
      <c r="R2" s="11">
        <v>1.68</v>
      </c>
      <c r="S2" s="11">
        <v>0.03</v>
      </c>
      <c r="T2" s="11"/>
      <c r="U2" s="11"/>
      <c r="V2" s="11"/>
    </row>
    <row r="3" spans="1:22" ht="15" customHeight="1" x14ac:dyDescent="0.25">
      <c r="A3" s="11" t="s">
        <v>27</v>
      </c>
      <c r="B3" s="11" t="s">
        <v>27</v>
      </c>
      <c r="C3" s="11" t="s">
        <v>54</v>
      </c>
      <c r="D3" s="11"/>
      <c r="E3" s="12"/>
      <c r="F3" s="11">
        <v>0.01</v>
      </c>
      <c r="G3" s="11">
        <v>200</v>
      </c>
      <c r="H3" s="11"/>
      <c r="I3" s="13"/>
      <c r="J3" s="13"/>
      <c r="K3" s="14"/>
      <c r="L3" s="13"/>
      <c r="M3" s="11"/>
      <c r="N3" s="11" t="s">
        <v>16</v>
      </c>
      <c r="O3" s="11"/>
      <c r="P3" s="11"/>
      <c r="Q3" s="11"/>
      <c r="R3" s="11"/>
      <c r="S3" s="11"/>
      <c r="T3" s="11"/>
      <c r="U3" s="11"/>
      <c r="V3" s="11"/>
    </row>
    <row r="4" spans="1:22" ht="15" customHeight="1" x14ac:dyDescent="0.25">
      <c r="A4" s="11" t="s">
        <v>21</v>
      </c>
      <c r="B4" s="11" t="s">
        <v>21</v>
      </c>
      <c r="C4" s="11" t="s">
        <v>28</v>
      </c>
      <c r="D4" s="11"/>
      <c r="E4" s="12"/>
      <c r="F4" s="11">
        <v>0.01</v>
      </c>
      <c r="G4" s="11">
        <v>200</v>
      </c>
      <c r="H4" s="11"/>
      <c r="I4" s="13"/>
      <c r="J4" s="13"/>
      <c r="K4" s="14"/>
      <c r="L4" s="13"/>
      <c r="M4" s="11"/>
      <c r="N4" s="11" t="s">
        <v>16</v>
      </c>
      <c r="O4" s="11"/>
      <c r="P4" s="11"/>
      <c r="Q4" s="11"/>
      <c r="R4" s="11"/>
      <c r="S4" s="11"/>
      <c r="T4" s="11"/>
      <c r="U4" s="11"/>
      <c r="V4" s="11"/>
    </row>
    <row r="5" spans="1:22" ht="15" customHeight="1" x14ac:dyDescent="0.25">
      <c r="A5" s="11" t="s">
        <v>18</v>
      </c>
      <c r="B5" s="11" t="s">
        <v>18</v>
      </c>
      <c r="C5" s="11" t="s">
        <v>29</v>
      </c>
      <c r="D5" s="11"/>
      <c r="E5" s="12"/>
      <c r="F5" s="11">
        <v>0.01</v>
      </c>
      <c r="G5" s="11">
        <v>200</v>
      </c>
      <c r="H5" s="11"/>
      <c r="I5" s="13"/>
      <c r="J5" s="13"/>
      <c r="K5" s="14"/>
      <c r="L5" s="13"/>
      <c r="M5" s="11"/>
      <c r="N5" s="11" t="s">
        <v>15</v>
      </c>
      <c r="O5" s="11"/>
      <c r="P5" s="11"/>
      <c r="Q5" s="11"/>
      <c r="R5" s="11"/>
      <c r="S5" s="11"/>
      <c r="T5" s="11"/>
      <c r="U5" s="11"/>
      <c r="V5" s="11"/>
    </row>
    <row r="6" spans="1:22" ht="15" customHeight="1" x14ac:dyDescent="0.25">
      <c r="A6" s="11" t="s">
        <v>63</v>
      </c>
      <c r="B6" s="11" t="s">
        <v>63</v>
      </c>
      <c r="C6" s="11" t="s">
        <v>79</v>
      </c>
      <c r="D6" s="11"/>
      <c r="E6" s="12"/>
      <c r="F6" s="11">
        <v>0.01</v>
      </c>
      <c r="G6" s="11">
        <v>200</v>
      </c>
      <c r="H6" s="11"/>
      <c r="I6" s="13"/>
      <c r="J6" s="13"/>
      <c r="K6" s="14"/>
      <c r="L6" s="13"/>
      <c r="M6" s="11"/>
      <c r="N6" s="11" t="s">
        <v>48</v>
      </c>
      <c r="O6" s="11">
        <v>1</v>
      </c>
      <c r="P6" s="11"/>
      <c r="Q6" s="11"/>
      <c r="R6" s="11"/>
      <c r="S6" s="11"/>
      <c r="T6" s="11"/>
      <c r="U6" s="11"/>
      <c r="V6" s="11"/>
    </row>
    <row r="7" spans="1:22" x14ac:dyDescent="0.25">
      <c r="A7" s="11" t="s">
        <v>64</v>
      </c>
      <c r="B7" s="11" t="s">
        <v>64</v>
      </c>
      <c r="C7" s="11" t="s">
        <v>80</v>
      </c>
      <c r="F7" s="11">
        <v>0.01</v>
      </c>
      <c r="G7" s="11">
        <v>200</v>
      </c>
      <c r="N7" s="11" t="s">
        <v>48</v>
      </c>
      <c r="O7" s="1">
        <v>1</v>
      </c>
      <c r="P7" s="11"/>
      <c r="Q7" s="11"/>
      <c r="R7" s="11"/>
      <c r="S7" s="11"/>
      <c r="T7" s="11"/>
      <c r="U7" s="11"/>
      <c r="V7" s="11"/>
    </row>
    <row r="8" spans="1:22" x14ac:dyDescent="0.25">
      <c r="A8" s="11" t="s">
        <v>19</v>
      </c>
      <c r="B8" s="11" t="s">
        <v>19</v>
      </c>
      <c r="C8" s="11" t="s">
        <v>30</v>
      </c>
      <c r="D8" s="11"/>
      <c r="E8" s="12"/>
      <c r="F8" s="11">
        <v>0.01</v>
      </c>
      <c r="G8" s="11">
        <v>200</v>
      </c>
      <c r="H8" s="11"/>
      <c r="I8" s="13"/>
      <c r="J8" s="13"/>
      <c r="K8" s="14"/>
      <c r="L8" s="13"/>
      <c r="M8" s="11"/>
      <c r="N8" s="11" t="s">
        <v>15</v>
      </c>
      <c r="O8" s="11"/>
      <c r="P8" s="11"/>
      <c r="Q8" s="11"/>
      <c r="R8" s="11"/>
      <c r="S8" s="11"/>
      <c r="T8" s="11"/>
      <c r="U8" s="11"/>
      <c r="V8" s="11"/>
    </row>
    <row r="9" spans="1:22" x14ac:dyDescent="0.25">
      <c r="A9" s="11" t="s">
        <v>22</v>
      </c>
      <c r="B9" s="11" t="s">
        <v>22</v>
      </c>
      <c r="C9" s="11" t="s">
        <v>31</v>
      </c>
      <c r="D9" s="11"/>
      <c r="E9" s="12"/>
      <c r="F9" s="11">
        <v>0.01</v>
      </c>
      <c r="G9" s="11">
        <v>200</v>
      </c>
      <c r="H9" s="11"/>
      <c r="I9" s="13"/>
      <c r="J9" s="13"/>
      <c r="K9" s="14"/>
      <c r="L9" s="13"/>
      <c r="M9" s="11"/>
      <c r="N9" s="11" t="s">
        <v>46</v>
      </c>
      <c r="O9" s="11"/>
      <c r="P9" s="11"/>
      <c r="Q9" s="11"/>
      <c r="R9" s="11"/>
      <c r="S9" s="11"/>
      <c r="T9" s="11"/>
      <c r="U9" s="11"/>
      <c r="V9" s="11"/>
    </row>
    <row r="10" spans="1:22" x14ac:dyDescent="0.25">
      <c r="A10" s="11" t="s">
        <v>55</v>
      </c>
      <c r="B10" s="11" t="s">
        <v>55</v>
      </c>
      <c r="C10" s="11" t="s">
        <v>32</v>
      </c>
      <c r="D10" s="11"/>
      <c r="E10" s="12"/>
      <c r="F10" s="11">
        <v>0.01</v>
      </c>
      <c r="G10" s="11">
        <v>200</v>
      </c>
      <c r="H10" s="11"/>
      <c r="I10" s="13"/>
      <c r="J10" s="13"/>
      <c r="K10" s="14"/>
      <c r="L10" s="13"/>
      <c r="M10" s="11"/>
      <c r="N10" s="11" t="s">
        <v>46</v>
      </c>
      <c r="O10" s="11"/>
      <c r="P10" s="11">
        <v>0.08</v>
      </c>
      <c r="Q10" s="11">
        <v>0.02</v>
      </c>
      <c r="R10" s="11">
        <v>-0.84</v>
      </c>
      <c r="S10" s="11">
        <v>6.5000000000000002E-2</v>
      </c>
      <c r="T10" s="11"/>
      <c r="U10" s="11"/>
      <c r="V10" s="11"/>
    </row>
    <row r="11" spans="1:22" x14ac:dyDescent="0.25">
      <c r="A11" s="11" t="s">
        <v>34</v>
      </c>
      <c r="B11" s="11" t="s">
        <v>34</v>
      </c>
      <c r="C11" s="11" t="s">
        <v>33</v>
      </c>
      <c r="D11" s="11"/>
      <c r="E11" s="12"/>
      <c r="F11" s="11">
        <f>0.9*0.76</f>
        <v>0.68400000000000005</v>
      </c>
      <c r="G11" s="11">
        <f>1.1*0.76</f>
        <v>0.83600000000000008</v>
      </c>
      <c r="H11" s="11"/>
      <c r="I11" s="13"/>
      <c r="J11" s="13"/>
      <c r="K11" s="14"/>
      <c r="L11" s="13"/>
      <c r="M11" s="11"/>
      <c r="N11" s="11" t="s">
        <v>20</v>
      </c>
      <c r="O11" s="11"/>
      <c r="P11" s="11"/>
      <c r="Q11" s="11"/>
      <c r="R11" s="11"/>
      <c r="S11" s="11"/>
      <c r="T11" s="11"/>
      <c r="U11" s="11"/>
      <c r="V11" s="11"/>
    </row>
    <row r="12" spans="1:22" x14ac:dyDescent="0.25">
      <c r="A12" s="11" t="s">
        <v>49</v>
      </c>
      <c r="B12" s="11" t="s">
        <v>49</v>
      </c>
      <c r="C12" s="11" t="s">
        <v>36</v>
      </c>
      <c r="D12" s="11"/>
      <c r="E12" s="12"/>
      <c r="F12" s="11">
        <v>0</v>
      </c>
      <c r="G12" s="11">
        <v>0</v>
      </c>
      <c r="H12" s="11"/>
      <c r="I12" s="13"/>
      <c r="J12" s="13"/>
      <c r="K12" s="14"/>
      <c r="L12" s="13"/>
      <c r="M12" s="11"/>
      <c r="N12" s="11" t="s">
        <v>20</v>
      </c>
      <c r="O12" s="11"/>
      <c r="P12" s="11"/>
      <c r="Q12" s="11"/>
      <c r="R12" s="11"/>
      <c r="S12" s="11"/>
      <c r="T12" s="11"/>
      <c r="U12" s="11"/>
      <c r="V12" s="11"/>
    </row>
    <row r="13" spans="1:22" x14ac:dyDescent="0.25">
      <c r="A13" s="11" t="s">
        <v>65</v>
      </c>
      <c r="B13" s="11" t="s">
        <v>65</v>
      </c>
      <c r="C13" s="11" t="s">
        <v>75</v>
      </c>
      <c r="D13" s="11"/>
      <c r="E13" s="12"/>
      <c r="F13" s="11">
        <v>0.01</v>
      </c>
      <c r="G13" s="11">
        <v>200</v>
      </c>
      <c r="H13" s="11"/>
      <c r="I13" s="13"/>
      <c r="J13" s="13"/>
      <c r="K13" s="14"/>
      <c r="L13" s="13"/>
      <c r="M13" s="11"/>
      <c r="N13" s="11" t="s">
        <v>50</v>
      </c>
      <c r="O13" s="11">
        <v>2</v>
      </c>
      <c r="P13" s="11"/>
      <c r="Q13" s="11"/>
      <c r="R13" s="11"/>
      <c r="S13" s="11"/>
      <c r="T13" s="11"/>
      <c r="U13" s="11"/>
      <c r="V13" s="11"/>
    </row>
    <row r="14" spans="1:22" x14ac:dyDescent="0.25">
      <c r="A14" s="11" t="s">
        <v>66</v>
      </c>
      <c r="B14" s="11" t="s">
        <v>66</v>
      </c>
      <c r="C14" s="11" t="s">
        <v>77</v>
      </c>
      <c r="D14" s="11"/>
      <c r="E14" s="12"/>
      <c r="F14" s="11">
        <v>0.01</v>
      </c>
      <c r="G14" s="11">
        <v>200</v>
      </c>
      <c r="H14" s="11"/>
      <c r="I14" s="13"/>
      <c r="J14" s="13"/>
      <c r="K14" s="14"/>
      <c r="L14" s="13"/>
      <c r="M14" s="11"/>
      <c r="N14" s="11" t="s">
        <v>50</v>
      </c>
      <c r="O14" s="11">
        <v>2</v>
      </c>
      <c r="P14" s="11"/>
      <c r="Q14" s="11"/>
      <c r="R14" s="11"/>
      <c r="S14" s="11"/>
      <c r="T14" s="11"/>
      <c r="U14" s="11"/>
      <c r="V14" s="11"/>
    </row>
    <row r="15" spans="1:22" x14ac:dyDescent="0.25">
      <c r="A15" s="11" t="s">
        <v>56</v>
      </c>
      <c r="B15" s="11" t="s">
        <v>56</v>
      </c>
      <c r="C15" s="11" t="s">
        <v>52</v>
      </c>
      <c r="D15" s="11"/>
      <c r="E15" s="12"/>
      <c r="F15" s="11">
        <v>0.01</v>
      </c>
      <c r="G15" s="11">
        <v>200</v>
      </c>
      <c r="H15" s="11"/>
      <c r="I15" s="13"/>
      <c r="J15" s="13"/>
      <c r="K15" s="15"/>
      <c r="L15" s="13"/>
      <c r="M15" s="11"/>
      <c r="N15" s="11" t="s">
        <v>20</v>
      </c>
      <c r="O15" s="11"/>
      <c r="P15" s="11"/>
      <c r="Q15" s="11"/>
      <c r="R15" s="11"/>
      <c r="S15" s="11"/>
      <c r="T15" s="11"/>
      <c r="U15" s="11"/>
      <c r="V15" s="11"/>
    </row>
    <row r="16" spans="1:22" x14ac:dyDescent="0.25">
      <c r="A16" s="11" t="s">
        <v>57</v>
      </c>
      <c r="B16" s="11" t="s">
        <v>57</v>
      </c>
      <c r="C16" s="11" t="s">
        <v>58</v>
      </c>
      <c r="D16" s="11"/>
      <c r="E16" s="12"/>
      <c r="F16" s="11">
        <v>0.01</v>
      </c>
      <c r="G16" s="11">
        <v>200</v>
      </c>
      <c r="H16" s="11"/>
      <c r="I16" s="13"/>
      <c r="J16" s="13"/>
      <c r="K16" s="14"/>
      <c r="L16" s="13"/>
      <c r="M16" s="11"/>
      <c r="N16" s="11" t="s">
        <v>16</v>
      </c>
      <c r="O16" s="11"/>
      <c r="P16" s="11"/>
      <c r="Q16" s="11"/>
      <c r="R16" s="11"/>
      <c r="S16" s="11"/>
      <c r="T16" s="11"/>
      <c r="U16" s="11"/>
      <c r="V16" s="11"/>
    </row>
    <row r="17" spans="1:22" x14ac:dyDescent="0.25">
      <c r="A17" s="11" t="s">
        <v>60</v>
      </c>
      <c r="B17" s="11" t="s">
        <v>60</v>
      </c>
      <c r="C17" s="11" t="s">
        <v>61</v>
      </c>
      <c r="D17" s="11"/>
      <c r="E17" s="12"/>
      <c r="F17" s="11">
        <v>0.01</v>
      </c>
      <c r="G17" s="11">
        <v>200</v>
      </c>
      <c r="H17" s="11"/>
      <c r="I17" s="13"/>
      <c r="J17" s="13"/>
      <c r="K17" s="14"/>
      <c r="L17" s="13"/>
      <c r="M17" s="11"/>
      <c r="N17" s="11" t="s">
        <v>46</v>
      </c>
      <c r="O17" s="11"/>
      <c r="P17" s="11"/>
      <c r="Q17" s="11"/>
      <c r="R17" s="11"/>
      <c r="S17" s="11"/>
      <c r="T17" s="11"/>
      <c r="U17" s="11"/>
      <c r="V17" s="11"/>
    </row>
    <row r="18" spans="1:22" x14ac:dyDescent="0.25">
      <c r="A18" s="11" t="s">
        <v>67</v>
      </c>
      <c r="B18" s="11" t="s">
        <v>67</v>
      </c>
      <c r="C18" s="11" t="s">
        <v>70</v>
      </c>
      <c r="D18" s="11"/>
      <c r="E18" s="12"/>
      <c r="F18" s="11">
        <v>0.01</v>
      </c>
      <c r="G18" s="11">
        <v>200</v>
      </c>
      <c r="H18" s="11"/>
      <c r="I18" s="11"/>
      <c r="J18" s="11"/>
      <c r="K18" s="11"/>
      <c r="L18" s="11"/>
      <c r="M18" s="11"/>
      <c r="N18" s="11" t="s">
        <v>46</v>
      </c>
      <c r="O18" s="11"/>
      <c r="P18" s="11">
        <v>1.24</v>
      </c>
      <c r="Q18" s="11">
        <v>0.03</v>
      </c>
      <c r="R18" s="11">
        <v>0.18</v>
      </c>
      <c r="S18" s="11">
        <v>5.0000000000000001E-3</v>
      </c>
      <c r="T18" s="11"/>
      <c r="U18" s="11"/>
      <c r="V18" s="11"/>
    </row>
    <row r="19" spans="1:22" x14ac:dyDescent="0.25">
      <c r="A19" s="11" t="s">
        <v>68</v>
      </c>
      <c r="B19" s="11" t="s">
        <v>68</v>
      </c>
      <c r="C19" s="11" t="s">
        <v>74</v>
      </c>
      <c r="D19" s="11"/>
      <c r="E19" s="12"/>
      <c r="F19" s="11">
        <v>6.21</v>
      </c>
      <c r="G19" s="11">
        <v>7.59</v>
      </c>
      <c r="H19" s="11"/>
      <c r="I19" s="11"/>
      <c r="J19" s="11"/>
      <c r="K19" s="11"/>
      <c r="L19" s="11"/>
      <c r="M19" s="11"/>
      <c r="N19" s="11" t="s">
        <v>46</v>
      </c>
      <c r="O19" s="11"/>
      <c r="P19" s="11"/>
      <c r="Q19" s="11"/>
      <c r="R19" s="11"/>
      <c r="S19" s="11"/>
      <c r="T19" s="11"/>
      <c r="U19" s="11"/>
      <c r="V19" s="11"/>
    </row>
    <row r="20" spans="1:22" x14ac:dyDescent="0.25">
      <c r="A20" s="11" t="s">
        <v>69</v>
      </c>
      <c r="B20" s="11" t="s">
        <v>69</v>
      </c>
      <c r="C20" s="11" t="s">
        <v>76</v>
      </c>
      <c r="D20" s="11"/>
      <c r="E20" s="12"/>
      <c r="F20" s="11">
        <v>0.01</v>
      </c>
      <c r="G20" s="11">
        <v>200</v>
      </c>
      <c r="H20" s="11"/>
      <c r="I20" s="13"/>
      <c r="J20" s="13"/>
      <c r="K20" s="14"/>
      <c r="L20" s="13"/>
      <c r="M20" s="11"/>
      <c r="N20" s="11" t="s">
        <v>46</v>
      </c>
      <c r="O20" s="11"/>
      <c r="P20" s="11"/>
      <c r="Q20" s="11"/>
      <c r="R20" s="11"/>
      <c r="S20" s="11"/>
      <c r="T20" s="11"/>
      <c r="U20" s="11"/>
      <c r="V20" s="11"/>
    </row>
    <row r="21" spans="1:22" x14ac:dyDescent="0.25">
      <c r="A21" s="11" t="s">
        <v>73</v>
      </c>
      <c r="B21" s="11" t="s">
        <v>73</v>
      </c>
      <c r="C21" s="11" t="s">
        <v>82</v>
      </c>
      <c r="D21" s="11"/>
      <c r="E21" s="12"/>
      <c r="F21" s="11">
        <v>0.01</v>
      </c>
      <c r="G21" s="11">
        <v>200</v>
      </c>
      <c r="H21" s="11"/>
      <c r="I21" s="13"/>
      <c r="J21" s="13"/>
      <c r="K21" s="14"/>
      <c r="L21" s="13"/>
      <c r="M21" s="11"/>
      <c r="N21" s="11" t="s">
        <v>46</v>
      </c>
      <c r="O21" s="11"/>
      <c r="P21" s="11"/>
      <c r="Q21" s="11"/>
      <c r="R21" s="11"/>
      <c r="S21" s="11"/>
      <c r="T21" s="11"/>
      <c r="U21" s="11"/>
      <c r="V21" s="11"/>
    </row>
    <row r="22" spans="1:22" ht="13.5" customHeight="1" x14ac:dyDescent="0.25">
      <c r="A22" s="11" t="s">
        <v>83</v>
      </c>
      <c r="B22" s="11" t="s">
        <v>83</v>
      </c>
      <c r="C22" s="11" t="s">
        <v>81</v>
      </c>
      <c r="D22" s="11"/>
      <c r="E22" s="12"/>
      <c r="F22" s="11">
        <v>0.01</v>
      </c>
      <c r="G22" s="11">
        <v>200</v>
      </c>
      <c r="H22" s="11"/>
      <c r="I22" s="13"/>
      <c r="J22" s="13"/>
      <c r="K22" s="14"/>
      <c r="L22" s="13"/>
      <c r="M22" s="11"/>
      <c r="N22" s="11" t="s">
        <v>46</v>
      </c>
      <c r="O22" s="11"/>
      <c r="P22" s="11"/>
      <c r="Q22" s="11"/>
      <c r="R22" s="11"/>
      <c r="S22" s="11"/>
      <c r="T22" s="11"/>
      <c r="U22" s="11"/>
      <c r="V22" s="11"/>
    </row>
    <row r="23" spans="1:22" x14ac:dyDescent="0.25">
      <c r="A23" s="11"/>
      <c r="B23" s="11"/>
      <c r="C23" s="11"/>
      <c r="D23" s="11"/>
      <c r="E23" s="12"/>
      <c r="F23" s="11"/>
      <c r="G23" s="11"/>
      <c r="H23" s="11"/>
      <c r="I23" s="13"/>
      <c r="J23" s="13"/>
      <c r="K23" s="14"/>
      <c r="L23" s="13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1:22" ht="15" customHeight="1" x14ac:dyDescent="0.25">
      <c r="A24" s="11"/>
      <c r="B24" s="11"/>
      <c r="C24" s="11"/>
      <c r="D24" s="11"/>
      <c r="E24" s="12"/>
      <c r="F24" s="11"/>
      <c r="G24" s="11"/>
      <c r="H24" s="11"/>
      <c r="I24" s="13"/>
      <c r="J24" s="13"/>
      <c r="K24" s="14"/>
      <c r="L24" s="13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1:22" x14ac:dyDescent="0.25">
      <c r="A25" s="11"/>
      <c r="B25" s="11"/>
      <c r="C25" s="11"/>
      <c r="D25" s="11"/>
      <c r="E25" s="12"/>
      <c r="F25" s="11"/>
      <c r="G25" s="11"/>
      <c r="H25" s="11"/>
      <c r="I25" s="13"/>
      <c r="J25" s="13"/>
      <c r="K25" s="14"/>
      <c r="L25" s="13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1:22" x14ac:dyDescent="0.25">
      <c r="A26" s="11"/>
      <c r="B26" s="11"/>
      <c r="C26" s="11"/>
      <c r="D26" s="11"/>
      <c r="E26" s="12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1:22" x14ac:dyDescent="0.25">
      <c r="A27" s="11"/>
      <c r="B27" s="11"/>
      <c r="C27" s="1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1:22" x14ac:dyDescent="0.25">
      <c r="A28" s="11"/>
      <c r="B28" s="11"/>
      <c r="C28" s="11"/>
      <c r="D28" s="11"/>
      <c r="E28" s="12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1:22" x14ac:dyDescent="0.25">
      <c r="A29" s="11"/>
      <c r="B29" s="11"/>
      <c r="C29" s="11"/>
      <c r="D29" s="11"/>
      <c r="E29" s="12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1:22" x14ac:dyDescent="0.25">
      <c r="A30" s="11"/>
      <c r="B30" s="11"/>
      <c r="C30" s="11"/>
      <c r="D30" s="11"/>
      <c r="E30" s="12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1:22" x14ac:dyDescent="0.25">
      <c r="A31" s="11"/>
      <c r="B31" s="11"/>
      <c r="C31" s="11"/>
      <c r="D31" s="11"/>
      <c r="E31" s="12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1:22" x14ac:dyDescent="0.25">
      <c r="A32" s="11"/>
      <c r="B32" s="11"/>
      <c r="C32" s="11"/>
      <c r="D32" s="11"/>
      <c r="E32" s="12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1:22" x14ac:dyDescent="0.25">
      <c r="A33" s="11"/>
      <c r="B33" s="11"/>
      <c r="C33" s="11"/>
      <c r="D33" s="11"/>
      <c r="E33" s="12"/>
      <c r="F33" s="2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1:22" x14ac:dyDescent="0.25">
      <c r="A34" s="11"/>
      <c r="B34" s="11"/>
      <c r="C34" s="11"/>
      <c r="D34" s="11"/>
      <c r="E34" s="12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1:22" x14ac:dyDescent="0.25">
      <c r="A35" s="11"/>
      <c r="B35" s="11"/>
      <c r="C35" s="11"/>
      <c r="D35" s="11"/>
      <c r="E35" s="12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1:22" x14ac:dyDescent="0.25">
      <c r="A36" s="11"/>
      <c r="B36" s="11"/>
      <c r="C36" s="11"/>
      <c r="D36" s="11"/>
      <c r="E36" s="12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1:22" x14ac:dyDescent="0.25">
      <c r="A37" s="11"/>
      <c r="B37" s="11"/>
      <c r="C37" s="11"/>
      <c r="D37" s="11"/>
      <c r="E37" s="12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1:22" x14ac:dyDescent="0.25">
      <c r="A38" s="11"/>
      <c r="B38" s="11"/>
      <c r="C38" s="11"/>
      <c r="D38" s="11"/>
      <c r="E38" s="12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1:22" x14ac:dyDescent="0.25">
      <c r="A39" s="11"/>
      <c r="B39" s="11"/>
      <c r="C39" s="11"/>
      <c r="D39" s="11"/>
      <c r="E39" s="12"/>
      <c r="F39" s="2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1:22" x14ac:dyDescent="0.25">
      <c r="A40" s="11"/>
      <c r="B40" s="11"/>
      <c r="C40" s="11"/>
      <c r="D40" s="11"/>
      <c r="E40" s="12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1:22" x14ac:dyDescent="0.25">
      <c r="A41" s="11"/>
      <c r="B41" s="11"/>
      <c r="C41" s="11"/>
      <c r="D41" s="11"/>
      <c r="E41" s="12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1:22" x14ac:dyDescent="0.25">
      <c r="A42" s="11"/>
      <c r="B42" s="11"/>
      <c r="C42" s="11"/>
      <c r="D42" s="11"/>
      <c r="E42" s="12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1:22" x14ac:dyDescent="0.25">
      <c r="A43" s="11"/>
      <c r="B43" s="11"/>
      <c r="C43" s="11"/>
      <c r="D43" s="11"/>
      <c r="E43" s="12"/>
      <c r="F43" s="2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1:22" x14ac:dyDescent="0.25">
      <c r="A44" s="11"/>
      <c r="B44" s="11"/>
      <c r="C44" s="11"/>
      <c r="D44" s="11"/>
      <c r="E44" s="12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1:22" x14ac:dyDescent="0.25">
      <c r="A45" s="11"/>
      <c r="B45" s="11"/>
      <c r="C45" s="11"/>
      <c r="D45" s="11"/>
      <c r="E45" s="12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1:22" x14ac:dyDescent="0.25">
      <c r="A46" s="11"/>
      <c r="B46" s="11"/>
      <c r="C46" s="11"/>
      <c r="D46" s="11"/>
      <c r="E46" s="12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1:22" x14ac:dyDescent="0.25">
      <c r="A47" s="11"/>
      <c r="B47" s="11"/>
      <c r="C47" s="11"/>
      <c r="D47" s="11"/>
      <c r="E47" s="12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1:22" x14ac:dyDescent="0.25">
      <c r="A48" s="11"/>
      <c r="B48" s="11"/>
      <c r="C48" s="11"/>
      <c r="D48" s="11"/>
      <c r="E48" s="12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1:22" x14ac:dyDescent="0.25">
      <c r="A49" s="11"/>
      <c r="B49" s="11"/>
      <c r="C49" s="11"/>
      <c r="D49" s="11"/>
      <c r="E49" s="12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pageMargins left="0.75" right="0.75" top="1" bottom="1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zoomScaleNormal="100" workbookViewId="0">
      <selection activeCell="E20" sqref="E20"/>
    </sheetView>
  </sheetViews>
  <sheetFormatPr defaultRowHeight="15" x14ac:dyDescent="0.25"/>
  <cols>
    <col min="1" max="1" width="38" customWidth="1"/>
    <col min="2" max="2" width="41.7109375"/>
    <col min="3" max="3" width="18.140625"/>
    <col min="4" max="4" width="21.42578125"/>
    <col min="5" max="5" width="14.42578125" bestFit="1" customWidth="1"/>
    <col min="6" max="6" width="36.7109375" bestFit="1" customWidth="1"/>
    <col min="7" max="7" width="10.42578125"/>
    <col min="8" max="8" width="25.85546875"/>
    <col min="9" max="22" width="7"/>
    <col min="23" max="1022" width="15.140625"/>
  </cols>
  <sheetData>
    <row r="1" spans="1:22" ht="15" customHeight="1" x14ac:dyDescent="0.25">
      <c r="A1" s="8" t="s">
        <v>0</v>
      </c>
      <c r="B1" s="8" t="s">
        <v>1</v>
      </c>
      <c r="C1" s="8" t="s">
        <v>11</v>
      </c>
      <c r="D1" s="8" t="s">
        <v>12</v>
      </c>
      <c r="E1" s="8" t="s">
        <v>13</v>
      </c>
      <c r="F1" s="5" t="s">
        <v>85</v>
      </c>
      <c r="G1" s="4"/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1:22" ht="15" customHeight="1" x14ac:dyDescent="0.25">
      <c r="A2" t="s">
        <v>35</v>
      </c>
      <c r="B2" t="s">
        <v>35</v>
      </c>
      <c r="C2" s="2"/>
      <c r="D2" s="2"/>
      <c r="E2" s="6" t="s">
        <v>17</v>
      </c>
      <c r="F2" s="3" t="s">
        <v>86</v>
      </c>
      <c r="G2" s="3"/>
      <c r="H2" s="3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ht="15" customHeight="1" x14ac:dyDescent="0.25">
      <c r="A3" t="s">
        <v>53</v>
      </c>
      <c r="B3" t="s">
        <v>53</v>
      </c>
      <c r="C3" s="2"/>
      <c r="D3" s="2"/>
      <c r="E3" s="3" t="s">
        <v>17</v>
      </c>
      <c r="F3" s="6" t="s">
        <v>87</v>
      </c>
      <c r="G3" s="3"/>
      <c r="H3" s="3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ht="15" customHeight="1" x14ac:dyDescent="0.25">
      <c r="A4" s="11" t="s">
        <v>38</v>
      </c>
      <c r="B4" s="11" t="s">
        <v>38</v>
      </c>
      <c r="C4" s="2"/>
      <c r="D4" s="2"/>
      <c r="E4" s="6" t="s">
        <v>17</v>
      </c>
      <c r="F4" s="6" t="s">
        <v>88</v>
      </c>
      <c r="G4" s="3"/>
      <c r="H4" s="3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ht="15" customHeight="1" x14ac:dyDescent="0.25">
      <c r="A5" t="s">
        <v>37</v>
      </c>
      <c r="B5" t="s">
        <v>37</v>
      </c>
      <c r="E5" s="6"/>
      <c r="F5" s="3"/>
      <c r="G5" s="3"/>
      <c r="H5" s="3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ht="15" customHeight="1" x14ac:dyDescent="0.25">
      <c r="A6" s="11" t="s">
        <v>39</v>
      </c>
      <c r="B6" t="s">
        <v>39</v>
      </c>
      <c r="C6" s="2"/>
      <c r="D6" s="2"/>
      <c r="E6" s="6"/>
      <c r="F6" s="3"/>
      <c r="G6" s="3"/>
      <c r="H6" s="3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5">
      <c r="A7" s="11" t="s">
        <v>40</v>
      </c>
      <c r="B7" s="11" t="s">
        <v>40</v>
      </c>
      <c r="C7" s="2"/>
      <c r="D7" s="2"/>
      <c r="E7" s="6"/>
    </row>
    <row r="8" spans="1:22" x14ac:dyDescent="0.25">
      <c r="A8" s="11" t="s">
        <v>41</v>
      </c>
      <c r="B8" s="11" t="s">
        <v>41</v>
      </c>
    </row>
    <row r="9" spans="1:22" x14ac:dyDescent="0.25">
      <c r="A9" s="11" t="s">
        <v>42</v>
      </c>
      <c r="B9" s="11" t="s">
        <v>42</v>
      </c>
      <c r="C9" s="2"/>
      <c r="D9" s="2"/>
      <c r="E9" s="3"/>
    </row>
    <row r="10" spans="1:22" x14ac:dyDescent="0.25">
      <c r="A10" s="2" t="s">
        <v>43</v>
      </c>
      <c r="B10" s="2" t="s">
        <v>43</v>
      </c>
    </row>
    <row r="11" spans="1:22" x14ac:dyDescent="0.25">
      <c r="A11" s="2" t="s">
        <v>44</v>
      </c>
      <c r="B11" s="2" t="s">
        <v>44</v>
      </c>
      <c r="E11" s="6" t="s">
        <v>17</v>
      </c>
      <c r="F11" t="s">
        <v>89</v>
      </c>
    </row>
    <row r="12" spans="1:22" x14ac:dyDescent="0.25">
      <c r="A12" s="2" t="s">
        <v>45</v>
      </c>
      <c r="B12" s="2" t="s">
        <v>45</v>
      </c>
    </row>
    <row r="13" spans="1:22" x14ac:dyDescent="0.25">
      <c r="A13" s="2" t="s">
        <v>47</v>
      </c>
      <c r="B13" s="2" t="s">
        <v>47</v>
      </c>
      <c r="E13" s="6" t="s">
        <v>17</v>
      </c>
      <c r="F13" t="s">
        <v>89</v>
      </c>
    </row>
    <row r="14" spans="1:22" x14ac:dyDescent="0.25">
      <c r="A14" s="11" t="s">
        <v>71</v>
      </c>
      <c r="B14" s="11" t="s">
        <v>71</v>
      </c>
    </row>
    <row r="15" spans="1:22" x14ac:dyDescent="0.25">
      <c r="A15" s="2" t="s">
        <v>51</v>
      </c>
      <c r="B15" s="2" t="s">
        <v>51</v>
      </c>
      <c r="E15" s="6" t="s">
        <v>17</v>
      </c>
      <c r="F15" t="s">
        <v>89</v>
      </c>
    </row>
    <row r="16" spans="1:22" x14ac:dyDescent="0.25">
      <c r="A16" t="s">
        <v>59</v>
      </c>
      <c r="B16" t="s">
        <v>59</v>
      </c>
      <c r="C16" s="2"/>
      <c r="D16" s="2"/>
      <c r="E16" s="6" t="s">
        <v>17</v>
      </c>
      <c r="F16" s="6" t="s">
        <v>87</v>
      </c>
    </row>
    <row r="17" spans="1:6" x14ac:dyDescent="0.25">
      <c r="A17" s="2" t="s">
        <v>62</v>
      </c>
      <c r="B17" s="2" t="s">
        <v>62</v>
      </c>
      <c r="E17" s="6" t="s">
        <v>17</v>
      </c>
      <c r="F17" t="s">
        <v>89</v>
      </c>
    </row>
    <row r="18" spans="1:6" x14ac:dyDescent="0.25">
      <c r="A18" t="s">
        <v>78</v>
      </c>
      <c r="B18" t="s">
        <v>78</v>
      </c>
    </row>
    <row r="19" spans="1:6" x14ac:dyDescent="0.25">
      <c r="A19" s="11" t="s">
        <v>72</v>
      </c>
      <c r="B19" s="11" t="s">
        <v>72</v>
      </c>
    </row>
    <row r="20" spans="1:6" x14ac:dyDescent="0.25">
      <c r="A20" t="s">
        <v>84</v>
      </c>
      <c r="B20" t="s">
        <v>84</v>
      </c>
    </row>
    <row r="25" spans="1:6" x14ac:dyDescent="0.25">
      <c r="A25" s="2"/>
      <c r="B25" s="2"/>
      <c r="E25" s="6"/>
    </row>
    <row r="29" spans="1:6" x14ac:dyDescent="0.25">
      <c r="E29" s="6"/>
    </row>
    <row r="31" spans="1:6" x14ac:dyDescent="0.25">
      <c r="E31" s="6"/>
    </row>
  </sheetData>
  <pageMargins left="0.75" right="0.75" top="1" bottom="1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Reaction List</vt:lpstr>
      <vt:lpstr>Metabolite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dc:description/>
  <cp:lastModifiedBy>Alon Stern</cp:lastModifiedBy>
  <cp:revision>3</cp:revision>
  <dcterms:created xsi:type="dcterms:W3CDTF">2015-10-23T17:15:43Z</dcterms:created>
  <dcterms:modified xsi:type="dcterms:W3CDTF">2019-11-27T07:52:41Z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