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ΙΣΤΟΧΩΡΟΣ ΣΤΑΤΙΣΤΙΚΗΣ\ΙΣΤΟΧΩΡΟΣ(A1106_SME_18) -ΣΤΟΛΟΣ ΟΧΗΜΑΤΩΝ\"/>
    </mc:Choice>
  </mc:AlternateContent>
  <xr:revisionPtr revIDLastSave="0" documentId="13_ncr:1_{EE4B3A43-7FF5-4F4F-B896-C6475BB99B8C}" xr6:coauthVersionLast="47" xr6:coauthVersionMax="47" xr10:uidLastSave="{00000000-0000-0000-0000-000000000000}"/>
  <bookViews>
    <workbookView xWindow="-120" yWindow="-120" windowWidth="29040" windowHeight="15990" tabRatio="723" xr2:uid="{00000000-000D-0000-FFFF-FFFF00000000}"/>
  </bookViews>
  <sheets>
    <sheet name="ΣΤΟΛΟΣ ΧΡΟΝΟΣΕΙΡΑ 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8" l="1"/>
  <c r="N15" i="8" s="1"/>
  <c r="N12" i="8"/>
  <c r="N9" i="8"/>
  <c r="N6" i="8"/>
  <c r="N5" i="8" s="1"/>
  <c r="M17" i="8"/>
  <c r="M15" i="8" s="1"/>
  <c r="M12" i="8"/>
  <c r="M9" i="8"/>
  <c r="M6" i="8"/>
  <c r="L17" i="8"/>
  <c r="L15" i="8" s="1"/>
  <c r="K17" i="8"/>
  <c r="J17" i="8"/>
  <c r="J15" i="8" s="1"/>
  <c r="I17" i="8"/>
  <c r="I15" i="8" s="1"/>
  <c r="H17" i="8"/>
  <c r="H15" i="8" s="1"/>
  <c r="G17" i="8"/>
  <c r="F17" i="8"/>
  <c r="F15" i="8" s="1"/>
  <c r="E17" i="8"/>
  <c r="E15" i="8" s="1"/>
  <c r="D17" i="8"/>
  <c r="D15" i="8" s="1"/>
  <c r="C17" i="8"/>
  <c r="C15" i="8" s="1"/>
  <c r="B17" i="8"/>
  <c r="B15" i="8" s="1"/>
  <c r="K15" i="8"/>
  <c r="G15" i="8"/>
  <c r="L12" i="8"/>
  <c r="K12" i="8"/>
  <c r="J12" i="8"/>
  <c r="J5" i="8" s="1"/>
  <c r="J4" i="8" s="1"/>
  <c r="I12" i="8"/>
  <c r="H12" i="8"/>
  <c r="G12" i="8"/>
  <c r="F12" i="8"/>
  <c r="E12" i="8"/>
  <c r="D12" i="8"/>
  <c r="C12" i="8"/>
  <c r="B12" i="8"/>
  <c r="L9" i="8"/>
  <c r="K9" i="8"/>
  <c r="K5" i="8" s="1"/>
  <c r="J9" i="8"/>
  <c r="I9" i="8"/>
  <c r="H9" i="8"/>
  <c r="G9" i="8"/>
  <c r="F9" i="8"/>
  <c r="E9" i="8"/>
  <c r="D9" i="8"/>
  <c r="D5" i="8" s="1"/>
  <c r="D4" i="8" s="1"/>
  <c r="C9" i="8"/>
  <c r="B9" i="8"/>
  <c r="L6" i="8"/>
  <c r="K6" i="8"/>
  <c r="J6" i="8"/>
  <c r="I6" i="8"/>
  <c r="I5" i="8" s="1"/>
  <c r="I4" i="8" s="1"/>
  <c r="H6" i="8"/>
  <c r="H5" i="8" s="1"/>
  <c r="H4" i="8" s="1"/>
  <c r="G6" i="8"/>
  <c r="G5" i="8" s="1"/>
  <c r="G4" i="8" s="1"/>
  <c r="F6" i="8"/>
  <c r="E6" i="8"/>
  <c r="D6" i="8"/>
  <c r="C6" i="8"/>
  <c r="B6" i="8"/>
  <c r="E5" i="8"/>
  <c r="E4" i="8" s="1"/>
  <c r="B5" i="8" l="1"/>
  <c r="B4" i="8" s="1"/>
  <c r="F5" i="8"/>
  <c r="F4" i="8" s="1"/>
  <c r="K4" i="8"/>
  <c r="L5" i="8"/>
  <c r="L4" i="8" s="1"/>
  <c r="C5" i="8"/>
  <c r="C4" i="8"/>
  <c r="N4" i="8"/>
  <c r="M5" i="8"/>
  <c r="M4" i="8" s="1"/>
</calcChain>
</file>

<file path=xl/sharedStrings.xml><?xml version="1.0" encoding="utf-8"?>
<sst xmlns="http://schemas.openxmlformats.org/spreadsheetml/2006/main" count="76" uniqueCount="32">
  <si>
    <t>Vehicles, total</t>
  </si>
  <si>
    <t>1. Motor cars</t>
  </si>
  <si>
    <t xml:space="preserve">    Passenger</t>
  </si>
  <si>
    <t xml:space="preserve">        Public use</t>
  </si>
  <si>
    <t xml:space="preserve">        Private use</t>
  </si>
  <si>
    <t xml:space="preserve">    Buses</t>
  </si>
  <si>
    <t xml:space="preserve">    Trucks</t>
  </si>
  <si>
    <t>2. Motorcycles</t>
  </si>
  <si>
    <t xml:space="preserve">    Freight</t>
  </si>
  <si>
    <t>Αρμόδιος:Κων/νος Μενεξές</t>
  </si>
  <si>
    <t>Responsible: Konstantinos Menexes</t>
  </si>
  <si>
    <t>Κατηγορία Οχημάτων</t>
  </si>
  <si>
    <t>Category and use</t>
  </si>
  <si>
    <t xml:space="preserve">Σύνολο </t>
  </si>
  <si>
    <t xml:space="preserve">    Αυτοκίνητα</t>
  </si>
  <si>
    <t xml:space="preserve">        Επιβατικά</t>
  </si>
  <si>
    <t xml:space="preserve">    Δ.Χ</t>
  </si>
  <si>
    <t xml:space="preserve">    Ι.Χ</t>
  </si>
  <si>
    <t xml:space="preserve">        Λεωφορεία</t>
  </si>
  <si>
    <t xml:space="preserve">                 Δ.Χ</t>
  </si>
  <si>
    <t xml:space="preserve">                 Ι.Χ</t>
  </si>
  <si>
    <t xml:space="preserve">        Φορτηγά</t>
  </si>
  <si>
    <t xml:space="preserve">                Δ.Χ</t>
  </si>
  <si>
    <t xml:space="preserve">   Μοτοσυκλέτες</t>
  </si>
  <si>
    <t xml:space="preserve">            Επιβατηγές</t>
  </si>
  <si>
    <t xml:space="preserve">            Φορτηγές</t>
  </si>
  <si>
    <t>e-mail:k.menexes@statistics.gr</t>
  </si>
  <si>
    <t>e-mail : k.menexes@statistics.gr</t>
  </si>
  <si>
    <t>Τηλέφωνο: 213 135 3055</t>
  </si>
  <si>
    <t>Phone : (0030) 213 135 3055</t>
  </si>
  <si>
    <t xml:space="preserve"> Αυτοκίνητα και μοτοσυκλέτες που  κυκλοφορούσαν  στην Ελλάδα κατά το τέλος των ετών 1985 - 2023.     </t>
  </si>
  <si>
    <t>Motor vehicles in operation, by category and use : 1985 - 2023.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</si>
</sst>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 Greek"/>
      <charset val="161"/>
    </font>
    <font>
      <b/>
      <sz val="10"/>
      <name val="Arial Greek"/>
      <charset val="161"/>
    </font>
    <font>
      <sz val="10"/>
      <name val="Arial Greek"/>
      <family val="2"/>
      <charset val="161"/>
    </font>
    <font>
      <b/>
      <sz val="10"/>
      <name val="Arial Greek"/>
      <family val="2"/>
      <charset val="161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0" xfId="0" applyFont="1"/>
    <xf numFmtId="0" fontId="5" fillId="0" borderId="0" xfId="0" applyFont="1"/>
    <xf numFmtId="3" fontId="3" fillId="0" borderId="0" xfId="0" applyNumberFormat="1" applyFont="1"/>
    <xf numFmtId="3" fontId="2" fillId="0" borderId="0" xfId="0" applyNumberFormat="1" applyFont="1"/>
    <xf numFmtId="3" fontId="3" fillId="0" borderId="0" xfId="0" applyNumberFormat="1" applyFont="1" applyAlignment="1">
      <alignment horizontal="right"/>
    </xf>
    <xf numFmtId="0" fontId="2" fillId="0" borderId="0" xfId="0" applyFont="1"/>
    <xf numFmtId="3" fontId="2" fillId="0" borderId="1" xfId="0" applyNumberFormat="1" applyFont="1" applyBorder="1"/>
    <xf numFmtId="3" fontId="5" fillId="0" borderId="0" xfId="0" applyNumberFormat="1" applyFont="1"/>
    <xf numFmtId="3" fontId="0" fillId="0" borderId="0" xfId="0" applyNumberFormat="1"/>
    <xf numFmtId="0" fontId="3" fillId="0" borderId="3" xfId="0" applyFont="1" applyBorder="1" applyAlignment="1">
      <alignment horizontal="centerContinuous"/>
    </xf>
    <xf numFmtId="0" fontId="3" fillId="0" borderId="3" xfId="0" applyFont="1" applyBorder="1"/>
    <xf numFmtId="0" fontId="2" fillId="0" borderId="3" xfId="0" applyFont="1" applyBorder="1" applyAlignment="1">
      <alignment horizontal="centerContinuous"/>
    </xf>
    <xf numFmtId="0" fontId="2" fillId="0" borderId="3" xfId="0" applyFont="1" applyBorder="1"/>
    <xf numFmtId="0" fontId="2" fillId="0" borderId="2" xfId="0" applyFont="1" applyBorder="1"/>
    <xf numFmtId="0" fontId="1" fillId="0" borderId="3" xfId="0" applyFont="1" applyBorder="1"/>
    <xf numFmtId="0" fontId="0" fillId="0" borderId="3" xfId="0" applyBorder="1"/>
    <xf numFmtId="3" fontId="3" fillId="0" borderId="0" xfId="0" applyNumberFormat="1" applyFont="1" applyProtection="1">
      <protection locked="0"/>
    </xf>
    <xf numFmtId="3" fontId="3" fillId="0" borderId="0" xfId="0" applyNumberFormat="1" applyFont="1" applyBorder="1"/>
    <xf numFmtId="3" fontId="2" fillId="0" borderId="0" xfId="0" applyNumberFormat="1" applyFont="1" applyBorder="1"/>
    <xf numFmtId="0" fontId="3" fillId="0" borderId="7" xfId="0" applyFont="1" applyBorder="1"/>
    <xf numFmtId="0" fontId="1" fillId="0" borderId="5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/>
    <xf numFmtId="0" fontId="0" fillId="0" borderId="7" xfId="0" applyBorder="1"/>
    <xf numFmtId="0" fontId="2" fillId="0" borderId="5" xfId="0" applyFont="1" applyBorder="1"/>
    <xf numFmtId="0" fontId="3" fillId="0" borderId="11" xfId="0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6" xfId="0" applyBorder="1"/>
    <xf numFmtId="0" fontId="0" fillId="0" borderId="4" xfId="0" applyBorder="1"/>
    <xf numFmtId="0" fontId="3" fillId="0" borderId="10" xfId="0" applyFont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0</xdr:row>
      <xdr:rowOff>88900</xdr:rowOff>
    </xdr:from>
    <xdr:to>
      <xdr:col>0</xdr:col>
      <xdr:colOff>838200</xdr:colOff>
      <xdr:row>1</xdr:row>
      <xdr:rowOff>234950</xdr:rowOff>
    </xdr:to>
    <xdr:pic>
      <xdr:nvPicPr>
        <xdr:cNvPr id="3075" name="Picture 2" descr="sima_13x13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0200" y="88900"/>
          <a:ext cx="508000" cy="469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4"/>
  <sheetViews>
    <sheetView tabSelected="1" topLeftCell="A22" workbookViewId="0">
      <selection activeCell="S53" sqref="S53"/>
    </sheetView>
  </sheetViews>
  <sheetFormatPr defaultRowHeight="12.75" x14ac:dyDescent="0.2"/>
  <cols>
    <col min="1" max="1" width="19.28515625" customWidth="1"/>
    <col min="2" max="2" width="10.28515625" customWidth="1"/>
    <col min="3" max="3" width="8.85546875" customWidth="1"/>
    <col min="4" max="4" width="9.5703125" customWidth="1"/>
    <col min="5" max="5" width="9.28515625" customWidth="1"/>
    <col min="6" max="7" width="9.42578125" customWidth="1"/>
    <col min="8" max="8" width="9.28515625" customWidth="1"/>
    <col min="9" max="9" width="9" customWidth="1"/>
    <col min="10" max="11" width="9.28515625" customWidth="1"/>
    <col min="12" max="12" width="9.140625" customWidth="1"/>
    <col min="13" max="13" width="9.7109375" customWidth="1"/>
    <col min="14" max="14" width="11" customWidth="1"/>
    <col min="15" max="15" width="9.85546875" customWidth="1"/>
    <col min="16" max="21" width="9.7109375" customWidth="1"/>
    <col min="22" max="22" width="16.7109375" customWidth="1"/>
  </cols>
  <sheetData>
    <row r="1" spans="1:22" ht="25.5" customHeight="1" thickBot="1" x14ac:dyDescent="0.25">
      <c r="A1" s="33"/>
      <c r="B1" s="31" t="s">
        <v>30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5"/>
      <c r="V1" s="34"/>
    </row>
    <row r="2" spans="1:22" ht="22.5" customHeight="1" thickBot="1" x14ac:dyDescent="0.25">
      <c r="A2" s="26"/>
      <c r="B2" s="31" t="s">
        <v>31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5"/>
      <c r="V2" s="27"/>
    </row>
    <row r="3" spans="1:22" ht="15" customHeight="1" thickBot="1" x14ac:dyDescent="0.25">
      <c r="A3" s="25" t="s">
        <v>11</v>
      </c>
      <c r="B3" s="28">
        <v>1985</v>
      </c>
      <c r="C3" s="29">
        <v>1986</v>
      </c>
      <c r="D3" s="29">
        <v>1987</v>
      </c>
      <c r="E3" s="29">
        <v>1988</v>
      </c>
      <c r="F3" s="29">
        <v>1989</v>
      </c>
      <c r="G3" s="29">
        <v>1990</v>
      </c>
      <c r="H3" s="29">
        <v>1991</v>
      </c>
      <c r="I3" s="29">
        <v>1992</v>
      </c>
      <c r="J3" s="29">
        <v>1993</v>
      </c>
      <c r="K3" s="29">
        <v>1994</v>
      </c>
      <c r="L3" s="29">
        <v>1995</v>
      </c>
      <c r="M3" s="29">
        <v>1996</v>
      </c>
      <c r="N3" s="29">
        <v>1997</v>
      </c>
      <c r="O3" s="29">
        <v>1998</v>
      </c>
      <c r="P3" s="29">
        <v>1999</v>
      </c>
      <c r="Q3" s="29">
        <v>2000</v>
      </c>
      <c r="R3" s="29">
        <v>2001</v>
      </c>
      <c r="S3" s="29">
        <v>2002</v>
      </c>
      <c r="T3" s="29">
        <v>2003</v>
      </c>
      <c r="U3" s="30">
        <v>2004</v>
      </c>
      <c r="V3" s="21" t="s">
        <v>12</v>
      </c>
    </row>
    <row r="4" spans="1:22" ht="17.649999999999999" customHeight="1" x14ac:dyDescent="0.2">
      <c r="A4" s="10" t="s">
        <v>13</v>
      </c>
      <c r="B4" s="18">
        <f t="shared" ref="B4:N4" si="0">SUM(B5,B15)</f>
        <v>2036625</v>
      </c>
      <c r="C4" s="18">
        <f t="shared" si="0"/>
        <v>2170355</v>
      </c>
      <c r="D4" s="18">
        <f t="shared" si="0"/>
        <v>2282494</v>
      </c>
      <c r="E4" s="18">
        <f t="shared" si="0"/>
        <v>2405690</v>
      </c>
      <c r="F4" s="18">
        <f t="shared" si="0"/>
        <v>2569584</v>
      </c>
      <c r="G4" s="18">
        <f t="shared" si="0"/>
        <v>2779976</v>
      </c>
      <c r="H4" s="18">
        <f t="shared" si="0"/>
        <v>2888009</v>
      </c>
      <c r="I4" s="18">
        <f t="shared" si="0"/>
        <v>2989336</v>
      </c>
      <c r="J4" s="18">
        <f t="shared" si="0"/>
        <v>3195324</v>
      </c>
      <c r="K4" s="18">
        <f t="shared" si="0"/>
        <v>3375607</v>
      </c>
      <c r="L4" s="18">
        <f t="shared" si="0"/>
        <v>3588852</v>
      </c>
      <c r="M4" s="18">
        <f t="shared" si="0"/>
        <v>3797234</v>
      </c>
      <c r="N4" s="18">
        <f t="shared" si="0"/>
        <v>4048471</v>
      </c>
      <c r="O4" s="18">
        <v>4323118</v>
      </c>
      <c r="P4" s="18">
        <v>4690412</v>
      </c>
      <c r="Q4" s="18">
        <v>5060885</v>
      </c>
      <c r="R4" s="18">
        <v>5389996</v>
      </c>
      <c r="S4" s="3">
        <v>5693008</v>
      </c>
      <c r="T4" s="18">
        <v>5967610</v>
      </c>
      <c r="U4" s="18">
        <v>6302033</v>
      </c>
      <c r="V4" s="15" t="s">
        <v>0</v>
      </c>
    </row>
    <row r="5" spans="1:22" ht="17.649999999999999" customHeight="1" x14ac:dyDescent="0.2">
      <c r="A5" s="11" t="s">
        <v>14</v>
      </c>
      <c r="B5" s="3">
        <f t="shared" ref="B5:N5" si="1">SUM(B6,B9,B12)</f>
        <v>1874330</v>
      </c>
      <c r="C5" s="3">
        <f t="shared" si="1"/>
        <v>1996661</v>
      </c>
      <c r="D5" s="3">
        <f t="shared" si="1"/>
        <v>2099241</v>
      </c>
      <c r="E5" s="3">
        <f t="shared" si="1"/>
        <v>2207695</v>
      </c>
      <c r="F5" s="3">
        <f t="shared" si="1"/>
        <v>2350037</v>
      </c>
      <c r="G5" s="3">
        <f t="shared" si="1"/>
        <v>2523382</v>
      </c>
      <c r="H5" s="3">
        <f t="shared" si="1"/>
        <v>2592334</v>
      </c>
      <c r="I5" s="3">
        <f t="shared" si="1"/>
        <v>2649562</v>
      </c>
      <c r="J5" s="3">
        <f t="shared" si="1"/>
        <v>2807447</v>
      </c>
      <c r="K5" s="3">
        <f t="shared" si="1"/>
        <v>2946654</v>
      </c>
      <c r="L5" s="3">
        <f t="shared" si="1"/>
        <v>3113184</v>
      </c>
      <c r="M5" s="3">
        <f t="shared" si="1"/>
        <v>3279344</v>
      </c>
      <c r="N5" s="3">
        <f t="shared" si="1"/>
        <v>3477506</v>
      </c>
      <c r="O5" s="3">
        <v>3689353</v>
      </c>
      <c r="P5" s="3">
        <v>3979637</v>
      </c>
      <c r="Q5" s="3">
        <v>4279524</v>
      </c>
      <c r="R5" s="3">
        <v>4536630</v>
      </c>
      <c r="S5" s="3">
        <v>4782453</v>
      </c>
      <c r="T5" s="3">
        <v>4997715</v>
      </c>
      <c r="U5" s="3">
        <v>5259428</v>
      </c>
      <c r="V5" s="15" t="s">
        <v>1</v>
      </c>
    </row>
    <row r="6" spans="1:22" ht="17.649999999999999" customHeight="1" x14ac:dyDescent="0.2">
      <c r="A6" s="11" t="s">
        <v>15</v>
      </c>
      <c r="B6" s="3">
        <f t="shared" ref="B6:N6" si="2">SUM(B7:B8)</f>
        <v>1259335</v>
      </c>
      <c r="C6" s="3">
        <f t="shared" si="2"/>
        <v>1355142</v>
      </c>
      <c r="D6" s="3">
        <f t="shared" si="2"/>
        <v>1428546</v>
      </c>
      <c r="E6" s="3">
        <f t="shared" si="2"/>
        <v>1503921</v>
      </c>
      <c r="F6" s="3">
        <f t="shared" si="2"/>
        <v>1605181</v>
      </c>
      <c r="G6" s="3">
        <f t="shared" si="2"/>
        <v>1735523</v>
      </c>
      <c r="H6" s="3">
        <f t="shared" si="2"/>
        <v>1777484</v>
      </c>
      <c r="I6" s="3">
        <f t="shared" si="2"/>
        <v>1829100</v>
      </c>
      <c r="J6" s="3">
        <f t="shared" si="2"/>
        <v>1958544</v>
      </c>
      <c r="K6" s="3">
        <f t="shared" si="2"/>
        <v>2074081</v>
      </c>
      <c r="L6" s="3">
        <f t="shared" si="2"/>
        <v>2204761</v>
      </c>
      <c r="M6" s="3">
        <f t="shared" si="2"/>
        <v>2339421</v>
      </c>
      <c r="N6" s="3">
        <f t="shared" si="2"/>
        <v>2500099</v>
      </c>
      <c r="O6" s="3">
        <v>2675676</v>
      </c>
      <c r="P6" s="3">
        <v>2928881</v>
      </c>
      <c r="Q6" s="3">
        <v>3195065</v>
      </c>
      <c r="R6" s="3">
        <v>3423704</v>
      </c>
      <c r="S6" s="3">
        <v>3646069</v>
      </c>
      <c r="T6" s="3">
        <v>3839549</v>
      </c>
      <c r="U6" s="3">
        <v>4073511</v>
      </c>
      <c r="V6" s="15" t="s">
        <v>2</v>
      </c>
    </row>
    <row r="7" spans="1:22" ht="17.649999999999999" customHeight="1" x14ac:dyDescent="0.2">
      <c r="A7" s="12" t="s">
        <v>16</v>
      </c>
      <c r="B7" s="4">
        <v>33265</v>
      </c>
      <c r="C7" s="4">
        <v>33319</v>
      </c>
      <c r="D7" s="4">
        <v>33408</v>
      </c>
      <c r="E7" s="4">
        <v>33435</v>
      </c>
      <c r="F7" s="4">
        <v>33518</v>
      </c>
      <c r="G7" s="4">
        <v>33537</v>
      </c>
      <c r="H7" s="4">
        <v>33543</v>
      </c>
      <c r="I7" s="4">
        <v>33556</v>
      </c>
      <c r="J7" s="4">
        <v>33560</v>
      </c>
      <c r="K7" s="4">
        <v>33560</v>
      </c>
      <c r="L7" s="4">
        <v>33560</v>
      </c>
      <c r="M7" s="4">
        <v>33560</v>
      </c>
      <c r="N7" s="4">
        <v>33560</v>
      </c>
      <c r="O7" s="4">
        <v>33560</v>
      </c>
      <c r="P7" s="4">
        <v>33560</v>
      </c>
      <c r="Q7" s="4">
        <v>33560</v>
      </c>
      <c r="R7" s="4">
        <v>33560</v>
      </c>
      <c r="S7" s="4">
        <v>33560</v>
      </c>
      <c r="T7" s="4">
        <v>33560</v>
      </c>
      <c r="U7" s="4">
        <v>33560</v>
      </c>
      <c r="V7" s="13" t="s">
        <v>3</v>
      </c>
    </row>
    <row r="8" spans="1:22" ht="17.649999999999999" customHeight="1" x14ac:dyDescent="0.2">
      <c r="A8" s="12" t="s">
        <v>17</v>
      </c>
      <c r="B8" s="4">
        <v>1226070</v>
      </c>
      <c r="C8" s="4">
        <v>1321823</v>
      </c>
      <c r="D8" s="4">
        <v>1395138</v>
      </c>
      <c r="E8" s="4">
        <v>1470486</v>
      </c>
      <c r="F8" s="4">
        <v>1571663</v>
      </c>
      <c r="G8" s="4">
        <v>1701986</v>
      </c>
      <c r="H8" s="4">
        <v>1743941</v>
      </c>
      <c r="I8" s="4">
        <v>1795544</v>
      </c>
      <c r="J8" s="4">
        <v>1924984</v>
      </c>
      <c r="K8" s="4">
        <v>2040521</v>
      </c>
      <c r="L8" s="4">
        <v>2171201</v>
      </c>
      <c r="M8" s="4">
        <v>2305861</v>
      </c>
      <c r="N8" s="4">
        <v>2466539</v>
      </c>
      <c r="O8" s="4">
        <v>2642116</v>
      </c>
      <c r="P8" s="4">
        <v>2895321</v>
      </c>
      <c r="Q8" s="4">
        <v>3161505</v>
      </c>
      <c r="R8" s="4">
        <v>3390144</v>
      </c>
      <c r="S8" s="4">
        <v>3612509</v>
      </c>
      <c r="T8" s="4">
        <v>3805989</v>
      </c>
      <c r="U8" s="4">
        <v>4039951</v>
      </c>
      <c r="V8" s="13" t="s">
        <v>4</v>
      </c>
    </row>
    <row r="9" spans="1:22" ht="17.649999999999999" customHeight="1" x14ac:dyDescent="0.2">
      <c r="A9" s="11" t="s">
        <v>18</v>
      </c>
      <c r="B9" s="3">
        <f t="shared" ref="B9:N9" si="3">SUM(B10:B11)</f>
        <v>19234</v>
      </c>
      <c r="C9" s="3">
        <f t="shared" si="3"/>
        <v>19482</v>
      </c>
      <c r="D9" s="3">
        <f t="shared" si="3"/>
        <v>19745</v>
      </c>
      <c r="E9" s="3">
        <f t="shared" si="3"/>
        <v>20074</v>
      </c>
      <c r="F9" s="3">
        <f t="shared" si="3"/>
        <v>20653</v>
      </c>
      <c r="G9" s="3">
        <f t="shared" si="3"/>
        <v>21430</v>
      </c>
      <c r="H9" s="3">
        <f t="shared" si="3"/>
        <v>22080</v>
      </c>
      <c r="I9" s="3">
        <f t="shared" si="3"/>
        <v>22674</v>
      </c>
      <c r="J9" s="3">
        <f t="shared" si="3"/>
        <v>23206</v>
      </c>
      <c r="K9" s="3">
        <f t="shared" si="3"/>
        <v>23540</v>
      </c>
      <c r="L9" s="3">
        <f t="shared" si="3"/>
        <v>24600</v>
      </c>
      <c r="M9" s="3">
        <f t="shared" si="3"/>
        <v>25096</v>
      </c>
      <c r="N9" s="3">
        <f t="shared" si="3"/>
        <v>25622</v>
      </c>
      <c r="O9" s="3">
        <v>26320</v>
      </c>
      <c r="P9" s="3">
        <v>26769</v>
      </c>
      <c r="Q9" s="3">
        <v>27037</v>
      </c>
      <c r="R9" s="3">
        <v>27115</v>
      </c>
      <c r="S9" s="3">
        <v>27247</v>
      </c>
      <c r="T9" s="3">
        <v>27139</v>
      </c>
      <c r="U9" s="3">
        <v>26780</v>
      </c>
      <c r="V9" s="15" t="s">
        <v>5</v>
      </c>
    </row>
    <row r="10" spans="1:22" ht="17.649999999999999" customHeight="1" x14ac:dyDescent="0.2">
      <c r="A10" s="13" t="s">
        <v>19</v>
      </c>
      <c r="B10" s="4">
        <v>13274</v>
      </c>
      <c r="C10" s="4">
        <v>13285</v>
      </c>
      <c r="D10" s="4">
        <v>13299</v>
      </c>
      <c r="E10" s="4">
        <v>13312</v>
      </c>
      <c r="F10" s="4">
        <v>13413</v>
      </c>
      <c r="G10" s="4">
        <v>13611</v>
      </c>
      <c r="H10" s="4">
        <v>13715</v>
      </c>
      <c r="I10" s="4">
        <v>13803</v>
      </c>
      <c r="J10" s="4">
        <v>13900</v>
      </c>
      <c r="K10" s="4">
        <v>14100</v>
      </c>
      <c r="L10" s="4">
        <v>14250</v>
      </c>
      <c r="M10" s="4">
        <v>14450</v>
      </c>
      <c r="N10" s="4">
        <v>14632</v>
      </c>
      <c r="O10" s="4">
        <v>15069</v>
      </c>
      <c r="P10" s="4">
        <v>15069</v>
      </c>
      <c r="Q10" s="4">
        <v>15069</v>
      </c>
      <c r="R10" s="4">
        <v>15069</v>
      </c>
      <c r="S10" s="4">
        <v>15069</v>
      </c>
      <c r="T10" s="4">
        <v>15069</v>
      </c>
      <c r="U10" s="4">
        <v>15069</v>
      </c>
      <c r="V10" s="13" t="s">
        <v>3</v>
      </c>
    </row>
    <row r="11" spans="1:22" ht="17.649999999999999" customHeight="1" x14ac:dyDescent="0.2">
      <c r="A11" s="13" t="s">
        <v>20</v>
      </c>
      <c r="B11" s="4">
        <v>5960</v>
      </c>
      <c r="C11" s="4">
        <v>6197</v>
      </c>
      <c r="D11" s="4">
        <v>6446</v>
      </c>
      <c r="E11" s="4">
        <v>6762</v>
      </c>
      <c r="F11" s="4">
        <v>7240</v>
      </c>
      <c r="G11" s="4">
        <v>7819</v>
      </c>
      <c r="H11" s="4">
        <v>8365</v>
      </c>
      <c r="I11" s="4">
        <v>8871</v>
      </c>
      <c r="J11" s="4">
        <v>9306</v>
      </c>
      <c r="K11" s="4">
        <v>9440</v>
      </c>
      <c r="L11" s="4">
        <v>10350</v>
      </c>
      <c r="M11" s="4">
        <v>10646</v>
      </c>
      <c r="N11" s="4">
        <v>10990</v>
      </c>
      <c r="O11" s="4">
        <v>11251</v>
      </c>
      <c r="P11" s="4">
        <v>11700</v>
      </c>
      <c r="Q11" s="4">
        <v>11968</v>
      </c>
      <c r="R11" s="4">
        <v>12046</v>
      </c>
      <c r="S11" s="4">
        <v>12178</v>
      </c>
      <c r="T11" s="4">
        <v>12070</v>
      </c>
      <c r="U11" s="4">
        <v>11711</v>
      </c>
      <c r="V11" s="13" t="s">
        <v>4</v>
      </c>
    </row>
    <row r="12" spans="1:22" ht="17.649999999999999" customHeight="1" x14ac:dyDescent="0.2">
      <c r="A12" s="11" t="s">
        <v>21</v>
      </c>
      <c r="B12" s="3">
        <f t="shared" ref="B12:N12" si="4">SUM(B13:B14)</f>
        <v>595761</v>
      </c>
      <c r="C12" s="3">
        <f t="shared" si="4"/>
        <v>622037</v>
      </c>
      <c r="D12" s="5">
        <f t="shared" si="4"/>
        <v>650950</v>
      </c>
      <c r="E12" s="3">
        <f t="shared" si="4"/>
        <v>683700</v>
      </c>
      <c r="F12" s="3">
        <f t="shared" si="4"/>
        <v>724203</v>
      </c>
      <c r="G12" s="3">
        <f t="shared" si="4"/>
        <v>766429</v>
      </c>
      <c r="H12" s="3">
        <f t="shared" si="4"/>
        <v>792770</v>
      </c>
      <c r="I12" s="3">
        <f t="shared" si="4"/>
        <v>797788</v>
      </c>
      <c r="J12" s="3">
        <f t="shared" si="4"/>
        <v>825697</v>
      </c>
      <c r="K12" s="3">
        <f t="shared" si="4"/>
        <v>849033</v>
      </c>
      <c r="L12" s="3">
        <f t="shared" si="4"/>
        <v>883823</v>
      </c>
      <c r="M12" s="3">
        <f t="shared" si="4"/>
        <v>914827</v>
      </c>
      <c r="N12" s="3">
        <f t="shared" si="4"/>
        <v>951785</v>
      </c>
      <c r="O12" s="3">
        <v>987357</v>
      </c>
      <c r="P12" s="3">
        <v>1023987</v>
      </c>
      <c r="Q12" s="3">
        <v>1057422</v>
      </c>
      <c r="R12" s="3">
        <v>1085811</v>
      </c>
      <c r="S12" s="3">
        <v>1109137</v>
      </c>
      <c r="T12" s="3">
        <v>1131027</v>
      </c>
      <c r="U12" s="3">
        <v>1159137</v>
      </c>
      <c r="V12" s="15" t="s">
        <v>6</v>
      </c>
    </row>
    <row r="13" spans="1:22" ht="17.649999999999999" customHeight="1" x14ac:dyDescent="0.2">
      <c r="A13" s="13" t="s">
        <v>22</v>
      </c>
      <c r="B13" s="4">
        <v>36260</v>
      </c>
      <c r="C13" s="4">
        <v>36335</v>
      </c>
      <c r="D13" s="4">
        <v>36371</v>
      </c>
      <c r="E13" s="4">
        <v>36386</v>
      </c>
      <c r="F13" s="4">
        <v>36403</v>
      </c>
      <c r="G13" s="4">
        <v>36423</v>
      </c>
      <c r="H13" s="4">
        <v>36432</v>
      </c>
      <c r="I13" s="4">
        <v>36468</v>
      </c>
      <c r="J13" s="4">
        <v>36500</v>
      </c>
      <c r="K13" s="4">
        <v>36495</v>
      </c>
      <c r="L13" s="4">
        <v>36495</v>
      </c>
      <c r="M13" s="4">
        <v>36495</v>
      </c>
      <c r="N13" s="4">
        <v>36495</v>
      </c>
      <c r="O13" s="4">
        <v>36495</v>
      </c>
      <c r="P13" s="4">
        <v>36495</v>
      </c>
      <c r="Q13" s="4">
        <v>36495</v>
      </c>
      <c r="R13" s="4">
        <v>36495</v>
      </c>
      <c r="S13" s="4">
        <v>36495</v>
      </c>
      <c r="T13" s="4">
        <v>36495</v>
      </c>
      <c r="U13" s="4">
        <v>36495</v>
      </c>
      <c r="V13" s="13" t="s">
        <v>3</v>
      </c>
    </row>
    <row r="14" spans="1:22" ht="17.649999999999999" customHeight="1" x14ac:dyDescent="0.2">
      <c r="A14" s="13" t="s">
        <v>20</v>
      </c>
      <c r="B14" s="4">
        <v>559501</v>
      </c>
      <c r="C14" s="4">
        <v>585702</v>
      </c>
      <c r="D14" s="4">
        <v>614579</v>
      </c>
      <c r="E14" s="4">
        <v>647314</v>
      </c>
      <c r="F14" s="4">
        <v>687800</v>
      </c>
      <c r="G14" s="4">
        <v>730006</v>
      </c>
      <c r="H14" s="4">
        <v>756338</v>
      </c>
      <c r="I14" s="4">
        <v>761320</v>
      </c>
      <c r="J14" s="4">
        <v>789197</v>
      </c>
      <c r="K14" s="4">
        <v>812538</v>
      </c>
      <c r="L14" s="4">
        <v>847328</v>
      </c>
      <c r="M14" s="4">
        <v>878332</v>
      </c>
      <c r="N14" s="4">
        <v>915290</v>
      </c>
      <c r="O14" s="4">
        <v>950862</v>
      </c>
      <c r="P14" s="4">
        <v>987492</v>
      </c>
      <c r="Q14" s="4">
        <v>1020927</v>
      </c>
      <c r="R14" s="4">
        <v>1049316</v>
      </c>
      <c r="S14" s="4">
        <v>1072642</v>
      </c>
      <c r="T14" s="4">
        <v>1094532</v>
      </c>
      <c r="U14" s="4">
        <v>1122642</v>
      </c>
      <c r="V14" s="13" t="s">
        <v>4</v>
      </c>
    </row>
    <row r="15" spans="1:22" ht="17.649999999999999" customHeight="1" x14ac:dyDescent="0.2">
      <c r="A15" s="11" t="s">
        <v>23</v>
      </c>
      <c r="B15" s="3">
        <f t="shared" ref="B15:N15" si="5">SUM(B16:B17)</f>
        <v>162295</v>
      </c>
      <c r="C15" s="3">
        <f t="shared" si="5"/>
        <v>173694</v>
      </c>
      <c r="D15" s="3">
        <f t="shared" si="5"/>
        <v>183253</v>
      </c>
      <c r="E15" s="3">
        <f t="shared" si="5"/>
        <v>197995</v>
      </c>
      <c r="F15" s="3">
        <f t="shared" si="5"/>
        <v>219547</v>
      </c>
      <c r="G15" s="3">
        <f t="shared" si="5"/>
        <v>256594</v>
      </c>
      <c r="H15" s="3">
        <f t="shared" si="5"/>
        <v>295675</v>
      </c>
      <c r="I15" s="3">
        <f t="shared" si="5"/>
        <v>339774</v>
      </c>
      <c r="J15" s="3">
        <f t="shared" si="5"/>
        <v>387877</v>
      </c>
      <c r="K15" s="3">
        <f t="shared" si="5"/>
        <v>428953</v>
      </c>
      <c r="L15" s="3">
        <f t="shared" si="5"/>
        <v>475668</v>
      </c>
      <c r="M15" s="3">
        <f t="shared" si="5"/>
        <v>517890</v>
      </c>
      <c r="N15" s="3">
        <f t="shared" si="5"/>
        <v>570965</v>
      </c>
      <c r="O15" s="3">
        <v>633765</v>
      </c>
      <c r="P15" s="3">
        <v>710775</v>
      </c>
      <c r="Q15" s="3">
        <v>781361</v>
      </c>
      <c r="R15" s="3">
        <v>853366</v>
      </c>
      <c r="S15" s="3">
        <v>910555</v>
      </c>
      <c r="T15" s="3">
        <v>969895</v>
      </c>
      <c r="U15" s="3">
        <v>1042605</v>
      </c>
      <c r="V15" s="15" t="s">
        <v>7</v>
      </c>
    </row>
    <row r="16" spans="1:22" ht="17.649999999999999" customHeight="1" x14ac:dyDescent="0.2">
      <c r="A16" s="13" t="s">
        <v>24</v>
      </c>
      <c r="B16" s="4">
        <v>151648</v>
      </c>
      <c r="C16" s="4">
        <v>163100</v>
      </c>
      <c r="D16" s="4">
        <v>172679</v>
      </c>
      <c r="E16" s="4">
        <v>187423</v>
      </c>
      <c r="F16" s="4">
        <v>208972</v>
      </c>
      <c r="G16" s="4">
        <v>246023</v>
      </c>
      <c r="H16" s="4">
        <v>285106</v>
      </c>
      <c r="I16" s="4">
        <v>329235</v>
      </c>
      <c r="J16" s="4">
        <v>377367</v>
      </c>
      <c r="K16" s="4">
        <v>418458</v>
      </c>
      <c r="L16" s="4">
        <v>465144</v>
      </c>
      <c r="M16" s="4">
        <v>507396</v>
      </c>
      <c r="N16" s="4">
        <v>560501</v>
      </c>
      <c r="O16" s="4">
        <v>623337</v>
      </c>
      <c r="P16" s="4">
        <v>700358</v>
      </c>
      <c r="Q16" s="4">
        <v>770971</v>
      </c>
      <c r="R16" s="4">
        <v>843045</v>
      </c>
      <c r="S16" s="4">
        <v>900338</v>
      </c>
      <c r="T16" s="4">
        <v>959737</v>
      </c>
      <c r="U16" s="4">
        <v>1032511</v>
      </c>
      <c r="V16" s="13" t="s">
        <v>2</v>
      </c>
    </row>
    <row r="17" spans="1:22" ht="17.649999999999999" customHeight="1" x14ac:dyDescent="0.2">
      <c r="A17" s="13" t="s">
        <v>25</v>
      </c>
      <c r="B17" s="4">
        <f t="shared" ref="B17:M17" si="6">SUM(B18:B19)</f>
        <v>10647</v>
      </c>
      <c r="C17" s="4">
        <f t="shared" si="6"/>
        <v>10594</v>
      </c>
      <c r="D17" s="4">
        <f t="shared" si="6"/>
        <v>10574</v>
      </c>
      <c r="E17" s="4">
        <f t="shared" si="6"/>
        <v>10572</v>
      </c>
      <c r="F17" s="4">
        <f t="shared" si="6"/>
        <v>10575</v>
      </c>
      <c r="G17" s="4">
        <f t="shared" si="6"/>
        <v>10571</v>
      </c>
      <c r="H17" s="4">
        <f t="shared" si="6"/>
        <v>10569</v>
      </c>
      <c r="I17" s="4">
        <f t="shared" si="6"/>
        <v>10539</v>
      </c>
      <c r="J17" s="4">
        <f t="shared" si="6"/>
        <v>10510</v>
      </c>
      <c r="K17" s="4">
        <f t="shared" si="6"/>
        <v>10495</v>
      </c>
      <c r="L17" s="4">
        <f t="shared" si="6"/>
        <v>10524</v>
      </c>
      <c r="M17" s="4">
        <f t="shared" si="6"/>
        <v>10494</v>
      </c>
      <c r="N17" s="4">
        <f>SUM(N18:N19)</f>
        <v>10464</v>
      </c>
      <c r="O17" s="4">
        <v>10428</v>
      </c>
      <c r="P17" s="4">
        <v>10417</v>
      </c>
      <c r="Q17" s="4">
        <v>10390</v>
      </c>
      <c r="R17" s="4">
        <v>10321</v>
      </c>
      <c r="S17" s="4">
        <v>10217</v>
      </c>
      <c r="T17" s="4">
        <v>10158</v>
      </c>
      <c r="U17" s="4">
        <v>10094</v>
      </c>
      <c r="V17" s="13" t="s">
        <v>8</v>
      </c>
    </row>
    <row r="18" spans="1:22" ht="17.649999999999999" customHeight="1" x14ac:dyDescent="0.2">
      <c r="A18" s="13" t="s">
        <v>22</v>
      </c>
      <c r="B18" s="4">
        <v>5869</v>
      </c>
      <c r="C18" s="4">
        <v>5806</v>
      </c>
      <c r="D18" s="4">
        <v>5782</v>
      </c>
      <c r="E18" s="4">
        <v>5777</v>
      </c>
      <c r="F18" s="4">
        <v>5773</v>
      </c>
      <c r="G18" s="4">
        <v>5767</v>
      </c>
      <c r="H18" s="4">
        <v>5758</v>
      </c>
      <c r="I18" s="4">
        <v>5725</v>
      </c>
      <c r="J18" s="4">
        <v>5694</v>
      </c>
      <c r="K18" s="4">
        <v>5680</v>
      </c>
      <c r="L18" s="4">
        <v>5680</v>
      </c>
      <c r="M18" s="4">
        <v>5680</v>
      </c>
      <c r="N18" s="4">
        <v>5680</v>
      </c>
      <c r="O18" s="4">
        <v>5660</v>
      </c>
      <c r="P18" s="4">
        <v>5660</v>
      </c>
      <c r="Q18" s="4">
        <v>5660</v>
      </c>
      <c r="R18" s="4">
        <v>5660</v>
      </c>
      <c r="S18" s="4">
        <v>5660</v>
      </c>
      <c r="T18" s="4">
        <v>5660</v>
      </c>
      <c r="U18" s="4">
        <v>5660</v>
      </c>
      <c r="V18" s="13" t="s">
        <v>3</v>
      </c>
    </row>
    <row r="19" spans="1:22" ht="17.649999999999999" customHeight="1" x14ac:dyDescent="0.2">
      <c r="A19" s="13" t="s">
        <v>20</v>
      </c>
      <c r="B19" s="7">
        <v>4778</v>
      </c>
      <c r="C19" s="7">
        <v>4788</v>
      </c>
      <c r="D19" s="7">
        <v>4792</v>
      </c>
      <c r="E19" s="7">
        <v>4795</v>
      </c>
      <c r="F19" s="7">
        <v>4802</v>
      </c>
      <c r="G19" s="7">
        <v>4804</v>
      </c>
      <c r="H19" s="7">
        <v>4811</v>
      </c>
      <c r="I19" s="7">
        <v>4814</v>
      </c>
      <c r="J19" s="7">
        <v>4816</v>
      </c>
      <c r="K19" s="7">
        <v>4815</v>
      </c>
      <c r="L19" s="7">
        <v>4844</v>
      </c>
      <c r="M19" s="7">
        <v>4814</v>
      </c>
      <c r="N19" s="7">
        <v>4784</v>
      </c>
      <c r="O19" s="7">
        <v>4768</v>
      </c>
      <c r="P19" s="7">
        <v>4757</v>
      </c>
      <c r="Q19" s="7">
        <v>4730</v>
      </c>
      <c r="R19" s="7">
        <v>4661</v>
      </c>
      <c r="S19" s="7">
        <v>4557</v>
      </c>
      <c r="T19" s="7">
        <v>4498</v>
      </c>
      <c r="U19" s="19">
        <v>4434</v>
      </c>
      <c r="V19" s="13" t="s">
        <v>4</v>
      </c>
    </row>
    <row r="20" spans="1:22" ht="27" customHeight="1" thickBot="1" x14ac:dyDescent="0.25">
      <c r="A20" s="16"/>
      <c r="V20" s="16"/>
    </row>
    <row r="21" spans="1:22" ht="15" customHeight="1" thickBot="1" x14ac:dyDescent="0.25">
      <c r="A21" s="20" t="s">
        <v>11</v>
      </c>
      <c r="B21" s="22">
        <v>2005</v>
      </c>
      <c r="C21" s="23">
        <v>2006</v>
      </c>
      <c r="D21" s="23">
        <v>2007</v>
      </c>
      <c r="E21" s="23">
        <v>2008</v>
      </c>
      <c r="F21" s="23">
        <v>2009</v>
      </c>
      <c r="G21" s="23">
        <v>2010</v>
      </c>
      <c r="H21" s="23">
        <v>2011</v>
      </c>
      <c r="I21" s="23">
        <v>2012</v>
      </c>
      <c r="J21" s="23">
        <v>2013</v>
      </c>
      <c r="K21" s="23">
        <v>2014</v>
      </c>
      <c r="L21" s="23">
        <v>2015</v>
      </c>
      <c r="M21" s="23">
        <v>2016</v>
      </c>
      <c r="N21" s="23">
        <v>2017</v>
      </c>
      <c r="O21" s="23">
        <v>2018</v>
      </c>
      <c r="P21" s="23">
        <v>2019</v>
      </c>
      <c r="Q21" s="23">
        <v>2020</v>
      </c>
      <c r="R21" s="23">
        <v>2021</v>
      </c>
      <c r="S21" s="23">
        <v>2022</v>
      </c>
      <c r="T21" s="23">
        <v>2023</v>
      </c>
      <c r="U21" s="24"/>
      <c r="V21" s="21" t="s">
        <v>12</v>
      </c>
    </row>
    <row r="22" spans="1:22" ht="17.649999999999999" customHeight="1" x14ac:dyDescent="0.2">
      <c r="A22" s="10" t="s">
        <v>13</v>
      </c>
      <c r="B22" s="18">
        <v>6640613</v>
      </c>
      <c r="C22" s="3">
        <v>6995659</v>
      </c>
      <c r="D22" s="3">
        <v>7380265</v>
      </c>
      <c r="E22" s="3">
        <v>7729262</v>
      </c>
      <c r="F22" s="3">
        <v>7910565</v>
      </c>
      <c r="G22" s="3">
        <v>8062085</v>
      </c>
      <c r="H22" s="3">
        <v>8086910</v>
      </c>
      <c r="I22" s="3">
        <v>8069872</v>
      </c>
      <c r="J22" s="3">
        <v>8035423</v>
      </c>
      <c r="K22" s="3">
        <v>8048438</v>
      </c>
      <c r="L22" s="3">
        <v>8076431</v>
      </c>
      <c r="M22" s="3">
        <v>8172948</v>
      </c>
      <c r="N22" s="3">
        <v>8262896</v>
      </c>
      <c r="O22" s="3">
        <v>8236637</v>
      </c>
      <c r="P22" s="3">
        <v>8402294</v>
      </c>
      <c r="Q22" s="3">
        <v>8530050</v>
      </c>
      <c r="R22" s="3">
        <v>8698421</v>
      </c>
      <c r="S22" s="3">
        <v>8882981</v>
      </c>
      <c r="T22" s="3">
        <v>9107496</v>
      </c>
      <c r="U22" s="3"/>
      <c r="V22" s="15" t="s">
        <v>0</v>
      </c>
    </row>
    <row r="23" spans="1:22" ht="17.649999999999999" customHeight="1" x14ac:dyDescent="0.2">
      <c r="A23" s="11" t="s">
        <v>14</v>
      </c>
      <c r="B23" s="3">
        <v>5516441</v>
      </c>
      <c r="C23" s="3">
        <v>5789843</v>
      </c>
      <c r="D23" s="3">
        <v>6081577</v>
      </c>
      <c r="E23" s="3">
        <v>6340655</v>
      </c>
      <c r="F23" s="3">
        <v>6461714</v>
      </c>
      <c r="G23" s="3">
        <v>6562952</v>
      </c>
      <c r="H23" s="3">
        <v>6552008</v>
      </c>
      <c r="I23" s="3">
        <v>6513437</v>
      </c>
      <c r="J23" s="3">
        <v>6466827</v>
      </c>
      <c r="K23" s="3">
        <v>6455509</v>
      </c>
      <c r="L23" s="3">
        <v>6456810</v>
      </c>
      <c r="M23" s="3">
        <v>6519420</v>
      </c>
      <c r="N23" s="3">
        <v>6606239</v>
      </c>
      <c r="O23" s="3">
        <v>6653146</v>
      </c>
      <c r="P23" s="3">
        <v>6792371</v>
      </c>
      <c r="Q23" s="3">
        <v>6892442</v>
      </c>
      <c r="R23" s="3">
        <v>7022617</v>
      </c>
      <c r="S23" s="3">
        <v>7158543</v>
      </c>
      <c r="T23" s="3">
        <v>7325474</v>
      </c>
      <c r="U23" s="3"/>
      <c r="V23" s="15" t="s">
        <v>1</v>
      </c>
    </row>
    <row r="24" spans="1:22" ht="17.649999999999999" customHeight="1" x14ac:dyDescent="0.2">
      <c r="A24" s="11" t="s">
        <v>15</v>
      </c>
      <c r="B24" s="3">
        <v>4303129</v>
      </c>
      <c r="C24" s="3">
        <v>4543016</v>
      </c>
      <c r="D24" s="3">
        <v>4798530</v>
      </c>
      <c r="E24" s="3">
        <v>5023944</v>
      </c>
      <c r="F24" s="3">
        <v>5131960</v>
      </c>
      <c r="G24" s="3">
        <v>5216873</v>
      </c>
      <c r="H24" s="3">
        <v>5203591</v>
      </c>
      <c r="I24" s="3">
        <v>5167557</v>
      </c>
      <c r="J24" s="3">
        <v>5124208</v>
      </c>
      <c r="K24" s="3">
        <v>5110873</v>
      </c>
      <c r="L24" s="3">
        <v>5107620</v>
      </c>
      <c r="M24" s="3">
        <v>5160056</v>
      </c>
      <c r="N24" s="3">
        <v>5235928</v>
      </c>
      <c r="O24" s="3">
        <v>5282695</v>
      </c>
      <c r="P24" s="3">
        <v>5406551</v>
      </c>
      <c r="Q24" s="3">
        <v>5492176</v>
      </c>
      <c r="R24" s="3">
        <v>5604192</v>
      </c>
      <c r="S24" s="3">
        <v>5726012</v>
      </c>
      <c r="T24" s="3">
        <v>5877759</v>
      </c>
      <c r="U24" s="3"/>
      <c r="V24" s="15" t="s">
        <v>2</v>
      </c>
    </row>
    <row r="25" spans="1:22" ht="17.649999999999999" customHeight="1" x14ac:dyDescent="0.2">
      <c r="A25" s="12" t="s">
        <v>16</v>
      </c>
      <c r="B25" s="4">
        <v>33560</v>
      </c>
      <c r="C25" s="4">
        <v>33560</v>
      </c>
      <c r="D25" s="4">
        <v>33560</v>
      </c>
      <c r="E25" s="4">
        <v>33560</v>
      </c>
      <c r="F25" s="4">
        <v>33560</v>
      </c>
      <c r="G25" s="4">
        <v>33560</v>
      </c>
      <c r="H25" s="4">
        <v>33560</v>
      </c>
      <c r="I25" s="4">
        <v>33560</v>
      </c>
      <c r="J25" s="4">
        <v>33560</v>
      </c>
      <c r="K25" s="4">
        <v>33560</v>
      </c>
      <c r="L25" s="4">
        <v>33560</v>
      </c>
      <c r="M25" s="4">
        <v>33560</v>
      </c>
      <c r="N25" s="4">
        <v>33560</v>
      </c>
      <c r="O25" s="4">
        <v>33560</v>
      </c>
      <c r="P25" s="4">
        <v>33560</v>
      </c>
      <c r="Q25" s="4">
        <v>33560</v>
      </c>
      <c r="R25" s="4">
        <v>33560</v>
      </c>
      <c r="S25" s="4">
        <v>33560</v>
      </c>
      <c r="T25" s="4">
        <v>33560</v>
      </c>
      <c r="U25" s="4"/>
      <c r="V25" s="13" t="s">
        <v>3</v>
      </c>
    </row>
    <row r="26" spans="1:22" ht="17.649999999999999" customHeight="1" x14ac:dyDescent="0.2">
      <c r="A26" s="12" t="s">
        <v>17</v>
      </c>
      <c r="B26" s="4">
        <v>4269569</v>
      </c>
      <c r="C26" s="4">
        <v>4509456</v>
      </c>
      <c r="D26" s="4">
        <v>4764970</v>
      </c>
      <c r="E26" s="4">
        <v>4990384</v>
      </c>
      <c r="F26" s="4">
        <v>5098400</v>
      </c>
      <c r="G26" s="4">
        <v>5183313</v>
      </c>
      <c r="H26" s="4">
        <v>5170031</v>
      </c>
      <c r="I26" s="4">
        <v>5133997</v>
      </c>
      <c r="J26" s="4">
        <v>5090648</v>
      </c>
      <c r="K26" s="4">
        <v>5077313</v>
      </c>
      <c r="L26" s="4">
        <v>5074060</v>
      </c>
      <c r="M26" s="4">
        <v>5126496</v>
      </c>
      <c r="N26" s="4">
        <v>5202368</v>
      </c>
      <c r="O26" s="4">
        <v>5249135</v>
      </c>
      <c r="P26" s="4">
        <v>5372991</v>
      </c>
      <c r="Q26" s="4">
        <v>5458616</v>
      </c>
      <c r="R26" s="4">
        <v>5570632</v>
      </c>
      <c r="S26" s="4">
        <v>5692452</v>
      </c>
      <c r="T26" s="4">
        <v>5844199</v>
      </c>
      <c r="U26" s="4"/>
      <c r="V26" s="13" t="s">
        <v>4</v>
      </c>
    </row>
    <row r="27" spans="1:22" ht="17.649999999999999" customHeight="1" x14ac:dyDescent="0.2">
      <c r="A27" s="11" t="s">
        <v>18</v>
      </c>
      <c r="B27" s="3">
        <v>26829</v>
      </c>
      <c r="C27" s="3">
        <v>26938</v>
      </c>
      <c r="D27" s="3">
        <v>27102</v>
      </c>
      <c r="E27" s="3">
        <v>27186</v>
      </c>
      <c r="F27" s="3">
        <v>27324</v>
      </c>
      <c r="G27" s="3">
        <v>27311</v>
      </c>
      <c r="H27" s="3">
        <v>27121</v>
      </c>
      <c r="I27" s="3">
        <v>26962</v>
      </c>
      <c r="J27" s="3">
        <v>26783</v>
      </c>
      <c r="K27" s="3">
        <v>26691</v>
      </c>
      <c r="L27" s="3">
        <v>26586</v>
      </c>
      <c r="M27" s="3">
        <v>26541</v>
      </c>
      <c r="N27" s="3">
        <v>26481</v>
      </c>
      <c r="O27" s="3">
        <v>26389</v>
      </c>
      <c r="P27" s="3">
        <v>26479</v>
      </c>
      <c r="Q27" s="3">
        <v>26539</v>
      </c>
      <c r="R27" s="3">
        <v>26584</v>
      </c>
      <c r="S27" s="3">
        <v>26560</v>
      </c>
      <c r="T27" s="3">
        <v>26636</v>
      </c>
      <c r="U27" s="3"/>
      <c r="V27" s="15" t="s">
        <v>5</v>
      </c>
    </row>
    <row r="28" spans="1:22" ht="17.649999999999999" customHeight="1" x14ac:dyDescent="0.2">
      <c r="A28" s="13" t="s">
        <v>19</v>
      </c>
      <c r="B28" s="4">
        <v>15069</v>
      </c>
      <c r="C28" s="4">
        <v>15069</v>
      </c>
      <c r="D28" s="4">
        <v>15069</v>
      </c>
      <c r="E28" s="4">
        <v>15069</v>
      </c>
      <c r="F28" s="4">
        <v>15069</v>
      </c>
      <c r="G28" s="4">
        <v>15069</v>
      </c>
      <c r="H28" s="4">
        <v>15069</v>
      </c>
      <c r="I28" s="4">
        <v>15069</v>
      </c>
      <c r="J28" s="4">
        <v>15069</v>
      </c>
      <c r="K28" s="4">
        <v>15069</v>
      </c>
      <c r="L28" s="4">
        <v>15069</v>
      </c>
      <c r="M28" s="4">
        <v>15069</v>
      </c>
      <c r="N28" s="4">
        <v>15069</v>
      </c>
      <c r="O28" s="4">
        <v>15069</v>
      </c>
      <c r="P28" s="4">
        <v>15069</v>
      </c>
      <c r="Q28" s="4">
        <v>15069</v>
      </c>
      <c r="R28" s="4">
        <v>15069</v>
      </c>
      <c r="S28" s="4">
        <v>15069</v>
      </c>
      <c r="T28" s="4">
        <v>15069</v>
      </c>
      <c r="U28" s="4"/>
      <c r="V28" s="13" t="s">
        <v>3</v>
      </c>
    </row>
    <row r="29" spans="1:22" ht="17.649999999999999" customHeight="1" x14ac:dyDescent="0.2">
      <c r="A29" s="13" t="s">
        <v>20</v>
      </c>
      <c r="B29" s="4">
        <v>11760</v>
      </c>
      <c r="C29" s="4">
        <v>11869</v>
      </c>
      <c r="D29" s="4">
        <v>12033</v>
      </c>
      <c r="E29" s="4">
        <v>12117</v>
      </c>
      <c r="F29" s="4">
        <v>12255</v>
      </c>
      <c r="G29" s="4">
        <v>12242</v>
      </c>
      <c r="H29" s="4">
        <v>12052</v>
      </c>
      <c r="I29" s="4">
        <v>11893</v>
      </c>
      <c r="J29" s="4">
        <v>11714</v>
      </c>
      <c r="K29" s="4">
        <v>11622</v>
      </c>
      <c r="L29" s="4">
        <v>11517</v>
      </c>
      <c r="M29" s="4">
        <v>11472</v>
      </c>
      <c r="N29" s="4">
        <v>11412</v>
      </c>
      <c r="O29" s="4">
        <v>11320</v>
      </c>
      <c r="P29" s="4">
        <v>11410</v>
      </c>
      <c r="Q29" s="4">
        <v>11470</v>
      </c>
      <c r="R29" s="4">
        <v>11515</v>
      </c>
      <c r="S29" s="4">
        <v>11491</v>
      </c>
      <c r="T29" s="4">
        <v>11567</v>
      </c>
      <c r="U29" s="4"/>
      <c r="V29" s="13" t="s">
        <v>4</v>
      </c>
    </row>
    <row r="30" spans="1:22" ht="17.649999999999999" customHeight="1" x14ac:dyDescent="0.2">
      <c r="A30" s="11" t="s">
        <v>21</v>
      </c>
      <c r="B30" s="3">
        <v>1186483</v>
      </c>
      <c r="C30" s="3">
        <v>1219889</v>
      </c>
      <c r="D30" s="3">
        <v>1255945</v>
      </c>
      <c r="E30" s="3">
        <v>1289525</v>
      </c>
      <c r="F30" s="3">
        <v>1302430</v>
      </c>
      <c r="G30" s="3">
        <v>1318768</v>
      </c>
      <c r="H30" s="3">
        <v>1321296</v>
      </c>
      <c r="I30" s="3">
        <v>1318918</v>
      </c>
      <c r="J30" s="3">
        <v>1315836</v>
      </c>
      <c r="K30" s="3">
        <v>1317945</v>
      </c>
      <c r="L30" s="3">
        <v>1322604</v>
      </c>
      <c r="M30" s="3">
        <v>1332823</v>
      </c>
      <c r="N30" s="3">
        <v>1343830</v>
      </c>
      <c r="O30" s="3">
        <v>1344062</v>
      </c>
      <c r="P30" s="3">
        <v>1359341</v>
      </c>
      <c r="Q30" s="3">
        <v>1373727</v>
      </c>
      <c r="R30" s="3">
        <v>1391841</v>
      </c>
      <c r="S30" s="3">
        <v>1405971</v>
      </c>
      <c r="T30" s="3">
        <v>1421079</v>
      </c>
      <c r="U30" s="3"/>
      <c r="V30" s="15" t="s">
        <v>6</v>
      </c>
    </row>
    <row r="31" spans="1:22" ht="17.649999999999999" customHeight="1" x14ac:dyDescent="0.2">
      <c r="A31" s="13" t="s">
        <v>22</v>
      </c>
      <c r="B31" s="4">
        <v>36495</v>
      </c>
      <c r="C31" s="4">
        <v>36495</v>
      </c>
      <c r="D31" s="4">
        <v>36495</v>
      </c>
      <c r="E31" s="4">
        <v>36495</v>
      </c>
      <c r="F31" s="4">
        <v>36495</v>
      </c>
      <c r="G31" s="4">
        <v>36495</v>
      </c>
      <c r="H31" s="4">
        <v>36495</v>
      </c>
      <c r="I31" s="4">
        <v>36495</v>
      </c>
      <c r="J31" s="4">
        <v>36495</v>
      </c>
      <c r="K31" s="4">
        <v>36495</v>
      </c>
      <c r="L31" s="4">
        <v>36495</v>
      </c>
      <c r="M31" s="4">
        <v>36495</v>
      </c>
      <c r="N31" s="4">
        <v>36495</v>
      </c>
      <c r="O31" s="4">
        <v>36495</v>
      </c>
      <c r="P31" s="4">
        <v>36495</v>
      </c>
      <c r="Q31" s="4">
        <v>36495</v>
      </c>
      <c r="R31" s="4">
        <v>36495</v>
      </c>
      <c r="S31" s="4">
        <v>36495</v>
      </c>
      <c r="T31" s="4">
        <v>36495</v>
      </c>
      <c r="U31" s="4"/>
      <c r="V31" s="13" t="s">
        <v>3</v>
      </c>
    </row>
    <row r="32" spans="1:22" ht="17.649999999999999" customHeight="1" x14ac:dyDescent="0.2">
      <c r="A32" s="13" t="s">
        <v>20</v>
      </c>
      <c r="B32" s="4">
        <v>1149988</v>
      </c>
      <c r="C32" s="4">
        <v>1183394</v>
      </c>
      <c r="D32" s="4">
        <v>1219450</v>
      </c>
      <c r="E32" s="4">
        <v>1253030</v>
      </c>
      <c r="F32" s="4">
        <v>1265935</v>
      </c>
      <c r="G32" s="4">
        <v>1282273</v>
      </c>
      <c r="H32" s="4">
        <v>1284801</v>
      </c>
      <c r="I32" s="4">
        <v>1282423</v>
      </c>
      <c r="J32" s="4">
        <v>1279341</v>
      </c>
      <c r="K32" s="4">
        <v>1281450</v>
      </c>
      <c r="L32" s="4">
        <v>1286109</v>
      </c>
      <c r="M32" s="4">
        <v>1296328</v>
      </c>
      <c r="N32" s="4">
        <v>1307335</v>
      </c>
      <c r="O32" s="4">
        <v>1307567</v>
      </c>
      <c r="P32" s="4">
        <v>1322846</v>
      </c>
      <c r="Q32" s="4">
        <v>1337232</v>
      </c>
      <c r="R32" s="4">
        <v>1355346</v>
      </c>
      <c r="S32" s="4">
        <v>1369476</v>
      </c>
      <c r="T32" s="4">
        <v>1384584</v>
      </c>
      <c r="U32" s="4"/>
      <c r="V32" s="13" t="s">
        <v>4</v>
      </c>
    </row>
    <row r="33" spans="1:22" ht="17.649999999999999" customHeight="1" x14ac:dyDescent="0.2">
      <c r="A33" s="11" t="s">
        <v>23</v>
      </c>
      <c r="B33" s="3">
        <v>1124172</v>
      </c>
      <c r="C33" s="3">
        <v>1205816</v>
      </c>
      <c r="D33" s="3">
        <v>1298688</v>
      </c>
      <c r="E33" s="3">
        <v>1388607</v>
      </c>
      <c r="F33" s="3">
        <v>1448851</v>
      </c>
      <c r="G33" s="3">
        <v>1499133</v>
      </c>
      <c r="H33" s="3">
        <v>1534902</v>
      </c>
      <c r="I33" s="3">
        <v>1556435</v>
      </c>
      <c r="J33" s="3">
        <v>1568596</v>
      </c>
      <c r="K33" s="3">
        <v>1592929</v>
      </c>
      <c r="L33" s="3">
        <v>1619621</v>
      </c>
      <c r="M33" s="3">
        <v>1653528</v>
      </c>
      <c r="N33" s="3">
        <v>1656657</v>
      </c>
      <c r="O33" s="3">
        <v>1583491</v>
      </c>
      <c r="P33" s="3">
        <v>1609923</v>
      </c>
      <c r="Q33" s="3">
        <v>1637608</v>
      </c>
      <c r="R33" s="3">
        <v>1675804</v>
      </c>
      <c r="S33" s="3">
        <v>1724438</v>
      </c>
      <c r="T33" s="3">
        <v>1782022</v>
      </c>
      <c r="U33" s="3"/>
      <c r="V33" s="15" t="s">
        <v>7</v>
      </c>
    </row>
    <row r="34" spans="1:22" ht="17.649999999999999" customHeight="1" x14ac:dyDescent="0.2">
      <c r="A34" s="13" t="s">
        <v>24</v>
      </c>
      <c r="B34" s="4">
        <v>1114099</v>
      </c>
      <c r="C34" s="4">
        <v>1195732</v>
      </c>
      <c r="D34" s="4">
        <v>1288585</v>
      </c>
      <c r="E34" s="4">
        <v>1378492</v>
      </c>
      <c r="F34" s="4">
        <v>1438713</v>
      </c>
      <c r="G34" s="4">
        <v>1488995</v>
      </c>
      <c r="H34" s="4">
        <v>1524768</v>
      </c>
      <c r="I34" s="4">
        <v>1546306</v>
      </c>
      <c r="J34" s="4">
        <v>1558474</v>
      </c>
      <c r="K34" s="4">
        <v>1582818</v>
      </c>
      <c r="L34" s="4">
        <v>1609512</v>
      </c>
      <c r="M34" s="4">
        <v>1643421</v>
      </c>
      <c r="N34" s="4">
        <v>1646558</v>
      </c>
      <c r="O34" s="4">
        <v>1573423</v>
      </c>
      <c r="P34" s="4">
        <v>1599857</v>
      </c>
      <c r="Q34" s="4">
        <v>1627537</v>
      </c>
      <c r="R34" s="4">
        <v>1665706</v>
      </c>
      <c r="S34" s="4">
        <v>1714317</v>
      </c>
      <c r="T34" s="4">
        <v>1771799</v>
      </c>
      <c r="U34" s="4"/>
      <c r="V34" s="13" t="s">
        <v>2</v>
      </c>
    </row>
    <row r="35" spans="1:22" ht="17.649999999999999" customHeight="1" x14ac:dyDescent="0.2">
      <c r="A35" s="13" t="s">
        <v>25</v>
      </c>
      <c r="B35" s="4">
        <v>10073</v>
      </c>
      <c r="C35" s="4">
        <v>10084</v>
      </c>
      <c r="D35" s="4">
        <v>10103</v>
      </c>
      <c r="E35" s="4">
        <v>10115</v>
      </c>
      <c r="F35" s="4">
        <v>10138</v>
      </c>
      <c r="G35" s="4">
        <v>10138</v>
      </c>
      <c r="H35" s="4">
        <v>10134</v>
      </c>
      <c r="I35" s="4">
        <v>10129</v>
      </c>
      <c r="J35" s="4">
        <v>10122</v>
      </c>
      <c r="K35" s="4">
        <v>10111</v>
      </c>
      <c r="L35" s="4">
        <v>10109</v>
      </c>
      <c r="M35" s="4">
        <v>10107</v>
      </c>
      <c r="N35" s="4">
        <v>10099</v>
      </c>
      <c r="O35" s="4">
        <v>10068</v>
      </c>
      <c r="P35" s="4">
        <v>10066</v>
      </c>
      <c r="Q35" s="4">
        <v>10071</v>
      </c>
      <c r="R35" s="4">
        <v>10098</v>
      </c>
      <c r="S35" s="4">
        <v>10121</v>
      </c>
      <c r="T35" s="4">
        <v>10223</v>
      </c>
      <c r="U35" s="4"/>
      <c r="V35" s="13" t="s">
        <v>8</v>
      </c>
    </row>
    <row r="36" spans="1:22" ht="17.649999999999999" customHeight="1" x14ac:dyDescent="0.2">
      <c r="A36" s="13" t="s">
        <v>22</v>
      </c>
      <c r="B36" s="4">
        <v>5660</v>
      </c>
      <c r="C36" s="4">
        <v>5660</v>
      </c>
      <c r="D36" s="4">
        <v>5660</v>
      </c>
      <c r="E36" s="4">
        <v>5660</v>
      </c>
      <c r="F36" s="4">
        <v>5660</v>
      </c>
      <c r="G36" s="4">
        <v>5660</v>
      </c>
      <c r="H36" s="4">
        <v>5660</v>
      </c>
      <c r="I36" s="4">
        <v>5660</v>
      </c>
      <c r="J36" s="4">
        <v>5660</v>
      </c>
      <c r="K36" s="4">
        <v>5660</v>
      </c>
      <c r="L36" s="4">
        <v>5660</v>
      </c>
      <c r="M36" s="4">
        <v>5660</v>
      </c>
      <c r="N36" s="4">
        <v>5660</v>
      </c>
      <c r="O36" s="4">
        <v>5660</v>
      </c>
      <c r="P36" s="4">
        <v>5660</v>
      </c>
      <c r="Q36" s="4">
        <v>5660</v>
      </c>
      <c r="R36" s="4">
        <v>5660</v>
      </c>
      <c r="S36" s="4">
        <v>5660</v>
      </c>
      <c r="T36" s="4">
        <v>5660</v>
      </c>
      <c r="U36" s="4"/>
      <c r="V36" s="13" t="s">
        <v>3</v>
      </c>
    </row>
    <row r="37" spans="1:22" ht="17.649999999999999" customHeight="1" x14ac:dyDescent="0.2">
      <c r="A37" s="14" t="s">
        <v>20</v>
      </c>
      <c r="B37" s="7">
        <v>4413</v>
      </c>
      <c r="C37" s="7">
        <v>4424</v>
      </c>
      <c r="D37" s="7">
        <v>4443</v>
      </c>
      <c r="E37" s="7">
        <v>4455</v>
      </c>
      <c r="F37" s="7">
        <v>4478</v>
      </c>
      <c r="G37" s="7">
        <v>4478</v>
      </c>
      <c r="H37" s="7">
        <v>4474</v>
      </c>
      <c r="I37" s="7">
        <v>4469</v>
      </c>
      <c r="J37" s="7">
        <v>4462</v>
      </c>
      <c r="K37" s="7">
        <v>4451</v>
      </c>
      <c r="L37" s="7">
        <v>4449</v>
      </c>
      <c r="M37" s="7">
        <v>4447</v>
      </c>
      <c r="N37" s="7">
        <v>4439</v>
      </c>
      <c r="O37" s="7">
        <v>4408</v>
      </c>
      <c r="P37" s="7">
        <v>4406</v>
      </c>
      <c r="Q37" s="7">
        <v>4411</v>
      </c>
      <c r="R37" s="7">
        <v>4438</v>
      </c>
      <c r="S37" s="7">
        <v>4461</v>
      </c>
      <c r="T37" s="7">
        <v>4563</v>
      </c>
      <c r="U37" s="7"/>
      <c r="V37" s="14" t="s">
        <v>4</v>
      </c>
    </row>
    <row r="38" spans="1:22" x14ac:dyDescent="0.2">
      <c r="V38" s="6"/>
    </row>
    <row r="39" spans="1:22" x14ac:dyDescent="0.2">
      <c r="A39" s="1" t="s">
        <v>9</v>
      </c>
      <c r="L39" s="2" t="s">
        <v>10</v>
      </c>
      <c r="M39" s="2"/>
      <c r="N39" s="2"/>
      <c r="O39" s="2"/>
      <c r="P39" s="2"/>
      <c r="Q39" s="2"/>
      <c r="R39" s="2"/>
      <c r="S39" s="2"/>
      <c r="T39" s="2"/>
      <c r="U39" s="2"/>
    </row>
    <row r="40" spans="1:22" x14ac:dyDescent="0.2">
      <c r="A40" s="1" t="s">
        <v>28</v>
      </c>
      <c r="L40" s="2" t="s">
        <v>29</v>
      </c>
      <c r="M40" s="2"/>
      <c r="N40" s="2"/>
      <c r="O40" s="2"/>
      <c r="P40" s="8"/>
      <c r="Q40" s="2"/>
      <c r="R40" s="2"/>
      <c r="S40" s="17"/>
      <c r="T40" s="17"/>
      <c r="U40" s="17"/>
    </row>
    <row r="41" spans="1:22" x14ac:dyDescent="0.2">
      <c r="A41" s="1" t="s">
        <v>26</v>
      </c>
      <c r="L41" s="2" t="s">
        <v>27</v>
      </c>
      <c r="M41" s="2"/>
      <c r="N41" s="2"/>
      <c r="O41" s="2"/>
      <c r="P41" s="8"/>
      <c r="Q41" s="2"/>
      <c r="R41" s="2"/>
      <c r="S41" s="2"/>
      <c r="T41" s="2"/>
      <c r="U41" s="2"/>
      <c r="V41" s="6"/>
    </row>
    <row r="42" spans="1:22" x14ac:dyDescent="0.2">
      <c r="P42" s="9"/>
      <c r="S42" s="9"/>
      <c r="T42" s="9"/>
      <c r="U42" s="9"/>
    </row>
    <row r="43" spans="1:22" x14ac:dyDescent="0.2">
      <c r="P43" s="9"/>
    </row>
    <row r="44" spans="1:22" x14ac:dyDescent="0.2">
      <c r="P44" s="9"/>
    </row>
  </sheetData>
  <mergeCells count="2">
    <mergeCell ref="B1:U1"/>
    <mergeCell ref="B2:U2"/>
  </mergeCells>
  <phoneticPr fontId="0" type="noConversion"/>
  <dataValidations count="1">
    <dataValidation type="decimal" allowBlank="1" showInputMessage="1" showErrorMessage="1" errorTitle="Data entry" error="You can only enter  numbers" promptTitle="Data entry" prompt="Please enter a number" sqref="S40:U40" xr:uid="{00000000-0002-0000-0000-000000000000}">
      <formula1>0</formula1>
      <formula2>1E+42</formula2>
    </dataValidation>
  </dataValidations>
  <pageMargins left="0.23622047244094491" right="0.23622047244094491" top="0.62992125984251968" bottom="0.19685039370078741" header="0.15748031496062992" footer="0.15748031496062992"/>
  <pageSetup paperSize="8" scale="91" orientation="landscape" r:id="rId1"/>
  <headerFooter alignWithMargins="0">
    <oddHeader>&amp;R&amp;F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ΣΤΟΛΟΣ ΧΡΟΝΟΣΕΙΡΑ </vt:lpstr>
    </vt:vector>
  </TitlesOfParts>
  <Company>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menexesk</dc:creator>
  <cp:lastModifiedBy>Menexes Konstantinos</cp:lastModifiedBy>
  <cp:lastPrinted>2024-01-26T09:15:31Z</cp:lastPrinted>
  <dcterms:created xsi:type="dcterms:W3CDTF">2005-12-23T08:16:38Z</dcterms:created>
  <dcterms:modified xsi:type="dcterms:W3CDTF">2024-01-26T09:17:44Z</dcterms:modified>
</cp:coreProperties>
</file>