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60" windowHeight="4695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G3" i="1" l="1"/>
  <c r="G4" i="1" l="1"/>
  <c r="G5" i="1"/>
  <c r="G6" i="1"/>
  <c r="G12" i="1" l="1"/>
  <c r="G9" i="1"/>
  <c r="E4" i="1"/>
  <c r="F3" i="1"/>
  <c r="E5" i="1"/>
  <c r="E3" i="1"/>
  <c r="E6" i="1"/>
  <c r="F4" i="1"/>
  <c r="F5" i="1"/>
  <c r="F6" i="1"/>
  <c r="D4" i="1"/>
  <c r="D5" i="1"/>
  <c r="D6" i="1"/>
  <c r="D3" i="1"/>
</calcChain>
</file>

<file path=xl/sharedStrings.xml><?xml version="1.0" encoding="utf-8"?>
<sst xmlns="http://schemas.openxmlformats.org/spreadsheetml/2006/main" count="7" uniqueCount="7">
  <si>
    <t>T</t>
  </si>
  <si>
    <t>k</t>
  </si>
  <si>
    <t>ln k</t>
  </si>
  <si>
    <t>ln T</t>
  </si>
  <si>
    <t>kaprox</t>
  </si>
  <si>
    <t>Verifico que kaprox es una buena aproximación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</si>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</sst>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kexp</c:v>
          </c:tx>
          <c:xVal>
            <c:numRef>
              <c:f>Hoja1!$B$3:$B$6</c:f>
              <c:numCache>
                <c:formatCode>General</c:formatCode>
                <c:ptCount val="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1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kaprox</c:v>
          </c:tx>
          <c:xVal>
            <c:numRef>
              <c:f>Hoja1!$B$3:$B$6</c:f>
              <c:numCache>
                <c:formatCode>General</c:formatCode>
                <c:ptCount val="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</c:numCache>
            </c:numRef>
          </c:xVal>
          <c:yVal>
            <c:numRef>
              <c:f>Hoja1!$G$3:$G$6</c:f>
              <c:numCache>
                <c:formatCode>General</c:formatCode>
                <c:ptCount val="4"/>
                <c:pt idx="0">
                  <c:v>0.96218437940857438</c:v>
                </c:pt>
                <c:pt idx="1">
                  <c:v>0.43602460807815835</c:v>
                </c:pt>
                <c:pt idx="2">
                  <c:v>0.30177107315160728</c:v>
                </c:pt>
                <c:pt idx="3">
                  <c:v>0.23680891211711991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5232"/>
        <c:axId val="162735808"/>
      </c:scatterChart>
      <c:valAx>
        <c:axId val="162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35808"/>
        <c:crosses val="autoZero"/>
        <c:crossBetween val="midCat"/>
      </c:valAx>
      <c:valAx>
        <c:axId val="16273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1400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046041119860018"/>
                  <c:y val="-0.57792286380869062"/>
                </c:manualLayout>
              </c:layout>
              <c:numFmt formatCode="General" sourceLinked="0"/>
            </c:trendlineLbl>
          </c:trendline>
          <c:xVal>
            <c:numRef>
              <c:f>Hoja1!$F$3:$F$6</c:f>
              <c:numCache>
                <c:formatCode>General</c:formatCode>
                <c:ptCount val="4"/>
                <c:pt idx="0">
                  <c:v>5.2983173665480363</c:v>
                </c:pt>
                <c:pt idx="1">
                  <c:v>6.3969296552161463</c:v>
                </c:pt>
                <c:pt idx="2">
                  <c:v>6.9077552789821368</c:v>
                </c:pt>
                <c:pt idx="3">
                  <c:v>7.2442275156033498</c:v>
                </c:pt>
              </c:numCache>
            </c:numRef>
          </c:xVal>
          <c:yVal>
            <c:numRef>
              <c:f>Hoja1!$E$3:$E$6</c:f>
              <c:numCache>
                <c:formatCode>General</c:formatCode>
                <c:ptCount val="4"/>
                <c:pt idx="0">
                  <c:v>0</c:v>
                </c:pt>
                <c:pt idx="1">
                  <c:v>-0.916290731874155</c:v>
                </c:pt>
                <c:pt idx="2">
                  <c:v>-1.2039728043259361</c:v>
                </c:pt>
                <c:pt idx="3">
                  <c:v>-1.3862943611198906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37536"/>
        <c:axId val="162738112"/>
      </c:scatterChart>
      <c:valAx>
        <c:axId val="162737536"/>
        <c:scaling>
          <c:orientation val="minMax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162738112"/>
        <c:crosses val="autoZero"/>
        <c:crossBetween val="midCat"/>
      </c:valAx>
      <c:valAx>
        <c:axId val="1627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6</xdr:row>
      <xdr:rowOff>76200</xdr:rowOff>
    </xdr:from>
    <xdr:to>
      <xdr:col>14</xdr:col>
      <xdr:colOff>123825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5</xdr:col>
      <xdr:colOff>381000</xdr:colOff>
      <xdr:row>22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workbookViewId="0">
      <selection activeCell="G24" sqref="G24"/>
    </sheetView>
  </sheetViews>
  <sheetFormatPr baseColWidth="10" defaultRowHeight="15" x14ac:dyDescent="0.25"/>
  <sheetData>
    <row r="2" spans="2:10" x14ac:dyDescent="0.25">
      <c r="B2" s="1" t="s">
        <v>0</v>
      </c>
      <c r="C2" s="1" t="s">
        <v>1</v>
      </c>
      <c r="D2" t="s">
        <v>6</v>
      </c>
      <c r="E2" t="s">
        <v>2</v>
      </c>
      <c r="F2" t="s">
        <v>3</v>
      </c>
      <c r="G2" t="s">
        <v>4</v>
      </c>
    </row>
    <row r="3" spans="2:10" x14ac:dyDescent="0.25">
      <c r="B3" s="1">
        <v>200</v>
      </c>
      <c r="C3" s="1">
        <v>1</v>
      </c>
      <c r="D3">
        <f>1/B3</f>
        <v>5.0000000000000001E-3</v>
      </c>
      <c r="E3">
        <f>LN(C3)</f>
        <v>0</v>
      </c>
      <c r="F3">
        <f>LN(B3)</f>
        <v>5.2983173665480363</v>
      </c>
      <c r="G3">
        <f>(189.58/B3)^(1/1.388)</f>
        <v>0.96218437940857438</v>
      </c>
    </row>
    <row r="4" spans="2:10" x14ac:dyDescent="0.25">
      <c r="B4" s="1">
        <v>600</v>
      </c>
      <c r="C4" s="1">
        <v>0.4</v>
      </c>
      <c r="D4">
        <f>1/B4</f>
        <v>1.6666666666666668E-3</v>
      </c>
      <c r="E4">
        <f>LN(C4)</f>
        <v>-0.916290731874155</v>
      </c>
      <c r="F4">
        <f>LN(B4)</f>
        <v>6.3969296552161463</v>
      </c>
      <c r="G4">
        <f t="shared" ref="G4:G6" si="0">(189.58/B4)^(1/1.388)</f>
        <v>0.43602460807815835</v>
      </c>
    </row>
    <row r="5" spans="2:10" x14ac:dyDescent="0.25">
      <c r="B5" s="1">
        <v>1000</v>
      </c>
      <c r="C5" s="1">
        <v>0.3</v>
      </c>
      <c r="D5">
        <f>1/B5</f>
        <v>1E-3</v>
      </c>
      <c r="E5">
        <f>LN(C5)</f>
        <v>-1.2039728043259361</v>
      </c>
      <c r="F5">
        <f>LN(B5)</f>
        <v>6.9077552789821368</v>
      </c>
      <c r="G5">
        <f t="shared" si="0"/>
        <v>0.30177107315160728</v>
      </c>
      <c r="J5" t="s">
        <v>5</v>
      </c>
    </row>
    <row r="6" spans="2:10" x14ac:dyDescent="0.25">
      <c r="B6" s="1">
        <v>1400</v>
      </c>
      <c r="C6" s="1">
        <v>0.25</v>
      </c>
      <c r="D6">
        <f>1/B6</f>
        <v>7.1428571428571429E-4</v>
      </c>
      <c r="E6">
        <f>LN(C6)</f>
        <v>-1.3862943611198906</v>
      </c>
      <c r="F6">
        <f>LN(B6)</f>
        <v>7.2442275156033498</v>
      </c>
      <c r="G6">
        <f t="shared" si="0"/>
        <v>0.23680891211711991</v>
      </c>
    </row>
    <row r="9" spans="2:10" x14ac:dyDescent="0.25">
      <c r="G9">
        <f>EXP(3.7773/(0.7202))</f>
        <v>189.57659024464462</v>
      </c>
    </row>
    <row r="12" spans="2:10" x14ac:dyDescent="0.25">
      <c r="G12">
        <f>1/0.7202</f>
        <v>1.3885031935573453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EXO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Stessens</dc:creator>
  <cp:lastModifiedBy>Alejandro Stessens</cp:lastModifiedBy>
  <dcterms:created xsi:type="dcterms:W3CDTF">2016-10-25T21:10:17Z</dcterms:created>
  <dcterms:modified xsi:type="dcterms:W3CDTF">2016-10-26T02:32:39Z</dcterms:modified>
</cp:coreProperties>
</file>