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ia\Documents\wcc-kotlin-telegram-bot\src\main\resources\"/>
    </mc:Choice>
  </mc:AlternateContent>
  <xr:revisionPtr revIDLastSave="0" documentId="13_ncr:1_{2B6F9DDD-9C5B-4119-BF12-E9B4BD052AB0}" xr6:coauthVersionLast="47" xr6:coauthVersionMax="47" xr10:uidLastSave="{00000000-0000-0000-0000-000000000000}"/>
  <bookViews>
    <workbookView xWindow="-120" yWindow="-120" windowWidth="20730" windowHeight="11760" xr2:uid="{EDDF05E2-581B-48F9-AC5E-756D300973F6}"/>
  </bookViews>
  <sheets>
    <sheet name="Financ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E5" i="1" s="1"/>
  <c r="H13" i="1" l="1"/>
  <c r="N20" i="1"/>
  <c r="E6" i="1"/>
  <c r="E7" i="1"/>
  <c r="K10" i="1"/>
  <c r="H4" i="1" l="1"/>
  <c r="J15" i="1" s="1"/>
  <c r="K11" i="1" l="1"/>
  <c r="K12" i="1" s="1"/>
</calcChain>
</file>

<file path=xl/sharedStrings.xml><?xml version="1.0" encoding="utf-8"?>
<sst xmlns="http://schemas.openxmlformats.org/spreadsheetml/2006/main" count="25" uniqueCount="24">
  <si>
    <t>Receitas</t>
  </si>
  <si>
    <t>Renda Total</t>
  </si>
  <si>
    <t>Dispesas Cotidiano</t>
  </si>
  <si>
    <t>INVESTIMENTOS</t>
  </si>
  <si>
    <t>Reserva de emergencia</t>
  </si>
  <si>
    <t>Dividas Vencidas</t>
  </si>
  <si>
    <t>Dividas Total</t>
  </si>
  <si>
    <t>RESULTADO</t>
  </si>
  <si>
    <t>Despesas</t>
  </si>
  <si>
    <t>Investimentos</t>
  </si>
  <si>
    <t>Resultado</t>
  </si>
  <si>
    <t>Descrição</t>
  </si>
  <si>
    <t>Valor</t>
  </si>
  <si>
    <t>Vencimento</t>
  </si>
  <si>
    <t>Dividas</t>
  </si>
  <si>
    <t>Bicos</t>
  </si>
  <si>
    <t>User (mesada)</t>
  </si>
  <si>
    <t>User Lazer</t>
  </si>
  <si>
    <t>User viagem</t>
  </si>
  <si>
    <t>Falta</t>
  </si>
  <si>
    <t>Situação Finaceira</t>
  </si>
  <si>
    <t>Contas Total</t>
  </si>
  <si>
    <t>Planilha para User ficar Milionario!!</t>
  </si>
  <si>
    <t>Pagar esse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</si>
</sst>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1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8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/>
    <xf numFmtId="44" fontId="0" fillId="3" borderId="1" xfId="1" applyFont="1" applyFill="1" applyBorder="1" applyAlignment="1">
      <alignment vertical="center"/>
    </xf>
    <xf numFmtId="44" fontId="0" fillId="5" borderId="1" xfId="1" applyFont="1" applyFill="1" applyBorder="1" applyAlignment="1">
      <alignment vertical="center"/>
    </xf>
    <xf numFmtId="44" fontId="0" fillId="5" borderId="1" xfId="1" applyFont="1" applyFill="1" applyBorder="1"/>
    <xf numFmtId="44" fontId="0" fillId="8" borderId="1" xfId="1" applyFont="1" applyFill="1" applyBorder="1" applyAlignment="1">
      <alignment vertical="center"/>
    </xf>
    <xf numFmtId="44" fontId="0" fillId="6" borderId="1" xfId="1" applyFont="1" applyFill="1" applyBorder="1" applyAlignment="1">
      <alignment vertical="center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7D3B-BA42-467A-B680-23FF528DB60D}">
  <dimension ref="A1:O23"/>
  <sheetViews>
    <sheetView tabSelected="1" workbookViewId="0">
      <selection activeCell="H13" sqref="H13"/>
    </sheetView>
  </sheetViews>
  <sheetFormatPr defaultRowHeight="15" x14ac:dyDescent="0.25"/>
  <cols>
    <col min="1" max="1" width="11.42578125" bestFit="1" customWidth="1"/>
    <col min="2" max="2" width="12.7109375" customWidth="1"/>
    <col min="4" max="4" width="19.7109375" customWidth="1"/>
    <col min="5" max="5" width="14.42578125" customWidth="1"/>
    <col min="7" max="7" width="22" bestFit="1" customWidth="1"/>
    <col min="8" max="8" width="13.7109375" customWidth="1"/>
    <col min="10" max="10" width="13.85546875" bestFit="1" customWidth="1"/>
    <col min="11" max="11" width="15" customWidth="1"/>
    <col min="13" max="13" width="12.28515625" bestFit="1" customWidth="1"/>
    <col min="14" max="14" width="14.5703125" customWidth="1"/>
    <col min="15" max="15" width="11.85546875" bestFit="1" customWidth="1"/>
  </cols>
  <sheetData>
    <row r="1" spans="1:15" ht="22.5" x14ac:dyDescent="0.45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5" x14ac:dyDescent="0.25">
      <c r="A3" s="22" t="s">
        <v>0</v>
      </c>
      <c r="B3" s="22"/>
      <c r="D3" s="23" t="s">
        <v>2</v>
      </c>
      <c r="E3" s="23"/>
      <c r="G3" s="24" t="s">
        <v>3</v>
      </c>
      <c r="H3" s="24"/>
      <c r="M3" s="27" t="s">
        <v>5</v>
      </c>
      <c r="N3" s="27"/>
      <c r="O3" s="27"/>
    </row>
    <row r="4" spans="1:15" x14ac:dyDescent="0.25">
      <c r="A4" s="5" t="s">
        <v>1</v>
      </c>
      <c r="B4" s="7">
        <v>0</v>
      </c>
      <c r="D4" s="4" t="s">
        <v>21</v>
      </c>
      <c r="E4" s="8">
        <v>0</v>
      </c>
      <c r="G4" s="2" t="s">
        <v>4</v>
      </c>
      <c r="H4" s="10">
        <f>K9-K10</f>
        <v>0</v>
      </c>
      <c r="M4" s="13" t="s">
        <v>11</v>
      </c>
      <c r="N4" s="13" t="s">
        <v>12</v>
      </c>
      <c r="O4" s="13" t="s">
        <v>13</v>
      </c>
    </row>
    <row r="5" spans="1:15" x14ac:dyDescent="0.25">
      <c r="A5" s="5" t="s">
        <v>15</v>
      </c>
      <c r="B5" s="7"/>
      <c r="D5" s="4" t="s">
        <v>16</v>
      </c>
      <c r="E5" s="8">
        <f>K9*0.05</f>
        <v>0</v>
      </c>
      <c r="G5" s="2"/>
      <c r="H5" s="10"/>
      <c r="M5" s="15" t="s">
        <v>6</v>
      </c>
      <c r="N5" s="14">
        <v>0</v>
      </c>
      <c r="O5" s="13"/>
    </row>
    <row r="6" spans="1:15" x14ac:dyDescent="0.25">
      <c r="A6" s="5"/>
      <c r="B6" s="7"/>
      <c r="D6" s="4" t="s">
        <v>17</v>
      </c>
      <c r="E6" s="8">
        <f>K9*0.1</f>
        <v>0</v>
      </c>
      <c r="G6" s="2"/>
      <c r="H6" s="10"/>
      <c r="M6" s="15"/>
      <c r="N6" s="14"/>
      <c r="O6" s="13"/>
    </row>
    <row r="7" spans="1:15" x14ac:dyDescent="0.25">
      <c r="A7" s="5"/>
      <c r="B7" s="7"/>
      <c r="D7" s="4" t="s">
        <v>18</v>
      </c>
      <c r="E7" s="8">
        <f>K9*0.1</f>
        <v>0</v>
      </c>
      <c r="G7" s="2"/>
      <c r="H7" s="10"/>
      <c r="M7" s="15"/>
      <c r="N7" s="14"/>
      <c r="O7" s="13"/>
    </row>
    <row r="8" spans="1:15" x14ac:dyDescent="0.25">
      <c r="A8" s="5"/>
      <c r="B8" s="7"/>
      <c r="D8" s="4"/>
      <c r="E8" s="8"/>
      <c r="G8" s="2"/>
      <c r="H8" s="10"/>
      <c r="J8" s="25" t="s">
        <v>7</v>
      </c>
      <c r="K8" s="26"/>
      <c r="M8" s="15"/>
      <c r="N8" s="14"/>
      <c r="O8" s="13"/>
    </row>
    <row r="9" spans="1:15" x14ac:dyDescent="0.25">
      <c r="A9" s="5"/>
      <c r="B9" s="7"/>
      <c r="D9" s="4"/>
      <c r="E9" s="8"/>
      <c r="G9" s="2"/>
      <c r="H9" s="10"/>
      <c r="J9" s="1" t="s">
        <v>0</v>
      </c>
      <c r="K9" s="12">
        <f>SUM(B4:B10)</f>
        <v>0</v>
      </c>
      <c r="M9" s="15"/>
      <c r="N9" s="14"/>
      <c r="O9" s="13"/>
    </row>
    <row r="10" spans="1:15" x14ac:dyDescent="0.25">
      <c r="A10" s="5"/>
      <c r="B10" s="7"/>
      <c r="D10" s="4"/>
      <c r="E10" s="8"/>
      <c r="G10" s="2"/>
      <c r="H10" s="10"/>
      <c r="J10" s="1" t="s">
        <v>8</v>
      </c>
      <c r="K10" s="12">
        <f>SUM(E4:E23,H13:H20)</f>
        <v>0</v>
      </c>
      <c r="M10" s="15"/>
      <c r="N10" s="14"/>
      <c r="O10" s="13"/>
    </row>
    <row r="11" spans="1:15" x14ac:dyDescent="0.25">
      <c r="D11" s="6"/>
      <c r="E11" s="9"/>
      <c r="J11" s="1" t="s">
        <v>9</v>
      </c>
      <c r="K11" s="12">
        <f>SUM(H4:H10)</f>
        <v>0</v>
      </c>
      <c r="M11" s="15"/>
      <c r="N11" s="14"/>
      <c r="O11" s="13"/>
    </row>
    <row r="12" spans="1:15" x14ac:dyDescent="0.25">
      <c r="D12" s="6"/>
      <c r="E12" s="9"/>
      <c r="G12" s="23" t="s">
        <v>14</v>
      </c>
      <c r="H12" s="23"/>
      <c r="J12" s="1" t="s">
        <v>10</v>
      </c>
      <c r="K12" s="12">
        <f>K9-SUM(K10:K11)</f>
        <v>0</v>
      </c>
      <c r="M12" s="15"/>
      <c r="N12" s="14"/>
      <c r="O12" s="13"/>
    </row>
    <row r="13" spans="1:15" x14ac:dyDescent="0.25">
      <c r="D13" s="6"/>
      <c r="E13" s="9"/>
      <c r="G13" s="3" t="s">
        <v>23</v>
      </c>
      <c r="H13" s="11">
        <f>IF(N5&gt;0,K9*0.15,0)</f>
        <v>0</v>
      </c>
      <c r="M13" s="15"/>
      <c r="N13" s="14"/>
      <c r="O13" s="13"/>
    </row>
    <row r="14" spans="1:15" x14ac:dyDescent="0.25">
      <c r="D14" s="6"/>
      <c r="E14" s="9"/>
      <c r="G14" s="3"/>
      <c r="H14" s="11"/>
      <c r="J14" s="17" t="s">
        <v>20</v>
      </c>
      <c r="K14" s="18"/>
      <c r="M14" s="15"/>
      <c r="N14" s="14"/>
      <c r="O14" s="13"/>
    </row>
    <row r="15" spans="1:15" x14ac:dyDescent="0.25">
      <c r="D15" s="6"/>
      <c r="E15" s="9"/>
      <c r="G15" s="3"/>
      <c r="H15" s="11"/>
      <c r="J15" s="19" t="str">
        <f>IF(H4&lt;100,"PAGUE UM VALOR MENOR NAS DIVIDAS E/OU NAS DISPESAS!",IF(H4&gt;560,"FUTURO MILIONARIO","BOM COMEÇO, MAS DÁ PARA MELHORAR"))</f>
        <v>PAGUE UM VALOR MENOR NAS DIVIDAS E/OU NAS DISPESAS!</v>
      </c>
      <c r="K15" s="20"/>
      <c r="M15" s="15"/>
      <c r="N15" s="14"/>
      <c r="O15" s="13"/>
    </row>
    <row r="16" spans="1:15" x14ac:dyDescent="0.25">
      <c r="D16" s="6"/>
      <c r="E16" s="9"/>
      <c r="G16" s="3"/>
      <c r="H16" s="11"/>
      <c r="J16" s="19"/>
      <c r="K16" s="20"/>
      <c r="M16" s="15"/>
      <c r="N16" s="14"/>
      <c r="O16" s="13"/>
    </row>
    <row r="17" spans="4:15" x14ac:dyDescent="0.25">
      <c r="D17" s="6"/>
      <c r="E17" s="9"/>
      <c r="G17" s="3"/>
      <c r="H17" s="11"/>
      <c r="M17" s="15"/>
      <c r="N17" s="14"/>
      <c r="O17" s="13"/>
    </row>
    <row r="18" spans="4:15" x14ac:dyDescent="0.25">
      <c r="D18" s="6"/>
      <c r="E18" s="9"/>
      <c r="G18" s="3"/>
      <c r="H18" s="11"/>
      <c r="M18" s="15"/>
      <c r="N18" s="14"/>
      <c r="O18" s="13"/>
    </row>
    <row r="19" spans="4:15" x14ac:dyDescent="0.25">
      <c r="D19" s="6"/>
      <c r="E19" s="9"/>
      <c r="G19" s="3"/>
      <c r="H19" s="11"/>
      <c r="M19" s="15"/>
      <c r="N19" s="14"/>
      <c r="O19" s="13"/>
    </row>
    <row r="20" spans="4:15" x14ac:dyDescent="0.25">
      <c r="D20" s="6"/>
      <c r="E20" s="9"/>
      <c r="G20" s="3"/>
      <c r="H20" s="11"/>
      <c r="M20" s="16" t="s">
        <v>19</v>
      </c>
      <c r="N20" s="14">
        <f>SUM(N5:N19)-H13</f>
        <v>0</v>
      </c>
      <c r="O20" s="13"/>
    </row>
    <row r="21" spans="4:15" x14ac:dyDescent="0.25">
      <c r="D21" s="6"/>
      <c r="E21" s="9"/>
    </row>
    <row r="22" spans="4:15" x14ac:dyDescent="0.25">
      <c r="D22" s="6"/>
      <c r="E22" s="9"/>
    </row>
    <row r="23" spans="4:15" x14ac:dyDescent="0.25">
      <c r="D23" s="6"/>
      <c r="E23" s="9"/>
    </row>
  </sheetData>
  <mergeCells count="9">
    <mergeCell ref="J14:K14"/>
    <mergeCell ref="J15:K16"/>
    <mergeCell ref="A1:O1"/>
    <mergeCell ref="A3:B3"/>
    <mergeCell ref="D3:E3"/>
    <mergeCell ref="G3:H3"/>
    <mergeCell ref="G12:H12"/>
    <mergeCell ref="J8:K8"/>
    <mergeCell ref="M3:O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Kacia</dc:creator>
  <cp:lastModifiedBy>Kacia</cp:lastModifiedBy>
  <dcterms:created xsi:type="dcterms:W3CDTF">2021-11-18T18:19:48Z</dcterms:created>
  <dcterms:modified xsi:type="dcterms:W3CDTF">2021-11-20T00:16:11Z</dcterms:modified>
</cp:coreProperties>
</file>