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hift_calculations\Chapter 1\"/>
    </mc:Choice>
  </mc:AlternateContent>
  <xr:revisionPtr revIDLastSave="0" documentId="8_{201A3E04-E2E5-4FC9-B2C8-F143A23F51AE}" xr6:coauthVersionLast="47" xr6:coauthVersionMax="47" xr10:uidLastSave="{00000000-0000-0000-0000-000000000000}"/>
  <bookViews>
    <workbookView xWindow="-25320" yWindow="270" windowWidth="25440" windowHeight="15270" xr2:uid="{1127EE57-EE0F-4689-8517-D498E03897C8}"/>
  </bookViews>
  <sheets>
    <sheet name="Tabelle1" sheetId="1" r:id="rId1"/>
    <sheet name="Tabelle2" sheetId="2" r:id="rId2"/>
    <sheet name="Tabelle3" sheetId="3" r:id="rId3"/>
    <sheet name="ranges" sheetId="4" r:id="rId4"/>
  </sheets>
  <definedNames>
    <definedName name="_xlchart.v1.0" hidden="1">ranges!$A$2:$A$320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L3" i="2"/>
  <c r="M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2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2" i="1"/>
  <c r="H121" i="2" l="1"/>
  <c r="I121" i="2" s="1"/>
</calcChain>
</file>

<file path=xl/sharedStrings.xml><?xml version="1.0" encoding="utf-8"?>
<sst xmlns="http://schemas.openxmlformats.org/spreadsheetml/2006/main" count="495" uniqueCount="193">
  <si>
    <t>CO</t>
  </si>
  <si>
    <t>acetic Acid</t>
  </si>
  <si>
    <t>carbon</t>
  </si>
  <si>
    <t>toluene-d8</t>
  </si>
  <si>
    <t>THF-d8</t>
  </si>
  <si>
    <t>CDCl3</t>
  </si>
  <si>
    <t>CD2Cl2</t>
  </si>
  <si>
    <t>C6D6</t>
  </si>
  <si>
    <t>C6D5Cl</t>
  </si>
  <si>
    <t>(CD3)2CO</t>
  </si>
  <si>
    <t>(CD3)2SO</t>
  </si>
  <si>
    <t>CD3CN</t>
  </si>
  <si>
    <t>TFE-d3</t>
  </si>
  <si>
    <t>CD3OD</t>
  </si>
  <si>
    <t>CH3</t>
  </si>
  <si>
    <t>acetone</t>
  </si>
  <si>
    <t>acetonitrile</t>
  </si>
  <si>
    <t>CN</t>
  </si>
  <si>
    <t>benzene</t>
  </si>
  <si>
    <t>CH</t>
  </si>
  <si>
    <t>tert-butylalcohol</t>
  </si>
  <si>
    <t>carbondioxide</t>
  </si>
  <si>
    <t>carbondisulfide</t>
  </si>
  <si>
    <t>chloroform</t>
  </si>
  <si>
    <t>18-crown-6</t>
  </si>
  <si>
    <t>cyclohexane</t>
  </si>
  <si>
    <t>1,2-dichloroethane</t>
  </si>
  <si>
    <t>dichloromethane</t>
  </si>
  <si>
    <r>
      <t>(CH3)3</t>
    </r>
    <r>
      <rPr>
        <b/>
        <sz val="11"/>
        <color rgb="FFFF0000"/>
        <rFont val="Aptos Narrow"/>
        <family val="2"/>
        <scheme val="minor"/>
      </rPr>
      <t>C</t>
    </r>
  </si>
  <si>
    <t>carbon tetrachloride</t>
  </si>
  <si>
    <r>
      <t>(</t>
    </r>
    <r>
      <rPr>
        <sz val="11"/>
        <color rgb="FFFF0000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>H3)3C</t>
    </r>
  </si>
  <si>
    <t>CO2</t>
  </si>
  <si>
    <t>CS2</t>
  </si>
  <si>
    <t>CCl4</t>
  </si>
  <si>
    <t>CH2</t>
  </si>
  <si>
    <t>D2O</t>
  </si>
  <si>
    <t>diglyme</t>
  </si>
  <si>
    <t>dimethylformamide</t>
  </si>
  <si>
    <t>1,4-dioxane</t>
  </si>
  <si>
    <t>DME</t>
  </si>
  <si>
    <t>ethane</t>
  </si>
  <si>
    <t>ethanol</t>
  </si>
  <si>
    <t>ethylene</t>
  </si>
  <si>
    <t>hexamethylbenzene</t>
  </si>
  <si>
    <t>n-hexane</t>
  </si>
  <si>
    <t>CH,(2,5)</t>
  </si>
  <si>
    <t>HMDSO</t>
  </si>
  <si>
    <t>imidazole</t>
  </si>
  <si>
    <t>CH(4,5)</t>
  </si>
  <si>
    <t>methane</t>
  </si>
  <si>
    <t>methanol</t>
  </si>
  <si>
    <t>nitromethane</t>
  </si>
  <si>
    <t>n-pentane</t>
  </si>
  <si>
    <t>propane</t>
  </si>
  <si>
    <t>2-propanol</t>
  </si>
  <si>
    <t>propylene</t>
  </si>
  <si>
    <t>pyridine</t>
  </si>
  <si>
    <t>CH(2,6)</t>
  </si>
  <si>
    <t>CH(3,5)</t>
  </si>
  <si>
    <t>CH(4)</t>
  </si>
  <si>
    <t>pyrrole</t>
  </si>
  <si>
    <t>CH(2,5)</t>
  </si>
  <si>
    <t>CH(3,4)</t>
  </si>
  <si>
    <t>CH2(3,4)</t>
  </si>
  <si>
    <t>tetrahydrofuran</t>
  </si>
  <si>
    <t>toluene</t>
  </si>
  <si>
    <t>triethylamine</t>
  </si>
  <si>
    <t>diethyl ether</t>
  </si>
  <si>
    <t>ethyl acetate</t>
  </si>
  <si>
    <t>CH3CO</t>
  </si>
  <si>
    <t>ethylene glycol</t>
  </si>
  <si>
    <t>H grease</t>
  </si>
  <si>
    <t>C</t>
  </si>
  <si>
    <t>CH(2)</t>
  </si>
  <si>
    <t>CH4</t>
  </si>
  <si>
    <t>CH2(2,5)</t>
  </si>
  <si>
    <t>CH2(2,4)</t>
  </si>
  <si>
    <t>CH2(3)</t>
  </si>
  <si>
    <t>silicone grease</t>
  </si>
  <si>
    <t>C(1)</t>
  </si>
  <si>
    <t>CDC3</t>
  </si>
  <si>
    <t>acetone-d6</t>
  </si>
  <si>
    <t>DMSO-d6</t>
  </si>
  <si>
    <t>acetic acid</t>
  </si>
  <si>
    <t>(CH3)2</t>
  </si>
  <si>
    <t>anisole</t>
  </si>
  <si>
    <t>n-butanol</t>
  </si>
  <si>
    <t>iso-butanol</t>
  </si>
  <si>
    <t>CH:</t>
  </si>
  <si>
    <t>(CH3)</t>
  </si>
  <si>
    <t>chlorobenzene</t>
  </si>
  <si>
    <t>cyclohexanone</t>
  </si>
  <si>
    <t>(CPME)</t>
  </si>
  <si>
    <t>p-cymene</t>
  </si>
  <si>
    <t>(CH)</t>
  </si>
  <si>
    <t>DMPU</t>
  </si>
  <si>
    <t>(ETBE)</t>
  </si>
  <si>
    <t>n-heptane</t>
  </si>
  <si>
    <t>CH2(3,5)</t>
  </si>
  <si>
    <t>iso-propanol</t>
  </si>
  <si>
    <t>CH2CH</t>
  </si>
  <si>
    <t>CH(26)</t>
  </si>
  <si>
    <t>sulfolane</t>
  </si>
  <si>
    <t>(TAME)</t>
  </si>
  <si>
    <t>o-xylene</t>
  </si>
  <si>
    <t>p-xylene</t>
  </si>
  <si>
    <t>ethylbenzene</t>
  </si>
  <si>
    <t>acetic anhydride</t>
  </si>
  <si>
    <t>iso-amyl acetate</t>
  </si>
  <si>
    <t>iso-amyl alcohol</t>
  </si>
  <si>
    <t>benzyl alcohol</t>
  </si>
  <si>
    <t>CH-3,5</t>
  </si>
  <si>
    <t>CH-4</t>
  </si>
  <si>
    <t>CH-2,6</t>
  </si>
  <si>
    <t>CH2OH</t>
  </si>
  <si>
    <t>tert-butanol</t>
  </si>
  <si>
    <t>n-butyl acetate</t>
  </si>
  <si>
    <t>iso-butyl acetate</t>
  </si>
  <si>
    <t>cyclopentyl methyl ether</t>
  </si>
  <si>
    <t>CH-2,5</t>
  </si>
  <si>
    <t>CH-3,4</t>
  </si>
  <si>
    <t>(4-iso-propyltoluene)</t>
  </si>
  <si>
    <t>C-4</t>
  </si>
  <si>
    <t>C-1</t>
  </si>
  <si>
    <t>CH(CH3)2</t>
  </si>
  <si>
    <t>Ar-CH3</t>
  </si>
  <si>
    <t>dimethyl carbonate</t>
  </si>
  <si>
    <t>dimethyl sulfoxide</t>
  </si>
  <si>
    <t>NCH2</t>
  </si>
  <si>
    <t>L-ethyl lactate</t>
  </si>
  <si>
    <t>ethyl tert-butyl ether</t>
  </si>
  <si>
    <t xml:space="preserve">formic acid </t>
  </si>
  <si>
    <t>glycol diacetate</t>
  </si>
  <si>
    <t>iso-propyl acetate</t>
  </si>
  <si>
    <t>methyl acetate</t>
  </si>
  <si>
    <t>methyl cyclohexane</t>
  </si>
  <si>
    <t>methyl ethyl ketone</t>
  </si>
  <si>
    <t>methyl iso-butyl ketone</t>
  </si>
  <si>
    <t>(MTBE)</t>
  </si>
  <si>
    <t>methyltert-butyl ether</t>
  </si>
  <si>
    <t>2-methyl terahydrofuran</t>
  </si>
  <si>
    <t>CH2O</t>
  </si>
  <si>
    <t>CH2CH2O</t>
  </si>
  <si>
    <t>CH2SO2</t>
  </si>
  <si>
    <t>tert-amyl methyl ether</t>
  </si>
  <si>
    <t>OCH3</t>
  </si>
  <si>
    <t>CH2CH3</t>
  </si>
  <si>
    <t>CH-3,6</t>
  </si>
  <si>
    <t>CH-4,5</t>
  </si>
  <si>
    <t>C-1,2</t>
  </si>
  <si>
    <t>C-1,3</t>
  </si>
  <si>
    <t>CH-2</t>
  </si>
  <si>
    <t>CH-5</t>
  </si>
  <si>
    <t>CH-4,6</t>
  </si>
  <si>
    <t>CH(2,3,5,6)</t>
  </si>
  <si>
    <t>OCH2</t>
  </si>
  <si>
    <t>CH2CH2OH</t>
  </si>
  <si>
    <t>CH3CH</t>
  </si>
  <si>
    <t>CCH3</t>
  </si>
  <si>
    <t>OCH2CH2</t>
  </si>
  <si>
    <t>CH3CH2</t>
  </si>
  <si>
    <t>(CH2)3</t>
  </si>
  <si>
    <t>CH2CO</t>
  </si>
  <si>
    <t>m-xylene</t>
  </si>
  <si>
    <t>acetic_acid</t>
  </si>
  <si>
    <t>tert-butylmethylether</t>
  </si>
  <si>
    <t>BHT</t>
  </si>
  <si>
    <t>C(2)</t>
  </si>
  <si>
    <t>CH(3)</t>
  </si>
  <si>
    <t>C(4)</t>
  </si>
  <si>
    <t>CHC</t>
  </si>
  <si>
    <t>CHa</t>
  </si>
  <si>
    <t>diethylether</t>
  </si>
  <si>
    <t>1,2-dimethoxyethane</t>
  </si>
  <si>
    <t>dimethylacetamide</t>
  </si>
  <si>
    <t>dimethylsulfoxide</t>
  </si>
  <si>
    <t>dioxane</t>
  </si>
  <si>
    <t>ethylacetate</t>
  </si>
  <si>
    <t>ethylmethylketone</t>
  </si>
  <si>
    <t>ethyleneglycol</t>
  </si>
  <si>
    <t>CH2(2)</t>
  </si>
  <si>
    <t>silicone_grease</t>
  </si>
  <si>
    <t>CH(o)</t>
  </si>
  <si>
    <t>CH(m)</t>
  </si>
  <si>
    <t>CH(p)</t>
  </si>
  <si>
    <t>“grease”</t>
  </si>
  <si>
    <t>HMPA</t>
  </si>
  <si>
    <t>C(i)</t>
  </si>
  <si>
    <t>CH3Ar</t>
  </si>
  <si>
    <t>NCH3</t>
  </si>
  <si>
    <t>pyrrolidine</t>
  </si>
  <si>
    <t>range</t>
  </si>
  <si>
    <t>Max.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</si>
</sst>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"range"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of "range"</a:t>
          </a:r>
        </a:p>
      </cx:txPr>
    </cx:title>
    <cx:plotArea>
      <cx:plotAreaRegion>
        <cx:series layoutId="clusteredColumn" uniqueId="{07489C60-1C2E-4C87-8264-4357CD326B27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range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80</xdr:row>
      <xdr:rowOff>9526</xdr:rowOff>
    </xdr:from>
    <xdr:to>
      <xdr:col>11</xdr:col>
      <xdr:colOff>323851</xdr:colOff>
      <xdr:row>88</xdr:row>
      <xdr:rowOff>142876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A3B0355-F452-1075-305F-B03279EEE82E}"/>
            </a:ext>
          </a:extLst>
        </xdr:cNvPr>
        <xdr:cNvSpPr txBox="1"/>
      </xdr:nvSpPr>
      <xdr:spPr>
        <a:xfrm>
          <a:off x="2362201" y="15249526"/>
          <a:ext cx="693420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Organometallics 2010, 29, 2176–2179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DOI: 10.1021/om100106e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NMR Chemical Shifts of Trace Impurities: Common Laboratory Solvents, Organics, and Gases in Deuterated Solvents Relevant to the Organometallic Chemist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Gregory R. Fulmer,*,† Alexander J. M. Miller,‡ Nathaniel H. Sherden,‡ Hugo E. Gottlieb,§ Abraham Nudelman,§ Brian M. Stoltz,‡ John E. Bercaw,‡ and Karen I. Goldberg†</a:t>
          </a:r>
          <a:endParaRPr lang="de-DE" sz="1100" kern="1200"/>
        </a:p>
      </xdr:txBody>
    </xdr:sp>
    <xdr:clientData/>
  </xdr:twoCellAnchor>
  <xdr:twoCellAnchor>
    <xdr:from>
      <xdr:col>14</xdr:col>
      <xdr:colOff>0</xdr:colOff>
      <xdr:row>80</xdr:row>
      <xdr:rowOff>0</xdr:rowOff>
    </xdr:from>
    <xdr:to>
      <xdr:col>18</xdr:col>
      <xdr:colOff>723900</xdr:colOff>
      <xdr:row>86</xdr:row>
      <xdr:rowOff>161925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93DD51E-CBC5-4569-8F8C-8E059E749E8D}"/>
            </a:ext>
          </a:extLst>
        </xdr:cNvPr>
        <xdr:cNvSpPr txBox="1"/>
      </xdr:nvSpPr>
      <xdr:spPr>
        <a:xfrm>
          <a:off x="11258550" y="15240000"/>
          <a:ext cx="37719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J. Org. Chem. 1997, 62, 7512—7515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NMR Chemical Shifts of Common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Laboratory Solvents as Trace Impurities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Hugo E. Gottlieb,* Vadim Kotlyar, and Abraham Nudelman*</a:t>
          </a:r>
          <a:endParaRPr lang="de-DE" sz="1100" kern="1200"/>
        </a:p>
      </xdr:txBody>
    </xdr:sp>
    <xdr:clientData/>
  </xdr:twoCellAnchor>
  <xdr:twoCellAnchor>
    <xdr:from>
      <xdr:col>21</xdr:col>
      <xdr:colOff>0</xdr:colOff>
      <xdr:row>80</xdr:row>
      <xdr:rowOff>0</xdr:rowOff>
    </xdr:from>
    <xdr:to>
      <xdr:col>28</xdr:col>
      <xdr:colOff>161925</xdr:colOff>
      <xdr:row>88</xdr:row>
      <xdr:rowOff>38100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6A2439F2-22B2-431B-9279-FD89976C930C}"/>
            </a:ext>
          </a:extLst>
        </xdr:cNvPr>
        <xdr:cNvSpPr txBox="1"/>
      </xdr:nvSpPr>
      <xdr:spPr>
        <a:xfrm>
          <a:off x="16592550" y="15240000"/>
          <a:ext cx="54959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NMR Chemical Shifts of Trace Impurities: Industrially Preferred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Solvents Used in Process and Green Chemistry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Nicholas R. Babij, Elizabeth O. McCusker, Gregory T. Whiteker,* Belgin Canturk, Nakyen Choy,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Lawrence C. Creemer, Carl V. De Amicis, Nicole M. Hewlett, Peter L. Johnson, James A. Knobelsdorf,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Fangzheng Li, Beth A. Lorsbach, Benjamin M. Nugent, Sarah J. Ryan, Michelle R. Smith, and Qiang Yang</a:t>
          </a:r>
          <a:endParaRPr lang="de-D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170</xdr:row>
      <xdr:rowOff>114300</xdr:rowOff>
    </xdr:from>
    <xdr:to>
      <xdr:col>10</xdr:col>
      <xdr:colOff>0</xdr:colOff>
      <xdr:row>178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2BB5A02-42CC-EE6B-2BFE-44231EA3F6D9}"/>
            </a:ext>
          </a:extLst>
        </xdr:cNvPr>
        <xdr:cNvSpPr txBox="1"/>
      </xdr:nvSpPr>
      <xdr:spPr>
        <a:xfrm>
          <a:off x="3305175" y="33261300"/>
          <a:ext cx="54959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NMR Chemical Shifts of Trace Impurities: Industrially Preferred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Solvents Used in Process and Green Chemistry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Nicholas R. Babij, Elizabeth O. McCusker, Gregory T. Whiteker,* Belgin Canturk, Nakyen Choy,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Lawrence C. Creemer, Carl V. De Amicis, Nicole M. Hewlett, Peter L. Johnson, James A. Knobelsdorf,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Fangzheng Li, Beth A. Lorsbach, Benjamin M. Nugent, Sarah J. Ryan, Michelle R. Smith, and Qiang Yang</a:t>
          </a:r>
          <a:endParaRPr lang="de-DE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78</xdr:row>
      <xdr:rowOff>152400</xdr:rowOff>
    </xdr:from>
    <xdr:to>
      <xdr:col>7</xdr:col>
      <xdr:colOff>561975</xdr:colOff>
      <xdr:row>85</xdr:row>
      <xdr:rowOff>123825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9E6BFEA-8443-2C65-E14F-EC6C1716257C}"/>
            </a:ext>
          </a:extLst>
        </xdr:cNvPr>
        <xdr:cNvSpPr txBox="1"/>
      </xdr:nvSpPr>
      <xdr:spPr>
        <a:xfrm>
          <a:off x="2876550" y="15011400"/>
          <a:ext cx="37719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J. Org. Chem. 1997, 62, 7512—7515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NMR Chemical Shifts of Common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Laboratory Solvents as Trace Impurities</a:t>
          </a:r>
        </a:p>
        <a:p>
          <a:r>
            <a:rPr lang="de-D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Hugo E. Gottlieb,* Vadim Kotlyar, and Abraham Nudelman*</a:t>
          </a:r>
          <a:endParaRPr lang="de-DE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736599</xdr:colOff>
      <xdr:row>3</xdr:row>
      <xdr:rowOff>3175</xdr:rowOff>
    </xdr:from>
    <xdr:to>
      <xdr:col>13</xdr:col>
      <xdr:colOff>352424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 descr="Diagrammtyp: Histogramm. Häufigkeit von &quot;range&quot;&#10;&#10;Beschreibung automatisch generiert.">
              <a:extLst>
                <a:ext uri="{FF2B5EF4-FFF2-40B4-BE49-F238E27FC236}">
                  <a16:creationId xmlns:a16="http://schemas.microsoft.com/office/drawing/2014/main" id="{BBB2652C-22BD-141C-C042-00095BC9B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2599" y="574675"/>
              <a:ext cx="7235825" cy="530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6CCB-DB6C-475D-9444-34C96DBB0A0E}">
  <dimension ref="A1:AF78"/>
  <sheetViews>
    <sheetView tabSelected="1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B1" sqref="AB1:AB1048576"/>
    </sheetView>
  </sheetViews>
  <sheetFormatPr baseColWidth="10" defaultRowHeight="15" x14ac:dyDescent="0.25"/>
  <cols>
    <col min="1" max="1" width="20.28515625" customWidth="1"/>
    <col min="15" max="21" width="11.42578125" style="3"/>
    <col min="28" max="28" width="16.140625" customWidth="1"/>
  </cols>
  <sheetData>
    <row r="1" spans="1:32" x14ac:dyDescent="0.25">
      <c r="B1" t="s">
        <v>2</v>
      </c>
      <c r="C1" s="2" t="s">
        <v>4</v>
      </c>
      <c r="D1" s="2" t="s">
        <v>6</v>
      </c>
      <c r="E1" s="2" t="s">
        <v>5</v>
      </c>
      <c r="F1" s="2" t="s">
        <v>3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35</v>
      </c>
      <c r="O1" s="3" t="s">
        <v>5</v>
      </c>
      <c r="P1" s="3" t="s">
        <v>9</v>
      </c>
      <c r="Q1" s="3" t="s">
        <v>10</v>
      </c>
      <c r="R1" s="3" t="s">
        <v>7</v>
      </c>
      <c r="S1" s="3" t="s">
        <v>11</v>
      </c>
      <c r="T1" s="3" t="s">
        <v>13</v>
      </c>
      <c r="U1" s="3" t="s">
        <v>35</v>
      </c>
      <c r="V1" t="s">
        <v>80</v>
      </c>
      <c r="W1" t="s">
        <v>81</v>
      </c>
      <c r="X1" t="s">
        <v>82</v>
      </c>
      <c r="Y1" t="s">
        <v>11</v>
      </c>
      <c r="Z1" t="s">
        <v>13</v>
      </c>
      <c r="AA1" t="s">
        <v>35</v>
      </c>
      <c r="AB1" s="4" t="s">
        <v>191</v>
      </c>
    </row>
    <row r="2" spans="1:32" x14ac:dyDescent="0.25">
      <c r="A2" t="s">
        <v>1</v>
      </c>
      <c r="B2" t="s">
        <v>0</v>
      </c>
      <c r="C2" s="2">
        <v>171.69</v>
      </c>
      <c r="D2" s="2">
        <v>175.85</v>
      </c>
      <c r="E2" s="2">
        <v>175.99</v>
      </c>
      <c r="F2" s="2">
        <v>175.3</v>
      </c>
      <c r="G2" s="2">
        <v>175.82</v>
      </c>
      <c r="H2" s="2">
        <v>175.67</v>
      </c>
      <c r="I2" s="2">
        <v>172.31</v>
      </c>
      <c r="J2" s="2">
        <v>171.93</v>
      </c>
      <c r="K2" s="2">
        <v>173.21</v>
      </c>
      <c r="L2" s="2">
        <v>177.96</v>
      </c>
      <c r="M2" s="2">
        <v>175.11</v>
      </c>
      <c r="N2" s="2">
        <v>177.21</v>
      </c>
      <c r="O2" s="3">
        <v>175.99</v>
      </c>
      <c r="P2" s="3">
        <v>172.31</v>
      </c>
      <c r="Q2" s="3">
        <v>171.93</v>
      </c>
      <c r="R2" s="3">
        <v>175.82</v>
      </c>
      <c r="S2" s="3">
        <v>173.21</v>
      </c>
      <c r="T2" s="3">
        <v>175.11</v>
      </c>
      <c r="U2" s="3">
        <v>177.21</v>
      </c>
      <c r="V2">
        <v>175.99</v>
      </c>
      <c r="W2">
        <v>172.31</v>
      </c>
      <c r="X2">
        <v>171.93</v>
      </c>
      <c r="Y2">
        <v>173.21</v>
      </c>
      <c r="Z2">
        <v>175.11</v>
      </c>
      <c r="AA2">
        <v>177.21</v>
      </c>
      <c r="AB2">
        <f>MAX(C2:AA2)-MIN(C2:AA2)</f>
        <v>6.2700000000000102</v>
      </c>
    </row>
    <row r="3" spans="1:32" x14ac:dyDescent="0.25">
      <c r="B3" t="s">
        <v>14</v>
      </c>
      <c r="C3" s="2">
        <v>20.13</v>
      </c>
      <c r="D3" s="2">
        <v>20.91</v>
      </c>
      <c r="E3" s="2">
        <v>20.81</v>
      </c>
      <c r="F3" s="2">
        <v>20.27</v>
      </c>
      <c r="G3" s="2">
        <v>20.37</v>
      </c>
      <c r="H3" s="2">
        <v>20.399999999999999</v>
      </c>
      <c r="I3" s="2">
        <v>20.51</v>
      </c>
      <c r="J3" s="2">
        <v>20.95</v>
      </c>
      <c r="K3" s="2">
        <v>20.73</v>
      </c>
      <c r="L3" s="2">
        <v>20.91</v>
      </c>
      <c r="M3" s="2">
        <v>20.56</v>
      </c>
      <c r="N3" s="2">
        <v>21.03</v>
      </c>
      <c r="O3" s="3">
        <v>20.81</v>
      </c>
      <c r="P3" s="3">
        <v>20.51</v>
      </c>
      <c r="Q3" s="3">
        <v>20.95</v>
      </c>
      <c r="R3" s="3">
        <v>20.37</v>
      </c>
      <c r="S3" s="3">
        <v>20.73</v>
      </c>
      <c r="T3" s="3">
        <v>20.56</v>
      </c>
      <c r="U3" s="3">
        <v>21.03</v>
      </c>
      <c r="V3">
        <v>20.81</v>
      </c>
      <c r="W3">
        <v>20.51</v>
      </c>
      <c r="X3">
        <v>20.95</v>
      </c>
      <c r="Y3">
        <v>20.73</v>
      </c>
      <c r="Z3">
        <v>20.56</v>
      </c>
      <c r="AA3">
        <v>21.03</v>
      </c>
      <c r="AB3">
        <f t="shared" ref="AB3:AB66" si="0">MAX(C3:AA3)-MIN(C3:AA3)</f>
        <v>0.90000000000000213</v>
      </c>
      <c r="AD3" s="8" t="s">
        <v>192</v>
      </c>
      <c r="AE3" s="8">
        <f>MAX(AB2:AB78)</f>
        <v>11.939999999999998</v>
      </c>
      <c r="AF3" s="8"/>
    </row>
    <row r="4" spans="1:32" x14ac:dyDescent="0.25">
      <c r="A4" t="s">
        <v>15</v>
      </c>
      <c r="B4" t="s">
        <v>0</v>
      </c>
      <c r="C4" s="2">
        <v>204.19</v>
      </c>
      <c r="D4" s="2">
        <v>206.78</v>
      </c>
      <c r="E4" s="2">
        <v>207.07</v>
      </c>
      <c r="F4" s="2">
        <v>204</v>
      </c>
      <c r="G4" s="2">
        <v>204.43</v>
      </c>
      <c r="H4" s="2">
        <v>204.83</v>
      </c>
      <c r="I4" s="2">
        <v>205.87</v>
      </c>
      <c r="J4" s="2">
        <v>206.31</v>
      </c>
      <c r="K4" s="2">
        <v>207.43</v>
      </c>
      <c r="L4" s="2">
        <v>214.98</v>
      </c>
      <c r="M4" s="2">
        <v>209.67</v>
      </c>
      <c r="N4" s="2">
        <v>215.94</v>
      </c>
      <c r="O4" s="3">
        <v>207.07</v>
      </c>
      <c r="P4" s="3">
        <v>205.87</v>
      </c>
      <c r="Q4" s="3">
        <v>206.31</v>
      </c>
      <c r="R4" s="3">
        <v>204.43</v>
      </c>
      <c r="S4" s="3">
        <v>207.43</v>
      </c>
      <c r="T4" s="3">
        <v>209.67</v>
      </c>
      <c r="U4" s="3">
        <v>215.94</v>
      </c>
      <c r="V4">
        <v>207.07</v>
      </c>
      <c r="W4">
        <v>205.87</v>
      </c>
      <c r="X4">
        <v>206.31</v>
      </c>
      <c r="Y4">
        <v>207.43</v>
      </c>
      <c r="Z4">
        <v>209.67</v>
      </c>
      <c r="AA4">
        <v>215.94</v>
      </c>
      <c r="AB4">
        <f t="shared" si="0"/>
        <v>11.939999999999998</v>
      </c>
    </row>
    <row r="5" spans="1:32" x14ac:dyDescent="0.25">
      <c r="B5" t="s">
        <v>14</v>
      </c>
      <c r="C5" s="2">
        <v>30.17</v>
      </c>
      <c r="D5" s="2">
        <v>31</v>
      </c>
      <c r="E5" s="2">
        <v>30.92</v>
      </c>
      <c r="F5" s="2">
        <v>30.03</v>
      </c>
      <c r="G5" s="2">
        <v>30.14</v>
      </c>
      <c r="H5" s="2">
        <v>30.12</v>
      </c>
      <c r="I5" s="2">
        <v>30.6</v>
      </c>
      <c r="J5" s="2">
        <v>30.56</v>
      </c>
      <c r="K5" s="2">
        <v>30.91</v>
      </c>
      <c r="L5" s="2">
        <v>32.35</v>
      </c>
      <c r="M5" s="2">
        <v>30.67</v>
      </c>
      <c r="N5" s="2">
        <v>30.89</v>
      </c>
      <c r="O5" s="3">
        <v>30.92</v>
      </c>
      <c r="P5" s="3">
        <v>30.6</v>
      </c>
      <c r="Q5" s="3">
        <v>30.56</v>
      </c>
      <c r="R5" s="3">
        <v>30.14</v>
      </c>
      <c r="S5" s="3">
        <v>30.91</v>
      </c>
      <c r="T5" s="3">
        <v>30.67</v>
      </c>
      <c r="U5" s="3">
        <v>30.89</v>
      </c>
      <c r="V5">
        <v>30.92</v>
      </c>
      <c r="W5">
        <v>30.6</v>
      </c>
      <c r="X5">
        <v>30.56</v>
      </c>
      <c r="Y5">
        <v>30.91</v>
      </c>
      <c r="Z5">
        <v>30.67</v>
      </c>
      <c r="AA5">
        <v>30.89</v>
      </c>
      <c r="AB5">
        <f t="shared" si="0"/>
        <v>2.3200000000000003</v>
      </c>
    </row>
    <row r="6" spans="1:32" x14ac:dyDescent="0.25">
      <c r="A6" t="s">
        <v>16</v>
      </c>
      <c r="B6" t="s">
        <v>17</v>
      </c>
      <c r="C6" s="2">
        <v>116.79</v>
      </c>
      <c r="D6" s="2">
        <v>116.92</v>
      </c>
      <c r="E6" s="2">
        <v>116.43</v>
      </c>
      <c r="F6" s="2">
        <v>115.76</v>
      </c>
      <c r="G6" s="2">
        <v>116.02</v>
      </c>
      <c r="H6" s="2">
        <v>115.93</v>
      </c>
      <c r="I6" s="2">
        <v>117.6</v>
      </c>
      <c r="J6" s="2">
        <v>117.91</v>
      </c>
      <c r="K6" s="2">
        <v>118.26</v>
      </c>
      <c r="L6" s="2">
        <v>118.95</v>
      </c>
      <c r="M6" s="2">
        <v>118.06</v>
      </c>
      <c r="N6" s="2">
        <v>119.68</v>
      </c>
      <c r="O6" s="3">
        <v>116.43</v>
      </c>
      <c r="P6" s="3">
        <v>117.6</v>
      </c>
      <c r="Q6" s="3">
        <v>117.91</v>
      </c>
      <c r="R6" s="3">
        <v>116.02</v>
      </c>
      <c r="S6" s="3">
        <v>118.26</v>
      </c>
      <c r="T6" s="3">
        <v>118.06</v>
      </c>
      <c r="U6" s="3">
        <v>119.68</v>
      </c>
      <c r="V6">
        <v>116.43</v>
      </c>
      <c r="W6">
        <v>117.6</v>
      </c>
      <c r="X6">
        <v>117.91</v>
      </c>
      <c r="Y6">
        <v>118.26</v>
      </c>
      <c r="Z6">
        <v>118.06</v>
      </c>
      <c r="AA6">
        <v>119.68</v>
      </c>
      <c r="AB6">
        <f t="shared" si="0"/>
        <v>3.9200000000000017</v>
      </c>
    </row>
    <row r="7" spans="1:32" x14ac:dyDescent="0.25">
      <c r="B7" t="s">
        <v>14</v>
      </c>
      <c r="C7" s="2">
        <v>0.45</v>
      </c>
      <c r="D7" s="2">
        <v>2.0299999999999998</v>
      </c>
      <c r="E7" s="2">
        <v>1.89</v>
      </c>
      <c r="F7" s="2">
        <v>0.03</v>
      </c>
      <c r="G7" s="2">
        <v>0.2</v>
      </c>
      <c r="H7" s="2">
        <v>0.63</v>
      </c>
      <c r="I7" s="2">
        <v>1.1200000000000001</v>
      </c>
      <c r="J7" s="2">
        <v>1.03</v>
      </c>
      <c r="K7" s="2">
        <v>1.79</v>
      </c>
      <c r="L7" s="2">
        <v>1</v>
      </c>
      <c r="M7" s="2">
        <v>0.85</v>
      </c>
      <c r="N7" s="2">
        <v>1.47</v>
      </c>
      <c r="O7" s="3">
        <v>1.89</v>
      </c>
      <c r="P7" s="3">
        <v>1.1200000000000001</v>
      </c>
      <c r="Q7" s="3">
        <v>1.03</v>
      </c>
      <c r="R7" s="3">
        <v>0.2</v>
      </c>
      <c r="S7" s="3">
        <v>1.79</v>
      </c>
      <c r="T7" s="3">
        <v>0.85</v>
      </c>
      <c r="U7" s="3">
        <v>1.47</v>
      </c>
      <c r="V7">
        <v>1.89</v>
      </c>
      <c r="W7">
        <v>1.1200000000000001</v>
      </c>
      <c r="X7">
        <v>1.03</v>
      </c>
      <c r="Y7">
        <v>1.79</v>
      </c>
      <c r="Z7">
        <v>0.85</v>
      </c>
      <c r="AA7">
        <v>1.47</v>
      </c>
      <c r="AB7">
        <f t="shared" si="0"/>
        <v>1.9999999999999998</v>
      </c>
    </row>
    <row r="8" spans="1:32" x14ac:dyDescent="0.25">
      <c r="A8" t="s">
        <v>18</v>
      </c>
      <c r="B8" t="s">
        <v>19</v>
      </c>
      <c r="C8" s="2">
        <v>128.84</v>
      </c>
      <c r="D8" s="2">
        <v>128.68</v>
      </c>
      <c r="E8" s="2">
        <v>128.37</v>
      </c>
      <c r="F8" s="2">
        <v>128.57</v>
      </c>
      <c r="G8" s="2">
        <v>128.62</v>
      </c>
      <c r="H8" s="2">
        <v>128.38</v>
      </c>
      <c r="I8" s="2">
        <v>129.15</v>
      </c>
      <c r="J8" s="2">
        <v>128.30000000000001</v>
      </c>
      <c r="K8" s="2">
        <v>129.32</v>
      </c>
      <c r="L8" s="2">
        <v>129.84</v>
      </c>
      <c r="M8" s="2">
        <v>129.34</v>
      </c>
      <c r="N8" s="2"/>
      <c r="O8" s="3">
        <v>128.37</v>
      </c>
      <c r="P8" s="3">
        <v>129.15</v>
      </c>
      <c r="Q8" s="3">
        <v>128.30000000000001</v>
      </c>
      <c r="R8" s="3">
        <v>128.62</v>
      </c>
      <c r="S8" s="3">
        <v>129.32</v>
      </c>
      <c r="T8" s="3">
        <v>129.34</v>
      </c>
      <c r="AB8">
        <f t="shared" si="0"/>
        <v>1.539999999999992</v>
      </c>
    </row>
    <row r="9" spans="1:32" x14ac:dyDescent="0.25">
      <c r="A9" t="s">
        <v>20</v>
      </c>
      <c r="B9" t="s">
        <v>28</v>
      </c>
      <c r="C9" s="2">
        <v>67.5</v>
      </c>
      <c r="D9" s="2">
        <v>69.11</v>
      </c>
      <c r="E9" s="2">
        <v>69.150000000000006</v>
      </c>
      <c r="F9" s="2">
        <v>68.12</v>
      </c>
      <c r="G9" s="2">
        <v>68.19</v>
      </c>
      <c r="H9" s="2">
        <v>68.19</v>
      </c>
      <c r="I9" s="2">
        <v>68.13</v>
      </c>
      <c r="J9" s="2">
        <v>66.88</v>
      </c>
      <c r="K9" s="2">
        <v>68.739999999999995</v>
      </c>
      <c r="L9" s="2">
        <v>72.349999999999994</v>
      </c>
      <c r="M9" s="2">
        <v>69.400000000000006</v>
      </c>
      <c r="N9" s="2">
        <v>70.36</v>
      </c>
      <c r="O9" s="3">
        <v>69.150000000000006</v>
      </c>
      <c r="P9" s="3">
        <v>68.13</v>
      </c>
      <c r="Q9" s="3">
        <v>66.88</v>
      </c>
      <c r="R9" s="3">
        <v>68.19</v>
      </c>
      <c r="S9" s="3">
        <v>68.739999999999995</v>
      </c>
      <c r="T9" s="3">
        <v>69.400000000000006</v>
      </c>
      <c r="U9" s="3">
        <v>70.36</v>
      </c>
      <c r="V9">
        <v>69.150000000000006</v>
      </c>
      <c r="W9">
        <v>68.16</v>
      </c>
      <c r="X9">
        <v>66.88</v>
      </c>
      <c r="Y9">
        <v>68.739999999999995</v>
      </c>
      <c r="Z9">
        <v>69.400000000000006</v>
      </c>
      <c r="AA9">
        <v>70.36</v>
      </c>
      <c r="AB9">
        <f t="shared" si="0"/>
        <v>5.4699999999999989</v>
      </c>
    </row>
    <row r="10" spans="1:32" x14ac:dyDescent="0.25">
      <c r="B10" t="s">
        <v>30</v>
      </c>
      <c r="C10" s="2">
        <v>30.57</v>
      </c>
      <c r="D10" s="2">
        <v>31.46</v>
      </c>
      <c r="E10" s="2">
        <v>31.25</v>
      </c>
      <c r="F10" s="2">
        <v>30.49</v>
      </c>
      <c r="G10" s="2">
        <v>30.47</v>
      </c>
      <c r="H10" s="2">
        <v>31.13</v>
      </c>
      <c r="I10" s="2">
        <v>30.72</v>
      </c>
      <c r="J10" s="2">
        <v>30.38</v>
      </c>
      <c r="K10" s="2">
        <v>30.68</v>
      </c>
      <c r="L10" s="2">
        <v>31.07</v>
      </c>
      <c r="M10" s="2">
        <v>30.91</v>
      </c>
      <c r="N10" s="2">
        <v>30.29</v>
      </c>
      <c r="O10" s="3">
        <v>31.25</v>
      </c>
      <c r="P10" s="3">
        <v>30.72</v>
      </c>
      <c r="Q10" s="3">
        <v>30.38</v>
      </c>
      <c r="R10" s="3">
        <v>30.47</v>
      </c>
      <c r="S10" s="3">
        <v>30.68</v>
      </c>
      <c r="T10" s="3">
        <v>30.91</v>
      </c>
      <c r="U10" s="3">
        <v>30.29</v>
      </c>
      <c r="V10">
        <v>31.25</v>
      </c>
      <c r="W10">
        <v>31.61</v>
      </c>
      <c r="X10">
        <v>30.38</v>
      </c>
      <c r="Y10">
        <v>30.68</v>
      </c>
      <c r="Z10">
        <v>30.91</v>
      </c>
      <c r="AA10">
        <v>30.29</v>
      </c>
      <c r="AB10">
        <f t="shared" si="0"/>
        <v>1.3200000000000003</v>
      </c>
    </row>
    <row r="11" spans="1:32" x14ac:dyDescent="0.25">
      <c r="A11" t="s">
        <v>21</v>
      </c>
      <c r="B11" t="s">
        <v>31</v>
      </c>
      <c r="C11" s="2">
        <v>125.69</v>
      </c>
      <c r="D11" s="2">
        <v>125.26</v>
      </c>
      <c r="E11" s="2">
        <v>124.99</v>
      </c>
      <c r="F11" s="2">
        <v>124.86</v>
      </c>
      <c r="G11" s="2">
        <v>124.76</v>
      </c>
      <c r="H11" s="2">
        <v>126.08</v>
      </c>
      <c r="I11" s="2">
        <v>125.81</v>
      </c>
      <c r="J11" s="2">
        <v>124.21</v>
      </c>
      <c r="K11" s="2">
        <v>125.89</v>
      </c>
      <c r="L11" s="2">
        <v>126.92</v>
      </c>
      <c r="M11" s="2">
        <v>126.31</v>
      </c>
      <c r="N11" s="2"/>
      <c r="AB11">
        <f t="shared" si="0"/>
        <v>2.710000000000008</v>
      </c>
    </row>
    <row r="12" spans="1:32" x14ac:dyDescent="0.25">
      <c r="A12" t="s">
        <v>22</v>
      </c>
      <c r="B12" t="s">
        <v>32</v>
      </c>
      <c r="C12" s="2">
        <v>193.37</v>
      </c>
      <c r="D12" s="2">
        <v>192.95</v>
      </c>
      <c r="E12" s="2">
        <v>192.83</v>
      </c>
      <c r="F12" s="2">
        <v>192.71</v>
      </c>
      <c r="G12" s="2">
        <v>192.69</v>
      </c>
      <c r="H12" s="2">
        <v>192.49</v>
      </c>
      <c r="I12" s="2">
        <v>193.58</v>
      </c>
      <c r="J12" s="2">
        <v>192.63</v>
      </c>
      <c r="K12" s="2">
        <v>193.6</v>
      </c>
      <c r="L12" s="2">
        <v>196.26</v>
      </c>
      <c r="M12" s="2">
        <v>193.82</v>
      </c>
      <c r="N12" s="2">
        <v>197.25</v>
      </c>
      <c r="AB12">
        <f t="shared" si="0"/>
        <v>4.7599999999999909</v>
      </c>
    </row>
    <row r="13" spans="1:32" x14ac:dyDescent="0.25">
      <c r="A13" t="s">
        <v>29</v>
      </c>
      <c r="B13" t="s">
        <v>33</v>
      </c>
      <c r="C13" s="2">
        <v>96.89</v>
      </c>
      <c r="D13" s="2">
        <v>96.52</v>
      </c>
      <c r="E13" s="2">
        <v>96.34</v>
      </c>
      <c r="F13" s="2">
        <v>96.57</v>
      </c>
      <c r="G13" s="2">
        <v>96.44</v>
      </c>
      <c r="H13" s="2">
        <v>96.38</v>
      </c>
      <c r="I13" s="2">
        <v>96.65</v>
      </c>
      <c r="J13" s="2">
        <v>95.44</v>
      </c>
      <c r="K13" s="2">
        <v>96.68</v>
      </c>
      <c r="L13" s="2">
        <v>97.74</v>
      </c>
      <c r="M13" s="2">
        <v>97.21</v>
      </c>
      <c r="N13" s="2">
        <v>96.73</v>
      </c>
      <c r="AB13">
        <f t="shared" si="0"/>
        <v>2.2999999999999972</v>
      </c>
    </row>
    <row r="14" spans="1:32" x14ac:dyDescent="0.25">
      <c r="A14" t="s">
        <v>23</v>
      </c>
      <c r="B14" t="s">
        <v>19</v>
      </c>
      <c r="C14" s="2">
        <v>79.239999999999995</v>
      </c>
      <c r="D14" s="2">
        <v>77.989999999999995</v>
      </c>
      <c r="E14" s="2">
        <v>77.36</v>
      </c>
      <c r="F14" s="2">
        <v>77.89</v>
      </c>
      <c r="G14" s="2">
        <v>77.790000000000006</v>
      </c>
      <c r="H14" s="2">
        <v>77.67</v>
      </c>
      <c r="I14" s="2">
        <v>79.19</v>
      </c>
      <c r="J14" s="2">
        <v>79.16</v>
      </c>
      <c r="K14" s="2">
        <v>79.17</v>
      </c>
      <c r="L14" s="2">
        <v>78.83</v>
      </c>
      <c r="M14" s="2">
        <v>79.44</v>
      </c>
      <c r="N14" s="2"/>
      <c r="O14" s="3">
        <v>77.36</v>
      </c>
      <c r="P14" s="3">
        <v>79.19</v>
      </c>
      <c r="Q14" s="3">
        <v>79.16</v>
      </c>
      <c r="R14" s="3">
        <v>77.790000000000006</v>
      </c>
      <c r="S14" s="3">
        <v>79.17</v>
      </c>
      <c r="T14" s="3">
        <v>79.44</v>
      </c>
      <c r="AB14">
        <f t="shared" si="0"/>
        <v>2.0799999999999983</v>
      </c>
    </row>
    <row r="15" spans="1:32" x14ac:dyDescent="0.25">
      <c r="A15" t="s">
        <v>24</v>
      </c>
      <c r="B15" t="s">
        <v>34</v>
      </c>
      <c r="C15" s="2">
        <v>71.34</v>
      </c>
      <c r="D15" s="2">
        <v>70.47</v>
      </c>
      <c r="E15" s="2">
        <v>70.55</v>
      </c>
      <c r="F15" s="2">
        <v>70.86</v>
      </c>
      <c r="G15" s="2">
        <v>70.59</v>
      </c>
      <c r="H15" s="2">
        <v>70.55</v>
      </c>
      <c r="I15" s="2">
        <v>71.25</v>
      </c>
      <c r="J15" s="2">
        <v>69.849999999999994</v>
      </c>
      <c r="K15" s="2">
        <v>71.22</v>
      </c>
      <c r="L15" s="2">
        <v>70.8</v>
      </c>
      <c r="M15" s="2">
        <v>71.47</v>
      </c>
      <c r="N15" s="2">
        <v>70.14</v>
      </c>
      <c r="AB15">
        <f t="shared" si="0"/>
        <v>1.6200000000000045</v>
      </c>
    </row>
    <row r="16" spans="1:32" x14ac:dyDescent="0.25">
      <c r="A16" t="s">
        <v>25</v>
      </c>
      <c r="B16" t="s">
        <v>34</v>
      </c>
      <c r="C16" s="2">
        <v>27.58</v>
      </c>
      <c r="D16" s="2">
        <v>27.38</v>
      </c>
      <c r="E16" s="2">
        <v>26.94</v>
      </c>
      <c r="F16" s="2">
        <v>27.31</v>
      </c>
      <c r="G16" s="2">
        <v>27.23</v>
      </c>
      <c r="H16" s="2">
        <v>26.99</v>
      </c>
      <c r="I16" s="2">
        <v>27.51</v>
      </c>
      <c r="J16" s="2">
        <v>26.33</v>
      </c>
      <c r="K16" s="2">
        <v>27.63</v>
      </c>
      <c r="L16" s="2">
        <v>28.34</v>
      </c>
      <c r="M16" s="2">
        <v>27.96</v>
      </c>
      <c r="N16" s="2"/>
      <c r="O16" s="3">
        <v>26.94</v>
      </c>
      <c r="P16" s="3">
        <v>27.51</v>
      </c>
      <c r="Q16" s="3">
        <v>26.33</v>
      </c>
      <c r="R16" s="3">
        <v>27.23</v>
      </c>
      <c r="S16" s="3">
        <v>27.63</v>
      </c>
      <c r="T16" s="3">
        <v>27.96</v>
      </c>
      <c r="V16">
        <v>26.94</v>
      </c>
      <c r="W16">
        <v>27.51</v>
      </c>
      <c r="X16">
        <v>26.33</v>
      </c>
      <c r="Y16">
        <v>27.63</v>
      </c>
      <c r="Z16">
        <v>27.96</v>
      </c>
      <c r="AB16">
        <f t="shared" si="0"/>
        <v>2.0100000000000016</v>
      </c>
    </row>
    <row r="17" spans="1:28" x14ac:dyDescent="0.25">
      <c r="A17" t="s">
        <v>26</v>
      </c>
      <c r="B17" t="s">
        <v>34</v>
      </c>
      <c r="C17" s="2">
        <v>44.64</v>
      </c>
      <c r="D17" s="2">
        <v>44.35</v>
      </c>
      <c r="E17" s="2">
        <v>43.5</v>
      </c>
      <c r="F17" s="2">
        <v>43.4</v>
      </c>
      <c r="G17" s="2">
        <v>43.59</v>
      </c>
      <c r="H17" s="2">
        <v>43.6</v>
      </c>
      <c r="I17" s="2">
        <v>45.25</v>
      </c>
      <c r="J17" s="2">
        <v>45.02</v>
      </c>
      <c r="K17" s="2">
        <v>45.54</v>
      </c>
      <c r="L17" s="2">
        <v>45.28</v>
      </c>
      <c r="M17" s="2">
        <v>45.11</v>
      </c>
      <c r="N17" s="2"/>
      <c r="O17" s="3">
        <v>43.5</v>
      </c>
      <c r="P17" s="3">
        <v>45.25</v>
      </c>
      <c r="Q17" s="3">
        <v>45.02</v>
      </c>
      <c r="R17" s="3">
        <v>43.59</v>
      </c>
      <c r="S17" s="3">
        <v>45.54</v>
      </c>
      <c r="T17" s="3">
        <v>45.11</v>
      </c>
      <c r="AB17">
        <f t="shared" si="0"/>
        <v>2.1400000000000006</v>
      </c>
    </row>
    <row r="18" spans="1:28" x14ac:dyDescent="0.25">
      <c r="A18" t="s">
        <v>27</v>
      </c>
      <c r="B18" t="s">
        <v>34</v>
      </c>
      <c r="C18" s="2">
        <v>54.67</v>
      </c>
      <c r="D18" s="2">
        <v>54.24</v>
      </c>
      <c r="E18" s="2">
        <v>53.52</v>
      </c>
      <c r="F18" s="2">
        <v>53.47</v>
      </c>
      <c r="G18" s="2">
        <v>53.46</v>
      </c>
      <c r="H18" s="2">
        <v>53.54</v>
      </c>
      <c r="I18" s="2">
        <v>54.95</v>
      </c>
      <c r="J18" s="2">
        <v>54.84</v>
      </c>
      <c r="K18" s="2">
        <v>55.32</v>
      </c>
      <c r="L18" s="2">
        <v>54.46</v>
      </c>
      <c r="M18" s="2">
        <v>54.78</v>
      </c>
      <c r="N18" s="2"/>
      <c r="O18" s="3">
        <v>53.52</v>
      </c>
      <c r="P18" s="3">
        <v>54.95</v>
      </c>
      <c r="Q18" s="3">
        <v>54.84</v>
      </c>
      <c r="R18" s="3">
        <v>53.46</v>
      </c>
      <c r="S18" s="3">
        <v>55.32</v>
      </c>
      <c r="T18" s="3">
        <v>54.78</v>
      </c>
      <c r="V18">
        <v>53.52</v>
      </c>
      <c r="W18">
        <v>54.95</v>
      </c>
      <c r="X18">
        <v>54.84</v>
      </c>
      <c r="Y18">
        <v>55.32</v>
      </c>
      <c r="Z18">
        <v>54.78</v>
      </c>
      <c r="AB18">
        <f t="shared" si="0"/>
        <v>1.8599999999999994</v>
      </c>
    </row>
    <row r="19" spans="1:28" x14ac:dyDescent="0.25">
      <c r="A19" t="s">
        <v>67</v>
      </c>
      <c r="B19" t="s">
        <v>14</v>
      </c>
      <c r="C19" s="2">
        <v>15.49</v>
      </c>
      <c r="D19" s="2">
        <v>15.44</v>
      </c>
      <c r="E19" s="2">
        <v>15.2</v>
      </c>
      <c r="F19" s="2">
        <v>15.47</v>
      </c>
      <c r="G19" s="2">
        <v>15.46</v>
      </c>
      <c r="H19" s="2">
        <v>15.35</v>
      </c>
      <c r="I19" s="2">
        <v>15.78</v>
      </c>
      <c r="J19" s="2">
        <v>15.12</v>
      </c>
      <c r="K19" s="2">
        <v>15.63</v>
      </c>
      <c r="L19" s="2">
        <v>15.33</v>
      </c>
      <c r="M19" s="2">
        <v>15.46</v>
      </c>
      <c r="N19" s="2">
        <v>14.77</v>
      </c>
      <c r="O19" s="3">
        <v>15.2</v>
      </c>
      <c r="P19" s="3">
        <v>15.78</v>
      </c>
      <c r="Q19" s="3">
        <v>15.12</v>
      </c>
      <c r="R19" s="3">
        <v>15.46</v>
      </c>
      <c r="S19" s="3">
        <v>15.63</v>
      </c>
      <c r="T19" s="3">
        <v>15.46</v>
      </c>
      <c r="U19" s="3">
        <v>14.77</v>
      </c>
      <c r="AB19">
        <f t="shared" si="0"/>
        <v>1.0099999999999998</v>
      </c>
    </row>
    <row r="20" spans="1:28" x14ac:dyDescent="0.25">
      <c r="B20" t="s">
        <v>34</v>
      </c>
      <c r="C20" s="2">
        <v>66.14</v>
      </c>
      <c r="D20" s="2">
        <v>66.11</v>
      </c>
      <c r="E20" s="2">
        <v>65.91</v>
      </c>
      <c r="F20" s="2">
        <v>65.94</v>
      </c>
      <c r="G20" s="2">
        <v>65.94</v>
      </c>
      <c r="H20" s="2">
        <v>65.790000000000006</v>
      </c>
      <c r="I20" s="2">
        <v>66.12</v>
      </c>
      <c r="J20" s="2">
        <v>62.05</v>
      </c>
      <c r="K20" s="2">
        <v>66.319999999999993</v>
      </c>
      <c r="L20" s="2">
        <v>67.55</v>
      </c>
      <c r="M20" s="2">
        <v>66.88</v>
      </c>
      <c r="N20" s="2">
        <v>66.42</v>
      </c>
      <c r="O20" s="3">
        <v>65.91</v>
      </c>
      <c r="P20" s="3">
        <v>66.12</v>
      </c>
      <c r="Q20" s="3">
        <v>62.05</v>
      </c>
      <c r="R20" s="3">
        <v>65.94</v>
      </c>
      <c r="S20" s="3">
        <v>66.319999999999993</v>
      </c>
      <c r="T20" s="3">
        <v>66.88</v>
      </c>
      <c r="U20" s="3">
        <v>66.42</v>
      </c>
      <c r="AB20">
        <f t="shared" si="0"/>
        <v>5.5</v>
      </c>
    </row>
    <row r="21" spans="1:28" x14ac:dyDescent="0.25">
      <c r="A21" t="s">
        <v>36</v>
      </c>
      <c r="B21" t="s">
        <v>14</v>
      </c>
      <c r="C21" s="2">
        <v>58.72</v>
      </c>
      <c r="D21" s="2">
        <v>58.95</v>
      </c>
      <c r="E21" s="2">
        <v>59.01</v>
      </c>
      <c r="F21" s="2">
        <v>58.62</v>
      </c>
      <c r="G21" s="2">
        <v>58.66</v>
      </c>
      <c r="H21" s="2">
        <v>58.42</v>
      </c>
      <c r="I21" s="2">
        <v>58.77</v>
      </c>
      <c r="J21" s="2">
        <v>57.98</v>
      </c>
      <c r="K21" s="2">
        <v>58.9</v>
      </c>
      <c r="L21" s="2">
        <v>59.4</v>
      </c>
      <c r="M21" s="2">
        <v>59.06</v>
      </c>
      <c r="N21" s="2">
        <v>58.67</v>
      </c>
      <c r="O21" s="3">
        <v>59.01</v>
      </c>
      <c r="P21" s="3">
        <v>58.77</v>
      </c>
      <c r="Q21" s="3">
        <v>57.98</v>
      </c>
      <c r="R21" s="3">
        <v>58.66</v>
      </c>
      <c r="S21" s="3">
        <v>58.9</v>
      </c>
      <c r="T21" s="3">
        <v>59.06</v>
      </c>
      <c r="U21" s="3">
        <v>58.67</v>
      </c>
      <c r="AB21">
        <f t="shared" si="0"/>
        <v>1.4200000000000017</v>
      </c>
    </row>
    <row r="22" spans="1:28" x14ac:dyDescent="0.25">
      <c r="B22" t="s">
        <v>34</v>
      </c>
      <c r="C22" s="2">
        <v>71.17</v>
      </c>
      <c r="D22" s="2">
        <v>70.7</v>
      </c>
      <c r="E22" s="2">
        <v>70.510000000000005</v>
      </c>
      <c r="F22" s="2">
        <v>70.92</v>
      </c>
      <c r="G22" s="2">
        <v>70.87</v>
      </c>
      <c r="H22" s="2">
        <v>70.56</v>
      </c>
      <c r="I22" s="2">
        <v>71.03</v>
      </c>
      <c r="J22" s="2">
        <v>69.540000000000006</v>
      </c>
      <c r="K22" s="2">
        <v>70.989999999999995</v>
      </c>
      <c r="L22" s="2">
        <v>73.05</v>
      </c>
      <c r="M22" s="2">
        <v>71.33</v>
      </c>
      <c r="N22" s="2">
        <v>70.05</v>
      </c>
      <c r="O22" s="3">
        <v>70.510000000000005</v>
      </c>
      <c r="P22" s="3">
        <v>71.03</v>
      </c>
      <c r="Q22" s="3">
        <v>69.540000000000006</v>
      </c>
      <c r="R22" s="3">
        <v>70.87</v>
      </c>
      <c r="S22" s="3">
        <v>70.989999999999995</v>
      </c>
      <c r="T22" s="3">
        <v>71.33</v>
      </c>
      <c r="U22" s="3">
        <v>70.05</v>
      </c>
      <c r="AB22">
        <f t="shared" si="0"/>
        <v>3.5099999999999909</v>
      </c>
    </row>
    <row r="23" spans="1:28" x14ac:dyDescent="0.25">
      <c r="B23" t="s">
        <v>34</v>
      </c>
      <c r="C23" s="2">
        <v>72.72</v>
      </c>
      <c r="D23" s="2">
        <v>72.25</v>
      </c>
      <c r="E23" s="2">
        <v>71.900000000000006</v>
      </c>
      <c r="F23" s="2">
        <v>72.39</v>
      </c>
      <c r="G23" s="2">
        <v>72.349999999999994</v>
      </c>
      <c r="H23" s="2">
        <v>72.069999999999993</v>
      </c>
      <c r="I23" s="2">
        <v>72.63</v>
      </c>
      <c r="J23" s="2">
        <v>71.25</v>
      </c>
      <c r="K23" s="2">
        <v>72.63</v>
      </c>
      <c r="L23" s="2">
        <v>71.33</v>
      </c>
      <c r="M23" s="2">
        <v>72.92</v>
      </c>
      <c r="N23" s="2">
        <v>71.63</v>
      </c>
      <c r="O23" s="3">
        <v>71.900000000000006</v>
      </c>
      <c r="P23" s="3">
        <v>72.63</v>
      </c>
      <c r="Q23" s="3">
        <v>71.25</v>
      </c>
      <c r="R23" s="3">
        <v>72.349999999999994</v>
      </c>
      <c r="S23" s="3">
        <v>72.63</v>
      </c>
      <c r="T23" s="3">
        <v>72.92</v>
      </c>
      <c r="U23" s="3">
        <v>71.63</v>
      </c>
      <c r="AB23">
        <f t="shared" si="0"/>
        <v>1.6700000000000017</v>
      </c>
    </row>
    <row r="24" spans="1:28" x14ac:dyDescent="0.25">
      <c r="A24" t="s">
        <v>37</v>
      </c>
      <c r="B24" t="s">
        <v>19</v>
      </c>
      <c r="C24" s="2">
        <v>161.96</v>
      </c>
      <c r="D24" s="2">
        <v>162.57</v>
      </c>
      <c r="E24" s="2">
        <v>162.62</v>
      </c>
      <c r="F24" s="2">
        <v>161.93</v>
      </c>
      <c r="G24" s="2">
        <v>162.13</v>
      </c>
      <c r="H24" s="2">
        <v>162.01</v>
      </c>
      <c r="I24" s="2">
        <v>162.79</v>
      </c>
      <c r="J24" s="2">
        <v>162.29</v>
      </c>
      <c r="K24" s="2">
        <v>163.31</v>
      </c>
      <c r="L24" s="2">
        <v>166.01</v>
      </c>
      <c r="M24" s="2">
        <v>164.73</v>
      </c>
      <c r="N24" s="2">
        <v>165.53</v>
      </c>
      <c r="O24" s="3">
        <v>162.62</v>
      </c>
      <c r="P24" s="3">
        <v>162.79</v>
      </c>
      <c r="Q24" s="3">
        <v>162.29</v>
      </c>
      <c r="R24" s="3">
        <v>162.13</v>
      </c>
      <c r="S24" s="3">
        <v>163.31</v>
      </c>
      <c r="T24" s="3">
        <v>164.73</v>
      </c>
      <c r="U24" s="3">
        <v>165.53</v>
      </c>
      <c r="AB24">
        <f t="shared" si="0"/>
        <v>4.0799999999999841</v>
      </c>
    </row>
    <row r="25" spans="1:28" x14ac:dyDescent="0.25">
      <c r="B25" t="s">
        <v>14</v>
      </c>
      <c r="C25" s="2">
        <v>35.65</v>
      </c>
      <c r="D25" s="2">
        <v>36.56</v>
      </c>
      <c r="E25" s="2">
        <v>36.5</v>
      </c>
      <c r="F25" s="2">
        <v>35.22</v>
      </c>
      <c r="G25" s="2">
        <v>35.25</v>
      </c>
      <c r="H25" s="2">
        <v>35.450000000000003</v>
      </c>
      <c r="I25" s="2">
        <v>36.15</v>
      </c>
      <c r="J25" s="2">
        <v>35.729999999999997</v>
      </c>
      <c r="K25" s="2">
        <v>36.57</v>
      </c>
      <c r="L25" s="2">
        <v>37.76</v>
      </c>
      <c r="M25" s="2">
        <v>36.89</v>
      </c>
      <c r="N25" s="2">
        <v>37.54</v>
      </c>
      <c r="O25" s="3">
        <v>36.5</v>
      </c>
      <c r="P25" s="3">
        <v>36.15</v>
      </c>
      <c r="Q25" s="3">
        <v>35.729999999999997</v>
      </c>
      <c r="R25" s="3">
        <v>35.25</v>
      </c>
      <c r="S25" s="3">
        <v>36.57</v>
      </c>
      <c r="T25" s="3">
        <v>36.89</v>
      </c>
      <c r="U25" s="3">
        <v>37.54</v>
      </c>
      <c r="AB25">
        <f t="shared" si="0"/>
        <v>2.5399999999999991</v>
      </c>
    </row>
    <row r="26" spans="1:28" x14ac:dyDescent="0.25">
      <c r="B26" t="s">
        <v>14</v>
      </c>
      <c r="C26" s="2">
        <v>30.7</v>
      </c>
      <c r="D26" s="2">
        <v>31.39</v>
      </c>
      <c r="E26" s="2">
        <v>31.45</v>
      </c>
      <c r="F26" s="2">
        <v>30.64</v>
      </c>
      <c r="G26" s="2">
        <v>30.72</v>
      </c>
      <c r="H26" s="2">
        <v>30.71</v>
      </c>
      <c r="I26" s="2">
        <v>31.03</v>
      </c>
      <c r="J26" s="2">
        <v>30.73</v>
      </c>
      <c r="K26" s="2">
        <v>31.32</v>
      </c>
      <c r="L26" s="2">
        <v>30.96</v>
      </c>
      <c r="M26" s="2">
        <v>31.61</v>
      </c>
      <c r="N26" s="2">
        <v>32.03</v>
      </c>
      <c r="O26" s="3">
        <v>31.45</v>
      </c>
      <c r="P26" s="3">
        <v>31.03</v>
      </c>
      <c r="Q26" s="3">
        <v>30.73</v>
      </c>
      <c r="R26" s="3">
        <v>30.72</v>
      </c>
      <c r="S26" s="3">
        <v>31.32</v>
      </c>
      <c r="T26" s="3">
        <v>31.61</v>
      </c>
      <c r="U26" s="3">
        <v>32.03</v>
      </c>
      <c r="AB26">
        <f t="shared" si="0"/>
        <v>1.3900000000000006</v>
      </c>
    </row>
    <row r="27" spans="1:28" x14ac:dyDescent="0.25">
      <c r="A27" t="s">
        <v>38</v>
      </c>
      <c r="B27" t="s">
        <v>34</v>
      </c>
      <c r="C27" s="2">
        <v>67.650000000000006</v>
      </c>
      <c r="D27" s="2">
        <v>67.47</v>
      </c>
      <c r="E27" s="2">
        <v>67.14</v>
      </c>
      <c r="F27" s="2">
        <v>67.17</v>
      </c>
      <c r="G27" s="2">
        <v>67.16</v>
      </c>
      <c r="H27" s="2">
        <v>66.95</v>
      </c>
      <c r="I27" s="2">
        <v>67.599999999999994</v>
      </c>
      <c r="J27" s="2">
        <v>66.36</v>
      </c>
      <c r="K27" s="2">
        <v>67.72</v>
      </c>
      <c r="L27" s="2">
        <v>68.52</v>
      </c>
      <c r="M27" s="2">
        <v>68.11</v>
      </c>
      <c r="N27" s="2">
        <v>67.19</v>
      </c>
      <c r="O27" s="3">
        <v>67.14</v>
      </c>
      <c r="P27" s="3">
        <v>67.599999999999994</v>
      </c>
      <c r="Q27" s="3">
        <v>66.36</v>
      </c>
      <c r="R27" s="3">
        <v>67.16</v>
      </c>
      <c r="S27" s="3">
        <v>67.72</v>
      </c>
      <c r="T27" s="3">
        <v>68.11</v>
      </c>
      <c r="U27" s="3">
        <v>67.19</v>
      </c>
      <c r="AB27">
        <f t="shared" si="0"/>
        <v>2.1599999999999966</v>
      </c>
    </row>
    <row r="28" spans="1:28" x14ac:dyDescent="0.25">
      <c r="A28" t="s">
        <v>39</v>
      </c>
      <c r="B28" t="s">
        <v>14</v>
      </c>
      <c r="C28" s="2">
        <v>58.72</v>
      </c>
      <c r="D28" s="2">
        <v>59.02</v>
      </c>
      <c r="E28" s="2">
        <v>59.08</v>
      </c>
      <c r="F28" s="2">
        <v>58.63</v>
      </c>
      <c r="G28" s="2">
        <v>58.68</v>
      </c>
      <c r="H28" s="2">
        <v>58.31</v>
      </c>
      <c r="I28" s="2">
        <v>58.45</v>
      </c>
      <c r="J28" s="2">
        <v>58.03</v>
      </c>
      <c r="K28" s="2">
        <v>58.89</v>
      </c>
      <c r="L28" s="2">
        <v>59.52</v>
      </c>
      <c r="M28" s="2">
        <v>59.06</v>
      </c>
      <c r="N28" s="2">
        <v>58.67</v>
      </c>
      <c r="AB28">
        <f t="shared" si="0"/>
        <v>1.490000000000002</v>
      </c>
    </row>
    <row r="29" spans="1:28" x14ac:dyDescent="0.25">
      <c r="B29" t="s">
        <v>34</v>
      </c>
      <c r="C29" s="2">
        <v>72.58</v>
      </c>
      <c r="D29" s="2">
        <v>72.239999999999995</v>
      </c>
      <c r="E29" s="2">
        <v>71.84</v>
      </c>
      <c r="F29" s="2">
        <v>72.25</v>
      </c>
      <c r="G29" s="2">
        <v>72.209999999999994</v>
      </c>
      <c r="H29" s="2">
        <v>71.81</v>
      </c>
      <c r="I29" s="2">
        <v>72.47</v>
      </c>
      <c r="J29" s="2">
        <v>71.17</v>
      </c>
      <c r="K29" s="2">
        <v>72.47</v>
      </c>
      <c r="L29" s="2">
        <v>72.87</v>
      </c>
      <c r="M29" s="2">
        <v>72.72</v>
      </c>
      <c r="N29" s="2">
        <v>71.489999999999995</v>
      </c>
      <c r="AB29">
        <f t="shared" ref="AB29:AB35" si="1">MAX(C29:AA29)-MIN(C29:AA29)</f>
        <v>1.7000000000000028</v>
      </c>
    </row>
    <row r="30" spans="1:28" x14ac:dyDescent="0.25">
      <c r="A30" t="s">
        <v>40</v>
      </c>
      <c r="B30" t="s">
        <v>14</v>
      </c>
      <c r="C30" s="2">
        <v>6.79</v>
      </c>
      <c r="D30" s="2">
        <v>6.91</v>
      </c>
      <c r="E30" s="2">
        <v>6.89</v>
      </c>
      <c r="F30" s="2">
        <v>6.94</v>
      </c>
      <c r="G30" s="2">
        <v>6.96</v>
      </c>
      <c r="H30" s="2">
        <v>6.91</v>
      </c>
      <c r="I30" s="2">
        <v>6.88</v>
      </c>
      <c r="J30" s="2">
        <v>6.61</v>
      </c>
      <c r="K30" s="2">
        <v>6.99</v>
      </c>
      <c r="L30" s="2">
        <v>7.01</v>
      </c>
      <c r="M30" s="2">
        <v>6.98</v>
      </c>
      <c r="N30" s="2"/>
      <c r="AB30">
        <f t="shared" si="1"/>
        <v>0.39999999999999947</v>
      </c>
    </row>
    <row r="31" spans="1:28" x14ac:dyDescent="0.25">
      <c r="A31" t="s">
        <v>41</v>
      </c>
      <c r="B31" t="s">
        <v>14</v>
      </c>
      <c r="C31" s="2">
        <v>18.899999999999999</v>
      </c>
      <c r="D31" s="2">
        <v>18.690000000000001</v>
      </c>
      <c r="E31" s="2">
        <v>18.41</v>
      </c>
      <c r="F31" s="2">
        <v>18.78</v>
      </c>
      <c r="G31" s="2">
        <v>18.72</v>
      </c>
      <c r="H31" s="2">
        <v>18.55</v>
      </c>
      <c r="I31" s="2">
        <v>18.89</v>
      </c>
      <c r="J31" s="2">
        <v>18.510000000000002</v>
      </c>
      <c r="K31" s="2">
        <v>18.8</v>
      </c>
      <c r="L31" s="2">
        <v>18.11</v>
      </c>
      <c r="M31" s="2">
        <v>18.399999999999999</v>
      </c>
      <c r="N31" s="2">
        <v>17.47</v>
      </c>
      <c r="O31" s="3">
        <v>18.41</v>
      </c>
      <c r="P31" s="3">
        <v>18.89</v>
      </c>
      <c r="Q31" s="3">
        <v>18.510000000000002</v>
      </c>
      <c r="R31" s="3">
        <v>18.72</v>
      </c>
      <c r="S31" s="3">
        <v>18.8</v>
      </c>
      <c r="T31" s="3">
        <v>18.399999999999999</v>
      </c>
      <c r="U31" s="3">
        <v>17.47</v>
      </c>
      <c r="V31">
        <v>18.41</v>
      </c>
      <c r="W31">
        <v>18.87</v>
      </c>
      <c r="X31">
        <v>18.510000000000002</v>
      </c>
      <c r="Y31">
        <v>18.8</v>
      </c>
      <c r="Z31">
        <v>18.399999999999999</v>
      </c>
      <c r="AA31">
        <v>17.47</v>
      </c>
      <c r="AB31">
        <f t="shared" si="1"/>
        <v>1.4299999999999997</v>
      </c>
    </row>
    <row r="32" spans="1:28" x14ac:dyDescent="0.25">
      <c r="B32" t="s">
        <v>34</v>
      </c>
      <c r="C32" s="2">
        <v>57.6</v>
      </c>
      <c r="D32" s="2">
        <v>58.57</v>
      </c>
      <c r="E32" s="2">
        <v>58.28</v>
      </c>
      <c r="F32" s="2">
        <v>57.81</v>
      </c>
      <c r="G32" s="2">
        <v>57.86</v>
      </c>
      <c r="H32" s="2">
        <v>57.63</v>
      </c>
      <c r="I32" s="2">
        <v>57.72</v>
      </c>
      <c r="J32" s="2">
        <v>56.07</v>
      </c>
      <c r="K32" s="2">
        <v>57.96</v>
      </c>
      <c r="L32" s="2">
        <v>59.68</v>
      </c>
      <c r="M32" s="2">
        <v>58.26</v>
      </c>
      <c r="N32" s="2">
        <v>58.05</v>
      </c>
      <c r="O32" s="3">
        <v>58.28</v>
      </c>
      <c r="P32" s="3">
        <v>57.72</v>
      </c>
      <c r="Q32" s="3">
        <v>56.07</v>
      </c>
      <c r="R32" s="3">
        <v>57.86</v>
      </c>
      <c r="S32" s="3">
        <v>57.96</v>
      </c>
      <c r="T32" s="3">
        <v>58.26</v>
      </c>
      <c r="U32" s="3">
        <v>58.05</v>
      </c>
      <c r="V32">
        <v>58.28</v>
      </c>
      <c r="W32">
        <v>57.76</v>
      </c>
      <c r="X32">
        <v>56.07</v>
      </c>
      <c r="Y32">
        <v>57.96</v>
      </c>
      <c r="Z32">
        <v>58.26</v>
      </c>
      <c r="AA32">
        <v>58.05</v>
      </c>
      <c r="AB32">
        <f t="shared" si="1"/>
        <v>3.6099999999999994</v>
      </c>
    </row>
    <row r="33" spans="1:28" x14ac:dyDescent="0.25">
      <c r="A33" t="s">
        <v>68</v>
      </c>
      <c r="B33" t="s">
        <v>69</v>
      </c>
      <c r="C33" s="2">
        <v>20.45</v>
      </c>
      <c r="D33" s="2">
        <v>21.15</v>
      </c>
      <c r="E33" s="2">
        <v>21.04</v>
      </c>
      <c r="F33" s="2">
        <v>20.46</v>
      </c>
      <c r="G33" s="2">
        <v>20.56</v>
      </c>
      <c r="H33" s="2">
        <v>20.5</v>
      </c>
      <c r="I33" s="2">
        <v>20.83</v>
      </c>
      <c r="J33" s="2">
        <v>20.68</v>
      </c>
      <c r="K33" s="2">
        <v>21.16</v>
      </c>
      <c r="L33" s="2">
        <v>21.18</v>
      </c>
      <c r="M33" s="2">
        <v>20.88</v>
      </c>
      <c r="N33" s="2">
        <v>21.15</v>
      </c>
      <c r="O33" s="3">
        <v>21.04</v>
      </c>
      <c r="P33" s="3">
        <v>20.83</v>
      </c>
      <c r="Q33" s="3">
        <v>20.68</v>
      </c>
      <c r="R33" s="3">
        <v>20.56</v>
      </c>
      <c r="S33" s="3">
        <v>21.16</v>
      </c>
      <c r="T33" s="3">
        <v>20.88</v>
      </c>
      <c r="U33" s="3">
        <v>21.15</v>
      </c>
      <c r="V33">
        <v>21.04</v>
      </c>
      <c r="W33">
        <v>20.83</v>
      </c>
      <c r="X33">
        <v>20.68</v>
      </c>
      <c r="Y33">
        <v>21.16</v>
      </c>
      <c r="Z33">
        <v>20.88</v>
      </c>
      <c r="AA33">
        <v>21.15</v>
      </c>
      <c r="AB33">
        <f t="shared" si="1"/>
        <v>0.73000000000000043</v>
      </c>
    </row>
    <row r="34" spans="1:28" x14ac:dyDescent="0.25">
      <c r="B34" t="s">
        <v>0</v>
      </c>
      <c r="C34" s="2">
        <v>170.32</v>
      </c>
      <c r="D34" s="2">
        <v>171.24</v>
      </c>
      <c r="E34" s="2">
        <v>171.36</v>
      </c>
      <c r="F34" s="2">
        <v>170.02</v>
      </c>
      <c r="G34" s="2">
        <v>170.44</v>
      </c>
      <c r="H34" s="2">
        <v>170.2</v>
      </c>
      <c r="I34" s="2">
        <v>170.96</v>
      </c>
      <c r="J34" s="2">
        <v>170.31</v>
      </c>
      <c r="K34" s="2">
        <v>171.68</v>
      </c>
      <c r="L34" s="2">
        <v>175.55</v>
      </c>
      <c r="M34" s="2">
        <v>172.89</v>
      </c>
      <c r="N34" s="2">
        <v>175.26</v>
      </c>
      <c r="O34" s="3">
        <v>171.36</v>
      </c>
      <c r="P34" s="3">
        <v>170.96</v>
      </c>
      <c r="Q34" s="3">
        <v>170.31</v>
      </c>
      <c r="R34" s="3">
        <v>170.44</v>
      </c>
      <c r="S34" s="3">
        <v>171.68</v>
      </c>
      <c r="T34" s="3">
        <v>172.89</v>
      </c>
      <c r="U34" s="3">
        <v>175.26</v>
      </c>
      <c r="V34">
        <v>171.36</v>
      </c>
      <c r="W34">
        <v>170.96</v>
      </c>
      <c r="X34">
        <v>170.31</v>
      </c>
      <c r="Y34">
        <v>171.68</v>
      </c>
      <c r="Z34">
        <v>172.89</v>
      </c>
      <c r="AA34">
        <v>175.26</v>
      </c>
      <c r="AB34">
        <f t="shared" si="1"/>
        <v>5.5300000000000011</v>
      </c>
    </row>
    <row r="35" spans="1:28" x14ac:dyDescent="0.25">
      <c r="B35" t="s">
        <v>34</v>
      </c>
      <c r="C35" s="2">
        <v>60.3</v>
      </c>
      <c r="D35" s="2">
        <v>60.63</v>
      </c>
      <c r="E35" s="2">
        <v>60.49</v>
      </c>
      <c r="F35" s="2">
        <v>60.08</v>
      </c>
      <c r="G35" s="2">
        <v>60.21</v>
      </c>
      <c r="H35" s="2">
        <v>60.06</v>
      </c>
      <c r="I35" s="2">
        <v>60.56</v>
      </c>
      <c r="J35" s="2">
        <v>59.74</v>
      </c>
      <c r="K35" s="2">
        <v>60.98</v>
      </c>
      <c r="L35" s="2">
        <v>62.7</v>
      </c>
      <c r="M35" s="2">
        <v>61.5</v>
      </c>
      <c r="N35" s="2">
        <v>62.32</v>
      </c>
      <c r="O35" s="3">
        <v>60.49</v>
      </c>
      <c r="P35" s="3">
        <v>60.56</v>
      </c>
      <c r="Q35" s="3">
        <v>59.74</v>
      </c>
      <c r="R35" s="3">
        <v>60.21</v>
      </c>
      <c r="S35" s="3">
        <v>60.98</v>
      </c>
      <c r="T35" s="3">
        <v>61.5</v>
      </c>
      <c r="U35" s="3">
        <v>62.32</v>
      </c>
      <c r="V35">
        <v>60.49</v>
      </c>
      <c r="W35">
        <v>60.56</v>
      </c>
      <c r="X35">
        <v>59.74</v>
      </c>
      <c r="Y35">
        <v>60.98</v>
      </c>
      <c r="Z35">
        <v>61.5</v>
      </c>
      <c r="AA35">
        <v>62.32</v>
      </c>
      <c r="AB35">
        <f t="shared" si="1"/>
        <v>2.9600000000000009</v>
      </c>
    </row>
    <row r="36" spans="1:28" x14ac:dyDescent="0.25">
      <c r="B36" t="s">
        <v>14</v>
      </c>
      <c r="C36" s="2">
        <v>14.37</v>
      </c>
      <c r="D36" s="2">
        <v>14.37</v>
      </c>
      <c r="E36" s="2">
        <v>14.19</v>
      </c>
      <c r="F36" s="2">
        <v>14.23</v>
      </c>
      <c r="G36" s="2">
        <v>14.19</v>
      </c>
      <c r="H36" s="2">
        <v>14.07</v>
      </c>
      <c r="I36" s="2">
        <v>14.5</v>
      </c>
      <c r="J36" s="2">
        <v>14.4</v>
      </c>
      <c r="K36" s="2">
        <v>14.54</v>
      </c>
      <c r="L36" s="2">
        <v>14.36</v>
      </c>
      <c r="M36" s="2">
        <v>14.49</v>
      </c>
      <c r="N36" s="2">
        <v>13.92</v>
      </c>
      <c r="O36" s="3">
        <v>14.19</v>
      </c>
      <c r="P36" s="3">
        <v>14.5</v>
      </c>
      <c r="Q36" s="3">
        <v>14.4</v>
      </c>
      <c r="R36" s="3">
        <v>14.19</v>
      </c>
      <c r="S36" s="3">
        <v>14.54</v>
      </c>
      <c r="T36" s="3">
        <v>14.49</v>
      </c>
      <c r="U36" s="3">
        <v>13.92</v>
      </c>
      <c r="V36">
        <v>14.19</v>
      </c>
      <c r="W36">
        <v>14.5</v>
      </c>
      <c r="X36">
        <v>14.4</v>
      </c>
      <c r="Y36">
        <v>14.54</v>
      </c>
      <c r="Z36">
        <v>14.49</v>
      </c>
      <c r="AA36">
        <v>13.92</v>
      </c>
      <c r="AB36">
        <f t="shared" si="0"/>
        <v>0.61999999999999922</v>
      </c>
    </row>
    <row r="37" spans="1:28" x14ac:dyDescent="0.25">
      <c r="A37" t="s">
        <v>42</v>
      </c>
      <c r="B37" t="s">
        <v>34</v>
      </c>
      <c r="C37" s="2">
        <v>123.09</v>
      </c>
      <c r="D37" s="2">
        <v>123.2</v>
      </c>
      <c r="E37" s="2">
        <v>123.13</v>
      </c>
      <c r="F37" s="2">
        <v>122.92</v>
      </c>
      <c r="G37" s="2">
        <v>122.96</v>
      </c>
      <c r="H37" s="2">
        <v>122.95</v>
      </c>
      <c r="I37" s="2">
        <v>123.47</v>
      </c>
      <c r="J37" s="2">
        <v>123.52</v>
      </c>
      <c r="K37" s="2">
        <v>123.69</v>
      </c>
      <c r="L37" s="2">
        <v>124.08</v>
      </c>
      <c r="M37" s="2">
        <v>123.46</v>
      </c>
      <c r="N37" s="2"/>
      <c r="AB37">
        <f t="shared" si="0"/>
        <v>1.1599999999999966</v>
      </c>
    </row>
    <row r="38" spans="1:28" x14ac:dyDescent="0.25">
      <c r="A38" t="s">
        <v>70</v>
      </c>
      <c r="B38" t="s">
        <v>34</v>
      </c>
      <c r="C38" s="2">
        <v>64.349999999999994</v>
      </c>
      <c r="D38" s="2">
        <v>64.08</v>
      </c>
      <c r="E38" s="2">
        <v>63.79</v>
      </c>
      <c r="F38" s="2">
        <v>64.290000000000006</v>
      </c>
      <c r="G38" s="2">
        <v>64.34</v>
      </c>
      <c r="H38" s="2">
        <v>64.03</v>
      </c>
      <c r="I38" s="2">
        <v>64.260000000000005</v>
      </c>
      <c r="J38" s="2">
        <v>62.76</v>
      </c>
      <c r="K38" s="2">
        <v>64.22</v>
      </c>
      <c r="L38" s="2">
        <v>64.87</v>
      </c>
      <c r="M38" s="2">
        <v>64.3</v>
      </c>
      <c r="N38" s="2">
        <v>63.17</v>
      </c>
      <c r="O38" s="3">
        <v>63.79</v>
      </c>
      <c r="P38" s="3">
        <v>64.260000000000005</v>
      </c>
      <c r="Q38" s="3">
        <v>62.76</v>
      </c>
      <c r="R38" s="3">
        <v>64.34</v>
      </c>
      <c r="S38" s="3">
        <v>64.22</v>
      </c>
      <c r="T38" s="3">
        <v>64.3</v>
      </c>
      <c r="U38" s="3">
        <v>63.17</v>
      </c>
      <c r="V38">
        <v>63.79</v>
      </c>
      <c r="W38">
        <v>64.28</v>
      </c>
      <c r="X38">
        <v>62.76</v>
      </c>
      <c r="Y38">
        <v>64.22</v>
      </c>
      <c r="Z38">
        <v>64.3</v>
      </c>
      <c r="AA38">
        <v>63.17</v>
      </c>
      <c r="AB38">
        <f t="shared" si="0"/>
        <v>2.1100000000000065</v>
      </c>
    </row>
    <row r="39" spans="1:28" x14ac:dyDescent="0.25">
      <c r="A39" t="s">
        <v>71</v>
      </c>
      <c r="B39" t="s">
        <v>34</v>
      </c>
      <c r="C39" s="2">
        <v>30.45</v>
      </c>
      <c r="D39" s="2">
        <v>30.14</v>
      </c>
      <c r="E39" s="2">
        <v>29.71</v>
      </c>
      <c r="F39" s="2">
        <v>30.31</v>
      </c>
      <c r="G39" s="2">
        <v>30.22</v>
      </c>
      <c r="H39" s="2">
        <v>30.11</v>
      </c>
      <c r="I39" s="2"/>
      <c r="J39" s="2"/>
      <c r="K39" s="2"/>
      <c r="L39" s="2"/>
      <c r="M39" s="2"/>
      <c r="N39" s="2"/>
      <c r="O39" s="3">
        <v>29.76</v>
      </c>
      <c r="P39" s="3">
        <v>30.73</v>
      </c>
      <c r="Q39" s="3">
        <v>29.2</v>
      </c>
      <c r="R39" s="3">
        <v>30.21</v>
      </c>
      <c r="S39" s="3">
        <v>30.86</v>
      </c>
      <c r="T39" s="3">
        <v>31.29</v>
      </c>
      <c r="AB39">
        <f t="shared" si="0"/>
        <v>2.09</v>
      </c>
    </row>
    <row r="40" spans="1:28" x14ac:dyDescent="0.25">
      <c r="A40" t="s">
        <v>43</v>
      </c>
      <c r="B40" t="s">
        <v>72</v>
      </c>
      <c r="C40" s="2">
        <v>131.88</v>
      </c>
      <c r="D40" s="2">
        <v>132.09</v>
      </c>
      <c r="E40" s="2">
        <v>132.21</v>
      </c>
      <c r="F40" s="2">
        <v>131.72</v>
      </c>
      <c r="G40" s="2">
        <v>131.79</v>
      </c>
      <c r="H40" s="2">
        <v>131.54</v>
      </c>
      <c r="I40" s="2">
        <v>132.22</v>
      </c>
      <c r="J40" s="2">
        <v>131.1</v>
      </c>
      <c r="K40" s="2">
        <v>132.61000000000001</v>
      </c>
      <c r="L40" s="2">
        <v>134.04</v>
      </c>
      <c r="M40" s="2">
        <v>132.53</v>
      </c>
      <c r="N40" s="2"/>
      <c r="AB40">
        <f t="shared" si="0"/>
        <v>2.9399999999999977</v>
      </c>
    </row>
    <row r="41" spans="1:28" x14ac:dyDescent="0.25">
      <c r="B41" t="s">
        <v>14</v>
      </c>
      <c r="C41" s="2">
        <v>16.71</v>
      </c>
      <c r="D41" s="2">
        <v>16.93</v>
      </c>
      <c r="E41" s="2">
        <v>16.98</v>
      </c>
      <c r="F41" s="2">
        <v>16.84</v>
      </c>
      <c r="G41" s="2">
        <v>16.95</v>
      </c>
      <c r="H41" s="2">
        <v>16.68</v>
      </c>
      <c r="I41" s="2">
        <v>16.86</v>
      </c>
      <c r="J41" s="2">
        <v>16.600000000000001</v>
      </c>
      <c r="K41" s="2">
        <v>16.940000000000001</v>
      </c>
      <c r="L41" s="2">
        <v>17.04</v>
      </c>
      <c r="M41" s="2">
        <v>16.899999999999999</v>
      </c>
      <c r="N41" s="2"/>
      <c r="AB41">
        <f t="shared" si="0"/>
        <v>0.43999999999999773</v>
      </c>
    </row>
    <row r="42" spans="1:28" x14ac:dyDescent="0.25">
      <c r="A42" t="s">
        <v>44</v>
      </c>
      <c r="B42" t="s">
        <v>14</v>
      </c>
      <c r="C42" s="2">
        <v>14.22</v>
      </c>
      <c r="D42" s="2">
        <v>14.28</v>
      </c>
      <c r="E42" s="2">
        <v>14.14</v>
      </c>
      <c r="F42" s="2">
        <v>14.34</v>
      </c>
      <c r="G42" s="2">
        <v>14.32</v>
      </c>
      <c r="H42" s="2">
        <v>14.18</v>
      </c>
      <c r="I42" s="2">
        <v>14.34</v>
      </c>
      <c r="J42" s="2">
        <v>13.88</v>
      </c>
      <c r="K42" s="2">
        <v>14.43</v>
      </c>
      <c r="L42" s="2">
        <v>14.63</v>
      </c>
      <c r="M42" s="2">
        <v>14.45</v>
      </c>
      <c r="N42" s="2"/>
      <c r="O42" s="3">
        <v>14.14</v>
      </c>
      <c r="P42" s="3">
        <v>14.34</v>
      </c>
      <c r="Q42" s="3">
        <v>13.88</v>
      </c>
      <c r="R42" s="3">
        <v>14.32</v>
      </c>
      <c r="S42" s="3">
        <v>14.43</v>
      </c>
      <c r="T42" s="3">
        <v>14.45</v>
      </c>
      <c r="AB42">
        <f t="shared" si="0"/>
        <v>0.75</v>
      </c>
    </row>
    <row r="43" spans="1:28" x14ac:dyDescent="0.25">
      <c r="B43" t="s">
        <v>75</v>
      </c>
      <c r="C43" s="2">
        <v>23.33</v>
      </c>
      <c r="D43" s="2">
        <v>23.07</v>
      </c>
      <c r="E43" s="2">
        <v>22.7</v>
      </c>
      <c r="F43" s="2">
        <v>23.12</v>
      </c>
      <c r="G43" s="2">
        <v>23.04</v>
      </c>
      <c r="H43" s="2">
        <v>22.86</v>
      </c>
      <c r="I43" s="2">
        <v>23.28</v>
      </c>
      <c r="J43" s="2">
        <v>22.05</v>
      </c>
      <c r="K43" s="2">
        <v>23.4</v>
      </c>
      <c r="L43" s="2">
        <v>24.06</v>
      </c>
      <c r="M43" s="2">
        <v>23.68</v>
      </c>
      <c r="N43" s="2"/>
      <c r="O43" s="3">
        <v>22.7</v>
      </c>
      <c r="P43" s="3">
        <v>23.28</v>
      </c>
      <c r="Q43" s="3">
        <v>22.05</v>
      </c>
      <c r="R43" s="3">
        <v>23.04</v>
      </c>
      <c r="S43" s="3">
        <v>23.4</v>
      </c>
      <c r="T43" s="3">
        <v>23.68</v>
      </c>
      <c r="AB43">
        <f t="shared" si="0"/>
        <v>2.009999999999998</v>
      </c>
    </row>
    <row r="44" spans="1:28" x14ac:dyDescent="0.25">
      <c r="B44" t="s">
        <v>63</v>
      </c>
      <c r="C44" s="2">
        <v>32.340000000000003</v>
      </c>
      <c r="D44" s="2">
        <v>32.01</v>
      </c>
      <c r="E44" s="2">
        <v>31.64</v>
      </c>
      <c r="F44" s="2">
        <v>32.06</v>
      </c>
      <c r="G44" s="2">
        <v>31.96</v>
      </c>
      <c r="H44" s="2">
        <v>31.77</v>
      </c>
      <c r="I44" s="2">
        <v>32.299999999999997</v>
      </c>
      <c r="J44" s="2">
        <v>30.95</v>
      </c>
      <c r="K44" s="2">
        <v>32.36</v>
      </c>
      <c r="L44" s="2">
        <v>33.17</v>
      </c>
      <c r="M44" s="2">
        <v>32.729999999999997</v>
      </c>
      <c r="N44" s="2"/>
      <c r="O44" s="3">
        <v>31.64</v>
      </c>
      <c r="P44" s="3">
        <v>32.299999999999997</v>
      </c>
      <c r="Q44" s="3">
        <v>30.95</v>
      </c>
      <c r="R44" s="3">
        <v>31.96</v>
      </c>
      <c r="S44" s="3">
        <v>32.36</v>
      </c>
      <c r="T44" s="3">
        <v>32.729999999999997</v>
      </c>
      <c r="AB44">
        <f t="shared" si="0"/>
        <v>2.2200000000000024</v>
      </c>
    </row>
    <row r="45" spans="1:28" x14ac:dyDescent="0.25">
      <c r="A45" t="s">
        <v>46</v>
      </c>
      <c r="B45" t="s">
        <v>14</v>
      </c>
      <c r="C45" s="2">
        <v>1.83</v>
      </c>
      <c r="D45" s="2">
        <v>1.96</v>
      </c>
      <c r="E45" s="2">
        <v>1.97</v>
      </c>
      <c r="F45" s="2">
        <v>1.99</v>
      </c>
      <c r="G45" s="2">
        <v>2.0499999999999998</v>
      </c>
      <c r="H45" s="2">
        <v>1.92</v>
      </c>
      <c r="I45" s="2">
        <v>2.0099999999999998</v>
      </c>
      <c r="J45" s="2">
        <v>1.96</v>
      </c>
      <c r="K45" s="2">
        <v>2.0699999999999998</v>
      </c>
      <c r="L45" s="2">
        <v>2.09</v>
      </c>
      <c r="M45" s="2">
        <v>1.99</v>
      </c>
      <c r="N45" s="2">
        <v>2.31</v>
      </c>
      <c r="AB45">
        <f t="shared" si="0"/>
        <v>0.48</v>
      </c>
    </row>
    <row r="46" spans="1:28" x14ac:dyDescent="0.25">
      <c r="A46" t="s">
        <v>186</v>
      </c>
      <c r="B46" t="s">
        <v>14</v>
      </c>
      <c r="C46" s="2">
        <v>36.89</v>
      </c>
      <c r="D46" s="2">
        <v>36.99</v>
      </c>
      <c r="E46" s="2">
        <v>36.869999999999997</v>
      </c>
      <c r="F46" s="2">
        <v>36.799999999999997</v>
      </c>
      <c r="G46" s="2">
        <v>36.880000000000003</v>
      </c>
      <c r="H46" s="2">
        <v>36.64</v>
      </c>
      <c r="I46" s="2">
        <v>37.04</v>
      </c>
      <c r="J46" s="2">
        <v>36.42</v>
      </c>
      <c r="K46" s="2">
        <v>37.1</v>
      </c>
      <c r="L46" s="2">
        <v>37.21</v>
      </c>
      <c r="M46" s="2">
        <v>37</v>
      </c>
      <c r="N46" s="2">
        <v>36.46</v>
      </c>
      <c r="O46" s="3">
        <v>36.869999999999997</v>
      </c>
      <c r="P46" s="3">
        <v>37.04</v>
      </c>
      <c r="Q46" s="3">
        <v>36.42</v>
      </c>
      <c r="R46" s="3">
        <v>36.880000000000003</v>
      </c>
      <c r="S46" s="3">
        <v>37.1</v>
      </c>
      <c r="T46" s="3">
        <v>37</v>
      </c>
      <c r="U46" s="3">
        <v>36.46</v>
      </c>
      <c r="AB46">
        <f t="shared" si="0"/>
        <v>0.78999999999999915</v>
      </c>
    </row>
    <row r="47" spans="1:28" x14ac:dyDescent="0.25">
      <c r="A47" t="s">
        <v>47</v>
      </c>
      <c r="B47" t="s">
        <v>73</v>
      </c>
      <c r="C47" s="2">
        <v>135.72</v>
      </c>
      <c r="D47" s="2">
        <v>135.76</v>
      </c>
      <c r="E47" s="2">
        <v>135.38</v>
      </c>
      <c r="F47" s="2">
        <v>135.57</v>
      </c>
      <c r="G47" s="2">
        <v>135.76</v>
      </c>
      <c r="H47" s="2">
        <v>135.5</v>
      </c>
      <c r="I47" s="2">
        <v>135.88999999999999</v>
      </c>
      <c r="J47" s="2">
        <v>135.15</v>
      </c>
      <c r="K47" s="2">
        <v>136.33000000000001</v>
      </c>
      <c r="L47" s="2">
        <v>136.58000000000001</v>
      </c>
      <c r="M47" s="2">
        <v>136.31</v>
      </c>
      <c r="N47" s="2">
        <v>136.65</v>
      </c>
      <c r="AB47">
        <f t="shared" si="0"/>
        <v>1.5</v>
      </c>
    </row>
    <row r="48" spans="1:28" x14ac:dyDescent="0.25">
      <c r="B48" t="s">
        <v>48</v>
      </c>
      <c r="C48" s="2">
        <v>122.2</v>
      </c>
      <c r="D48" s="2">
        <v>122.16</v>
      </c>
      <c r="E48" s="2">
        <v>122</v>
      </c>
      <c r="F48" s="2">
        <v>122.13</v>
      </c>
      <c r="G48" s="2">
        <v>122.16</v>
      </c>
      <c r="H48" s="2">
        <v>121.96</v>
      </c>
      <c r="I48" s="2">
        <v>122.31</v>
      </c>
      <c r="J48" s="2">
        <v>121.55</v>
      </c>
      <c r="K48" s="2">
        <v>122.78</v>
      </c>
      <c r="L48" s="2">
        <v>122.93</v>
      </c>
      <c r="M48" s="2">
        <v>122.6</v>
      </c>
      <c r="N48" s="2">
        <v>122.43</v>
      </c>
      <c r="AB48">
        <f t="shared" si="0"/>
        <v>1.3800000000000097</v>
      </c>
    </row>
    <row r="49" spans="1:28" x14ac:dyDescent="0.25">
      <c r="A49" t="s">
        <v>49</v>
      </c>
      <c r="B49" t="s">
        <v>74</v>
      </c>
      <c r="C49" s="2">
        <v>-4.9000000000000004</v>
      </c>
      <c r="D49" s="2">
        <v>-4.33</v>
      </c>
      <c r="E49" s="2">
        <v>-4.63</v>
      </c>
      <c r="F49" s="2">
        <v>-4.34</v>
      </c>
      <c r="G49" s="2">
        <v>-4.29</v>
      </c>
      <c r="H49" s="2">
        <v>-4.33</v>
      </c>
      <c r="I49" s="2">
        <v>-5.33</v>
      </c>
      <c r="J49" s="2">
        <v>-4.01</v>
      </c>
      <c r="K49" s="2">
        <v>-4.6100000000000003</v>
      </c>
      <c r="L49" s="2">
        <v>-5.88</v>
      </c>
      <c r="M49" s="2">
        <v>-4.9000000000000004</v>
      </c>
      <c r="N49" s="2"/>
      <c r="AB49">
        <f t="shared" si="0"/>
        <v>1.87</v>
      </c>
    </row>
    <row r="50" spans="1:28" x14ac:dyDescent="0.25">
      <c r="A50" t="s">
        <v>50</v>
      </c>
      <c r="B50" t="s">
        <v>14</v>
      </c>
      <c r="C50" s="2">
        <v>49.64</v>
      </c>
      <c r="D50" s="2">
        <v>50.45</v>
      </c>
      <c r="E50" s="2">
        <v>50.41</v>
      </c>
      <c r="F50" s="2">
        <v>49.9</v>
      </c>
      <c r="G50" s="2">
        <v>49.97</v>
      </c>
      <c r="H50" s="2">
        <v>49.66</v>
      </c>
      <c r="I50" s="2">
        <v>49.77</v>
      </c>
      <c r="J50" s="2">
        <v>48.59</v>
      </c>
      <c r="K50" s="2">
        <v>49.9</v>
      </c>
      <c r="L50" s="2">
        <v>50.67</v>
      </c>
      <c r="M50" s="2">
        <v>49.86</v>
      </c>
      <c r="N50" s="2">
        <v>49.503999999999998</v>
      </c>
      <c r="O50" s="3">
        <v>50.41</v>
      </c>
      <c r="P50" s="3">
        <v>49.77</v>
      </c>
      <c r="Q50" s="3">
        <v>48.59</v>
      </c>
      <c r="R50" s="3">
        <v>49.97</v>
      </c>
      <c r="S50" s="3">
        <v>49.9</v>
      </c>
      <c r="T50" s="3">
        <v>49.86</v>
      </c>
      <c r="U50" s="3">
        <v>49.5</v>
      </c>
      <c r="V50">
        <v>50.41</v>
      </c>
      <c r="W50">
        <v>49.81</v>
      </c>
      <c r="X50">
        <v>48.59</v>
      </c>
      <c r="Y50">
        <v>49.9</v>
      </c>
      <c r="Z50">
        <v>49.86</v>
      </c>
      <c r="AA50">
        <v>49.5</v>
      </c>
      <c r="AB50">
        <f t="shared" si="0"/>
        <v>2.0799999999999983</v>
      </c>
    </row>
    <row r="51" spans="1:28" x14ac:dyDescent="0.25">
      <c r="A51" t="s">
        <v>51</v>
      </c>
      <c r="B51" t="s">
        <v>14</v>
      </c>
      <c r="C51" s="2">
        <v>62.49</v>
      </c>
      <c r="D51" s="2">
        <v>63.03</v>
      </c>
      <c r="E51" s="2">
        <v>62.5</v>
      </c>
      <c r="F51" s="2">
        <v>61.14</v>
      </c>
      <c r="G51" s="2">
        <v>61.16</v>
      </c>
      <c r="H51" s="2">
        <v>61.68</v>
      </c>
      <c r="I51" s="2">
        <v>63.21</v>
      </c>
      <c r="J51" s="2">
        <v>63.28</v>
      </c>
      <c r="K51" s="2">
        <v>63.66</v>
      </c>
      <c r="L51" s="2">
        <v>63.17</v>
      </c>
      <c r="M51" s="2">
        <v>63.08</v>
      </c>
      <c r="N51" s="2">
        <v>63.22</v>
      </c>
      <c r="O51" s="3">
        <v>62.5</v>
      </c>
      <c r="P51" s="3">
        <v>63.21</v>
      </c>
      <c r="Q51" s="3">
        <v>63.28</v>
      </c>
      <c r="R51" s="3">
        <v>61.16</v>
      </c>
      <c r="S51" s="3">
        <v>63.66</v>
      </c>
      <c r="T51" s="3">
        <v>63.08</v>
      </c>
      <c r="U51" s="3">
        <v>63.22</v>
      </c>
      <c r="AB51">
        <f t="shared" si="0"/>
        <v>2.519999999999996</v>
      </c>
    </row>
    <row r="52" spans="1:28" x14ac:dyDescent="0.25">
      <c r="A52" t="s">
        <v>52</v>
      </c>
      <c r="B52" t="s">
        <v>14</v>
      </c>
      <c r="C52" s="2">
        <v>14.18</v>
      </c>
      <c r="D52" s="2">
        <v>14.24</v>
      </c>
      <c r="E52" s="2">
        <v>14.08</v>
      </c>
      <c r="F52" s="2">
        <v>14.27</v>
      </c>
      <c r="G52" s="2">
        <v>14.25</v>
      </c>
      <c r="H52" s="2">
        <v>14.1</v>
      </c>
      <c r="I52" s="2">
        <v>14.29</v>
      </c>
      <c r="J52" s="2">
        <v>13.28</v>
      </c>
      <c r="K52" s="2">
        <v>14.37</v>
      </c>
      <c r="L52" s="2">
        <v>14.54</v>
      </c>
      <c r="M52" s="2">
        <v>14.39</v>
      </c>
      <c r="N52" s="2"/>
      <c r="O52" s="3">
        <v>14.08</v>
      </c>
      <c r="P52" s="3">
        <v>14.29</v>
      </c>
      <c r="Q52" s="3">
        <v>13.28</v>
      </c>
      <c r="R52" s="3">
        <v>14.25</v>
      </c>
      <c r="S52" s="3">
        <v>14.37</v>
      </c>
      <c r="T52" s="3">
        <v>14.39</v>
      </c>
      <c r="AB52">
        <f t="shared" si="0"/>
        <v>1.2599999999999998</v>
      </c>
    </row>
    <row r="53" spans="1:28" x14ac:dyDescent="0.25">
      <c r="B53" t="s">
        <v>76</v>
      </c>
      <c r="C53" s="2">
        <v>23</v>
      </c>
      <c r="D53" s="2">
        <v>22.77</v>
      </c>
      <c r="E53" s="2">
        <v>22.38</v>
      </c>
      <c r="F53" s="2">
        <v>22.79</v>
      </c>
      <c r="G53" s="2">
        <v>22.72</v>
      </c>
      <c r="H53" s="2">
        <v>22.54</v>
      </c>
      <c r="I53" s="2">
        <v>22.98</v>
      </c>
      <c r="J53" s="2">
        <v>21.7</v>
      </c>
      <c r="K53" s="2">
        <v>23.08</v>
      </c>
      <c r="L53" s="2">
        <v>23.75</v>
      </c>
      <c r="M53" s="2">
        <v>23.38</v>
      </c>
      <c r="N53" s="2"/>
      <c r="O53" s="3">
        <v>22.38</v>
      </c>
      <c r="P53" s="3">
        <v>22.98</v>
      </c>
      <c r="Q53" s="3">
        <v>21.7</v>
      </c>
      <c r="R53" s="3">
        <v>22.72</v>
      </c>
      <c r="S53" s="3">
        <v>23.08</v>
      </c>
      <c r="T53" s="3">
        <v>23.38</v>
      </c>
      <c r="AB53">
        <f t="shared" si="0"/>
        <v>2.0500000000000007</v>
      </c>
    </row>
    <row r="54" spans="1:28" x14ac:dyDescent="0.25">
      <c r="B54" t="s">
        <v>77</v>
      </c>
      <c r="C54" s="2">
        <v>34.869999999999997</v>
      </c>
      <c r="D54" s="2">
        <v>34.57</v>
      </c>
      <c r="E54" s="2">
        <v>34.159999999999997</v>
      </c>
      <c r="F54" s="2">
        <v>34.54</v>
      </c>
      <c r="G54" s="2">
        <v>34.450000000000003</v>
      </c>
      <c r="H54" s="2">
        <v>34.26</v>
      </c>
      <c r="I54" s="2">
        <v>34.83</v>
      </c>
      <c r="J54" s="2">
        <v>33.479999999999997</v>
      </c>
      <c r="K54" s="2">
        <v>34.89</v>
      </c>
      <c r="L54" s="2">
        <v>35.76</v>
      </c>
      <c r="M54" s="2">
        <v>35.299999999999997</v>
      </c>
      <c r="N54" s="2"/>
      <c r="O54" s="3">
        <v>34.159999999999997</v>
      </c>
      <c r="P54" s="3">
        <v>34.83</v>
      </c>
      <c r="Q54" s="3">
        <v>33.479999999999997</v>
      </c>
      <c r="R54" s="3">
        <v>34.450000000000003</v>
      </c>
      <c r="S54" s="3">
        <v>34.89</v>
      </c>
      <c r="T54" s="3">
        <v>35.299999999999997</v>
      </c>
      <c r="AB54">
        <f t="shared" si="0"/>
        <v>2.2800000000000011</v>
      </c>
    </row>
    <row r="55" spans="1:28" x14ac:dyDescent="0.25">
      <c r="A55" t="s">
        <v>53</v>
      </c>
      <c r="B55" t="s">
        <v>14</v>
      </c>
      <c r="C55" s="2">
        <v>16.600000000000001</v>
      </c>
      <c r="D55" s="2">
        <v>16.63</v>
      </c>
      <c r="E55" s="2">
        <v>16.63</v>
      </c>
      <c r="F55" s="2">
        <v>16.649999999999999</v>
      </c>
      <c r="G55" s="2">
        <v>16.66</v>
      </c>
      <c r="H55" s="2">
        <v>16.559999999999999</v>
      </c>
      <c r="I55" s="2">
        <v>16.68</v>
      </c>
      <c r="J55" s="2">
        <v>16.34</v>
      </c>
      <c r="K55" s="2">
        <v>16.73</v>
      </c>
      <c r="L55" s="2">
        <v>16.93</v>
      </c>
      <c r="M55" s="2">
        <v>16.8</v>
      </c>
      <c r="N55" s="2"/>
      <c r="AB55">
        <f t="shared" si="0"/>
        <v>0.58999999999999986</v>
      </c>
    </row>
    <row r="56" spans="1:28" x14ac:dyDescent="0.25">
      <c r="B56" t="s">
        <v>34</v>
      </c>
      <c r="C56" s="2">
        <v>16.82</v>
      </c>
      <c r="D56" s="2">
        <v>16.63</v>
      </c>
      <c r="E56" s="2">
        <v>16.37</v>
      </c>
      <c r="F56" s="2">
        <v>16.63</v>
      </c>
      <c r="G56" s="2">
        <v>16.600000000000001</v>
      </c>
      <c r="H56" s="2">
        <v>16.48</v>
      </c>
      <c r="I56" s="2">
        <v>16.78</v>
      </c>
      <c r="J56" s="2">
        <v>15.67</v>
      </c>
      <c r="K56" s="2">
        <v>16.91</v>
      </c>
      <c r="L56" s="2">
        <v>17.46</v>
      </c>
      <c r="M56" s="2">
        <v>17.190000000000001</v>
      </c>
      <c r="N56" s="2"/>
      <c r="AB56">
        <f t="shared" si="0"/>
        <v>1.7900000000000009</v>
      </c>
    </row>
    <row r="57" spans="1:28" x14ac:dyDescent="0.25">
      <c r="A57" t="s">
        <v>54</v>
      </c>
      <c r="B57" t="s">
        <v>14</v>
      </c>
      <c r="C57" s="2">
        <v>25.7</v>
      </c>
      <c r="D57" s="2">
        <v>25.43</v>
      </c>
      <c r="E57" s="2">
        <v>25.14</v>
      </c>
      <c r="F57" s="2">
        <v>25.24</v>
      </c>
      <c r="G57" s="2">
        <v>25.18</v>
      </c>
      <c r="H57" s="2">
        <v>25.14</v>
      </c>
      <c r="I57" s="2">
        <v>25.67</v>
      </c>
      <c r="J57" s="2">
        <v>25.43</v>
      </c>
      <c r="K57" s="2">
        <v>25.55</v>
      </c>
      <c r="L57" s="2">
        <v>25.21</v>
      </c>
      <c r="M57" s="2">
        <v>25.27</v>
      </c>
      <c r="N57" s="2">
        <v>24.38</v>
      </c>
      <c r="O57" s="3">
        <v>25.14</v>
      </c>
      <c r="P57" s="3">
        <v>25.67</v>
      </c>
      <c r="Q57" s="3">
        <v>25.43</v>
      </c>
      <c r="R57" s="3">
        <v>25.18</v>
      </c>
      <c r="S57" s="3">
        <v>25.55</v>
      </c>
      <c r="T57" s="3">
        <v>25.27</v>
      </c>
      <c r="U57" s="3">
        <v>24.38</v>
      </c>
      <c r="AB57">
        <f t="shared" si="0"/>
        <v>1.3200000000000003</v>
      </c>
    </row>
    <row r="58" spans="1:28" x14ac:dyDescent="0.25">
      <c r="B58" t="s">
        <v>19</v>
      </c>
      <c r="C58" s="2">
        <v>66.14</v>
      </c>
      <c r="D58" s="2">
        <v>64.67</v>
      </c>
      <c r="E58" s="2">
        <v>64.5</v>
      </c>
      <c r="F58" s="2">
        <v>64.12</v>
      </c>
      <c r="G58" s="2">
        <v>64.23</v>
      </c>
      <c r="H58" s="2">
        <v>64.180000000000007</v>
      </c>
      <c r="I58" s="2">
        <v>63.85</v>
      </c>
      <c r="J58" s="2">
        <v>64.92</v>
      </c>
      <c r="K58" s="2">
        <v>64.3</v>
      </c>
      <c r="L58" s="2">
        <v>66.69</v>
      </c>
      <c r="M58" s="2">
        <v>64.709999999999994</v>
      </c>
      <c r="N58" s="2">
        <v>64.88</v>
      </c>
      <c r="O58" s="3">
        <v>64.5</v>
      </c>
      <c r="P58" s="3">
        <v>63.85</v>
      </c>
      <c r="Q58" s="3">
        <v>64.92</v>
      </c>
      <c r="R58" s="3">
        <v>64.23</v>
      </c>
      <c r="S58" s="3">
        <v>64.3</v>
      </c>
      <c r="T58" s="3">
        <v>64.709999999999994</v>
      </c>
      <c r="U58" s="3">
        <v>64.88</v>
      </c>
      <c r="AB58">
        <f t="shared" si="0"/>
        <v>2.8399999999999963</v>
      </c>
    </row>
    <row r="59" spans="1:28" x14ac:dyDescent="0.25">
      <c r="A59" t="s">
        <v>55</v>
      </c>
      <c r="B59" t="s">
        <v>14</v>
      </c>
      <c r="C59" s="2">
        <v>19.27</v>
      </c>
      <c r="D59" s="2">
        <v>19.47</v>
      </c>
      <c r="E59" s="2">
        <v>19.5</v>
      </c>
      <c r="F59" s="2">
        <v>19.32</v>
      </c>
      <c r="G59" s="2">
        <v>19.38</v>
      </c>
      <c r="H59" s="2">
        <v>19.32</v>
      </c>
      <c r="I59" s="2">
        <v>19.420000000000002</v>
      </c>
      <c r="J59" s="2">
        <v>19.2</v>
      </c>
      <c r="K59" s="2">
        <v>19.48</v>
      </c>
      <c r="L59" s="2">
        <v>19.63</v>
      </c>
      <c r="M59" s="2">
        <v>19.5</v>
      </c>
      <c r="N59" s="2"/>
      <c r="AB59">
        <f t="shared" si="0"/>
        <v>0.42999999999999972</v>
      </c>
    </row>
    <row r="60" spans="1:28" x14ac:dyDescent="0.25">
      <c r="B60" t="s">
        <v>34</v>
      </c>
      <c r="C60" s="2">
        <v>115.74</v>
      </c>
      <c r="D60" s="2">
        <v>115.7</v>
      </c>
      <c r="E60" s="2">
        <v>115.74</v>
      </c>
      <c r="F60" s="2">
        <v>115.89</v>
      </c>
      <c r="G60" s="2">
        <v>115.92</v>
      </c>
      <c r="H60" s="2">
        <v>115.86</v>
      </c>
      <c r="I60" s="2">
        <v>116.03</v>
      </c>
      <c r="J60" s="2">
        <v>116.07</v>
      </c>
      <c r="K60" s="2">
        <v>116.12</v>
      </c>
      <c r="L60" s="2">
        <v>116.38</v>
      </c>
      <c r="M60" s="2">
        <v>116.04</v>
      </c>
      <c r="N60" s="2"/>
      <c r="AB60">
        <f t="shared" si="0"/>
        <v>0.67999999999999261</v>
      </c>
    </row>
    <row r="61" spans="1:28" x14ac:dyDescent="0.25">
      <c r="B61" t="s">
        <v>19</v>
      </c>
      <c r="C61" s="2">
        <v>134.02000000000001</v>
      </c>
      <c r="D61" s="2">
        <v>134.21</v>
      </c>
      <c r="E61" s="2">
        <v>133.91</v>
      </c>
      <c r="F61" s="2">
        <v>133.61000000000001</v>
      </c>
      <c r="G61" s="2">
        <v>133.69</v>
      </c>
      <c r="H61" s="2">
        <v>133.57</v>
      </c>
      <c r="I61" s="2">
        <v>134.34</v>
      </c>
      <c r="J61" s="2">
        <v>133.55000000000001</v>
      </c>
      <c r="K61" s="2">
        <v>134.78</v>
      </c>
      <c r="L61" s="2">
        <v>136</v>
      </c>
      <c r="M61" s="2">
        <v>134.61000000000001</v>
      </c>
      <c r="N61" s="2"/>
      <c r="AB61">
        <f t="shared" si="0"/>
        <v>2.4499999999999886</v>
      </c>
    </row>
    <row r="62" spans="1:28" x14ac:dyDescent="0.25">
      <c r="A62" t="s">
        <v>56</v>
      </c>
      <c r="B62" t="s">
        <v>57</v>
      </c>
      <c r="C62" s="2">
        <v>150.57</v>
      </c>
      <c r="D62" s="2">
        <v>150.27000000000001</v>
      </c>
      <c r="E62" s="2">
        <v>149.9</v>
      </c>
      <c r="F62" s="2">
        <v>150.25</v>
      </c>
      <c r="G62" s="2">
        <v>150.27000000000001</v>
      </c>
      <c r="H62" s="2">
        <v>149.93</v>
      </c>
      <c r="I62" s="2">
        <v>150.66999999999999</v>
      </c>
      <c r="J62" s="2">
        <v>149.58000000000001</v>
      </c>
      <c r="K62" s="2">
        <v>150.76</v>
      </c>
      <c r="L62" s="2">
        <v>149.76</v>
      </c>
      <c r="M62" s="2">
        <v>150.07</v>
      </c>
      <c r="N62" s="2">
        <v>149.18</v>
      </c>
      <c r="O62" s="3">
        <v>149.9</v>
      </c>
      <c r="P62" s="3">
        <v>150.66999999999999</v>
      </c>
      <c r="Q62" s="3">
        <v>149.58000000000001</v>
      </c>
      <c r="R62" s="3">
        <v>150.27000000000001</v>
      </c>
      <c r="S62" s="3">
        <v>150.76</v>
      </c>
      <c r="T62" s="3">
        <v>150.07</v>
      </c>
      <c r="U62" s="3">
        <v>149.18</v>
      </c>
      <c r="V62">
        <v>149.9</v>
      </c>
      <c r="W62">
        <v>150.66999999999999</v>
      </c>
      <c r="X62">
        <v>149.54</v>
      </c>
      <c r="Y62">
        <v>150.78</v>
      </c>
      <c r="Z62">
        <v>150.12</v>
      </c>
      <c r="AA62">
        <v>149.16</v>
      </c>
      <c r="AB62">
        <f t="shared" si="0"/>
        <v>1.6200000000000045</v>
      </c>
    </row>
    <row r="63" spans="1:28" x14ac:dyDescent="0.25">
      <c r="B63" t="s">
        <v>58</v>
      </c>
      <c r="C63" s="2">
        <v>124.08</v>
      </c>
      <c r="D63" s="2">
        <v>124.06</v>
      </c>
      <c r="E63" s="2">
        <v>123.75</v>
      </c>
      <c r="F63" s="2">
        <v>123.46</v>
      </c>
      <c r="G63" s="2">
        <v>123.58</v>
      </c>
      <c r="H63" s="2">
        <v>123.49</v>
      </c>
      <c r="I63" s="2">
        <v>124.57</v>
      </c>
      <c r="J63" s="2">
        <v>123.84</v>
      </c>
      <c r="K63" s="2">
        <v>127.76</v>
      </c>
      <c r="L63" s="2">
        <v>126.27</v>
      </c>
      <c r="M63" s="2">
        <v>125.53</v>
      </c>
      <c r="N63" s="2">
        <v>125.12</v>
      </c>
      <c r="O63" s="3">
        <v>123.75</v>
      </c>
      <c r="P63" s="3">
        <v>124.57</v>
      </c>
      <c r="Q63" s="3">
        <v>123.84</v>
      </c>
      <c r="R63" s="3">
        <v>123.58</v>
      </c>
      <c r="S63" s="3">
        <v>127.76</v>
      </c>
      <c r="T63" s="3">
        <v>125.53</v>
      </c>
      <c r="U63" s="3">
        <v>125.12</v>
      </c>
      <c r="V63">
        <v>123.71</v>
      </c>
      <c r="W63">
        <v>124.54</v>
      </c>
      <c r="X63">
        <v>123.8</v>
      </c>
      <c r="Y63">
        <v>124.77</v>
      </c>
      <c r="Z63">
        <v>125.56</v>
      </c>
      <c r="AA63">
        <v>125.04</v>
      </c>
      <c r="AB63">
        <f t="shared" si="0"/>
        <v>4.3000000000000114</v>
      </c>
    </row>
    <row r="64" spans="1:28" x14ac:dyDescent="0.25">
      <c r="B64" t="s">
        <v>59</v>
      </c>
      <c r="C64" s="2">
        <v>135.99</v>
      </c>
      <c r="D64" s="2">
        <v>136.16</v>
      </c>
      <c r="E64" s="2">
        <v>135.96</v>
      </c>
      <c r="F64" s="2">
        <v>135.16999999999999</v>
      </c>
      <c r="G64" s="2">
        <v>135.28</v>
      </c>
      <c r="H64" s="2">
        <v>135.32</v>
      </c>
      <c r="I64" s="2">
        <v>136.56</v>
      </c>
      <c r="J64" s="2">
        <v>136.05000000000001</v>
      </c>
      <c r="K64" s="2">
        <v>136.88999999999999</v>
      </c>
      <c r="L64" s="2">
        <v>139.62</v>
      </c>
      <c r="M64" s="2">
        <v>138.35</v>
      </c>
      <c r="N64" s="2">
        <v>138.27000000000001</v>
      </c>
      <c r="O64" s="3">
        <v>135.96</v>
      </c>
      <c r="P64" s="3">
        <v>136.56</v>
      </c>
      <c r="Q64" s="3">
        <v>136.05000000000001</v>
      </c>
      <c r="R64" s="3">
        <v>135.28</v>
      </c>
      <c r="S64" s="3">
        <v>136.88999999999999</v>
      </c>
      <c r="T64" s="3">
        <v>138.35</v>
      </c>
      <c r="U64" s="3">
        <v>138.27000000000001</v>
      </c>
      <c r="V64">
        <v>135.88999999999999</v>
      </c>
      <c r="W64">
        <v>136.57</v>
      </c>
      <c r="X64">
        <v>136.01</v>
      </c>
      <c r="Y64">
        <v>136.91</v>
      </c>
      <c r="Z64">
        <v>138.38</v>
      </c>
      <c r="AA64">
        <v>138.21</v>
      </c>
      <c r="AB64">
        <f t="shared" si="0"/>
        <v>4.4500000000000171</v>
      </c>
    </row>
    <row r="65" spans="1:28" x14ac:dyDescent="0.25">
      <c r="A65" t="s">
        <v>60</v>
      </c>
      <c r="B65" t="s">
        <v>61</v>
      </c>
      <c r="C65" s="2">
        <v>118.03</v>
      </c>
      <c r="D65" s="2">
        <v>117.93</v>
      </c>
      <c r="E65" s="2">
        <v>117.77</v>
      </c>
      <c r="F65" s="2">
        <v>117.61</v>
      </c>
      <c r="G65" s="2">
        <v>117.78</v>
      </c>
      <c r="H65" s="2">
        <v>117.65</v>
      </c>
      <c r="I65" s="2">
        <v>117.98</v>
      </c>
      <c r="J65" s="2">
        <v>117.32</v>
      </c>
      <c r="K65" s="2">
        <v>118.47</v>
      </c>
      <c r="L65" s="2">
        <v>119.61</v>
      </c>
      <c r="M65" s="2">
        <v>118.28</v>
      </c>
      <c r="N65" s="2">
        <v>119.06</v>
      </c>
      <c r="AB65">
        <f t="shared" si="0"/>
        <v>2.2900000000000063</v>
      </c>
    </row>
    <row r="66" spans="1:28" x14ac:dyDescent="0.25">
      <c r="B66" t="s">
        <v>62</v>
      </c>
      <c r="C66" s="2">
        <v>107.74</v>
      </c>
      <c r="D66" s="2">
        <v>108.02</v>
      </c>
      <c r="E66" s="2">
        <v>107.98</v>
      </c>
      <c r="F66" s="2">
        <v>108.15</v>
      </c>
      <c r="G66" s="2">
        <v>108.21</v>
      </c>
      <c r="H66" s="2">
        <v>108.03</v>
      </c>
      <c r="I66" s="2">
        <v>108.04</v>
      </c>
      <c r="J66" s="2">
        <v>107.07</v>
      </c>
      <c r="K66" s="2">
        <v>108.31</v>
      </c>
      <c r="L66" s="2">
        <v>108.85</v>
      </c>
      <c r="M66" s="2">
        <v>108.11</v>
      </c>
      <c r="N66" s="2">
        <v>107.83</v>
      </c>
      <c r="AB66">
        <f t="shared" si="0"/>
        <v>1.7800000000000011</v>
      </c>
    </row>
    <row r="67" spans="1:28" x14ac:dyDescent="0.25">
      <c r="A67" t="s">
        <v>190</v>
      </c>
      <c r="B67" t="s">
        <v>45</v>
      </c>
      <c r="C67" s="2">
        <v>45.82</v>
      </c>
      <c r="D67" s="2">
        <v>47.02</v>
      </c>
      <c r="E67" s="2">
        <v>46.93</v>
      </c>
      <c r="F67" s="2">
        <v>47.12</v>
      </c>
      <c r="G67" s="2">
        <v>46.86</v>
      </c>
      <c r="H67" s="2">
        <v>46.75</v>
      </c>
      <c r="I67" s="2">
        <v>46.51</v>
      </c>
      <c r="J67" s="2">
        <v>47.57</v>
      </c>
      <c r="K67" s="2">
        <v>47.43</v>
      </c>
      <c r="L67" s="2">
        <v>47.23</v>
      </c>
      <c r="M67" s="2">
        <v>46.83</v>
      </c>
      <c r="N67" s="2"/>
      <c r="AB67">
        <f t="shared" ref="AB67:AB78" si="2">MAX(C67:AA67)-MIN(C67:AA67)</f>
        <v>1.75</v>
      </c>
    </row>
    <row r="68" spans="1:28" x14ac:dyDescent="0.25">
      <c r="B68" t="s">
        <v>63</v>
      </c>
      <c r="C68" s="2">
        <v>26.17</v>
      </c>
      <c r="D68" s="2">
        <v>25.83</v>
      </c>
      <c r="E68" s="2">
        <v>25.56</v>
      </c>
      <c r="F68" s="2">
        <v>25.75</v>
      </c>
      <c r="G68" s="2">
        <v>25.65</v>
      </c>
      <c r="H68" s="2">
        <v>25.59</v>
      </c>
      <c r="I68" s="2">
        <v>25.26</v>
      </c>
      <c r="J68" s="2">
        <v>26.34</v>
      </c>
      <c r="K68" s="2">
        <v>25.73</v>
      </c>
      <c r="L68" s="2">
        <v>26.29</v>
      </c>
      <c r="M68" s="2">
        <v>25.86</v>
      </c>
      <c r="N68" s="2"/>
      <c r="AB68">
        <f t="shared" si="2"/>
        <v>1.0799999999999983</v>
      </c>
    </row>
    <row r="69" spans="1:28" x14ac:dyDescent="0.25">
      <c r="A69" t="s">
        <v>78</v>
      </c>
      <c r="B69" t="s">
        <v>14</v>
      </c>
      <c r="C69" s="2">
        <v>1.2</v>
      </c>
      <c r="D69" s="2">
        <v>1.22</v>
      </c>
      <c r="E69" s="2">
        <v>1.19</v>
      </c>
      <c r="F69" s="2">
        <v>1.37</v>
      </c>
      <c r="G69" s="2">
        <v>1.38</v>
      </c>
      <c r="H69" s="2">
        <v>1.0900000000000001</v>
      </c>
      <c r="I69" s="2">
        <v>1.4</v>
      </c>
      <c r="J69" s="2">
        <v>2.87</v>
      </c>
      <c r="K69" s="2">
        <v>2.1</v>
      </c>
      <c r="L69" s="2"/>
      <c r="M69" s="2"/>
      <c r="N69" s="2"/>
      <c r="O69" s="3">
        <v>1.04</v>
      </c>
      <c r="P69" s="3">
        <v>1.4</v>
      </c>
      <c r="Q69" s="3">
        <v>1.38</v>
      </c>
      <c r="R69" s="3">
        <v>2.1</v>
      </c>
      <c r="AB69">
        <f t="shared" si="2"/>
        <v>1.83</v>
      </c>
    </row>
    <row r="70" spans="1:28" x14ac:dyDescent="0.25">
      <c r="A70" t="s">
        <v>64</v>
      </c>
      <c r="B70" t="s">
        <v>75</v>
      </c>
      <c r="C70" s="2">
        <v>68.03</v>
      </c>
      <c r="D70" s="2">
        <v>68.16</v>
      </c>
      <c r="E70" s="2">
        <v>67.97</v>
      </c>
      <c r="F70" s="2">
        <v>67.75</v>
      </c>
      <c r="G70" s="2">
        <v>67.8</v>
      </c>
      <c r="H70" s="2">
        <v>67.64</v>
      </c>
      <c r="I70" s="2">
        <v>68.069999999999993</v>
      </c>
      <c r="J70" s="2">
        <v>67.03</v>
      </c>
      <c r="K70" s="2">
        <v>68.33</v>
      </c>
      <c r="L70" s="2">
        <v>69.53</v>
      </c>
      <c r="M70" s="2">
        <v>68.83</v>
      </c>
      <c r="N70" s="2">
        <v>68.680000000000007</v>
      </c>
      <c r="O70" s="3">
        <v>67.97</v>
      </c>
      <c r="P70" s="3">
        <v>68.069999999999993</v>
      </c>
      <c r="Q70" s="3">
        <v>67.03</v>
      </c>
      <c r="R70" s="3">
        <v>67.8</v>
      </c>
      <c r="S70" s="3">
        <v>68.33</v>
      </c>
      <c r="T70" s="3">
        <v>68.83</v>
      </c>
      <c r="U70" s="3">
        <v>68.680000000000007</v>
      </c>
      <c r="V70">
        <v>68</v>
      </c>
      <c r="W70">
        <v>68.069999999999993</v>
      </c>
      <c r="X70">
        <v>67.069999999999993</v>
      </c>
      <c r="Y70">
        <v>68.319999999999993</v>
      </c>
      <c r="Z70">
        <v>68.819999999999993</v>
      </c>
      <c r="AA70">
        <v>68.45</v>
      </c>
      <c r="AB70">
        <f t="shared" si="2"/>
        <v>2.5</v>
      </c>
    </row>
    <row r="71" spans="1:28" x14ac:dyDescent="0.25">
      <c r="B71" t="s">
        <v>63</v>
      </c>
      <c r="C71" s="2">
        <v>26.19</v>
      </c>
      <c r="D71" s="2">
        <v>25.98</v>
      </c>
      <c r="E71" s="2">
        <v>25.62</v>
      </c>
      <c r="F71" s="2">
        <v>25.79</v>
      </c>
      <c r="G71" s="2">
        <v>25.72</v>
      </c>
      <c r="H71" s="2">
        <v>25.68</v>
      </c>
      <c r="I71" s="2">
        <v>26.15</v>
      </c>
      <c r="J71" s="2">
        <v>25.14</v>
      </c>
      <c r="K71" s="2">
        <v>26.27</v>
      </c>
      <c r="L71" s="2">
        <v>26.69</v>
      </c>
      <c r="M71" s="2">
        <v>26.48</v>
      </c>
      <c r="N71" s="2">
        <v>25.67</v>
      </c>
      <c r="O71" s="3">
        <v>25.62</v>
      </c>
      <c r="P71" s="3">
        <v>26.15</v>
      </c>
      <c r="Q71" s="3">
        <v>25.14</v>
      </c>
      <c r="R71" s="3">
        <v>25.72</v>
      </c>
      <c r="S71" s="3">
        <v>26.27</v>
      </c>
      <c r="T71" s="3">
        <v>26.48</v>
      </c>
      <c r="U71" s="3">
        <v>25.67</v>
      </c>
      <c r="V71">
        <v>25.68</v>
      </c>
      <c r="W71">
        <v>26.19</v>
      </c>
      <c r="X71">
        <v>25.19</v>
      </c>
      <c r="Y71">
        <v>26.3</v>
      </c>
      <c r="Z71">
        <v>26.5</v>
      </c>
      <c r="AA71">
        <v>25.63</v>
      </c>
      <c r="AB71">
        <f t="shared" si="2"/>
        <v>1.5500000000000007</v>
      </c>
    </row>
    <row r="72" spans="1:28" x14ac:dyDescent="0.25">
      <c r="A72" t="s">
        <v>65</v>
      </c>
      <c r="B72" t="s">
        <v>14</v>
      </c>
      <c r="C72" s="2">
        <v>21.29</v>
      </c>
      <c r="D72" s="2">
        <v>21.53</v>
      </c>
      <c r="E72" s="2">
        <v>21.46</v>
      </c>
      <c r="F72" s="2">
        <v>21.37</v>
      </c>
      <c r="G72" s="2">
        <v>21.1</v>
      </c>
      <c r="H72" s="2">
        <v>21.23</v>
      </c>
      <c r="I72" s="2">
        <v>21.46</v>
      </c>
      <c r="J72" s="2">
        <v>20.99</v>
      </c>
      <c r="K72" s="2">
        <v>21.5</v>
      </c>
      <c r="L72" s="2">
        <v>21.62</v>
      </c>
      <c r="M72" s="2">
        <v>21.5</v>
      </c>
      <c r="N72" s="2"/>
      <c r="O72" s="3">
        <v>21.46</v>
      </c>
      <c r="P72" s="3">
        <v>21.46</v>
      </c>
      <c r="Q72" s="3">
        <v>20.99</v>
      </c>
      <c r="R72" s="3">
        <v>21.1</v>
      </c>
      <c r="S72" s="3">
        <v>21.5</v>
      </c>
      <c r="T72" s="3">
        <v>21.5</v>
      </c>
      <c r="V72">
        <v>21.45</v>
      </c>
      <c r="W72">
        <v>21.41</v>
      </c>
      <c r="X72">
        <v>20.95</v>
      </c>
      <c r="Y72">
        <v>21.5</v>
      </c>
      <c r="Z72">
        <v>21.51</v>
      </c>
      <c r="AB72">
        <f t="shared" si="2"/>
        <v>0.67000000000000171</v>
      </c>
    </row>
    <row r="73" spans="1:28" x14ac:dyDescent="0.25">
      <c r="B73" t="s">
        <v>79</v>
      </c>
      <c r="C73" s="2">
        <v>138.24</v>
      </c>
      <c r="D73" s="2">
        <v>138.36000000000001</v>
      </c>
      <c r="E73" s="2">
        <v>137.88999999999999</v>
      </c>
      <c r="F73" s="2">
        <v>137.84</v>
      </c>
      <c r="G73" s="2">
        <v>137.91</v>
      </c>
      <c r="H73" s="2">
        <v>137.65</v>
      </c>
      <c r="I73" s="2">
        <v>138.47999999999999</v>
      </c>
      <c r="J73" s="2">
        <v>137.35</v>
      </c>
      <c r="K73" s="2">
        <v>138.9</v>
      </c>
      <c r="L73" s="2">
        <v>139.91999999999999</v>
      </c>
      <c r="M73" s="2">
        <v>138.85</v>
      </c>
      <c r="N73" s="2"/>
      <c r="O73" s="3">
        <v>137.88999999999999</v>
      </c>
      <c r="P73" s="3">
        <v>138.47999999999999</v>
      </c>
      <c r="Q73" s="3">
        <v>137.35</v>
      </c>
      <c r="R73" s="3">
        <v>137.91</v>
      </c>
      <c r="S73" s="3">
        <v>138.9</v>
      </c>
      <c r="T73" s="3">
        <v>138.85</v>
      </c>
      <c r="V73">
        <v>137.88</v>
      </c>
      <c r="W73">
        <v>138.49</v>
      </c>
      <c r="X73">
        <v>137.26</v>
      </c>
      <c r="Y73">
        <v>138.94</v>
      </c>
      <c r="Z73">
        <v>138.93</v>
      </c>
      <c r="AB73">
        <f t="shared" si="2"/>
        <v>2.6599999999999966</v>
      </c>
    </row>
    <row r="74" spans="1:28" x14ac:dyDescent="0.25">
      <c r="B74" t="s">
        <v>57</v>
      </c>
      <c r="C74" s="2">
        <v>129.47</v>
      </c>
      <c r="D74" s="2">
        <v>129.35</v>
      </c>
      <c r="E74" s="2">
        <v>129.07</v>
      </c>
      <c r="F74" s="2">
        <v>129.33000000000001</v>
      </c>
      <c r="G74" s="2">
        <v>129.33000000000001</v>
      </c>
      <c r="H74" s="2">
        <v>129.12</v>
      </c>
      <c r="I74" s="2">
        <v>129.76</v>
      </c>
      <c r="J74" s="2">
        <v>128.88</v>
      </c>
      <c r="K74" s="2">
        <v>129.94</v>
      </c>
      <c r="L74" s="2">
        <v>130.58000000000001</v>
      </c>
      <c r="M74" s="2">
        <v>129.91</v>
      </c>
      <c r="N74" s="2"/>
      <c r="O74" s="3">
        <v>129.07</v>
      </c>
      <c r="P74" s="3">
        <v>129.76</v>
      </c>
      <c r="Q74" s="3">
        <v>128.88</v>
      </c>
      <c r="R74" s="3">
        <v>129.33000000000001</v>
      </c>
      <c r="S74" s="3">
        <v>129.94</v>
      </c>
      <c r="T74" s="3">
        <v>129.91</v>
      </c>
      <c r="V74">
        <v>129.05000000000001</v>
      </c>
      <c r="W74">
        <v>129.75</v>
      </c>
      <c r="X74">
        <v>128.81</v>
      </c>
      <c r="Y74">
        <v>129.94999999999999</v>
      </c>
      <c r="Z74">
        <v>129.94</v>
      </c>
      <c r="AB74">
        <f t="shared" si="2"/>
        <v>1.7700000000000102</v>
      </c>
    </row>
    <row r="75" spans="1:28" x14ac:dyDescent="0.25">
      <c r="B75" t="s">
        <v>58</v>
      </c>
      <c r="C75" s="2">
        <v>128.71</v>
      </c>
      <c r="D75" s="2">
        <v>128.54</v>
      </c>
      <c r="E75" s="2">
        <v>128.26</v>
      </c>
      <c r="F75" s="2">
        <v>128.51</v>
      </c>
      <c r="G75" s="2">
        <v>128.56</v>
      </c>
      <c r="H75" s="2">
        <v>128.31</v>
      </c>
      <c r="I75" s="2">
        <v>129.03</v>
      </c>
      <c r="J75" s="2">
        <v>128.18</v>
      </c>
      <c r="K75" s="2">
        <v>129.22999999999999</v>
      </c>
      <c r="L75" s="2">
        <v>129.79</v>
      </c>
      <c r="M75" s="2">
        <v>129.19999999999999</v>
      </c>
      <c r="N75" s="2"/>
      <c r="O75" s="3">
        <v>128.26</v>
      </c>
      <c r="P75" s="3">
        <v>129.03</v>
      </c>
      <c r="Q75" s="3">
        <v>128.18</v>
      </c>
      <c r="R75" s="3">
        <v>128.56</v>
      </c>
      <c r="S75" s="3">
        <v>129.22999999999999</v>
      </c>
      <c r="T75" s="3">
        <v>129.19999999999999</v>
      </c>
      <c r="V75">
        <v>128.24</v>
      </c>
      <c r="W75">
        <v>129.03</v>
      </c>
      <c r="X75">
        <v>128.11000000000001</v>
      </c>
      <c r="Y75">
        <v>129.25</v>
      </c>
      <c r="Z75">
        <v>129.22999999999999</v>
      </c>
      <c r="AB75">
        <f t="shared" si="2"/>
        <v>1.6799999999999784</v>
      </c>
    </row>
    <row r="76" spans="1:28" x14ac:dyDescent="0.25">
      <c r="B76" t="s">
        <v>59</v>
      </c>
      <c r="C76" s="2">
        <v>125.84</v>
      </c>
      <c r="D76" s="2">
        <v>125.62</v>
      </c>
      <c r="E76" s="2">
        <v>125.33</v>
      </c>
      <c r="F76" s="2">
        <v>125.66</v>
      </c>
      <c r="G76" s="2">
        <v>125.68</v>
      </c>
      <c r="H76" s="2">
        <v>125.43</v>
      </c>
      <c r="I76" s="2">
        <v>126.12</v>
      </c>
      <c r="J76" s="2">
        <v>125.29</v>
      </c>
      <c r="K76" s="2">
        <v>126.28</v>
      </c>
      <c r="L76" s="2">
        <v>126.82</v>
      </c>
      <c r="M76" s="2">
        <v>126.29</v>
      </c>
      <c r="N76" s="2"/>
      <c r="O76" s="3">
        <v>125.33</v>
      </c>
      <c r="P76" s="3">
        <v>126.12</v>
      </c>
      <c r="Q76" s="3">
        <v>125.29</v>
      </c>
      <c r="R76" s="3">
        <v>125.68</v>
      </c>
      <c r="S76" s="3">
        <v>126.28</v>
      </c>
      <c r="T76" s="3">
        <v>126.29</v>
      </c>
      <c r="V76">
        <v>125.31</v>
      </c>
      <c r="W76">
        <v>126.11</v>
      </c>
      <c r="X76">
        <v>125.22</v>
      </c>
      <c r="Y76">
        <v>126.29</v>
      </c>
      <c r="Z76">
        <v>126.32</v>
      </c>
      <c r="AB76">
        <f t="shared" si="2"/>
        <v>1.5999999999999943</v>
      </c>
    </row>
    <row r="77" spans="1:28" x14ac:dyDescent="0.25">
      <c r="A77" t="s">
        <v>66</v>
      </c>
      <c r="B77" t="s">
        <v>14</v>
      </c>
      <c r="C77" s="2">
        <v>12.51</v>
      </c>
      <c r="D77" s="2">
        <v>12.12</v>
      </c>
      <c r="E77" s="2">
        <v>11.61</v>
      </c>
      <c r="F77" s="2">
        <v>12.39</v>
      </c>
      <c r="G77" s="2">
        <v>12.35</v>
      </c>
      <c r="H77" s="2">
        <v>11.87</v>
      </c>
      <c r="I77" s="2">
        <v>12.49</v>
      </c>
      <c r="J77" s="2">
        <v>11.74</v>
      </c>
      <c r="K77" s="2">
        <v>12.38</v>
      </c>
      <c r="L77" s="2">
        <v>9.51</v>
      </c>
      <c r="M77" s="2">
        <v>11.09</v>
      </c>
      <c r="N77" s="2">
        <v>9.07</v>
      </c>
      <c r="O77" s="3">
        <v>11.61</v>
      </c>
      <c r="P77" s="3">
        <v>12.49</v>
      </c>
      <c r="Q77" s="3">
        <v>11.74</v>
      </c>
      <c r="R77" s="3">
        <v>12.35</v>
      </c>
      <c r="S77" s="3">
        <v>12.38</v>
      </c>
      <c r="T77" s="3">
        <v>11.09</v>
      </c>
      <c r="U77" s="3">
        <v>9.07</v>
      </c>
      <c r="AB77">
        <f t="shared" si="2"/>
        <v>3.4399999999999995</v>
      </c>
    </row>
    <row r="78" spans="1:28" x14ac:dyDescent="0.25">
      <c r="B78" t="s">
        <v>34</v>
      </c>
      <c r="C78" s="2">
        <v>47.18</v>
      </c>
      <c r="D78" s="2">
        <v>46.75</v>
      </c>
      <c r="E78" s="2">
        <v>46.25</v>
      </c>
      <c r="F78" s="2">
        <v>46.82</v>
      </c>
      <c r="G78" s="2">
        <v>46.77</v>
      </c>
      <c r="H78" s="2">
        <v>46.36</v>
      </c>
      <c r="I78" s="2">
        <v>47.07</v>
      </c>
      <c r="J78" s="2">
        <v>45.74</v>
      </c>
      <c r="K78" s="2">
        <v>47.1</v>
      </c>
      <c r="L78" s="2">
        <v>48.45</v>
      </c>
      <c r="M78" s="2">
        <v>46.96</v>
      </c>
      <c r="N78" s="2">
        <v>47.19</v>
      </c>
      <c r="O78" s="3">
        <v>46.25</v>
      </c>
      <c r="P78" s="3">
        <v>47.07</v>
      </c>
      <c r="Q78" s="3">
        <v>45.74</v>
      </c>
      <c r="R78" s="3">
        <v>46.77</v>
      </c>
      <c r="S78" s="3">
        <v>47.1</v>
      </c>
      <c r="T78" s="3">
        <v>46.96</v>
      </c>
      <c r="U78" s="3">
        <v>47.19</v>
      </c>
      <c r="AB78">
        <f t="shared" si="2"/>
        <v>2.7100000000000009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D3BF-095F-4416-97B2-D9BB027CCD52}">
  <dimension ref="A1:L168"/>
  <sheetViews>
    <sheetView workbookViewId="0">
      <pane xSplit="2" ySplit="1" topLeftCell="C135" activePane="bottomRight" state="frozen"/>
      <selection pane="topRight" activeCell="C1" sqref="C1"/>
      <selection pane="bottomLeft" activeCell="A2" sqref="A2"/>
      <selection pane="bottomRight" activeCell="I2" sqref="I2:I168"/>
    </sheetView>
  </sheetViews>
  <sheetFormatPr baseColWidth="10" defaultRowHeight="15" x14ac:dyDescent="0.25"/>
  <cols>
    <col min="1" max="1" width="22.42578125" customWidth="1"/>
    <col min="2" max="2" width="14.7109375" customWidth="1"/>
    <col min="7" max="7" width="14.85546875" customWidth="1"/>
    <col min="9" max="9" width="11.42578125" style="6"/>
  </cols>
  <sheetData>
    <row r="1" spans="1:12" x14ac:dyDescent="0.25">
      <c r="C1" t="s">
        <v>80</v>
      </c>
      <c r="D1" t="s">
        <v>81</v>
      </c>
      <c r="E1" t="s">
        <v>82</v>
      </c>
      <c r="F1" t="s">
        <v>11</v>
      </c>
      <c r="G1" t="s">
        <v>13</v>
      </c>
      <c r="H1" t="s">
        <v>35</v>
      </c>
      <c r="I1" s="6" t="s">
        <v>191</v>
      </c>
    </row>
    <row r="2" spans="1:12" x14ac:dyDescent="0.25">
      <c r="A2" t="s">
        <v>83</v>
      </c>
      <c r="B2" t="s">
        <v>0</v>
      </c>
      <c r="C2">
        <v>175.99</v>
      </c>
      <c r="D2">
        <v>172.31</v>
      </c>
      <c r="E2">
        <v>171.93</v>
      </c>
      <c r="F2">
        <v>173.21</v>
      </c>
      <c r="G2">
        <v>175.11</v>
      </c>
      <c r="H2">
        <v>177.21</v>
      </c>
      <c r="I2" s="6">
        <f>MAX(C2:H2)-MIN(C2:H2)</f>
        <v>5.2800000000000011</v>
      </c>
    </row>
    <row r="3" spans="1:12" x14ac:dyDescent="0.25">
      <c r="B3" t="s">
        <v>14</v>
      </c>
      <c r="C3">
        <v>20.81</v>
      </c>
      <c r="D3">
        <v>20.51</v>
      </c>
      <c r="E3">
        <v>20.95</v>
      </c>
      <c r="F3">
        <v>20.73</v>
      </c>
      <c r="G3">
        <v>20.56</v>
      </c>
      <c r="H3">
        <v>21.03</v>
      </c>
      <c r="I3" s="6">
        <f t="shared" ref="I3:I66" si="0">MAX(C3:H3)-MIN(C3:H3)</f>
        <v>0.51999999999999957</v>
      </c>
      <c r="K3" s="8" t="s">
        <v>192</v>
      </c>
      <c r="L3" s="8">
        <f>MAX(I2:I168)</f>
        <v>10.859999999999985</v>
      </c>
    </row>
    <row r="4" spans="1:12" x14ac:dyDescent="0.25">
      <c r="A4" t="s">
        <v>107</v>
      </c>
      <c r="B4" t="s">
        <v>0</v>
      </c>
      <c r="C4">
        <v>166.38</v>
      </c>
      <c r="D4">
        <v>167.44</v>
      </c>
      <c r="E4">
        <v>166.89</v>
      </c>
      <c r="F4">
        <v>168.02</v>
      </c>
      <c r="I4" s="6">
        <f t="shared" si="0"/>
        <v>1.6400000000000148</v>
      </c>
    </row>
    <row r="5" spans="1:12" x14ac:dyDescent="0.25">
      <c r="B5" t="s">
        <v>14</v>
      </c>
      <c r="C5">
        <v>22.15</v>
      </c>
      <c r="D5">
        <v>22.05</v>
      </c>
      <c r="E5">
        <v>21.9</v>
      </c>
      <c r="F5">
        <v>22.45</v>
      </c>
      <c r="G5" s="1"/>
      <c r="I5" s="6">
        <f t="shared" si="0"/>
        <v>0.55000000000000071</v>
      </c>
    </row>
    <row r="6" spans="1:12" x14ac:dyDescent="0.25">
      <c r="A6" t="s">
        <v>15</v>
      </c>
      <c r="B6" t="s">
        <v>0</v>
      </c>
      <c r="C6">
        <v>207.07</v>
      </c>
      <c r="D6">
        <v>205.87</v>
      </c>
      <c r="E6">
        <v>206.31</v>
      </c>
      <c r="F6">
        <v>207.43</v>
      </c>
      <c r="G6">
        <v>209.67</v>
      </c>
      <c r="H6">
        <v>215.94</v>
      </c>
      <c r="I6" s="6">
        <f t="shared" si="0"/>
        <v>10.069999999999993</v>
      </c>
    </row>
    <row r="7" spans="1:12" x14ac:dyDescent="0.25">
      <c r="B7" t="s">
        <v>14</v>
      </c>
      <c r="C7">
        <v>30.92</v>
      </c>
      <c r="D7">
        <v>30.6</v>
      </c>
      <c r="E7">
        <v>30.56</v>
      </c>
      <c r="F7">
        <v>30.91</v>
      </c>
      <c r="G7">
        <v>30.67</v>
      </c>
      <c r="H7">
        <v>30.89</v>
      </c>
      <c r="I7" s="6">
        <f t="shared" si="0"/>
        <v>0.36000000000000298</v>
      </c>
    </row>
    <row r="8" spans="1:12" x14ac:dyDescent="0.25">
      <c r="A8" t="s">
        <v>16</v>
      </c>
      <c r="B8" t="s">
        <v>17</v>
      </c>
      <c r="C8">
        <v>116.43</v>
      </c>
      <c r="D8">
        <v>117.6</v>
      </c>
      <c r="E8">
        <v>117.91</v>
      </c>
      <c r="F8">
        <v>118.26</v>
      </c>
      <c r="G8">
        <v>118.06</v>
      </c>
      <c r="H8">
        <v>119.68</v>
      </c>
      <c r="I8" s="6">
        <f t="shared" si="0"/>
        <v>3.25</v>
      </c>
    </row>
    <row r="9" spans="1:12" x14ac:dyDescent="0.25">
      <c r="B9" t="s">
        <v>14</v>
      </c>
      <c r="C9">
        <v>1.89</v>
      </c>
      <c r="D9">
        <v>1.1200000000000001</v>
      </c>
      <c r="E9">
        <v>1.03</v>
      </c>
      <c r="F9">
        <v>1.79</v>
      </c>
      <c r="G9">
        <v>0.85</v>
      </c>
      <c r="H9">
        <v>1.47</v>
      </c>
      <c r="I9" s="6">
        <f t="shared" si="0"/>
        <v>1.04</v>
      </c>
    </row>
    <row r="10" spans="1:12" x14ac:dyDescent="0.25">
      <c r="A10" t="s">
        <v>108</v>
      </c>
      <c r="B10" t="s">
        <v>0</v>
      </c>
      <c r="C10">
        <v>172.15</v>
      </c>
      <c r="D10">
        <v>171.02</v>
      </c>
      <c r="E10">
        <v>170.28</v>
      </c>
      <c r="F10">
        <v>171.91</v>
      </c>
      <c r="G10">
        <v>173.08</v>
      </c>
      <c r="I10" s="6">
        <f t="shared" si="0"/>
        <v>2.8000000000000114</v>
      </c>
    </row>
    <row r="11" spans="1:12" x14ac:dyDescent="0.25">
      <c r="B11" t="s">
        <v>155</v>
      </c>
      <c r="C11">
        <v>63.56</v>
      </c>
      <c r="D11">
        <v>63.23</v>
      </c>
      <c r="E11">
        <v>62.18</v>
      </c>
      <c r="F11">
        <v>63.71</v>
      </c>
      <c r="G11">
        <v>64.22</v>
      </c>
      <c r="I11" s="6">
        <f t="shared" si="0"/>
        <v>2.0399999999999991</v>
      </c>
    </row>
    <row r="12" spans="1:12" x14ac:dyDescent="0.25">
      <c r="B12" t="s">
        <v>100</v>
      </c>
      <c r="C12">
        <v>37.29</v>
      </c>
      <c r="D12">
        <v>38.18</v>
      </c>
      <c r="E12">
        <v>36.83</v>
      </c>
      <c r="F12">
        <v>38.159999999999997</v>
      </c>
      <c r="G12">
        <v>38.53</v>
      </c>
      <c r="I12" s="6">
        <f t="shared" si="0"/>
        <v>1.7000000000000028</v>
      </c>
    </row>
    <row r="13" spans="1:12" x14ac:dyDescent="0.25">
      <c r="B13" t="s">
        <v>19</v>
      </c>
      <c r="C13">
        <v>25.09</v>
      </c>
      <c r="D13">
        <v>25.77</v>
      </c>
      <c r="E13">
        <v>24.47</v>
      </c>
      <c r="F13">
        <v>25.9</v>
      </c>
      <c r="G13">
        <v>26.27</v>
      </c>
      <c r="I13" s="6">
        <f t="shared" si="0"/>
        <v>1.8000000000000007</v>
      </c>
    </row>
    <row r="14" spans="1:12" x14ac:dyDescent="0.25">
      <c r="B14" t="s">
        <v>84</v>
      </c>
      <c r="C14">
        <v>22.45</v>
      </c>
      <c r="D14">
        <v>22.71</v>
      </c>
      <c r="E14">
        <v>22.2</v>
      </c>
      <c r="F14">
        <v>22.74</v>
      </c>
      <c r="G14">
        <v>22.82</v>
      </c>
      <c r="I14" s="6">
        <f t="shared" si="0"/>
        <v>0.62000000000000099</v>
      </c>
    </row>
    <row r="15" spans="1:12" x14ac:dyDescent="0.25">
      <c r="B15" t="s">
        <v>69</v>
      </c>
      <c r="C15">
        <v>21.05</v>
      </c>
      <c r="D15">
        <v>20.8</v>
      </c>
      <c r="E15">
        <v>20.64</v>
      </c>
      <c r="F15">
        <v>21.17</v>
      </c>
      <c r="G15">
        <v>20.87</v>
      </c>
      <c r="I15" s="6">
        <f t="shared" si="0"/>
        <v>0.53000000000000114</v>
      </c>
    </row>
    <row r="16" spans="1:12" x14ac:dyDescent="0.25">
      <c r="A16" t="s">
        <v>109</v>
      </c>
      <c r="B16" t="s">
        <v>114</v>
      </c>
      <c r="C16">
        <v>61.36</v>
      </c>
      <c r="D16">
        <v>60.72</v>
      </c>
      <c r="E16">
        <v>58.91</v>
      </c>
      <c r="F16">
        <v>60.94</v>
      </c>
      <c r="G16">
        <v>61.28</v>
      </c>
      <c r="H16">
        <v>60.82</v>
      </c>
      <c r="I16" s="6">
        <f t="shared" si="0"/>
        <v>2.4500000000000028</v>
      </c>
    </row>
    <row r="17" spans="1:9" x14ac:dyDescent="0.25">
      <c r="B17" t="s">
        <v>100</v>
      </c>
      <c r="C17">
        <v>41.79</v>
      </c>
      <c r="D17">
        <v>42.8</v>
      </c>
      <c r="E17">
        <v>41.54</v>
      </c>
      <c r="F17">
        <v>42.66</v>
      </c>
      <c r="G17">
        <v>42.7</v>
      </c>
      <c r="H17">
        <v>40.96</v>
      </c>
      <c r="I17" s="6">
        <f t="shared" si="0"/>
        <v>1.8399999999999963</v>
      </c>
    </row>
    <row r="18" spans="1:9" x14ac:dyDescent="0.25">
      <c r="B18" t="s">
        <v>19</v>
      </c>
      <c r="C18">
        <v>24.74</v>
      </c>
      <c r="D18">
        <v>25.43</v>
      </c>
      <c r="E18">
        <v>24.18</v>
      </c>
      <c r="F18">
        <v>25.56</v>
      </c>
      <c r="G18">
        <v>25.86</v>
      </c>
      <c r="H18">
        <v>24.65</v>
      </c>
      <c r="I18" s="6">
        <f t="shared" si="0"/>
        <v>1.6799999999999997</v>
      </c>
    </row>
    <row r="19" spans="1:9" x14ac:dyDescent="0.25">
      <c r="B19" t="s">
        <v>14</v>
      </c>
      <c r="C19">
        <v>22.62</v>
      </c>
      <c r="D19">
        <v>22.98</v>
      </c>
      <c r="E19">
        <v>22.52</v>
      </c>
      <c r="F19">
        <v>22.96</v>
      </c>
      <c r="G19">
        <v>23.02</v>
      </c>
      <c r="H19">
        <v>22.39</v>
      </c>
      <c r="I19" s="6">
        <f t="shared" si="0"/>
        <v>0.62999999999999901</v>
      </c>
    </row>
    <row r="20" spans="1:9" x14ac:dyDescent="0.25">
      <c r="A20" t="s">
        <v>85</v>
      </c>
      <c r="B20" t="s">
        <v>79</v>
      </c>
      <c r="C20">
        <v>159.59</v>
      </c>
      <c r="D20">
        <v>160.71</v>
      </c>
      <c r="E20">
        <v>159.30000000000001</v>
      </c>
      <c r="F20">
        <v>160.74</v>
      </c>
      <c r="G20">
        <v>161.15</v>
      </c>
      <c r="I20" s="6">
        <f t="shared" si="0"/>
        <v>1.8499999999999943</v>
      </c>
    </row>
    <row r="21" spans="1:9" x14ac:dyDescent="0.25">
      <c r="B21" t="s">
        <v>58</v>
      </c>
      <c r="C21">
        <v>129.44</v>
      </c>
      <c r="D21">
        <v>130.21</v>
      </c>
      <c r="E21">
        <v>129.4</v>
      </c>
      <c r="F21">
        <v>130.47999999999999</v>
      </c>
      <c r="G21">
        <v>130.41</v>
      </c>
      <c r="I21" s="6">
        <f t="shared" si="0"/>
        <v>1.0799999999999841</v>
      </c>
    </row>
    <row r="22" spans="1:9" x14ac:dyDescent="0.25">
      <c r="B22" t="s">
        <v>59</v>
      </c>
      <c r="C22">
        <v>120.67</v>
      </c>
      <c r="D22">
        <v>121.25</v>
      </c>
      <c r="E22">
        <v>120.41</v>
      </c>
      <c r="F22">
        <v>121.52</v>
      </c>
      <c r="G22">
        <v>121.59</v>
      </c>
      <c r="I22" s="6">
        <f t="shared" si="0"/>
        <v>1.1800000000000068</v>
      </c>
    </row>
    <row r="23" spans="1:9" x14ac:dyDescent="0.25">
      <c r="B23" t="s">
        <v>57</v>
      </c>
      <c r="C23">
        <v>113.93</v>
      </c>
      <c r="D23">
        <v>114.68</v>
      </c>
      <c r="E23">
        <v>113.87</v>
      </c>
      <c r="F23">
        <v>114.85</v>
      </c>
      <c r="G23">
        <v>114.91</v>
      </c>
      <c r="I23" s="6">
        <f t="shared" si="0"/>
        <v>1.039999999999992</v>
      </c>
    </row>
    <row r="24" spans="1:9" x14ac:dyDescent="0.25">
      <c r="B24" t="s">
        <v>14</v>
      </c>
      <c r="C24">
        <v>55.14</v>
      </c>
      <c r="D24">
        <v>55.34</v>
      </c>
      <c r="E24">
        <v>54.87</v>
      </c>
      <c r="F24">
        <v>55.76</v>
      </c>
      <c r="G24">
        <v>55.56</v>
      </c>
      <c r="I24" s="6">
        <f t="shared" si="0"/>
        <v>0.89000000000000057</v>
      </c>
    </row>
    <row r="25" spans="1:9" x14ac:dyDescent="0.25">
      <c r="A25" t="s">
        <v>110</v>
      </c>
      <c r="B25" t="s">
        <v>79</v>
      </c>
      <c r="C25">
        <v>140.97999999999999</v>
      </c>
      <c r="D25">
        <v>143.41999999999999</v>
      </c>
      <c r="E25">
        <v>142.44</v>
      </c>
      <c r="F25">
        <v>143.16999999999999</v>
      </c>
      <c r="G25">
        <v>142.74</v>
      </c>
      <c r="H25">
        <v>140.84</v>
      </c>
      <c r="I25" s="6">
        <f t="shared" si="0"/>
        <v>2.5799999999999841</v>
      </c>
    </row>
    <row r="26" spans="1:9" x14ac:dyDescent="0.25">
      <c r="B26" t="s">
        <v>111</v>
      </c>
      <c r="C26">
        <v>128.54</v>
      </c>
      <c r="D26">
        <v>128.91999999999999</v>
      </c>
      <c r="E26">
        <v>127.92</v>
      </c>
      <c r="F26">
        <v>129.26</v>
      </c>
      <c r="G26">
        <v>129.37</v>
      </c>
      <c r="H26">
        <v>129.34</v>
      </c>
      <c r="I26" s="6">
        <f t="shared" si="0"/>
        <v>1.4500000000000028</v>
      </c>
    </row>
    <row r="27" spans="1:9" x14ac:dyDescent="0.25">
      <c r="B27" t="s">
        <v>112</v>
      </c>
      <c r="C27">
        <v>127.61</v>
      </c>
      <c r="D27">
        <v>127.55</v>
      </c>
      <c r="E27">
        <v>126.5</v>
      </c>
      <c r="F27">
        <v>127.97</v>
      </c>
      <c r="G27">
        <v>128.28</v>
      </c>
      <c r="H27">
        <v>128.43</v>
      </c>
      <c r="I27" s="6">
        <f t="shared" si="0"/>
        <v>1.9300000000000068</v>
      </c>
    </row>
    <row r="28" spans="1:9" x14ac:dyDescent="0.25">
      <c r="B28" t="s">
        <v>113</v>
      </c>
      <c r="C28">
        <v>126.98</v>
      </c>
      <c r="D28">
        <v>127.35</v>
      </c>
      <c r="E28">
        <v>126.31</v>
      </c>
      <c r="F28">
        <v>127.69</v>
      </c>
      <c r="G28">
        <v>128.01</v>
      </c>
      <c r="H28">
        <v>128.06</v>
      </c>
      <c r="I28" s="6">
        <f t="shared" si="0"/>
        <v>1.75</v>
      </c>
    </row>
    <row r="29" spans="1:9" x14ac:dyDescent="0.25">
      <c r="B29" t="s">
        <v>34</v>
      </c>
      <c r="C29">
        <v>65.31</v>
      </c>
      <c r="D29">
        <v>64.680000000000007</v>
      </c>
      <c r="E29">
        <v>62.82</v>
      </c>
      <c r="F29">
        <v>64.790000000000006</v>
      </c>
      <c r="G29">
        <v>65.28</v>
      </c>
      <c r="H29">
        <v>64.510000000000005</v>
      </c>
      <c r="I29" s="6">
        <f t="shared" si="0"/>
        <v>2.490000000000002</v>
      </c>
    </row>
    <row r="30" spans="1:9" x14ac:dyDescent="0.25">
      <c r="A30" t="s">
        <v>86</v>
      </c>
      <c r="B30" t="s">
        <v>114</v>
      </c>
      <c r="C30">
        <v>62.76</v>
      </c>
      <c r="D30">
        <v>62.15</v>
      </c>
      <c r="E30">
        <v>60.31</v>
      </c>
      <c r="F30">
        <v>62.35</v>
      </c>
      <c r="G30">
        <v>62.71</v>
      </c>
      <c r="H30">
        <v>62.17</v>
      </c>
      <c r="I30" s="6">
        <f t="shared" si="0"/>
        <v>2.4499999999999957</v>
      </c>
    </row>
    <row r="31" spans="1:9" x14ac:dyDescent="0.25">
      <c r="B31" t="s">
        <v>156</v>
      </c>
      <c r="C31">
        <v>34.909999999999997</v>
      </c>
      <c r="D31">
        <v>35.93</v>
      </c>
      <c r="E31">
        <v>34.630000000000003</v>
      </c>
      <c r="F31">
        <v>35.799999999999997</v>
      </c>
      <c r="G31">
        <v>35.840000000000003</v>
      </c>
      <c r="H31">
        <v>34.06</v>
      </c>
      <c r="I31" s="6">
        <f t="shared" si="0"/>
        <v>1.8699999999999974</v>
      </c>
    </row>
    <row r="32" spans="1:9" x14ac:dyDescent="0.25">
      <c r="B32" t="s">
        <v>146</v>
      </c>
      <c r="C32">
        <v>18.920000000000002</v>
      </c>
      <c r="D32">
        <v>19.72</v>
      </c>
      <c r="E32">
        <v>18.559999999999999</v>
      </c>
      <c r="F32">
        <v>19.8</v>
      </c>
      <c r="G32">
        <v>20.04</v>
      </c>
      <c r="H32">
        <v>18.97</v>
      </c>
      <c r="I32" s="6">
        <f t="shared" si="0"/>
        <v>1.4800000000000004</v>
      </c>
    </row>
    <row r="33" spans="1:9" x14ac:dyDescent="0.25">
      <c r="B33" t="s">
        <v>14</v>
      </c>
      <c r="C33">
        <v>13.86</v>
      </c>
      <c r="D33">
        <v>14.2</v>
      </c>
      <c r="E33">
        <v>13.75</v>
      </c>
      <c r="F33">
        <v>14.24</v>
      </c>
      <c r="G33">
        <v>14.24</v>
      </c>
      <c r="H33">
        <v>13.66</v>
      </c>
      <c r="I33" s="6">
        <f t="shared" si="0"/>
        <v>0.58000000000000007</v>
      </c>
    </row>
    <row r="34" spans="1:9" x14ac:dyDescent="0.25">
      <c r="A34" t="s">
        <v>87</v>
      </c>
      <c r="B34" t="s">
        <v>34</v>
      </c>
      <c r="C34">
        <v>69.8</v>
      </c>
      <c r="D34">
        <v>69.459999999999994</v>
      </c>
      <c r="E34">
        <v>67.83</v>
      </c>
      <c r="F34">
        <v>69.53</v>
      </c>
      <c r="G34">
        <v>69.95</v>
      </c>
      <c r="H34">
        <v>69.27</v>
      </c>
      <c r="I34" s="6">
        <f t="shared" si="0"/>
        <v>2.1200000000000045</v>
      </c>
    </row>
    <row r="35" spans="1:9" x14ac:dyDescent="0.25">
      <c r="B35" t="s">
        <v>19</v>
      </c>
      <c r="C35">
        <v>30.87</v>
      </c>
      <c r="D35">
        <v>31.74</v>
      </c>
      <c r="E35">
        <v>30.53</v>
      </c>
      <c r="F35">
        <v>31.73</v>
      </c>
      <c r="G35">
        <v>31.93</v>
      </c>
      <c r="H35">
        <v>30.37</v>
      </c>
      <c r="I35" s="6">
        <f t="shared" si="0"/>
        <v>1.5599999999999987</v>
      </c>
    </row>
    <row r="36" spans="1:9" x14ac:dyDescent="0.25">
      <c r="B36" t="s">
        <v>14</v>
      </c>
      <c r="C36">
        <v>18.86</v>
      </c>
      <c r="D36">
        <v>19.36</v>
      </c>
      <c r="E36">
        <v>19.09</v>
      </c>
      <c r="F36">
        <v>19.32</v>
      </c>
      <c r="G36">
        <v>19.38</v>
      </c>
      <c r="H36">
        <v>18.829999999999998</v>
      </c>
      <c r="I36" s="6">
        <f t="shared" si="0"/>
        <v>0.55000000000000071</v>
      </c>
    </row>
    <row r="37" spans="1:9" x14ac:dyDescent="0.25">
      <c r="A37" t="s">
        <v>115</v>
      </c>
      <c r="B37" t="s">
        <v>72</v>
      </c>
      <c r="C37">
        <v>69.150000000000006</v>
      </c>
      <c r="D37">
        <v>68.16</v>
      </c>
      <c r="E37">
        <v>66.88</v>
      </c>
      <c r="F37">
        <v>68.739999999999995</v>
      </c>
      <c r="G37">
        <v>69.400000000000006</v>
      </c>
      <c r="H37">
        <v>70.36</v>
      </c>
      <c r="I37" s="6">
        <f t="shared" si="0"/>
        <v>3.480000000000004</v>
      </c>
    </row>
    <row r="38" spans="1:9" x14ac:dyDescent="0.25">
      <c r="B38" t="s">
        <v>14</v>
      </c>
      <c r="C38">
        <v>31.25</v>
      </c>
      <c r="D38">
        <v>31.61</v>
      </c>
      <c r="E38">
        <v>30.38</v>
      </c>
      <c r="F38">
        <v>30.68</v>
      </c>
      <c r="G38">
        <v>30.91</v>
      </c>
      <c r="H38">
        <v>30.29</v>
      </c>
      <c r="I38" s="6">
        <f t="shared" si="0"/>
        <v>1.3200000000000003</v>
      </c>
    </row>
    <row r="39" spans="1:9" x14ac:dyDescent="0.25">
      <c r="A39" t="s">
        <v>116</v>
      </c>
      <c r="B39" t="s">
        <v>0</v>
      </c>
      <c r="C39">
        <v>171.2</v>
      </c>
      <c r="D39">
        <v>170.94</v>
      </c>
      <c r="E39">
        <v>170.27</v>
      </c>
      <c r="F39">
        <v>171.73</v>
      </c>
      <c r="G39">
        <v>173.04</v>
      </c>
      <c r="H39">
        <v>175.46</v>
      </c>
      <c r="I39" s="6">
        <f t="shared" si="0"/>
        <v>5.1899999999999977</v>
      </c>
    </row>
    <row r="40" spans="1:9" x14ac:dyDescent="0.25">
      <c r="B40" t="s">
        <v>145</v>
      </c>
      <c r="C40">
        <v>64.36</v>
      </c>
      <c r="D40">
        <v>64.44</v>
      </c>
      <c r="E40">
        <v>63.4</v>
      </c>
      <c r="F40">
        <v>64.84</v>
      </c>
      <c r="G40">
        <v>65.44</v>
      </c>
      <c r="H40">
        <v>66.12</v>
      </c>
      <c r="I40" s="6">
        <f t="shared" si="0"/>
        <v>2.720000000000006</v>
      </c>
    </row>
    <row r="41" spans="1:9" x14ac:dyDescent="0.25">
      <c r="B41" t="s">
        <v>159</v>
      </c>
      <c r="C41">
        <v>30.7</v>
      </c>
      <c r="D41">
        <v>31.5</v>
      </c>
      <c r="E41">
        <v>30.12</v>
      </c>
      <c r="F41">
        <v>31.52</v>
      </c>
      <c r="G41">
        <v>31.84</v>
      </c>
      <c r="H41">
        <v>30.46</v>
      </c>
      <c r="I41" s="6">
        <f t="shared" si="0"/>
        <v>1.7199999999999989</v>
      </c>
    </row>
    <row r="42" spans="1:9" x14ac:dyDescent="0.25">
      <c r="B42" t="s">
        <v>69</v>
      </c>
      <c r="C42">
        <v>20.99</v>
      </c>
      <c r="D42">
        <v>20.76</v>
      </c>
      <c r="E42">
        <v>20.6</v>
      </c>
      <c r="F42">
        <v>21.12</v>
      </c>
      <c r="G42">
        <v>20.83</v>
      </c>
      <c r="H42">
        <v>21.06</v>
      </c>
      <c r="I42" s="6">
        <f t="shared" si="0"/>
        <v>0.51999999999999957</v>
      </c>
    </row>
    <row r="43" spans="1:9" x14ac:dyDescent="0.25">
      <c r="B43" t="s">
        <v>146</v>
      </c>
      <c r="C43">
        <v>19.16</v>
      </c>
      <c r="D43">
        <v>19.77</v>
      </c>
      <c r="E43">
        <v>18.54</v>
      </c>
      <c r="F43">
        <v>19.87</v>
      </c>
      <c r="G43">
        <v>20.18</v>
      </c>
      <c r="H43">
        <v>19.07</v>
      </c>
      <c r="I43" s="6">
        <f t="shared" si="0"/>
        <v>1.6400000000000006</v>
      </c>
    </row>
    <row r="44" spans="1:9" x14ac:dyDescent="0.25">
      <c r="B44" t="s">
        <v>146</v>
      </c>
      <c r="C44">
        <v>13.71</v>
      </c>
      <c r="D44">
        <v>13.94</v>
      </c>
      <c r="E44">
        <v>13.44</v>
      </c>
      <c r="F44">
        <v>14.02</v>
      </c>
      <c r="G44">
        <v>14.03</v>
      </c>
      <c r="H44">
        <v>13.51</v>
      </c>
      <c r="I44" s="6">
        <f t="shared" si="0"/>
        <v>0.58999999999999986</v>
      </c>
    </row>
    <row r="45" spans="1:9" x14ac:dyDescent="0.25">
      <c r="A45" t="s">
        <v>117</v>
      </c>
      <c r="B45" t="s">
        <v>0</v>
      </c>
      <c r="C45">
        <v>171.19</v>
      </c>
      <c r="D45">
        <v>170.89</v>
      </c>
      <c r="E45">
        <v>170.28</v>
      </c>
      <c r="F45">
        <v>171.71</v>
      </c>
      <c r="G45">
        <v>173</v>
      </c>
      <c r="H45">
        <v>175.52</v>
      </c>
      <c r="I45" s="6">
        <f t="shared" si="0"/>
        <v>5.2400000000000091</v>
      </c>
    </row>
    <row r="46" spans="1:9" x14ac:dyDescent="0.25">
      <c r="B46" t="s">
        <v>88</v>
      </c>
      <c r="C46">
        <v>70.63</v>
      </c>
      <c r="D46">
        <v>70.709999999999994</v>
      </c>
      <c r="E46">
        <v>69.61</v>
      </c>
      <c r="F46">
        <v>71.02</v>
      </c>
      <c r="G46">
        <v>71.73</v>
      </c>
      <c r="H46">
        <v>72.22</v>
      </c>
      <c r="I46" s="6">
        <f t="shared" si="0"/>
        <v>2.6099999999999994</v>
      </c>
    </row>
    <row r="47" spans="1:9" x14ac:dyDescent="0.25">
      <c r="B47" t="s">
        <v>19</v>
      </c>
      <c r="C47">
        <v>27.71</v>
      </c>
      <c r="D47">
        <v>28.49</v>
      </c>
      <c r="E47">
        <v>27.16</v>
      </c>
      <c r="F47">
        <v>28.61</v>
      </c>
      <c r="G47">
        <v>28.95</v>
      </c>
      <c r="H47">
        <v>27.7</v>
      </c>
      <c r="I47" s="6">
        <f t="shared" si="0"/>
        <v>1.7899999999999991</v>
      </c>
    </row>
    <row r="48" spans="1:9" x14ac:dyDescent="0.25">
      <c r="B48" t="s">
        <v>69</v>
      </c>
      <c r="C48">
        <v>20.93</v>
      </c>
      <c r="D48">
        <v>20.69</v>
      </c>
      <c r="E48">
        <v>20.57</v>
      </c>
      <c r="F48">
        <v>21.05</v>
      </c>
      <c r="G48">
        <v>20.76</v>
      </c>
      <c r="H48">
        <v>20.99</v>
      </c>
      <c r="I48" s="6">
        <f t="shared" si="0"/>
        <v>0.48000000000000043</v>
      </c>
    </row>
    <row r="49" spans="1:9" x14ac:dyDescent="0.25">
      <c r="B49" t="s">
        <v>89</v>
      </c>
      <c r="C49">
        <v>19.079999999999998</v>
      </c>
      <c r="D49">
        <v>19.260000000000002</v>
      </c>
      <c r="E49">
        <v>18.79</v>
      </c>
      <c r="F49">
        <v>19.29</v>
      </c>
      <c r="G49">
        <v>19.36</v>
      </c>
      <c r="H49">
        <v>18.77</v>
      </c>
      <c r="I49" s="6">
        <f t="shared" si="0"/>
        <v>0.58999999999999986</v>
      </c>
    </row>
    <row r="50" spans="1:9" x14ac:dyDescent="0.25">
      <c r="A50" t="s">
        <v>90</v>
      </c>
      <c r="B50" t="s">
        <v>79</v>
      </c>
      <c r="C50">
        <v>134.29</v>
      </c>
      <c r="D50">
        <v>134.63</v>
      </c>
      <c r="E50">
        <v>133</v>
      </c>
      <c r="F50">
        <v>134.74</v>
      </c>
      <c r="G50">
        <v>135.31</v>
      </c>
      <c r="I50" s="6">
        <f t="shared" si="0"/>
        <v>2.3100000000000023</v>
      </c>
    </row>
    <row r="51" spans="1:9" x14ac:dyDescent="0.25">
      <c r="B51" t="s">
        <v>111</v>
      </c>
      <c r="C51">
        <v>129.71</v>
      </c>
      <c r="D51">
        <v>130.94</v>
      </c>
      <c r="E51">
        <v>130.19999999999999</v>
      </c>
      <c r="F51">
        <v>131.1</v>
      </c>
      <c r="G51">
        <v>131</v>
      </c>
      <c r="I51" s="6">
        <f t="shared" si="0"/>
        <v>1.3899999999999864</v>
      </c>
    </row>
    <row r="52" spans="1:9" x14ac:dyDescent="0.25">
      <c r="B52" t="s">
        <v>113</v>
      </c>
      <c r="C52">
        <v>128.62</v>
      </c>
      <c r="D52">
        <v>129.30000000000001</v>
      </c>
      <c r="E52">
        <v>128.30000000000001</v>
      </c>
      <c r="F52">
        <v>129.44999999999999</v>
      </c>
      <c r="G52">
        <v>129.56</v>
      </c>
      <c r="I52" s="6">
        <f t="shared" si="0"/>
        <v>1.2599999999999909</v>
      </c>
    </row>
    <row r="53" spans="1:9" x14ac:dyDescent="0.25">
      <c r="B53" t="s">
        <v>112</v>
      </c>
      <c r="C53">
        <v>126.43</v>
      </c>
      <c r="D53">
        <v>127.65</v>
      </c>
      <c r="E53">
        <v>126.92</v>
      </c>
      <c r="F53">
        <v>127.83</v>
      </c>
      <c r="G53">
        <v>127.73</v>
      </c>
      <c r="I53" s="6">
        <f t="shared" si="0"/>
        <v>1.3999999999999915</v>
      </c>
    </row>
    <row r="54" spans="1:9" x14ac:dyDescent="0.25">
      <c r="A54" t="s">
        <v>25</v>
      </c>
      <c r="B54" t="s">
        <v>19</v>
      </c>
      <c r="C54">
        <v>26.94</v>
      </c>
      <c r="D54">
        <v>27.51</v>
      </c>
      <c r="E54">
        <v>26.33</v>
      </c>
      <c r="F54">
        <v>27.63</v>
      </c>
      <c r="G54">
        <v>27.96</v>
      </c>
      <c r="I54" s="6">
        <f t="shared" si="0"/>
        <v>1.6300000000000026</v>
      </c>
    </row>
    <row r="55" spans="1:9" x14ac:dyDescent="0.25">
      <c r="A55" t="s">
        <v>91</v>
      </c>
      <c r="B55" t="s">
        <v>0</v>
      </c>
      <c r="C55">
        <v>212.57</v>
      </c>
      <c r="D55">
        <v>210.36</v>
      </c>
      <c r="E55">
        <v>210.63</v>
      </c>
      <c r="F55">
        <v>211.99</v>
      </c>
      <c r="G55">
        <v>214.69</v>
      </c>
      <c r="H55">
        <v>221.22</v>
      </c>
      <c r="I55" s="6">
        <f t="shared" si="0"/>
        <v>10.859999999999985</v>
      </c>
    </row>
    <row r="56" spans="1:9" x14ac:dyDescent="0.25">
      <c r="B56" t="s">
        <v>113</v>
      </c>
      <c r="C56">
        <v>41.97</v>
      </c>
      <c r="D56">
        <v>42.24</v>
      </c>
      <c r="E56">
        <v>41.32</v>
      </c>
      <c r="F56">
        <v>42.44</v>
      </c>
      <c r="G56">
        <v>42.61</v>
      </c>
      <c r="H56">
        <v>42.02</v>
      </c>
      <c r="I56" s="6">
        <f t="shared" si="0"/>
        <v>1.2899999999999991</v>
      </c>
    </row>
    <row r="57" spans="1:9" x14ac:dyDescent="0.25">
      <c r="B57" t="s">
        <v>111</v>
      </c>
      <c r="C57">
        <v>27</v>
      </c>
      <c r="D57">
        <v>27.68</v>
      </c>
      <c r="E57">
        <v>26.46</v>
      </c>
      <c r="F57">
        <v>27.8</v>
      </c>
      <c r="G57">
        <v>28.16</v>
      </c>
      <c r="H57">
        <v>27.5</v>
      </c>
      <c r="I57" s="6">
        <f t="shared" si="0"/>
        <v>1.6999999999999993</v>
      </c>
    </row>
    <row r="58" spans="1:9" x14ac:dyDescent="0.25">
      <c r="B58" t="s">
        <v>112</v>
      </c>
      <c r="C58">
        <v>24.97</v>
      </c>
      <c r="D58">
        <v>25.59</v>
      </c>
      <c r="E58">
        <v>24.32</v>
      </c>
      <c r="F58">
        <v>25.62</v>
      </c>
      <c r="G58">
        <v>25.86</v>
      </c>
      <c r="H58">
        <v>24.77</v>
      </c>
      <c r="I58" s="6">
        <f t="shared" si="0"/>
        <v>1.5399999999999991</v>
      </c>
    </row>
    <row r="59" spans="1:9" x14ac:dyDescent="0.25">
      <c r="A59" t="s">
        <v>118</v>
      </c>
      <c r="B59" t="s">
        <v>19</v>
      </c>
      <c r="C59">
        <v>83.03</v>
      </c>
      <c r="D59">
        <v>83.35</v>
      </c>
      <c r="E59">
        <v>81.92</v>
      </c>
      <c r="F59">
        <v>83.62</v>
      </c>
      <c r="G59">
        <v>84.47</v>
      </c>
      <c r="H59">
        <v>84.4</v>
      </c>
      <c r="I59" s="6">
        <f t="shared" si="0"/>
        <v>2.5499999999999972</v>
      </c>
    </row>
    <row r="60" spans="1:9" x14ac:dyDescent="0.25">
      <c r="A60" t="s">
        <v>92</v>
      </c>
      <c r="B60" t="s">
        <v>14</v>
      </c>
      <c r="C60">
        <v>56.3</v>
      </c>
      <c r="D60">
        <v>56.18</v>
      </c>
      <c r="E60">
        <v>55.47</v>
      </c>
      <c r="F60">
        <v>56.38</v>
      </c>
      <c r="G60">
        <v>56.55</v>
      </c>
      <c r="H60">
        <v>56.04</v>
      </c>
      <c r="I60" s="6">
        <f t="shared" si="0"/>
        <v>1.0799999999999983</v>
      </c>
    </row>
    <row r="61" spans="1:9" x14ac:dyDescent="0.25">
      <c r="B61" t="s">
        <v>119</v>
      </c>
      <c r="C61">
        <v>31.97</v>
      </c>
      <c r="D61">
        <v>32.51</v>
      </c>
      <c r="E61">
        <v>31.35</v>
      </c>
      <c r="F61">
        <v>32.630000000000003</v>
      </c>
      <c r="G61">
        <v>32.85</v>
      </c>
      <c r="H61">
        <v>31.87</v>
      </c>
      <c r="I61" s="6">
        <f t="shared" si="0"/>
        <v>1.5</v>
      </c>
    </row>
    <row r="62" spans="1:9" x14ac:dyDescent="0.25">
      <c r="B62" t="s">
        <v>120</v>
      </c>
      <c r="C62">
        <v>23.55</v>
      </c>
      <c r="D62">
        <v>24.14</v>
      </c>
      <c r="E62">
        <v>23.05</v>
      </c>
      <c r="F62">
        <v>24.28</v>
      </c>
      <c r="G62">
        <v>24.45</v>
      </c>
      <c r="H62">
        <v>23.61</v>
      </c>
      <c r="I62" s="6">
        <f t="shared" si="0"/>
        <v>1.3999999999999986</v>
      </c>
    </row>
    <row r="63" spans="1:9" x14ac:dyDescent="0.25">
      <c r="A63" t="s">
        <v>93</v>
      </c>
      <c r="B63" t="s">
        <v>122</v>
      </c>
      <c r="C63">
        <v>145.88999999999999</v>
      </c>
      <c r="D63">
        <v>146.54</v>
      </c>
      <c r="E63">
        <v>145.22</v>
      </c>
      <c r="F63">
        <v>146.91</v>
      </c>
      <c r="G63">
        <v>146.99</v>
      </c>
      <c r="I63" s="6">
        <f t="shared" si="0"/>
        <v>1.7700000000000102</v>
      </c>
    </row>
    <row r="64" spans="1:9" x14ac:dyDescent="0.25">
      <c r="A64" t="s">
        <v>121</v>
      </c>
      <c r="B64" t="s">
        <v>123</v>
      </c>
      <c r="C64">
        <v>135.13999999999999</v>
      </c>
      <c r="D64">
        <v>135.69999999999999</v>
      </c>
      <c r="E64">
        <v>134.46</v>
      </c>
      <c r="F64">
        <v>136.16</v>
      </c>
      <c r="G64">
        <v>136.15</v>
      </c>
      <c r="I64" s="6">
        <f t="shared" si="0"/>
        <v>1.6999999999999886</v>
      </c>
    </row>
    <row r="65" spans="1:9" x14ac:dyDescent="0.25">
      <c r="B65" t="s">
        <v>113</v>
      </c>
      <c r="C65">
        <v>128.97999999999999</v>
      </c>
      <c r="D65">
        <v>129.71</v>
      </c>
      <c r="E65">
        <v>128.72</v>
      </c>
      <c r="F65">
        <v>129.91</v>
      </c>
      <c r="G65">
        <v>129.9</v>
      </c>
      <c r="I65" s="6">
        <f t="shared" si="0"/>
        <v>1.1899999999999977</v>
      </c>
    </row>
    <row r="66" spans="1:9" x14ac:dyDescent="0.25">
      <c r="B66" t="s">
        <v>111</v>
      </c>
      <c r="C66">
        <v>126.28</v>
      </c>
      <c r="D66">
        <v>126.99</v>
      </c>
      <c r="E66">
        <v>125.98</v>
      </c>
      <c r="F66">
        <v>127.23</v>
      </c>
      <c r="G66">
        <v>127.19</v>
      </c>
      <c r="I66" s="6">
        <f t="shared" si="0"/>
        <v>1.25</v>
      </c>
    </row>
    <row r="67" spans="1:9" x14ac:dyDescent="0.25">
      <c r="B67" t="s">
        <v>124</v>
      </c>
      <c r="C67">
        <v>33.700000000000003</v>
      </c>
      <c r="D67">
        <v>34.4</v>
      </c>
      <c r="E67">
        <v>32.92</v>
      </c>
      <c r="F67">
        <v>34.479999999999997</v>
      </c>
      <c r="G67">
        <v>34.979999999999997</v>
      </c>
      <c r="I67" s="6">
        <f t="shared" ref="I67:I130" si="1">MAX(C67:H67)-MIN(C67:H67)</f>
        <v>2.0599999999999952</v>
      </c>
    </row>
    <row r="68" spans="1:9" x14ac:dyDescent="0.25">
      <c r="B68" t="s">
        <v>84</v>
      </c>
      <c r="C68">
        <v>24.1</v>
      </c>
      <c r="D68">
        <v>24.4</v>
      </c>
      <c r="E68">
        <v>23.89</v>
      </c>
      <c r="F68">
        <v>24.41</v>
      </c>
      <c r="G68">
        <v>24.55</v>
      </c>
      <c r="I68" s="6">
        <f t="shared" si="1"/>
        <v>0.66000000000000014</v>
      </c>
    </row>
    <row r="69" spans="1:9" x14ac:dyDescent="0.25">
      <c r="B69" t="s">
        <v>125</v>
      </c>
      <c r="C69">
        <v>20.95</v>
      </c>
      <c r="D69">
        <v>20.94</v>
      </c>
      <c r="E69">
        <v>20.48</v>
      </c>
      <c r="F69">
        <v>21</v>
      </c>
      <c r="G69">
        <v>21.03</v>
      </c>
      <c r="I69" s="6">
        <f t="shared" si="1"/>
        <v>0.55000000000000071</v>
      </c>
    </row>
    <row r="70" spans="1:9" x14ac:dyDescent="0.25">
      <c r="A70" t="s">
        <v>27</v>
      </c>
      <c r="B70" t="s">
        <v>19</v>
      </c>
      <c r="C70">
        <v>53.52</v>
      </c>
      <c r="D70">
        <v>54.95</v>
      </c>
      <c r="E70">
        <v>54.84</v>
      </c>
      <c r="F70">
        <v>55.32</v>
      </c>
      <c r="G70">
        <v>54.78</v>
      </c>
      <c r="I70" s="6">
        <f t="shared" si="1"/>
        <v>1.7999999999999972</v>
      </c>
    </row>
    <row r="71" spans="1:9" x14ac:dyDescent="0.25">
      <c r="A71" t="s">
        <v>126</v>
      </c>
      <c r="B71" t="s">
        <v>0</v>
      </c>
      <c r="C71">
        <v>156.44999999999999</v>
      </c>
      <c r="D71">
        <v>157.04</v>
      </c>
      <c r="E71">
        <v>155.76</v>
      </c>
      <c r="F71">
        <v>157.26</v>
      </c>
      <c r="G71">
        <v>157.91</v>
      </c>
      <c r="H71">
        <v>163.96</v>
      </c>
      <c r="I71" s="6">
        <f t="shared" si="1"/>
        <v>8.2000000000000171</v>
      </c>
    </row>
    <row r="72" spans="1:9" x14ac:dyDescent="0.25">
      <c r="B72" t="s">
        <v>14</v>
      </c>
      <c r="C72">
        <v>54.89</v>
      </c>
      <c r="D72">
        <v>54.95</v>
      </c>
      <c r="E72">
        <v>54.63</v>
      </c>
      <c r="F72">
        <v>55.39</v>
      </c>
      <c r="G72">
        <v>55.25</v>
      </c>
      <c r="H72">
        <v>55.81</v>
      </c>
      <c r="I72" s="6">
        <f t="shared" si="1"/>
        <v>1.1799999999999997</v>
      </c>
    </row>
    <row r="73" spans="1:9" x14ac:dyDescent="0.25">
      <c r="A73" t="s">
        <v>127</v>
      </c>
      <c r="B73" t="s">
        <v>14</v>
      </c>
      <c r="C73">
        <v>40.76</v>
      </c>
      <c r="D73">
        <v>41.23</v>
      </c>
      <c r="E73">
        <v>40.450000000000003</v>
      </c>
      <c r="F73">
        <v>41.31</v>
      </c>
      <c r="G73">
        <v>40.450000000000003</v>
      </c>
      <c r="H73">
        <v>39.39</v>
      </c>
      <c r="I73" s="6">
        <f t="shared" si="1"/>
        <v>1.9200000000000017</v>
      </c>
    </row>
    <row r="74" spans="1:9" x14ac:dyDescent="0.25">
      <c r="A74" t="s">
        <v>95</v>
      </c>
      <c r="B74" t="s">
        <v>0</v>
      </c>
      <c r="C74">
        <v>156.85</v>
      </c>
      <c r="D74">
        <v>156.97</v>
      </c>
      <c r="E74">
        <v>155.88999999999999</v>
      </c>
      <c r="F74">
        <v>157.54</v>
      </c>
      <c r="G74">
        <v>158.9</v>
      </c>
      <c r="H74">
        <v>158.99</v>
      </c>
      <c r="I74" s="6">
        <f t="shared" si="1"/>
        <v>3.1000000000000227</v>
      </c>
    </row>
    <row r="75" spans="1:9" x14ac:dyDescent="0.25">
      <c r="B75" t="s">
        <v>128</v>
      </c>
      <c r="C75">
        <v>47.93</v>
      </c>
      <c r="D75">
        <v>48.57</v>
      </c>
      <c r="E75">
        <v>47.31</v>
      </c>
      <c r="F75">
        <v>48.69</v>
      </c>
      <c r="G75">
        <v>48.92</v>
      </c>
      <c r="H75">
        <v>48.24</v>
      </c>
      <c r="I75" s="6">
        <f t="shared" si="1"/>
        <v>1.6099999999999994</v>
      </c>
    </row>
    <row r="76" spans="1:9" x14ac:dyDescent="0.25">
      <c r="B76" t="s">
        <v>34</v>
      </c>
      <c r="C76">
        <v>35.67</v>
      </c>
      <c r="D76">
        <v>35.6</v>
      </c>
      <c r="E76">
        <v>35.11</v>
      </c>
      <c r="F76">
        <v>35.81</v>
      </c>
      <c r="G76">
        <v>35.96</v>
      </c>
      <c r="H76">
        <v>35.909999999999997</v>
      </c>
      <c r="I76" s="6">
        <f t="shared" si="1"/>
        <v>0.85000000000000142</v>
      </c>
    </row>
    <row r="77" spans="1:9" x14ac:dyDescent="0.25">
      <c r="B77" t="s">
        <v>34</v>
      </c>
      <c r="C77">
        <v>22.24</v>
      </c>
      <c r="D77">
        <v>23.13</v>
      </c>
      <c r="E77">
        <v>21.76</v>
      </c>
      <c r="F77">
        <v>23.1</v>
      </c>
      <c r="G77">
        <v>23.04</v>
      </c>
      <c r="H77">
        <v>21.8</v>
      </c>
      <c r="I77" s="6">
        <f t="shared" si="1"/>
        <v>1.3699999999999974</v>
      </c>
    </row>
    <row r="78" spans="1:9" x14ac:dyDescent="0.25">
      <c r="A78" t="s">
        <v>41</v>
      </c>
      <c r="B78" t="s">
        <v>14</v>
      </c>
      <c r="C78">
        <v>58.28</v>
      </c>
      <c r="D78">
        <v>57.76</v>
      </c>
      <c r="E78">
        <v>56.07</v>
      </c>
      <c r="F78">
        <v>57.96</v>
      </c>
      <c r="G78">
        <v>58.26</v>
      </c>
      <c r="H78">
        <v>58.05</v>
      </c>
      <c r="I78" s="6">
        <f t="shared" si="1"/>
        <v>2.2100000000000009</v>
      </c>
    </row>
    <row r="79" spans="1:9" x14ac:dyDescent="0.25">
      <c r="B79" t="s">
        <v>34</v>
      </c>
      <c r="C79">
        <v>18.41</v>
      </c>
      <c r="D79">
        <v>18.87</v>
      </c>
      <c r="E79">
        <v>18.510000000000002</v>
      </c>
      <c r="F79">
        <v>18.8</v>
      </c>
      <c r="G79">
        <v>18.399999999999999</v>
      </c>
      <c r="H79">
        <v>17.47</v>
      </c>
      <c r="I79" s="6">
        <f t="shared" si="1"/>
        <v>1.4000000000000021</v>
      </c>
    </row>
    <row r="80" spans="1:9" x14ac:dyDescent="0.25">
      <c r="A80" t="s">
        <v>68</v>
      </c>
      <c r="B80" t="s">
        <v>0</v>
      </c>
      <c r="C80">
        <v>171.36</v>
      </c>
      <c r="D80">
        <v>170.96</v>
      </c>
      <c r="E80">
        <v>170.31</v>
      </c>
      <c r="F80">
        <v>171.68</v>
      </c>
      <c r="G80">
        <v>172.89</v>
      </c>
      <c r="H80">
        <v>175.26</v>
      </c>
      <c r="I80" s="6">
        <f t="shared" si="1"/>
        <v>4.9499999999999886</v>
      </c>
    </row>
    <row r="81" spans="1:9" x14ac:dyDescent="0.25">
      <c r="B81" t="s">
        <v>14</v>
      </c>
      <c r="C81">
        <v>60.49</v>
      </c>
      <c r="D81">
        <v>60.56</v>
      </c>
      <c r="E81">
        <v>59.74</v>
      </c>
      <c r="F81">
        <v>60.98</v>
      </c>
      <c r="G81">
        <v>61.5</v>
      </c>
      <c r="H81">
        <v>62.32</v>
      </c>
      <c r="I81" s="6">
        <f t="shared" si="1"/>
        <v>2.5799999999999983</v>
      </c>
    </row>
    <row r="82" spans="1:9" x14ac:dyDescent="0.25">
      <c r="B82" t="s">
        <v>69</v>
      </c>
      <c r="C82">
        <v>21.04</v>
      </c>
      <c r="D82">
        <v>20.83</v>
      </c>
      <c r="E82">
        <v>20.68</v>
      </c>
      <c r="F82">
        <v>21.16</v>
      </c>
      <c r="G82">
        <v>20.88</v>
      </c>
      <c r="H82">
        <v>21.15</v>
      </c>
      <c r="I82" s="6">
        <f t="shared" si="1"/>
        <v>0.48000000000000043</v>
      </c>
    </row>
    <row r="83" spans="1:9" x14ac:dyDescent="0.25">
      <c r="B83" t="s">
        <v>146</v>
      </c>
      <c r="C83">
        <v>14.19</v>
      </c>
      <c r="D83">
        <v>14.5</v>
      </c>
      <c r="E83">
        <v>14.4</v>
      </c>
      <c r="F83">
        <v>14.54</v>
      </c>
      <c r="G83">
        <v>14.49</v>
      </c>
      <c r="H83">
        <v>13.92</v>
      </c>
      <c r="I83" s="6">
        <f t="shared" si="1"/>
        <v>0.61999999999999922</v>
      </c>
    </row>
    <row r="84" spans="1:9" x14ac:dyDescent="0.25">
      <c r="A84" t="s">
        <v>129</v>
      </c>
      <c r="B84" t="s">
        <v>0</v>
      </c>
      <c r="C84">
        <v>175.7</v>
      </c>
      <c r="D84">
        <v>175.57</v>
      </c>
      <c r="E84">
        <v>174.49</v>
      </c>
      <c r="F84">
        <v>175.96</v>
      </c>
      <c r="G84">
        <v>176.41</v>
      </c>
      <c r="H84">
        <v>177.14</v>
      </c>
      <c r="I84" s="6">
        <f t="shared" si="1"/>
        <v>2.6499999999999773</v>
      </c>
    </row>
    <row r="85" spans="1:9" x14ac:dyDescent="0.25">
      <c r="B85" t="s">
        <v>19</v>
      </c>
      <c r="C85">
        <v>66.78</v>
      </c>
      <c r="D85">
        <v>67.430000000000007</v>
      </c>
      <c r="E85">
        <v>65.91</v>
      </c>
      <c r="F85">
        <v>67.569999999999993</v>
      </c>
      <c r="G85">
        <v>67.900000000000006</v>
      </c>
      <c r="H85">
        <v>67.37</v>
      </c>
      <c r="I85" s="6">
        <f t="shared" si="1"/>
        <v>1.9900000000000091</v>
      </c>
    </row>
    <row r="86" spans="1:9" x14ac:dyDescent="0.25">
      <c r="B86" t="s">
        <v>34</v>
      </c>
      <c r="C86">
        <v>61.63</v>
      </c>
      <c r="D86">
        <v>61.17</v>
      </c>
      <c r="E86">
        <v>59.9</v>
      </c>
      <c r="F86">
        <v>61.74</v>
      </c>
      <c r="G86">
        <v>61.98</v>
      </c>
      <c r="H86">
        <v>62.84</v>
      </c>
      <c r="I86" s="6">
        <f t="shared" si="1"/>
        <v>2.9400000000000048</v>
      </c>
    </row>
    <row r="87" spans="1:9" x14ac:dyDescent="0.25">
      <c r="B87" t="s">
        <v>157</v>
      </c>
      <c r="C87">
        <v>20.41</v>
      </c>
      <c r="D87">
        <v>20.78</v>
      </c>
      <c r="E87">
        <v>20.3</v>
      </c>
      <c r="F87">
        <v>20.77</v>
      </c>
      <c r="G87">
        <v>20.59</v>
      </c>
      <c r="H87">
        <v>19.8</v>
      </c>
      <c r="I87" s="6">
        <f t="shared" si="1"/>
        <v>0.98000000000000043</v>
      </c>
    </row>
    <row r="88" spans="1:9" x14ac:dyDescent="0.25">
      <c r="B88" t="s">
        <v>160</v>
      </c>
      <c r="C88">
        <v>14.18</v>
      </c>
      <c r="D88">
        <v>14.48</v>
      </c>
      <c r="E88">
        <v>14.04</v>
      </c>
      <c r="F88">
        <v>14.52</v>
      </c>
      <c r="G88">
        <v>14.52</v>
      </c>
      <c r="H88">
        <v>13.91</v>
      </c>
      <c r="I88" s="6">
        <f t="shared" si="1"/>
        <v>0.60999999999999943</v>
      </c>
    </row>
    <row r="89" spans="1:9" x14ac:dyDescent="0.25">
      <c r="A89" t="s">
        <v>70</v>
      </c>
      <c r="B89" t="s">
        <v>34</v>
      </c>
      <c r="C89">
        <v>63.79</v>
      </c>
      <c r="D89">
        <v>64.28</v>
      </c>
      <c r="E89">
        <v>62.76</v>
      </c>
      <c r="F89">
        <v>64.22</v>
      </c>
      <c r="G89">
        <v>64.3</v>
      </c>
      <c r="H89">
        <v>63.17</v>
      </c>
      <c r="I89" s="6">
        <f t="shared" si="1"/>
        <v>1.5399999999999991</v>
      </c>
    </row>
    <row r="90" spans="1:9" x14ac:dyDescent="0.25">
      <c r="A90" t="s">
        <v>130</v>
      </c>
      <c r="B90" t="s">
        <v>72</v>
      </c>
      <c r="C90">
        <v>72.56</v>
      </c>
      <c r="D90">
        <v>72.569999999999993</v>
      </c>
      <c r="E90">
        <v>71.88</v>
      </c>
      <c r="F90">
        <v>72.95</v>
      </c>
      <c r="G90">
        <v>74.13</v>
      </c>
      <c r="H90">
        <v>75.28</v>
      </c>
      <c r="I90" s="6">
        <f t="shared" si="1"/>
        <v>3.4000000000000057</v>
      </c>
    </row>
    <row r="91" spans="1:9" x14ac:dyDescent="0.25">
      <c r="A91" t="s">
        <v>96</v>
      </c>
      <c r="B91" t="s">
        <v>34</v>
      </c>
      <c r="C91">
        <v>56.79</v>
      </c>
      <c r="D91">
        <v>57.06</v>
      </c>
      <c r="E91">
        <v>56.03</v>
      </c>
      <c r="F91">
        <v>57.32</v>
      </c>
      <c r="G91">
        <v>57.95</v>
      </c>
      <c r="H91">
        <v>57.88</v>
      </c>
      <c r="I91" s="6">
        <f t="shared" si="1"/>
        <v>1.9200000000000017</v>
      </c>
    </row>
    <row r="92" spans="1:9" x14ac:dyDescent="0.25">
      <c r="B92" t="s">
        <v>161</v>
      </c>
      <c r="C92">
        <v>27.64</v>
      </c>
      <c r="D92">
        <v>27.86</v>
      </c>
      <c r="E92">
        <v>27.39</v>
      </c>
      <c r="F92">
        <v>27.89</v>
      </c>
      <c r="G92">
        <v>27.86</v>
      </c>
      <c r="H92">
        <v>27.16</v>
      </c>
      <c r="I92" s="6">
        <f t="shared" si="1"/>
        <v>0.73000000000000043</v>
      </c>
    </row>
    <row r="93" spans="1:9" x14ac:dyDescent="0.25">
      <c r="B93" t="s">
        <v>14</v>
      </c>
      <c r="C93">
        <v>16.350000000000001</v>
      </c>
      <c r="D93">
        <v>16.66</v>
      </c>
      <c r="E93">
        <v>16.170000000000002</v>
      </c>
      <c r="F93">
        <v>16.72</v>
      </c>
      <c r="G93">
        <v>16.47</v>
      </c>
      <c r="H93">
        <v>15.66</v>
      </c>
      <c r="I93" s="6">
        <f t="shared" si="1"/>
        <v>1.0599999999999987</v>
      </c>
    </row>
    <row r="94" spans="1:9" x14ac:dyDescent="0.25">
      <c r="A94" t="s">
        <v>131</v>
      </c>
      <c r="B94" t="s">
        <v>0</v>
      </c>
      <c r="C94">
        <v>165.4</v>
      </c>
      <c r="D94">
        <v>162.29</v>
      </c>
      <c r="E94">
        <v>162.86000000000001</v>
      </c>
      <c r="F94">
        <v>162.57</v>
      </c>
      <c r="G94">
        <v>164.41</v>
      </c>
      <c r="H94">
        <v>166.31</v>
      </c>
      <c r="I94" s="6">
        <f t="shared" si="1"/>
        <v>4.0200000000000102</v>
      </c>
    </row>
    <row r="95" spans="1:9" x14ac:dyDescent="0.25">
      <c r="A95" t="s">
        <v>132</v>
      </c>
      <c r="B95" t="s">
        <v>0</v>
      </c>
      <c r="C95">
        <v>170.76</v>
      </c>
      <c r="D95">
        <v>170.84</v>
      </c>
      <c r="E95">
        <v>170.15</v>
      </c>
      <c r="F95">
        <v>171.52</v>
      </c>
      <c r="G95">
        <v>172.55</v>
      </c>
      <c r="H95">
        <v>174.71</v>
      </c>
      <c r="I95" s="6">
        <f t="shared" si="1"/>
        <v>4.5600000000000023</v>
      </c>
    </row>
    <row r="96" spans="1:9" x14ac:dyDescent="0.25">
      <c r="B96" t="s">
        <v>14</v>
      </c>
      <c r="C96">
        <v>62.21</v>
      </c>
      <c r="D96">
        <v>62.81</v>
      </c>
      <c r="E96">
        <v>61.85</v>
      </c>
      <c r="F96">
        <v>63.04</v>
      </c>
      <c r="G96">
        <v>63.48</v>
      </c>
      <c r="H96">
        <v>63.42</v>
      </c>
      <c r="I96" s="6">
        <f t="shared" si="1"/>
        <v>1.6299999999999955</v>
      </c>
    </row>
    <row r="97" spans="1:9" x14ac:dyDescent="0.25">
      <c r="B97" t="s">
        <v>14</v>
      </c>
      <c r="C97">
        <v>20.8</v>
      </c>
      <c r="D97">
        <v>20.63</v>
      </c>
      <c r="E97">
        <v>20.51</v>
      </c>
      <c r="F97">
        <v>20.98</v>
      </c>
      <c r="G97">
        <v>20.65</v>
      </c>
      <c r="H97">
        <v>20.84</v>
      </c>
      <c r="I97" s="6">
        <f t="shared" si="1"/>
        <v>0.46999999999999886</v>
      </c>
    </row>
    <row r="98" spans="1:9" x14ac:dyDescent="0.25">
      <c r="A98" t="s">
        <v>97</v>
      </c>
      <c r="B98" t="s">
        <v>98</v>
      </c>
      <c r="C98">
        <v>31.91</v>
      </c>
      <c r="D98">
        <v>32.61</v>
      </c>
      <c r="E98">
        <v>31.17</v>
      </c>
      <c r="F98">
        <v>32.67</v>
      </c>
      <c r="G98">
        <v>33.06</v>
      </c>
      <c r="I98" s="6">
        <f t="shared" si="1"/>
        <v>1.8900000000000006</v>
      </c>
    </row>
    <row r="99" spans="1:9" x14ac:dyDescent="0.25">
      <c r="B99" t="s">
        <v>112</v>
      </c>
      <c r="C99">
        <v>29.04</v>
      </c>
      <c r="D99">
        <v>29.74</v>
      </c>
      <c r="E99">
        <v>28.27</v>
      </c>
      <c r="F99">
        <v>29.8</v>
      </c>
      <c r="G99">
        <v>30.17</v>
      </c>
      <c r="I99" s="6">
        <f t="shared" si="1"/>
        <v>1.9000000000000021</v>
      </c>
    </row>
    <row r="100" spans="1:9" x14ac:dyDescent="0.25">
      <c r="B100" t="s">
        <v>113</v>
      </c>
      <c r="C100">
        <v>22.71</v>
      </c>
      <c r="D100">
        <v>23.33</v>
      </c>
      <c r="E100">
        <v>22</v>
      </c>
      <c r="F100">
        <v>23.45</v>
      </c>
      <c r="G100">
        <v>23.75</v>
      </c>
      <c r="I100" s="6">
        <f t="shared" si="1"/>
        <v>1.75</v>
      </c>
    </row>
    <row r="101" spans="1:9" x14ac:dyDescent="0.25">
      <c r="B101" t="s">
        <v>14</v>
      </c>
      <c r="C101">
        <v>14.11</v>
      </c>
      <c r="D101">
        <v>14.33</v>
      </c>
      <c r="E101">
        <v>13.84</v>
      </c>
      <c r="F101">
        <v>14.41</v>
      </c>
      <c r="G101">
        <v>14.44</v>
      </c>
      <c r="I101" s="6">
        <f t="shared" si="1"/>
        <v>0.59999999999999964</v>
      </c>
    </row>
    <row r="102" spans="1:9" x14ac:dyDescent="0.25">
      <c r="A102" t="s">
        <v>99</v>
      </c>
      <c r="B102" t="s">
        <v>19</v>
      </c>
      <c r="C102">
        <v>64.5</v>
      </c>
      <c r="D102">
        <v>63.74</v>
      </c>
      <c r="E102">
        <v>64.92</v>
      </c>
      <c r="F102">
        <v>64.3</v>
      </c>
      <c r="G102">
        <v>64.709999999999994</v>
      </c>
      <c r="H102">
        <v>64.88</v>
      </c>
      <c r="I102" s="6">
        <f t="shared" si="1"/>
        <v>1.1799999999999997</v>
      </c>
    </row>
    <row r="103" spans="1:9" x14ac:dyDescent="0.25">
      <c r="B103" t="s">
        <v>14</v>
      </c>
      <c r="C103">
        <v>25.14</v>
      </c>
      <c r="D103">
        <v>25.77</v>
      </c>
      <c r="E103">
        <v>25.43</v>
      </c>
      <c r="F103">
        <v>25.55</v>
      </c>
      <c r="G103">
        <v>25.27</v>
      </c>
      <c r="H103">
        <v>24.38</v>
      </c>
      <c r="I103" s="6">
        <f t="shared" si="1"/>
        <v>1.3900000000000006</v>
      </c>
    </row>
    <row r="104" spans="1:9" x14ac:dyDescent="0.25">
      <c r="A104" t="s">
        <v>133</v>
      </c>
      <c r="B104" t="s">
        <v>0</v>
      </c>
      <c r="C104">
        <v>170.63</v>
      </c>
      <c r="D104">
        <v>170.38</v>
      </c>
      <c r="E104">
        <v>169.72</v>
      </c>
      <c r="F104">
        <v>171.16</v>
      </c>
      <c r="G104">
        <v>172.52</v>
      </c>
      <c r="H104">
        <v>174.77</v>
      </c>
      <c r="I104" s="6">
        <f t="shared" si="1"/>
        <v>5.0500000000000114</v>
      </c>
    </row>
    <row r="105" spans="1:9" x14ac:dyDescent="0.25">
      <c r="B105" t="s">
        <v>19</v>
      </c>
      <c r="C105">
        <v>67.64</v>
      </c>
      <c r="D105">
        <v>67.739999999999995</v>
      </c>
      <c r="E105">
        <v>66.89</v>
      </c>
      <c r="F105">
        <v>68.23</v>
      </c>
      <c r="G105">
        <v>69.08</v>
      </c>
      <c r="H105">
        <v>70.28</v>
      </c>
      <c r="I105" s="6">
        <f t="shared" si="1"/>
        <v>3.3900000000000006</v>
      </c>
    </row>
    <row r="106" spans="1:9" x14ac:dyDescent="0.25">
      <c r="B106" t="s">
        <v>94</v>
      </c>
      <c r="C106">
        <v>21.84</v>
      </c>
      <c r="D106">
        <v>22</v>
      </c>
      <c r="E106">
        <v>21.53</v>
      </c>
      <c r="F106">
        <v>22.06</v>
      </c>
      <c r="G106">
        <v>22.03</v>
      </c>
      <c r="H106">
        <v>21.44</v>
      </c>
      <c r="I106" s="6">
        <f t="shared" si="1"/>
        <v>0.61999999999999744</v>
      </c>
    </row>
    <row r="107" spans="1:9" x14ac:dyDescent="0.25">
      <c r="B107" t="s">
        <v>69</v>
      </c>
      <c r="C107">
        <v>21.42</v>
      </c>
      <c r="D107">
        <v>21.19</v>
      </c>
      <c r="E107">
        <v>21</v>
      </c>
      <c r="F107" s="5">
        <v>21.55</v>
      </c>
      <c r="G107">
        <v>21.28</v>
      </c>
      <c r="H107">
        <v>21.53</v>
      </c>
      <c r="I107" s="6">
        <f t="shared" si="1"/>
        <v>0.55000000000000071</v>
      </c>
    </row>
    <row r="108" spans="1:9" x14ac:dyDescent="0.25">
      <c r="A108" t="s">
        <v>50</v>
      </c>
      <c r="B108" t="s">
        <v>14</v>
      </c>
      <c r="C108">
        <v>50.41</v>
      </c>
      <c r="D108">
        <v>49.81</v>
      </c>
      <c r="E108">
        <v>48.59</v>
      </c>
      <c r="F108">
        <v>49.9</v>
      </c>
      <c r="G108">
        <v>49.86</v>
      </c>
      <c r="H108">
        <v>49.5</v>
      </c>
      <c r="I108" s="6">
        <f t="shared" si="1"/>
        <v>1.8199999999999932</v>
      </c>
    </row>
    <row r="109" spans="1:9" x14ac:dyDescent="0.25">
      <c r="A109" t="s">
        <v>134</v>
      </c>
      <c r="B109" t="s">
        <v>0</v>
      </c>
      <c r="C109">
        <v>171.48</v>
      </c>
      <c r="D109">
        <v>171.29</v>
      </c>
      <c r="E109">
        <v>170.73</v>
      </c>
      <c r="F109">
        <v>172.08</v>
      </c>
      <c r="G109">
        <v>173.21</v>
      </c>
      <c r="H109">
        <v>175.64</v>
      </c>
      <c r="I109" s="6">
        <f t="shared" si="1"/>
        <v>4.9099999999999966</v>
      </c>
    </row>
    <row r="110" spans="1:9" x14ac:dyDescent="0.25">
      <c r="B110" t="s">
        <v>145</v>
      </c>
      <c r="C110">
        <v>51.58</v>
      </c>
      <c r="D110">
        <v>51.51</v>
      </c>
      <c r="E110">
        <v>51.17</v>
      </c>
      <c r="F110">
        <v>51.97</v>
      </c>
      <c r="G110">
        <v>52.04</v>
      </c>
      <c r="H110">
        <v>52.77</v>
      </c>
      <c r="I110" s="6">
        <f t="shared" si="1"/>
        <v>1.6000000000000014</v>
      </c>
    </row>
    <row r="111" spans="1:9" x14ac:dyDescent="0.25">
      <c r="B111" t="s">
        <v>162</v>
      </c>
      <c r="C111">
        <v>20.67</v>
      </c>
      <c r="D111">
        <v>20.45</v>
      </c>
      <c r="E111">
        <v>20.399999999999999</v>
      </c>
      <c r="F111">
        <v>20.81</v>
      </c>
      <c r="G111">
        <v>20.5</v>
      </c>
      <c r="H111">
        <v>20.73</v>
      </c>
      <c r="I111" s="6">
        <f t="shared" si="1"/>
        <v>0.41000000000000014</v>
      </c>
    </row>
    <row r="112" spans="1:9" x14ac:dyDescent="0.25">
      <c r="A112" t="s">
        <v>135</v>
      </c>
      <c r="B112" t="s">
        <v>100</v>
      </c>
      <c r="C112">
        <v>35.51</v>
      </c>
      <c r="D112">
        <v>36.119999999999997</v>
      </c>
      <c r="E112">
        <v>34.96</v>
      </c>
      <c r="F112">
        <v>36.19</v>
      </c>
      <c r="G112">
        <v>36.58</v>
      </c>
      <c r="I112" s="6">
        <f t="shared" si="1"/>
        <v>1.6199999999999974</v>
      </c>
    </row>
    <row r="113" spans="1:9" x14ac:dyDescent="0.25">
      <c r="B113" t="s">
        <v>19</v>
      </c>
      <c r="C113">
        <v>32.79</v>
      </c>
      <c r="D113">
        <v>33.47</v>
      </c>
      <c r="E113">
        <v>32.200000000000003</v>
      </c>
      <c r="F113">
        <v>33.56</v>
      </c>
      <c r="G113">
        <v>33.99</v>
      </c>
      <c r="I113" s="6">
        <f t="shared" si="1"/>
        <v>1.7899999999999991</v>
      </c>
    </row>
    <row r="114" spans="1:9" x14ac:dyDescent="0.25">
      <c r="B114" t="s">
        <v>34</v>
      </c>
      <c r="C114">
        <v>26.5</v>
      </c>
      <c r="D114">
        <v>27.09</v>
      </c>
      <c r="E114">
        <v>25.91</v>
      </c>
      <c r="F114">
        <v>27.21</v>
      </c>
      <c r="G114">
        <v>27.52</v>
      </c>
      <c r="I114" s="6">
        <f t="shared" si="1"/>
        <v>1.6099999999999994</v>
      </c>
    </row>
    <row r="115" spans="1:9" x14ac:dyDescent="0.25">
      <c r="B115" t="s">
        <v>34</v>
      </c>
      <c r="C115">
        <v>26.4</v>
      </c>
      <c r="D115">
        <v>26.97</v>
      </c>
      <c r="E115">
        <v>25.86</v>
      </c>
      <c r="F115">
        <v>27.09</v>
      </c>
      <c r="G115">
        <v>27.4</v>
      </c>
      <c r="I115" s="6">
        <f t="shared" si="1"/>
        <v>1.5399999999999991</v>
      </c>
    </row>
    <row r="116" spans="1:9" x14ac:dyDescent="0.25">
      <c r="B116" t="s">
        <v>14</v>
      </c>
      <c r="C116">
        <v>22.91</v>
      </c>
      <c r="D116">
        <v>23.16</v>
      </c>
      <c r="E116">
        <v>22.71</v>
      </c>
      <c r="F116">
        <v>23.22</v>
      </c>
      <c r="G116">
        <v>23.3</v>
      </c>
      <c r="I116" s="6">
        <f t="shared" si="1"/>
        <v>0.58999999999999986</v>
      </c>
    </row>
    <row r="117" spans="1:9" x14ac:dyDescent="0.25">
      <c r="A117" t="s">
        <v>136</v>
      </c>
      <c r="B117" t="s">
        <v>0</v>
      </c>
      <c r="C117">
        <v>209.56</v>
      </c>
      <c r="D117">
        <v>208.3</v>
      </c>
      <c r="E117">
        <v>208.72</v>
      </c>
      <c r="F117">
        <v>209.88</v>
      </c>
      <c r="G117">
        <v>212.16</v>
      </c>
      <c r="H117">
        <v>218.43</v>
      </c>
      <c r="I117" s="6">
        <f t="shared" si="1"/>
        <v>10.129999999999995</v>
      </c>
    </row>
    <row r="118" spans="1:9" x14ac:dyDescent="0.25">
      <c r="B118" t="s">
        <v>34</v>
      </c>
      <c r="C118">
        <v>36.89</v>
      </c>
      <c r="D118">
        <v>36.75</v>
      </c>
      <c r="E118">
        <v>35.83</v>
      </c>
      <c r="F118">
        <v>37.090000000000003</v>
      </c>
      <c r="G118">
        <v>37.340000000000003</v>
      </c>
      <c r="H118">
        <v>37.270000000000003</v>
      </c>
      <c r="I118" s="6">
        <f t="shared" si="1"/>
        <v>1.5100000000000051</v>
      </c>
    </row>
    <row r="119" spans="1:9" x14ac:dyDescent="0.25">
      <c r="B119" t="s">
        <v>69</v>
      </c>
      <c r="C119">
        <v>29.49</v>
      </c>
      <c r="D119">
        <v>29.3</v>
      </c>
      <c r="E119">
        <v>29.26</v>
      </c>
      <c r="F119">
        <v>29.6</v>
      </c>
      <c r="G119">
        <v>29.39</v>
      </c>
      <c r="H119">
        <v>29.49</v>
      </c>
      <c r="I119" s="6">
        <f t="shared" si="1"/>
        <v>0.33999999999999986</v>
      </c>
    </row>
    <row r="120" spans="1:9" x14ac:dyDescent="0.25">
      <c r="B120" t="s">
        <v>146</v>
      </c>
      <c r="C120">
        <v>7.86</v>
      </c>
      <c r="D120">
        <v>8.0299999999999994</v>
      </c>
      <c r="E120">
        <v>7.61</v>
      </c>
      <c r="F120">
        <v>7.14</v>
      </c>
      <c r="G120">
        <v>8.09</v>
      </c>
      <c r="H120">
        <v>7.87</v>
      </c>
      <c r="I120" s="6">
        <f t="shared" si="1"/>
        <v>0.95000000000000018</v>
      </c>
    </row>
    <row r="121" spans="1:9" x14ac:dyDescent="0.25">
      <c r="A121" t="s">
        <v>137</v>
      </c>
      <c r="B121" t="s">
        <v>0</v>
      </c>
      <c r="C121">
        <v>208.83</v>
      </c>
      <c r="D121">
        <v>207.75</v>
      </c>
      <c r="E121">
        <v>208.02</v>
      </c>
      <c r="F121">
        <v>209.34</v>
      </c>
      <c r="G121">
        <v>211.7</v>
      </c>
      <c r="H121">
        <f>218.1</f>
        <v>218.1</v>
      </c>
      <c r="I121" s="6">
        <f t="shared" si="1"/>
        <v>10.349999999999994</v>
      </c>
    </row>
    <row r="122" spans="1:9" x14ac:dyDescent="0.25">
      <c r="B122" t="s">
        <v>14</v>
      </c>
      <c r="C122">
        <v>52.82</v>
      </c>
      <c r="D122">
        <v>52.8</v>
      </c>
      <c r="E122">
        <v>51.74</v>
      </c>
      <c r="F122">
        <v>53.04</v>
      </c>
      <c r="G122">
        <v>53.41</v>
      </c>
      <c r="H122">
        <v>52.96</v>
      </c>
      <c r="I122" s="6">
        <f t="shared" si="1"/>
        <v>1.6699999999999946</v>
      </c>
    </row>
    <row r="123" spans="1:9" x14ac:dyDescent="0.25">
      <c r="B123" t="s">
        <v>69</v>
      </c>
      <c r="C123">
        <v>30.34</v>
      </c>
      <c r="D123">
        <v>30.15</v>
      </c>
      <c r="E123">
        <v>29.98</v>
      </c>
      <c r="F123">
        <v>30.43</v>
      </c>
      <c r="G123">
        <v>30.27</v>
      </c>
      <c r="H123">
        <v>30.24</v>
      </c>
      <c r="I123" s="6">
        <f t="shared" si="1"/>
        <v>0.44999999999999929</v>
      </c>
    </row>
    <row r="124" spans="1:9" x14ac:dyDescent="0.25">
      <c r="B124" t="s">
        <v>19</v>
      </c>
      <c r="C124">
        <v>24.66</v>
      </c>
      <c r="D124">
        <v>25.05</v>
      </c>
      <c r="E124">
        <v>23.83</v>
      </c>
      <c r="F124">
        <v>25.28</v>
      </c>
      <c r="G124">
        <v>25.7</v>
      </c>
      <c r="H124">
        <v>25.13</v>
      </c>
      <c r="I124" s="6">
        <f t="shared" si="1"/>
        <v>1.870000000000001</v>
      </c>
    </row>
    <row r="125" spans="1:9" x14ac:dyDescent="0.25">
      <c r="B125" t="s">
        <v>84</v>
      </c>
      <c r="C125">
        <v>22.55</v>
      </c>
      <c r="D125">
        <v>22.73</v>
      </c>
      <c r="E125">
        <v>22.23</v>
      </c>
      <c r="F125">
        <v>22.75</v>
      </c>
      <c r="G125">
        <v>22.82</v>
      </c>
      <c r="H125">
        <v>22.26</v>
      </c>
      <c r="I125" s="6">
        <f t="shared" si="1"/>
        <v>0.58999999999999986</v>
      </c>
    </row>
    <row r="126" spans="1:9" x14ac:dyDescent="0.25">
      <c r="A126" t="s">
        <v>139</v>
      </c>
      <c r="B126" t="s">
        <v>72</v>
      </c>
      <c r="C126">
        <v>72.87</v>
      </c>
      <c r="D126">
        <v>72.81</v>
      </c>
      <c r="E126">
        <v>72.040000000000006</v>
      </c>
      <c r="F126">
        <v>73.17</v>
      </c>
      <c r="G126">
        <v>74.319999999999993</v>
      </c>
      <c r="H126">
        <v>75.62</v>
      </c>
      <c r="I126" s="6">
        <f t="shared" si="1"/>
        <v>3.5799999999999983</v>
      </c>
    </row>
    <row r="127" spans="1:9" x14ac:dyDescent="0.25">
      <c r="A127" t="s">
        <v>138</v>
      </c>
      <c r="B127" t="s">
        <v>145</v>
      </c>
      <c r="C127">
        <v>49.45</v>
      </c>
      <c r="D127">
        <v>49.35</v>
      </c>
      <c r="E127">
        <v>48.7</v>
      </c>
      <c r="F127">
        <v>49.52</v>
      </c>
      <c r="G127">
        <v>49.66</v>
      </c>
      <c r="H127">
        <v>49.37</v>
      </c>
      <c r="I127" s="6">
        <f t="shared" si="1"/>
        <v>0.95999999999999375</v>
      </c>
    </row>
    <row r="128" spans="1:9" x14ac:dyDescent="0.25">
      <c r="B128" t="s">
        <v>158</v>
      </c>
      <c r="C128">
        <v>26.99</v>
      </c>
      <c r="D128">
        <v>27.24</v>
      </c>
      <c r="E128">
        <v>26.79</v>
      </c>
      <c r="F128">
        <v>27.28</v>
      </c>
      <c r="G128">
        <v>27.22</v>
      </c>
      <c r="H128">
        <v>26.6</v>
      </c>
      <c r="I128" s="6">
        <f t="shared" si="1"/>
        <v>0.67999999999999972</v>
      </c>
    </row>
    <row r="129" spans="1:9" x14ac:dyDescent="0.25">
      <c r="A129" t="s">
        <v>140</v>
      </c>
      <c r="B129" t="s">
        <v>19</v>
      </c>
      <c r="C129">
        <v>75.23</v>
      </c>
      <c r="D129">
        <v>75.5</v>
      </c>
      <c r="E129">
        <v>74.209999999999994</v>
      </c>
      <c r="F129">
        <v>75.78</v>
      </c>
      <c r="G129">
        <v>76.75</v>
      </c>
      <c r="H129">
        <v>76.81</v>
      </c>
      <c r="I129" s="6">
        <f t="shared" si="1"/>
        <v>2.6000000000000085</v>
      </c>
    </row>
    <row r="130" spans="1:9" x14ac:dyDescent="0.25">
      <c r="B130" t="s">
        <v>141</v>
      </c>
      <c r="C130">
        <v>67.72</v>
      </c>
      <c r="D130">
        <v>67.87</v>
      </c>
      <c r="E130">
        <v>66.650000000000006</v>
      </c>
      <c r="F130">
        <v>68.099999999999994</v>
      </c>
      <c r="G130">
        <v>68.680000000000007</v>
      </c>
      <c r="H130">
        <v>68.13</v>
      </c>
      <c r="I130" s="6">
        <f t="shared" si="1"/>
        <v>2.0300000000000011</v>
      </c>
    </row>
    <row r="131" spans="1:9" x14ac:dyDescent="0.25">
      <c r="B131" t="s">
        <v>100</v>
      </c>
      <c r="C131">
        <v>33.11</v>
      </c>
      <c r="D131">
        <v>33.799999999999997</v>
      </c>
      <c r="E131">
        <v>32.619999999999997</v>
      </c>
      <c r="F131">
        <v>33.85</v>
      </c>
      <c r="G131">
        <v>34.049999999999997</v>
      </c>
      <c r="H131">
        <v>32.93</v>
      </c>
      <c r="I131" s="6">
        <f t="shared" ref="I131:I168" si="2">MAX(C131:H131)-MIN(C131:H131)</f>
        <v>1.4299999999999997</v>
      </c>
    </row>
    <row r="132" spans="1:9" x14ac:dyDescent="0.25">
      <c r="B132" t="s">
        <v>142</v>
      </c>
      <c r="C132">
        <v>25.92</v>
      </c>
      <c r="D132">
        <v>26.47</v>
      </c>
      <c r="E132">
        <v>25.32</v>
      </c>
      <c r="F132">
        <v>26.59</v>
      </c>
      <c r="G132">
        <v>26.77</v>
      </c>
      <c r="H132">
        <v>25.77</v>
      </c>
      <c r="I132" s="6">
        <f t="shared" si="2"/>
        <v>1.4499999999999993</v>
      </c>
    </row>
    <row r="133" spans="1:9" x14ac:dyDescent="0.25">
      <c r="B133" t="s">
        <v>14</v>
      </c>
      <c r="C133">
        <v>20.97</v>
      </c>
      <c r="D133">
        <v>21.29</v>
      </c>
      <c r="E133">
        <v>20.81</v>
      </c>
      <c r="F133">
        <v>21.34</v>
      </c>
      <c r="G133">
        <v>21.14</v>
      </c>
      <c r="H133">
        <v>20.34</v>
      </c>
      <c r="I133" s="6">
        <f t="shared" si="2"/>
        <v>1</v>
      </c>
    </row>
    <row r="134" spans="1:9" x14ac:dyDescent="0.25">
      <c r="A134" t="s">
        <v>56</v>
      </c>
      <c r="B134" t="s">
        <v>101</v>
      </c>
      <c r="C134">
        <v>149.9</v>
      </c>
      <c r="D134">
        <v>150.66999999999999</v>
      </c>
      <c r="E134">
        <v>149.54</v>
      </c>
      <c r="F134">
        <v>150.78</v>
      </c>
      <c r="G134">
        <v>150.12</v>
      </c>
      <c r="H134">
        <v>149.16</v>
      </c>
      <c r="I134" s="6">
        <f t="shared" si="2"/>
        <v>1.6200000000000045</v>
      </c>
    </row>
    <row r="135" spans="1:9" x14ac:dyDescent="0.25">
      <c r="B135" t="s">
        <v>112</v>
      </c>
      <c r="C135">
        <v>135.88999999999999</v>
      </c>
      <c r="D135">
        <v>136.57</v>
      </c>
      <c r="E135">
        <v>136.01</v>
      </c>
      <c r="F135">
        <v>136.91</v>
      </c>
      <c r="G135">
        <v>138.38</v>
      </c>
      <c r="H135">
        <v>138.21</v>
      </c>
      <c r="I135" s="6">
        <f t="shared" si="2"/>
        <v>2.4900000000000091</v>
      </c>
    </row>
    <row r="136" spans="1:9" x14ac:dyDescent="0.25">
      <c r="B136" t="s">
        <v>111</v>
      </c>
      <c r="C136">
        <v>123.71</v>
      </c>
      <c r="D136">
        <v>124.54</v>
      </c>
      <c r="E136">
        <v>123.8</v>
      </c>
      <c r="F136">
        <v>124.77</v>
      </c>
      <c r="G136">
        <v>125.56</v>
      </c>
      <c r="H136">
        <v>125.04</v>
      </c>
      <c r="I136" s="6">
        <f t="shared" si="2"/>
        <v>1.8500000000000085</v>
      </c>
    </row>
    <row r="137" spans="1:9" x14ac:dyDescent="0.25">
      <c r="A137" t="s">
        <v>102</v>
      </c>
      <c r="B137" t="s">
        <v>143</v>
      </c>
      <c r="C137">
        <v>51.16</v>
      </c>
      <c r="D137">
        <v>51.6</v>
      </c>
      <c r="E137">
        <v>50.51</v>
      </c>
      <c r="F137">
        <v>51.86</v>
      </c>
      <c r="G137">
        <v>52.04</v>
      </c>
      <c r="H137">
        <v>51.58</v>
      </c>
      <c r="I137" s="6">
        <f t="shared" si="2"/>
        <v>1.5300000000000011</v>
      </c>
    </row>
    <row r="138" spans="1:9" x14ac:dyDescent="0.25">
      <c r="B138" t="s">
        <v>34</v>
      </c>
      <c r="C138">
        <v>22.79</v>
      </c>
      <c r="D138">
        <v>23.31</v>
      </c>
      <c r="E138">
        <v>22.07</v>
      </c>
      <c r="F138">
        <v>23.38</v>
      </c>
      <c r="G138">
        <v>23.68</v>
      </c>
      <c r="H138">
        <v>22.84</v>
      </c>
      <c r="I138" s="6">
        <f t="shared" si="2"/>
        <v>1.6099999999999994</v>
      </c>
    </row>
    <row r="139" spans="1:9" x14ac:dyDescent="0.25">
      <c r="A139" t="s">
        <v>144</v>
      </c>
      <c r="B139" t="s">
        <v>72</v>
      </c>
      <c r="C139">
        <v>74.77</v>
      </c>
      <c r="D139">
        <v>74.73</v>
      </c>
      <c r="E139">
        <v>73.849999999999994</v>
      </c>
      <c r="F139">
        <v>75.16</v>
      </c>
      <c r="G139">
        <v>76.459999999999994</v>
      </c>
      <c r="H139">
        <v>77.73</v>
      </c>
      <c r="I139" s="6">
        <f t="shared" si="2"/>
        <v>3.8800000000000097</v>
      </c>
    </row>
    <row r="140" spans="1:9" x14ac:dyDescent="0.25">
      <c r="A140" t="s">
        <v>103</v>
      </c>
      <c r="B140" t="s">
        <v>145</v>
      </c>
      <c r="C140">
        <v>49.04</v>
      </c>
      <c r="D140">
        <v>48.96</v>
      </c>
      <c r="E140">
        <v>48.29</v>
      </c>
      <c r="F140">
        <v>49.16</v>
      </c>
      <c r="G140">
        <v>49.32</v>
      </c>
      <c r="H140">
        <v>48.92</v>
      </c>
      <c r="I140" s="6">
        <f t="shared" si="2"/>
        <v>1.0300000000000011</v>
      </c>
    </row>
    <row r="141" spans="1:9" x14ac:dyDescent="0.25">
      <c r="B141" t="s">
        <v>34</v>
      </c>
      <c r="C141">
        <v>32.14</v>
      </c>
      <c r="D141">
        <v>32.909999999999997</v>
      </c>
      <c r="E141">
        <v>31.65</v>
      </c>
      <c r="F141">
        <v>32.9</v>
      </c>
      <c r="G141">
        <v>32.99</v>
      </c>
      <c r="H141">
        <v>31.69</v>
      </c>
      <c r="I141" s="6">
        <f t="shared" si="2"/>
        <v>1.3400000000000034</v>
      </c>
    </row>
    <row r="142" spans="1:9" x14ac:dyDescent="0.25">
      <c r="B142" t="s">
        <v>84</v>
      </c>
      <c r="C142">
        <v>24.5</v>
      </c>
      <c r="D142">
        <v>24.73</v>
      </c>
      <c r="E142">
        <v>24.2</v>
      </c>
      <c r="F142">
        <v>24.83</v>
      </c>
      <c r="G142">
        <v>24.83</v>
      </c>
      <c r="H142">
        <v>24.24</v>
      </c>
      <c r="I142" s="6">
        <f t="shared" si="2"/>
        <v>0.62999999999999901</v>
      </c>
    </row>
    <row r="143" spans="1:9" x14ac:dyDescent="0.25">
      <c r="B143" t="s">
        <v>146</v>
      </c>
      <c r="C143">
        <v>8.2200000000000006</v>
      </c>
      <c r="D143">
        <v>8.4</v>
      </c>
      <c r="E143">
        <v>8</v>
      </c>
      <c r="F143">
        <v>8.5299999999999994</v>
      </c>
      <c r="G143">
        <v>8.4700000000000006</v>
      </c>
      <c r="H143">
        <v>8.14</v>
      </c>
      <c r="I143" s="6">
        <f t="shared" si="2"/>
        <v>0.52999999999999936</v>
      </c>
    </row>
    <row r="144" spans="1:9" x14ac:dyDescent="0.25">
      <c r="A144" t="s">
        <v>64</v>
      </c>
      <c r="B144" t="s">
        <v>141</v>
      </c>
      <c r="C144">
        <v>68</v>
      </c>
      <c r="D144">
        <v>68.069999999999993</v>
      </c>
      <c r="E144">
        <v>67.069999999999993</v>
      </c>
      <c r="F144">
        <v>68.319999999999993</v>
      </c>
      <c r="G144">
        <v>68.819999999999993</v>
      </c>
      <c r="H144">
        <v>68.45</v>
      </c>
      <c r="I144" s="6">
        <f t="shared" si="2"/>
        <v>1.75</v>
      </c>
    </row>
    <row r="145" spans="1:9" x14ac:dyDescent="0.25">
      <c r="B145" t="s">
        <v>34</v>
      </c>
      <c r="C145">
        <v>25.68</v>
      </c>
      <c r="D145">
        <v>26.19</v>
      </c>
      <c r="E145">
        <v>25.19</v>
      </c>
      <c r="F145">
        <v>26.3</v>
      </c>
      <c r="G145">
        <v>26.5</v>
      </c>
      <c r="H145">
        <v>25.63</v>
      </c>
      <c r="I145" s="6">
        <f t="shared" si="2"/>
        <v>1.3099999999999987</v>
      </c>
    </row>
    <row r="146" spans="1:9" x14ac:dyDescent="0.25">
      <c r="A146" t="s">
        <v>65</v>
      </c>
      <c r="B146" t="s">
        <v>123</v>
      </c>
      <c r="C146">
        <v>137.88</v>
      </c>
      <c r="D146">
        <v>138.49</v>
      </c>
      <c r="E146">
        <v>137.26</v>
      </c>
      <c r="F146">
        <v>138.94</v>
      </c>
      <c r="G146">
        <v>138.93</v>
      </c>
      <c r="I146" s="6">
        <f t="shared" si="2"/>
        <v>1.6800000000000068</v>
      </c>
    </row>
    <row r="147" spans="1:9" x14ac:dyDescent="0.25">
      <c r="B147" t="s">
        <v>113</v>
      </c>
      <c r="C147">
        <v>129.05000000000001</v>
      </c>
      <c r="D147">
        <v>129.75</v>
      </c>
      <c r="E147">
        <v>128.81</v>
      </c>
      <c r="F147">
        <v>129.94999999999999</v>
      </c>
      <c r="G147">
        <v>129.94</v>
      </c>
      <c r="I147" s="6">
        <f t="shared" si="2"/>
        <v>1.1399999999999864</v>
      </c>
    </row>
    <row r="148" spans="1:9" x14ac:dyDescent="0.25">
      <c r="B148" t="s">
        <v>111</v>
      </c>
      <c r="C148">
        <v>128.24</v>
      </c>
      <c r="D148">
        <v>129.03</v>
      </c>
      <c r="E148">
        <v>128.11000000000001</v>
      </c>
      <c r="F148">
        <v>129.25</v>
      </c>
      <c r="G148">
        <v>129.22999999999999</v>
      </c>
      <c r="I148" s="6">
        <f t="shared" si="2"/>
        <v>1.1399999999999864</v>
      </c>
    </row>
    <row r="149" spans="1:9" x14ac:dyDescent="0.25">
      <c r="B149" t="s">
        <v>112</v>
      </c>
      <c r="C149">
        <v>125.31</v>
      </c>
      <c r="D149">
        <v>126.11</v>
      </c>
      <c r="E149">
        <v>125.22</v>
      </c>
      <c r="F149">
        <v>126.29</v>
      </c>
      <c r="G149">
        <v>126.32</v>
      </c>
      <c r="I149" s="6">
        <f t="shared" si="2"/>
        <v>1.0999999999999943</v>
      </c>
    </row>
    <row r="150" spans="1:9" x14ac:dyDescent="0.25">
      <c r="B150" t="s">
        <v>14</v>
      </c>
      <c r="C150">
        <v>21.45</v>
      </c>
      <c r="D150">
        <v>21.41</v>
      </c>
      <c r="E150">
        <v>20.95</v>
      </c>
      <c r="F150">
        <v>21.5</v>
      </c>
      <c r="G150">
        <v>21.51</v>
      </c>
      <c r="I150" s="6">
        <f t="shared" si="2"/>
        <v>0.56000000000000227</v>
      </c>
    </row>
    <row r="151" spans="1:9" x14ac:dyDescent="0.25">
      <c r="A151" t="s">
        <v>104</v>
      </c>
      <c r="B151" t="s">
        <v>149</v>
      </c>
      <c r="C151">
        <v>136.49</v>
      </c>
      <c r="D151">
        <v>137.03</v>
      </c>
      <c r="E151">
        <v>135.91</v>
      </c>
      <c r="F151">
        <v>137.51</v>
      </c>
      <c r="G151">
        <v>137.37</v>
      </c>
      <c r="I151" s="6">
        <f t="shared" si="2"/>
        <v>1.5999999999999943</v>
      </c>
    </row>
    <row r="152" spans="1:9" x14ac:dyDescent="0.25">
      <c r="B152" t="s">
        <v>147</v>
      </c>
      <c r="C152">
        <v>129.59</v>
      </c>
      <c r="D152">
        <v>130.28</v>
      </c>
      <c r="E152">
        <v>129.29</v>
      </c>
      <c r="F152">
        <v>130.46</v>
      </c>
      <c r="G152">
        <v>130.47</v>
      </c>
      <c r="I152" s="6">
        <f t="shared" si="2"/>
        <v>1.1800000000000068</v>
      </c>
    </row>
    <row r="153" spans="1:9" x14ac:dyDescent="0.25">
      <c r="B153" t="s">
        <v>148</v>
      </c>
      <c r="C153">
        <v>125.79</v>
      </c>
      <c r="D153">
        <v>126.58</v>
      </c>
      <c r="E153">
        <v>125.61</v>
      </c>
      <c r="F153">
        <v>126.78</v>
      </c>
      <c r="G153">
        <v>126.81</v>
      </c>
      <c r="I153" s="6">
        <f t="shared" si="2"/>
        <v>1.2000000000000028</v>
      </c>
    </row>
    <row r="154" spans="1:9" x14ac:dyDescent="0.25">
      <c r="B154" t="s">
        <v>14</v>
      </c>
      <c r="C154">
        <v>19.71</v>
      </c>
      <c r="D154">
        <v>19.68</v>
      </c>
      <c r="E154">
        <v>19.239999999999998</v>
      </c>
      <c r="F154">
        <v>19.79</v>
      </c>
      <c r="G154">
        <v>19.77</v>
      </c>
      <c r="I154" s="6">
        <f t="shared" si="2"/>
        <v>0.55000000000000071</v>
      </c>
    </row>
    <row r="155" spans="1:9" x14ac:dyDescent="0.25">
      <c r="A155" t="s">
        <v>163</v>
      </c>
      <c r="B155" t="s">
        <v>150</v>
      </c>
      <c r="C155">
        <v>137.78</v>
      </c>
      <c r="D155">
        <v>138.34</v>
      </c>
      <c r="E155">
        <v>137.07</v>
      </c>
      <c r="F155">
        <v>138.80000000000001</v>
      </c>
      <c r="G155">
        <v>138.79</v>
      </c>
      <c r="I155" s="6">
        <f t="shared" si="2"/>
        <v>1.7300000000000182</v>
      </c>
    </row>
    <row r="156" spans="1:9" x14ac:dyDescent="0.25">
      <c r="B156" t="s">
        <v>151</v>
      </c>
      <c r="C156">
        <v>129.91</v>
      </c>
      <c r="D156">
        <v>130.52000000000001</v>
      </c>
      <c r="E156">
        <v>129.51</v>
      </c>
      <c r="F156">
        <v>130.71</v>
      </c>
      <c r="G156">
        <v>130.69999999999999</v>
      </c>
      <c r="I156" s="6">
        <f t="shared" si="2"/>
        <v>1.2000000000000171</v>
      </c>
    </row>
    <row r="157" spans="1:9" x14ac:dyDescent="0.25">
      <c r="B157" t="s">
        <v>152</v>
      </c>
      <c r="C157">
        <v>128.15</v>
      </c>
      <c r="D157">
        <v>128.93</v>
      </c>
      <c r="E157">
        <v>127.98</v>
      </c>
      <c r="F157">
        <v>129.16</v>
      </c>
      <c r="G157">
        <v>129.13</v>
      </c>
      <c r="I157" s="6">
        <f t="shared" si="2"/>
        <v>1.1799999999999926</v>
      </c>
    </row>
    <row r="158" spans="1:9" x14ac:dyDescent="0.25">
      <c r="B158" t="s">
        <v>153</v>
      </c>
      <c r="C158">
        <v>126.04</v>
      </c>
      <c r="D158">
        <v>126.78</v>
      </c>
      <c r="E158">
        <v>125.83</v>
      </c>
      <c r="F158">
        <v>126.95</v>
      </c>
      <c r="G158">
        <v>126.99</v>
      </c>
      <c r="I158" s="6">
        <f t="shared" si="2"/>
        <v>1.1599999999999966</v>
      </c>
    </row>
    <row r="159" spans="1:9" x14ac:dyDescent="0.25">
      <c r="B159" t="s">
        <v>14</v>
      </c>
      <c r="C159">
        <v>21.33</v>
      </c>
      <c r="D159">
        <v>21.32</v>
      </c>
      <c r="E159">
        <v>20.83</v>
      </c>
      <c r="F159">
        <v>21.4</v>
      </c>
      <c r="G159">
        <v>21.42</v>
      </c>
      <c r="I159" s="6">
        <f t="shared" si="2"/>
        <v>0.59000000000000341</v>
      </c>
    </row>
    <row r="160" spans="1:9" x14ac:dyDescent="0.25">
      <c r="A160" t="s">
        <v>105</v>
      </c>
      <c r="B160" t="s">
        <v>72</v>
      </c>
      <c r="C160">
        <v>134.66999999999999</v>
      </c>
      <c r="D160">
        <v>135.27000000000001</v>
      </c>
      <c r="E160">
        <v>134.03</v>
      </c>
      <c r="F160">
        <v>135.68</v>
      </c>
      <c r="G160">
        <v>135.71</v>
      </c>
      <c r="I160" s="6">
        <f>MAX(C160:G160)-MIN(C160:G160)</f>
        <v>1.6800000000000068</v>
      </c>
    </row>
    <row r="161" spans="1:9" x14ac:dyDescent="0.25">
      <c r="B161" t="s">
        <v>154</v>
      </c>
      <c r="C161">
        <v>128.91999999999999</v>
      </c>
      <c r="D161">
        <v>129.65</v>
      </c>
      <c r="E161">
        <v>128.69</v>
      </c>
      <c r="F161">
        <v>129.85</v>
      </c>
      <c r="G161">
        <v>129.84</v>
      </c>
      <c r="I161" s="6">
        <f t="shared" si="2"/>
        <v>1.1599999999999966</v>
      </c>
    </row>
    <row r="162" spans="1:9" x14ac:dyDescent="0.25">
      <c r="B162" t="s">
        <v>14</v>
      </c>
      <c r="C162">
        <v>20.94</v>
      </c>
      <c r="D162">
        <v>20.94</v>
      </c>
      <c r="E162">
        <v>20.49</v>
      </c>
      <c r="F162">
        <v>21</v>
      </c>
      <c r="G162">
        <v>21.02</v>
      </c>
      <c r="I162" s="6">
        <f t="shared" si="2"/>
        <v>0.53000000000000114</v>
      </c>
    </row>
    <row r="163" spans="1:9" x14ac:dyDescent="0.25">
      <c r="A163" t="s">
        <v>106</v>
      </c>
      <c r="B163" t="s">
        <v>79</v>
      </c>
      <c r="C163">
        <v>144.25</v>
      </c>
      <c r="D163">
        <v>144.99</v>
      </c>
      <c r="E163">
        <v>143.65</v>
      </c>
      <c r="F163">
        <v>145.41999999999999</v>
      </c>
      <c r="G163">
        <v>145.47999999999999</v>
      </c>
      <c r="I163" s="6">
        <f t="shared" si="2"/>
        <v>1.8299999999999841</v>
      </c>
    </row>
    <row r="164" spans="1:9" x14ac:dyDescent="0.25">
      <c r="B164" t="s">
        <v>111</v>
      </c>
      <c r="C164">
        <v>128.31</v>
      </c>
      <c r="D164">
        <v>129.12</v>
      </c>
      <c r="E164">
        <v>128.18</v>
      </c>
      <c r="F164">
        <v>129.34</v>
      </c>
      <c r="G164">
        <v>129.33000000000001</v>
      </c>
      <c r="I164" s="6">
        <f t="shared" si="2"/>
        <v>1.1599999999999966</v>
      </c>
    </row>
    <row r="165" spans="1:9" x14ac:dyDescent="0.25">
      <c r="B165" t="s">
        <v>113</v>
      </c>
      <c r="C165">
        <v>127.85</v>
      </c>
      <c r="D165">
        <v>128.59</v>
      </c>
      <c r="E165">
        <v>127.63</v>
      </c>
      <c r="F165">
        <v>128.81</v>
      </c>
      <c r="G165">
        <v>128.80000000000001</v>
      </c>
      <c r="I165" s="6">
        <f t="shared" si="2"/>
        <v>1.1800000000000068</v>
      </c>
    </row>
    <row r="166" spans="1:9" x14ac:dyDescent="0.25">
      <c r="B166" t="s">
        <v>112</v>
      </c>
      <c r="C166">
        <v>125.58</v>
      </c>
      <c r="D166">
        <v>126.4</v>
      </c>
      <c r="E166">
        <v>125.5</v>
      </c>
      <c r="F166">
        <v>126.59</v>
      </c>
      <c r="G166">
        <v>126.62</v>
      </c>
      <c r="I166" s="6">
        <f t="shared" si="2"/>
        <v>1.1200000000000045</v>
      </c>
    </row>
    <row r="167" spans="1:9" x14ac:dyDescent="0.25">
      <c r="B167" t="s">
        <v>34</v>
      </c>
      <c r="C167">
        <v>28.89</v>
      </c>
      <c r="D167">
        <v>29.43</v>
      </c>
      <c r="E167">
        <v>28.11</v>
      </c>
      <c r="F167">
        <v>29.5</v>
      </c>
      <c r="G167">
        <v>29.89</v>
      </c>
      <c r="I167" s="6">
        <f t="shared" si="2"/>
        <v>1.7800000000000011</v>
      </c>
    </row>
    <row r="168" spans="1:9" x14ac:dyDescent="0.25">
      <c r="B168" t="s">
        <v>14</v>
      </c>
      <c r="C168">
        <v>15.6</v>
      </c>
      <c r="D168">
        <v>16.079999999999998</v>
      </c>
      <c r="E168">
        <v>15.55</v>
      </c>
      <c r="F168">
        <v>16.170000000000002</v>
      </c>
      <c r="G168">
        <v>16.25</v>
      </c>
      <c r="I168" s="6">
        <f t="shared" si="2"/>
        <v>0.69999999999999929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3D2E-A8C5-4E6D-8476-487288FC6EA0}">
  <dimension ref="A1:M76"/>
  <sheetViews>
    <sheetView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J2" sqref="J2:J76"/>
    </sheetView>
  </sheetViews>
  <sheetFormatPr baseColWidth="10" defaultRowHeight="15" x14ac:dyDescent="0.25"/>
  <cols>
    <col min="1" max="1" width="22.7109375" customWidth="1"/>
    <col min="10" max="10" width="11.42578125" style="7"/>
  </cols>
  <sheetData>
    <row r="1" spans="1:13" x14ac:dyDescent="0.25">
      <c r="C1" t="s">
        <v>5</v>
      </c>
      <c r="D1" t="s">
        <v>9</v>
      </c>
      <c r="E1" t="s">
        <v>10</v>
      </c>
      <c r="F1" t="s">
        <v>7</v>
      </c>
      <c r="G1" t="s">
        <v>11</v>
      </c>
      <c r="H1" t="s">
        <v>13</v>
      </c>
      <c r="I1" t="s">
        <v>35</v>
      </c>
      <c r="J1" s="7" t="s">
        <v>191</v>
      </c>
    </row>
    <row r="2" spans="1:13" x14ac:dyDescent="0.25">
      <c r="A2" t="s">
        <v>164</v>
      </c>
      <c r="B2" t="s">
        <v>0</v>
      </c>
      <c r="C2">
        <v>175.99</v>
      </c>
      <c r="D2">
        <v>172.31</v>
      </c>
      <c r="E2">
        <v>171.93</v>
      </c>
      <c r="F2">
        <v>175.82</v>
      </c>
      <c r="G2">
        <v>173.21</v>
      </c>
      <c r="H2">
        <v>175.11</v>
      </c>
      <c r="I2">
        <v>177.21</v>
      </c>
      <c r="J2" s="7">
        <f>MAX(C2:I2)-MIN(C2:I2)</f>
        <v>5.2800000000000011</v>
      </c>
    </row>
    <row r="3" spans="1:13" x14ac:dyDescent="0.25">
      <c r="B3" t="s">
        <v>14</v>
      </c>
      <c r="C3">
        <v>20.81</v>
      </c>
      <c r="D3">
        <v>20.51</v>
      </c>
      <c r="E3">
        <v>20.95</v>
      </c>
      <c r="F3">
        <v>20.37</v>
      </c>
      <c r="G3">
        <v>20.73</v>
      </c>
      <c r="H3">
        <v>20.56</v>
      </c>
      <c r="I3">
        <v>21.03</v>
      </c>
      <c r="J3" s="7">
        <f t="shared" ref="J3:J66" si="0">MAX(C3:I3)-MIN(C3:I3)</f>
        <v>0.66000000000000014</v>
      </c>
      <c r="L3" s="8" t="s">
        <v>192</v>
      </c>
      <c r="M3" s="8">
        <f>MAX(J2:J76)</f>
        <v>11.879999999999995</v>
      </c>
    </row>
    <row r="4" spans="1:13" x14ac:dyDescent="0.25">
      <c r="A4" t="s">
        <v>15</v>
      </c>
      <c r="B4" t="s">
        <v>0</v>
      </c>
      <c r="C4">
        <v>207.07</v>
      </c>
      <c r="D4">
        <v>205.87</v>
      </c>
      <c r="E4">
        <v>206.31</v>
      </c>
      <c r="F4">
        <v>204.43</v>
      </c>
      <c r="G4">
        <v>207.43</v>
      </c>
      <c r="H4">
        <v>209.67</v>
      </c>
      <c r="I4">
        <v>215.94</v>
      </c>
      <c r="J4" s="7">
        <f t="shared" si="0"/>
        <v>11.509999999999991</v>
      </c>
    </row>
    <row r="5" spans="1:13" x14ac:dyDescent="0.25">
      <c r="B5" t="s">
        <v>14</v>
      </c>
      <c r="C5">
        <v>30.92</v>
      </c>
      <c r="D5">
        <v>30.6</v>
      </c>
      <c r="E5">
        <v>30.56</v>
      </c>
      <c r="F5">
        <v>30.14</v>
      </c>
      <c r="G5">
        <v>30.91</v>
      </c>
      <c r="H5">
        <v>30.67</v>
      </c>
      <c r="I5">
        <v>30.89</v>
      </c>
      <c r="J5" s="7">
        <f t="shared" si="0"/>
        <v>0.78000000000000114</v>
      </c>
    </row>
    <row r="6" spans="1:13" x14ac:dyDescent="0.25">
      <c r="A6" t="s">
        <v>16</v>
      </c>
      <c r="B6" t="s">
        <v>17</v>
      </c>
      <c r="C6">
        <v>116.43</v>
      </c>
      <c r="D6">
        <v>117.6</v>
      </c>
      <c r="E6">
        <v>117.91</v>
      </c>
      <c r="F6">
        <v>116.02</v>
      </c>
      <c r="G6">
        <v>118.26</v>
      </c>
      <c r="H6">
        <v>118.06</v>
      </c>
      <c r="I6">
        <v>119.68</v>
      </c>
      <c r="J6" s="7">
        <f t="shared" si="0"/>
        <v>3.6600000000000108</v>
      </c>
    </row>
    <row r="7" spans="1:13" x14ac:dyDescent="0.25">
      <c r="B7" t="s">
        <v>14</v>
      </c>
      <c r="C7">
        <v>1.89</v>
      </c>
      <c r="D7">
        <v>1.1200000000000001</v>
      </c>
      <c r="E7">
        <v>1.03</v>
      </c>
      <c r="F7">
        <v>0.2</v>
      </c>
      <c r="G7">
        <v>1.79</v>
      </c>
      <c r="H7">
        <v>0.85</v>
      </c>
      <c r="I7">
        <v>1.47</v>
      </c>
      <c r="J7" s="7">
        <f t="shared" si="0"/>
        <v>1.69</v>
      </c>
    </row>
    <row r="8" spans="1:13" x14ac:dyDescent="0.25">
      <c r="A8" t="s">
        <v>18</v>
      </c>
      <c r="B8" t="s">
        <v>19</v>
      </c>
      <c r="C8">
        <v>128.37</v>
      </c>
      <c r="D8">
        <v>129.15</v>
      </c>
      <c r="E8">
        <v>128.30000000000001</v>
      </c>
      <c r="F8">
        <v>128.62</v>
      </c>
      <c r="G8">
        <v>129.32</v>
      </c>
      <c r="H8">
        <v>129.34</v>
      </c>
      <c r="J8" s="7">
        <f t="shared" si="0"/>
        <v>1.039999999999992</v>
      </c>
    </row>
    <row r="9" spans="1:13" x14ac:dyDescent="0.25">
      <c r="A9" t="s">
        <v>20</v>
      </c>
      <c r="B9" t="s">
        <v>72</v>
      </c>
      <c r="C9">
        <v>69.150000000000006</v>
      </c>
      <c r="D9">
        <v>68.13</v>
      </c>
      <c r="E9">
        <v>66.88</v>
      </c>
      <c r="F9">
        <v>68.19</v>
      </c>
      <c r="G9">
        <v>68.739999999999995</v>
      </c>
      <c r="H9">
        <v>69.400000000000006</v>
      </c>
      <c r="I9">
        <v>70.36</v>
      </c>
      <c r="J9" s="7">
        <f t="shared" si="0"/>
        <v>3.480000000000004</v>
      </c>
    </row>
    <row r="10" spans="1:13" x14ac:dyDescent="0.25">
      <c r="B10" t="s">
        <v>14</v>
      </c>
      <c r="C10">
        <v>31.25</v>
      </c>
      <c r="D10">
        <v>30.72</v>
      </c>
      <c r="E10">
        <v>30.38</v>
      </c>
      <c r="F10">
        <v>30.47</v>
      </c>
      <c r="G10">
        <v>30.68</v>
      </c>
      <c r="H10">
        <v>30.91</v>
      </c>
      <c r="I10">
        <v>30.29</v>
      </c>
      <c r="J10" s="7">
        <f t="shared" si="0"/>
        <v>0.96000000000000085</v>
      </c>
    </row>
    <row r="11" spans="1:13" x14ac:dyDescent="0.25">
      <c r="A11" t="s">
        <v>165</v>
      </c>
      <c r="B11" t="s">
        <v>145</v>
      </c>
      <c r="C11">
        <v>49.45</v>
      </c>
      <c r="D11">
        <v>49.35</v>
      </c>
      <c r="E11">
        <v>48.7</v>
      </c>
      <c r="F11">
        <v>49.19</v>
      </c>
      <c r="G11">
        <v>49.52</v>
      </c>
      <c r="H11">
        <v>49.66</v>
      </c>
      <c r="I11">
        <v>49.37</v>
      </c>
      <c r="J11" s="7">
        <f t="shared" si="0"/>
        <v>0.95999999999999375</v>
      </c>
    </row>
    <row r="12" spans="1:13" x14ac:dyDescent="0.25">
      <c r="B12" t="s">
        <v>72</v>
      </c>
      <c r="C12">
        <v>72.87</v>
      </c>
      <c r="D12">
        <v>72.81</v>
      </c>
      <c r="E12">
        <v>72.040000000000006</v>
      </c>
      <c r="F12">
        <v>72.400000000000006</v>
      </c>
      <c r="G12">
        <v>73.17</v>
      </c>
      <c r="H12">
        <v>74.319999999999993</v>
      </c>
      <c r="I12">
        <v>75.62</v>
      </c>
      <c r="J12" s="7">
        <f t="shared" si="0"/>
        <v>3.5799999999999983</v>
      </c>
    </row>
    <row r="13" spans="1:13" x14ac:dyDescent="0.25">
      <c r="B13" t="s">
        <v>158</v>
      </c>
      <c r="C13">
        <v>26.99</v>
      </c>
      <c r="D13">
        <v>27.24</v>
      </c>
      <c r="E13">
        <v>26.79</v>
      </c>
      <c r="F13">
        <v>27.09</v>
      </c>
      <c r="G13">
        <v>27.28</v>
      </c>
      <c r="H13">
        <v>27.22</v>
      </c>
      <c r="I13">
        <v>26.6</v>
      </c>
      <c r="J13" s="7">
        <f t="shared" si="0"/>
        <v>0.67999999999999972</v>
      </c>
    </row>
    <row r="14" spans="1:13" x14ac:dyDescent="0.25">
      <c r="A14" t="s">
        <v>166</v>
      </c>
      <c r="B14" t="s">
        <v>79</v>
      </c>
      <c r="C14">
        <v>151.55000000000001</v>
      </c>
      <c r="D14">
        <v>152.51</v>
      </c>
      <c r="E14">
        <v>151.47</v>
      </c>
      <c r="F14">
        <v>152.05000000000001</v>
      </c>
      <c r="G14">
        <v>152.41999999999999</v>
      </c>
      <c r="H14">
        <v>152.85</v>
      </c>
      <c r="J14" s="7">
        <f t="shared" si="0"/>
        <v>1.3799999999999955</v>
      </c>
    </row>
    <row r="15" spans="1:13" x14ac:dyDescent="0.25">
      <c r="B15" t="s">
        <v>167</v>
      </c>
      <c r="C15">
        <v>135.87</v>
      </c>
      <c r="D15">
        <v>138.19</v>
      </c>
      <c r="E15">
        <v>139.12</v>
      </c>
      <c r="F15">
        <v>136.08000000000001</v>
      </c>
      <c r="G15">
        <v>138.13</v>
      </c>
      <c r="H15">
        <v>139.09</v>
      </c>
      <c r="J15" s="7">
        <f t="shared" si="0"/>
        <v>3.25</v>
      </c>
    </row>
    <row r="16" spans="1:13" x14ac:dyDescent="0.25">
      <c r="B16" t="s">
        <v>168</v>
      </c>
      <c r="C16">
        <v>125.55</v>
      </c>
      <c r="D16">
        <v>129.05000000000001</v>
      </c>
      <c r="E16">
        <v>127.97</v>
      </c>
      <c r="F16">
        <v>128.52000000000001</v>
      </c>
      <c r="G16">
        <v>129.61000000000001</v>
      </c>
      <c r="H16">
        <v>129.49</v>
      </c>
      <c r="J16" s="7">
        <f t="shared" si="0"/>
        <v>4.0600000000000165</v>
      </c>
    </row>
    <row r="17" spans="1:10" x14ac:dyDescent="0.25">
      <c r="B17" t="s">
        <v>169</v>
      </c>
      <c r="C17">
        <v>128.27000000000001</v>
      </c>
      <c r="D17">
        <v>126.03</v>
      </c>
      <c r="E17">
        <v>124.85</v>
      </c>
      <c r="F17">
        <v>125.83</v>
      </c>
      <c r="G17">
        <v>126.38</v>
      </c>
      <c r="H17">
        <v>126.11</v>
      </c>
      <c r="J17" s="7">
        <f t="shared" si="0"/>
        <v>3.4200000000000159</v>
      </c>
    </row>
    <row r="18" spans="1:10" x14ac:dyDescent="0.25">
      <c r="B18" t="s">
        <v>188</v>
      </c>
      <c r="C18">
        <v>21.2</v>
      </c>
      <c r="D18">
        <v>21.31</v>
      </c>
      <c r="E18">
        <v>20.97</v>
      </c>
      <c r="F18">
        <v>21.4</v>
      </c>
      <c r="G18">
        <v>21.23</v>
      </c>
      <c r="H18">
        <v>21.38</v>
      </c>
      <c r="J18" s="7">
        <f t="shared" si="0"/>
        <v>0.42999999999999972</v>
      </c>
    </row>
    <row r="19" spans="1:10" x14ac:dyDescent="0.25">
      <c r="B19" t="s">
        <v>170</v>
      </c>
      <c r="C19">
        <v>30.33</v>
      </c>
      <c r="D19">
        <v>31.61</v>
      </c>
      <c r="E19">
        <v>31.25</v>
      </c>
      <c r="F19">
        <v>31.34</v>
      </c>
      <c r="G19">
        <v>31.5</v>
      </c>
      <c r="H19">
        <v>31.15</v>
      </c>
      <c r="J19" s="7">
        <f t="shared" si="0"/>
        <v>1.2800000000000011</v>
      </c>
    </row>
    <row r="20" spans="1:10" x14ac:dyDescent="0.25">
      <c r="B20" t="s">
        <v>72</v>
      </c>
      <c r="C20">
        <v>34.25</v>
      </c>
      <c r="D20">
        <v>35</v>
      </c>
      <c r="E20">
        <v>34.33</v>
      </c>
      <c r="F20">
        <v>34.35</v>
      </c>
      <c r="G20">
        <v>35.049999999999997</v>
      </c>
      <c r="H20">
        <v>35.36</v>
      </c>
      <c r="J20" s="7">
        <f t="shared" si="0"/>
        <v>1.1099999999999994</v>
      </c>
    </row>
    <row r="21" spans="1:10" x14ac:dyDescent="0.25">
      <c r="A21" t="s">
        <v>23</v>
      </c>
      <c r="B21" t="s">
        <v>19</v>
      </c>
      <c r="C21">
        <v>77.36</v>
      </c>
      <c r="D21">
        <v>79.19</v>
      </c>
      <c r="E21">
        <v>79.16</v>
      </c>
      <c r="F21">
        <v>77.790000000000006</v>
      </c>
      <c r="G21">
        <v>79.17</v>
      </c>
      <c r="H21">
        <v>79.44</v>
      </c>
      <c r="J21" s="7">
        <f t="shared" si="0"/>
        <v>2.0799999999999983</v>
      </c>
    </row>
    <row r="22" spans="1:10" x14ac:dyDescent="0.25">
      <c r="A22" t="s">
        <v>25</v>
      </c>
      <c r="B22" t="s">
        <v>34</v>
      </c>
      <c r="C22">
        <v>26.94</v>
      </c>
      <c r="D22">
        <v>27.51</v>
      </c>
      <c r="E22">
        <v>26.33</v>
      </c>
      <c r="F22">
        <v>27.23</v>
      </c>
      <c r="G22">
        <v>27.63</v>
      </c>
      <c r="H22">
        <v>27.96</v>
      </c>
      <c r="J22" s="7">
        <f t="shared" si="0"/>
        <v>1.6300000000000026</v>
      </c>
    </row>
    <row r="23" spans="1:10" x14ac:dyDescent="0.25">
      <c r="A23" t="s">
        <v>26</v>
      </c>
      <c r="B23" t="s">
        <v>171</v>
      </c>
      <c r="C23">
        <v>43.5</v>
      </c>
      <c r="D23">
        <v>45.25</v>
      </c>
      <c r="E23">
        <v>45.02</v>
      </c>
      <c r="F23">
        <v>43.59</v>
      </c>
      <c r="G23">
        <v>45.54</v>
      </c>
      <c r="H23">
        <v>45.11</v>
      </c>
      <c r="J23" s="7">
        <f t="shared" si="0"/>
        <v>2.0399999999999991</v>
      </c>
    </row>
    <row r="24" spans="1:10" x14ac:dyDescent="0.25">
      <c r="A24" t="s">
        <v>27</v>
      </c>
      <c r="B24" t="s">
        <v>34</v>
      </c>
      <c r="C24">
        <v>53.52</v>
      </c>
      <c r="D24">
        <v>54.95</v>
      </c>
      <c r="E24">
        <v>54.84</v>
      </c>
      <c r="F24">
        <v>53.46</v>
      </c>
      <c r="G24">
        <v>55.32</v>
      </c>
      <c r="H24">
        <v>54.78</v>
      </c>
      <c r="J24" s="7">
        <f t="shared" si="0"/>
        <v>1.8599999999999994</v>
      </c>
    </row>
    <row r="25" spans="1:10" x14ac:dyDescent="0.25">
      <c r="A25" t="s">
        <v>172</v>
      </c>
      <c r="B25" t="s">
        <v>14</v>
      </c>
      <c r="C25">
        <v>15.2</v>
      </c>
      <c r="D25">
        <v>15.78</v>
      </c>
      <c r="E25">
        <v>15.12</v>
      </c>
      <c r="F25">
        <v>15.46</v>
      </c>
      <c r="G25">
        <v>15.63</v>
      </c>
      <c r="H25">
        <v>15.46</v>
      </c>
      <c r="I25">
        <v>14.77</v>
      </c>
      <c r="J25" s="7">
        <f t="shared" si="0"/>
        <v>1.0099999999999998</v>
      </c>
    </row>
    <row r="26" spans="1:10" x14ac:dyDescent="0.25">
      <c r="B26" t="s">
        <v>34</v>
      </c>
      <c r="C26">
        <v>65.91</v>
      </c>
      <c r="D26">
        <v>66.12</v>
      </c>
      <c r="E26">
        <v>62.05</v>
      </c>
      <c r="F26">
        <v>65.94</v>
      </c>
      <c r="G26">
        <v>66.319999999999993</v>
      </c>
      <c r="H26">
        <v>66.88</v>
      </c>
      <c r="I26">
        <v>66.42</v>
      </c>
      <c r="J26" s="7">
        <f t="shared" si="0"/>
        <v>4.8299999999999983</v>
      </c>
    </row>
    <row r="27" spans="1:10" x14ac:dyDescent="0.25">
      <c r="A27" t="s">
        <v>36</v>
      </c>
      <c r="B27" t="s">
        <v>14</v>
      </c>
      <c r="C27">
        <v>59.01</v>
      </c>
      <c r="D27">
        <v>58.77</v>
      </c>
      <c r="E27">
        <v>57.98</v>
      </c>
      <c r="F27">
        <v>58.66</v>
      </c>
      <c r="G27">
        <v>58.9</v>
      </c>
      <c r="H27">
        <v>59.06</v>
      </c>
      <c r="I27">
        <v>58.67</v>
      </c>
      <c r="J27" s="7">
        <f t="shared" si="0"/>
        <v>1.0800000000000054</v>
      </c>
    </row>
    <row r="28" spans="1:10" x14ac:dyDescent="0.25">
      <c r="B28" t="s">
        <v>34</v>
      </c>
      <c r="C28">
        <v>70.510000000000005</v>
      </c>
      <c r="D28">
        <v>71.03</v>
      </c>
      <c r="E28">
        <v>69.540000000000006</v>
      </c>
      <c r="F28">
        <v>70.87</v>
      </c>
      <c r="G28">
        <v>70.989999999999995</v>
      </c>
      <c r="H28">
        <v>71.33</v>
      </c>
      <c r="I28">
        <v>70.05</v>
      </c>
      <c r="J28" s="7">
        <f t="shared" si="0"/>
        <v>1.789999999999992</v>
      </c>
    </row>
    <row r="29" spans="1:10" x14ac:dyDescent="0.25">
      <c r="B29" t="s">
        <v>34</v>
      </c>
      <c r="C29">
        <v>71.900000000000006</v>
      </c>
      <c r="D29">
        <v>72.63</v>
      </c>
      <c r="E29">
        <v>71.25</v>
      </c>
      <c r="F29">
        <v>72.349999999999994</v>
      </c>
      <c r="G29">
        <v>72.63</v>
      </c>
      <c r="H29">
        <v>72.92</v>
      </c>
      <c r="I29">
        <v>71.63</v>
      </c>
      <c r="J29" s="7">
        <f t="shared" si="0"/>
        <v>1.6700000000000017</v>
      </c>
    </row>
    <row r="30" spans="1:10" x14ac:dyDescent="0.25">
      <c r="A30" t="s">
        <v>173</v>
      </c>
      <c r="B30" t="s">
        <v>14</v>
      </c>
      <c r="C30">
        <v>59.08</v>
      </c>
      <c r="D30">
        <v>58.45</v>
      </c>
      <c r="E30">
        <v>58.01</v>
      </c>
      <c r="F30">
        <v>58.68</v>
      </c>
      <c r="G30">
        <v>58.89</v>
      </c>
      <c r="H30">
        <v>59.06</v>
      </c>
      <c r="I30">
        <v>58.67</v>
      </c>
      <c r="J30" s="7">
        <f t="shared" si="0"/>
        <v>1.0700000000000003</v>
      </c>
    </row>
    <row r="31" spans="1:10" x14ac:dyDescent="0.25">
      <c r="B31" t="s">
        <v>34</v>
      </c>
      <c r="C31">
        <v>71.84</v>
      </c>
      <c r="D31">
        <v>72.47</v>
      </c>
      <c r="E31">
        <v>77.069999999999993</v>
      </c>
      <c r="F31">
        <v>72.209999999999994</v>
      </c>
      <c r="G31">
        <v>72.47</v>
      </c>
      <c r="H31">
        <v>72.72</v>
      </c>
      <c r="I31">
        <v>71.489999999999995</v>
      </c>
      <c r="J31" s="7">
        <f t="shared" si="0"/>
        <v>5.5799999999999983</v>
      </c>
    </row>
    <row r="32" spans="1:10" x14ac:dyDescent="0.25">
      <c r="A32" t="s">
        <v>174</v>
      </c>
      <c r="B32" t="s">
        <v>14</v>
      </c>
      <c r="C32">
        <v>21.53</v>
      </c>
      <c r="D32">
        <v>21.51</v>
      </c>
      <c r="E32">
        <v>21.29</v>
      </c>
      <c r="F32">
        <v>21.16</v>
      </c>
      <c r="G32">
        <v>21.76</v>
      </c>
      <c r="H32">
        <v>21.32</v>
      </c>
      <c r="I32">
        <v>21.09</v>
      </c>
      <c r="J32" s="7">
        <f t="shared" si="0"/>
        <v>0.67000000000000171</v>
      </c>
    </row>
    <row r="33" spans="1:10" x14ac:dyDescent="0.25">
      <c r="B33" t="s">
        <v>0</v>
      </c>
      <c r="C33">
        <v>171.07</v>
      </c>
      <c r="D33">
        <v>170.61</v>
      </c>
      <c r="E33">
        <v>169.54</v>
      </c>
      <c r="F33">
        <v>169.95</v>
      </c>
      <c r="G33">
        <v>171.31</v>
      </c>
      <c r="H33">
        <v>173.32</v>
      </c>
      <c r="I33">
        <v>174.57</v>
      </c>
      <c r="J33" s="7">
        <f t="shared" si="0"/>
        <v>5.0300000000000011</v>
      </c>
    </row>
    <row r="34" spans="1:10" x14ac:dyDescent="0.25">
      <c r="B34" t="s">
        <v>189</v>
      </c>
      <c r="C34">
        <v>35.28</v>
      </c>
      <c r="D34">
        <v>34.89</v>
      </c>
      <c r="E34">
        <v>37.380000000000003</v>
      </c>
      <c r="F34">
        <v>34.67</v>
      </c>
      <c r="G34">
        <v>35.17</v>
      </c>
      <c r="H34">
        <v>35.5</v>
      </c>
      <c r="I34">
        <v>35.03</v>
      </c>
      <c r="J34" s="7">
        <f t="shared" si="0"/>
        <v>2.7100000000000009</v>
      </c>
    </row>
    <row r="35" spans="1:10" x14ac:dyDescent="0.25">
      <c r="B35" t="s">
        <v>189</v>
      </c>
      <c r="C35">
        <v>38.130000000000003</v>
      </c>
      <c r="D35">
        <v>37.92</v>
      </c>
      <c r="E35">
        <v>34.42</v>
      </c>
      <c r="F35">
        <v>37.03</v>
      </c>
      <c r="G35">
        <v>38.26</v>
      </c>
      <c r="H35">
        <v>38.43</v>
      </c>
      <c r="I35">
        <v>38.76</v>
      </c>
      <c r="J35" s="7">
        <f t="shared" si="0"/>
        <v>4.3399999999999963</v>
      </c>
    </row>
    <row r="36" spans="1:10" x14ac:dyDescent="0.25">
      <c r="A36" t="s">
        <v>37</v>
      </c>
      <c r="B36" t="s">
        <v>19</v>
      </c>
      <c r="C36">
        <v>162.62</v>
      </c>
      <c r="D36">
        <v>162.79</v>
      </c>
      <c r="E36">
        <v>162.29</v>
      </c>
      <c r="F36">
        <v>162.13</v>
      </c>
      <c r="G36">
        <v>163.31</v>
      </c>
      <c r="H36">
        <v>164.73</v>
      </c>
      <c r="I36">
        <v>165.53</v>
      </c>
      <c r="J36" s="7">
        <f t="shared" si="0"/>
        <v>3.4000000000000057</v>
      </c>
    </row>
    <row r="37" spans="1:10" x14ac:dyDescent="0.25">
      <c r="B37" t="s">
        <v>14</v>
      </c>
      <c r="C37">
        <v>36.5</v>
      </c>
      <c r="D37">
        <v>36.15</v>
      </c>
      <c r="E37">
        <v>35.729999999999997</v>
      </c>
      <c r="F37">
        <v>35.25</v>
      </c>
      <c r="G37">
        <v>36.57</v>
      </c>
      <c r="H37">
        <v>36.89</v>
      </c>
      <c r="I37">
        <v>37.54</v>
      </c>
      <c r="J37" s="7">
        <f t="shared" si="0"/>
        <v>2.2899999999999991</v>
      </c>
    </row>
    <row r="38" spans="1:10" x14ac:dyDescent="0.25">
      <c r="B38" t="s">
        <v>14</v>
      </c>
      <c r="C38">
        <v>31.45</v>
      </c>
      <c r="D38">
        <v>31.03</v>
      </c>
      <c r="E38">
        <v>30.73</v>
      </c>
      <c r="F38">
        <v>30.72</v>
      </c>
      <c r="G38">
        <v>31.32</v>
      </c>
      <c r="H38">
        <v>31.61</v>
      </c>
      <c r="I38">
        <v>32.03</v>
      </c>
      <c r="J38" s="7">
        <f t="shared" si="0"/>
        <v>1.3100000000000023</v>
      </c>
    </row>
    <row r="39" spans="1:10" x14ac:dyDescent="0.25">
      <c r="A39" t="s">
        <v>175</v>
      </c>
      <c r="B39" t="s">
        <v>14</v>
      </c>
      <c r="C39">
        <v>40.76</v>
      </c>
      <c r="D39">
        <v>41.23</v>
      </c>
      <c r="E39">
        <v>40.450000000000003</v>
      </c>
      <c r="F39">
        <v>40.03</v>
      </c>
      <c r="G39">
        <v>41.31</v>
      </c>
      <c r="H39">
        <v>40.450000000000003</v>
      </c>
      <c r="I39">
        <v>39.39</v>
      </c>
      <c r="J39" s="7">
        <f t="shared" si="0"/>
        <v>1.9200000000000017</v>
      </c>
    </row>
    <row r="40" spans="1:10" x14ac:dyDescent="0.25">
      <c r="A40" t="s">
        <v>176</v>
      </c>
      <c r="B40" t="s">
        <v>34</v>
      </c>
      <c r="C40">
        <v>67.14</v>
      </c>
      <c r="D40">
        <v>67.599999999999994</v>
      </c>
      <c r="E40">
        <v>66.36</v>
      </c>
      <c r="F40">
        <v>67.16</v>
      </c>
      <c r="G40">
        <v>67.72</v>
      </c>
      <c r="H40">
        <v>68.11</v>
      </c>
      <c r="I40">
        <v>67.19</v>
      </c>
      <c r="J40" s="7">
        <f t="shared" si="0"/>
        <v>1.75</v>
      </c>
    </row>
    <row r="41" spans="1:10" x14ac:dyDescent="0.25">
      <c r="A41" t="s">
        <v>41</v>
      </c>
      <c r="B41" t="s">
        <v>14</v>
      </c>
      <c r="C41">
        <v>18.41</v>
      </c>
      <c r="D41">
        <v>18.89</v>
      </c>
      <c r="E41">
        <v>18.510000000000002</v>
      </c>
      <c r="F41">
        <v>18.72</v>
      </c>
      <c r="G41">
        <v>18.8</v>
      </c>
      <c r="H41">
        <v>18.399999999999999</v>
      </c>
      <c r="I41">
        <v>17.47</v>
      </c>
      <c r="J41" s="7">
        <f t="shared" si="0"/>
        <v>1.4200000000000017</v>
      </c>
    </row>
    <row r="42" spans="1:10" x14ac:dyDescent="0.25">
      <c r="B42" t="s">
        <v>34</v>
      </c>
      <c r="C42">
        <v>58.28</v>
      </c>
      <c r="D42">
        <v>57.72</v>
      </c>
      <c r="E42">
        <v>56.07</v>
      </c>
      <c r="F42">
        <v>57.86</v>
      </c>
      <c r="G42">
        <v>57.96</v>
      </c>
      <c r="H42">
        <v>58.26</v>
      </c>
      <c r="I42">
        <v>58.05</v>
      </c>
      <c r="J42" s="7">
        <f t="shared" si="0"/>
        <v>2.2100000000000009</v>
      </c>
    </row>
    <row r="43" spans="1:10" x14ac:dyDescent="0.25">
      <c r="A43" t="s">
        <v>177</v>
      </c>
      <c r="B43" t="s">
        <v>69</v>
      </c>
      <c r="C43">
        <v>21.04</v>
      </c>
      <c r="D43">
        <v>20.83</v>
      </c>
      <c r="E43">
        <v>20.68</v>
      </c>
      <c r="F43">
        <v>20.56</v>
      </c>
      <c r="G43">
        <v>21.16</v>
      </c>
      <c r="H43">
        <v>20.88</v>
      </c>
      <c r="I43">
        <v>21.15</v>
      </c>
      <c r="J43" s="7">
        <f t="shared" si="0"/>
        <v>0.60000000000000142</v>
      </c>
    </row>
    <row r="44" spans="1:10" x14ac:dyDescent="0.25">
      <c r="B44" t="s">
        <v>0</v>
      </c>
      <c r="C44">
        <v>171.36</v>
      </c>
      <c r="D44">
        <v>170.96</v>
      </c>
      <c r="E44">
        <v>170.31</v>
      </c>
      <c r="F44">
        <v>170.44</v>
      </c>
      <c r="G44">
        <v>171.68</v>
      </c>
      <c r="H44">
        <v>172.89</v>
      </c>
      <c r="I44">
        <v>175.26</v>
      </c>
      <c r="J44" s="7">
        <f t="shared" si="0"/>
        <v>4.9499999999999886</v>
      </c>
    </row>
    <row r="45" spans="1:10" x14ac:dyDescent="0.25">
      <c r="B45" t="s">
        <v>34</v>
      </c>
      <c r="C45">
        <v>60.49</v>
      </c>
      <c r="D45">
        <v>60.56</v>
      </c>
      <c r="E45">
        <v>59.74</v>
      </c>
      <c r="F45">
        <v>60.21</v>
      </c>
      <c r="G45">
        <v>60.98</v>
      </c>
      <c r="H45">
        <v>61.5</v>
      </c>
      <c r="I45">
        <v>62.32</v>
      </c>
      <c r="J45" s="7">
        <f t="shared" si="0"/>
        <v>2.5799999999999983</v>
      </c>
    </row>
    <row r="46" spans="1:10" x14ac:dyDescent="0.25">
      <c r="B46" t="s">
        <v>14</v>
      </c>
      <c r="C46">
        <v>14.19</v>
      </c>
      <c r="D46">
        <v>14.5</v>
      </c>
      <c r="E46">
        <v>14.4</v>
      </c>
      <c r="F46">
        <v>14.19</v>
      </c>
      <c r="G46">
        <v>14.54</v>
      </c>
      <c r="H46">
        <v>14.49</v>
      </c>
      <c r="I46">
        <v>13.92</v>
      </c>
      <c r="J46" s="7">
        <f t="shared" si="0"/>
        <v>0.61999999999999922</v>
      </c>
    </row>
    <row r="47" spans="1:10" x14ac:dyDescent="0.25">
      <c r="A47" t="s">
        <v>178</v>
      </c>
      <c r="B47" t="s">
        <v>69</v>
      </c>
      <c r="C47">
        <v>29.49</v>
      </c>
      <c r="D47">
        <v>29.3</v>
      </c>
      <c r="E47">
        <v>29.26</v>
      </c>
      <c r="F47">
        <v>28.56</v>
      </c>
      <c r="G47">
        <v>29.6</v>
      </c>
      <c r="H47">
        <v>29.39</v>
      </c>
      <c r="I47">
        <v>29.49</v>
      </c>
      <c r="J47" s="7">
        <f t="shared" si="0"/>
        <v>1.0400000000000027</v>
      </c>
    </row>
    <row r="48" spans="1:10" x14ac:dyDescent="0.25">
      <c r="B48" t="s">
        <v>0</v>
      </c>
      <c r="C48">
        <v>209.56</v>
      </c>
      <c r="D48">
        <v>208.3</v>
      </c>
      <c r="E48">
        <v>208.72</v>
      </c>
      <c r="F48">
        <v>206.55</v>
      </c>
      <c r="G48">
        <v>209.88</v>
      </c>
      <c r="H48">
        <v>212.16</v>
      </c>
      <c r="I48">
        <v>218.43</v>
      </c>
      <c r="J48" s="7">
        <f t="shared" si="0"/>
        <v>11.879999999999995</v>
      </c>
    </row>
    <row r="49" spans="1:10" x14ac:dyDescent="0.25">
      <c r="B49" t="s">
        <v>146</v>
      </c>
      <c r="C49">
        <v>36.89</v>
      </c>
      <c r="D49">
        <v>36.75</v>
      </c>
      <c r="E49">
        <v>35.83</v>
      </c>
      <c r="F49">
        <v>36.36</v>
      </c>
      <c r="G49">
        <v>37.090000000000003</v>
      </c>
      <c r="H49">
        <v>37.340000000000003</v>
      </c>
      <c r="I49">
        <v>37.270000000000003</v>
      </c>
      <c r="J49" s="7">
        <f t="shared" si="0"/>
        <v>1.5100000000000051</v>
      </c>
    </row>
    <row r="50" spans="1:10" x14ac:dyDescent="0.25">
      <c r="B50" t="s">
        <v>146</v>
      </c>
      <c r="C50">
        <v>7.86</v>
      </c>
      <c r="D50">
        <v>8.0299999999999994</v>
      </c>
      <c r="E50">
        <v>7.61</v>
      </c>
      <c r="F50">
        <v>7.91</v>
      </c>
      <c r="G50">
        <v>8.14</v>
      </c>
      <c r="H50">
        <v>8.09</v>
      </c>
      <c r="I50">
        <v>7.87</v>
      </c>
      <c r="J50" s="7">
        <f t="shared" si="0"/>
        <v>0.53000000000000025</v>
      </c>
    </row>
    <row r="51" spans="1:10" x14ac:dyDescent="0.25">
      <c r="A51" t="s">
        <v>179</v>
      </c>
      <c r="B51" t="s">
        <v>34</v>
      </c>
      <c r="C51">
        <v>63.79</v>
      </c>
      <c r="D51">
        <v>64.260000000000005</v>
      </c>
      <c r="E51">
        <v>62.76</v>
      </c>
      <c r="F51">
        <v>64.34</v>
      </c>
      <c r="G51">
        <v>64.22</v>
      </c>
      <c r="H51">
        <v>64.3</v>
      </c>
      <c r="I51">
        <v>63.17</v>
      </c>
      <c r="J51" s="7">
        <f t="shared" si="0"/>
        <v>1.5800000000000054</v>
      </c>
    </row>
    <row r="52" spans="1:10" x14ac:dyDescent="0.25">
      <c r="A52" t="s">
        <v>185</v>
      </c>
      <c r="B52" t="s">
        <v>34</v>
      </c>
      <c r="C52">
        <v>29.76</v>
      </c>
      <c r="D52">
        <v>30.73</v>
      </c>
      <c r="E52">
        <v>29.2</v>
      </c>
      <c r="F52">
        <v>30.21</v>
      </c>
      <c r="G52">
        <v>30.86</v>
      </c>
      <c r="H52">
        <v>31.29</v>
      </c>
      <c r="J52" s="7">
        <f t="shared" si="0"/>
        <v>2.09</v>
      </c>
    </row>
    <row r="53" spans="1:10" x14ac:dyDescent="0.25">
      <c r="A53" t="s">
        <v>44</v>
      </c>
      <c r="B53" t="s">
        <v>14</v>
      </c>
      <c r="C53">
        <v>14.14</v>
      </c>
      <c r="D53">
        <v>14.34</v>
      </c>
      <c r="E53">
        <v>13.88</v>
      </c>
      <c r="F53">
        <v>14.32</v>
      </c>
      <c r="G53">
        <v>14.43</v>
      </c>
      <c r="H53">
        <v>14.45</v>
      </c>
      <c r="J53" s="7">
        <f t="shared" si="0"/>
        <v>0.56999999999999851</v>
      </c>
    </row>
    <row r="54" spans="1:10" x14ac:dyDescent="0.25">
      <c r="B54" t="s">
        <v>180</v>
      </c>
      <c r="C54">
        <v>22.7</v>
      </c>
      <c r="D54">
        <v>23.28</v>
      </c>
      <c r="E54">
        <v>22.05</v>
      </c>
      <c r="F54">
        <v>23.04</v>
      </c>
      <c r="G54">
        <v>23.4</v>
      </c>
      <c r="H54">
        <v>23.68</v>
      </c>
      <c r="J54" s="7">
        <f t="shared" si="0"/>
        <v>1.629999999999999</v>
      </c>
    </row>
    <row r="55" spans="1:10" x14ac:dyDescent="0.25">
      <c r="B55" t="s">
        <v>77</v>
      </c>
      <c r="C55">
        <v>31.64</v>
      </c>
      <c r="D55">
        <v>32.299999999999997</v>
      </c>
      <c r="E55">
        <v>30.95</v>
      </c>
      <c r="F55">
        <v>31.96</v>
      </c>
      <c r="G55">
        <v>32.36</v>
      </c>
      <c r="H55">
        <v>32.729999999999997</v>
      </c>
      <c r="J55" s="7">
        <f t="shared" si="0"/>
        <v>1.7799999999999976</v>
      </c>
    </row>
    <row r="56" spans="1:10" x14ac:dyDescent="0.25">
      <c r="A56" t="s">
        <v>186</v>
      </c>
      <c r="B56" t="s">
        <v>14</v>
      </c>
      <c r="C56">
        <v>36.869999999999997</v>
      </c>
      <c r="D56">
        <v>37.04</v>
      </c>
      <c r="E56">
        <v>36.42</v>
      </c>
      <c r="F56">
        <v>36.880000000000003</v>
      </c>
      <c r="G56">
        <v>37.1</v>
      </c>
      <c r="H56">
        <v>37</v>
      </c>
      <c r="I56">
        <v>36.46</v>
      </c>
      <c r="J56" s="7">
        <f t="shared" si="0"/>
        <v>0.67999999999999972</v>
      </c>
    </row>
    <row r="57" spans="1:10" x14ac:dyDescent="0.25">
      <c r="A57" t="s">
        <v>50</v>
      </c>
      <c r="B57" t="s">
        <v>14</v>
      </c>
      <c r="C57">
        <v>50.41</v>
      </c>
      <c r="D57">
        <v>49.77</v>
      </c>
      <c r="E57">
        <v>48.59</v>
      </c>
      <c r="F57">
        <v>49.97</v>
      </c>
      <c r="G57">
        <v>49.9</v>
      </c>
      <c r="H57">
        <v>49.86</v>
      </c>
      <c r="I57">
        <v>49.5</v>
      </c>
      <c r="J57" s="7">
        <f t="shared" si="0"/>
        <v>1.8199999999999932</v>
      </c>
    </row>
    <row r="58" spans="1:10" x14ac:dyDescent="0.25">
      <c r="A58" t="s">
        <v>51</v>
      </c>
      <c r="B58" t="s">
        <v>14</v>
      </c>
      <c r="C58">
        <v>62.5</v>
      </c>
      <c r="D58">
        <v>63.21</v>
      </c>
      <c r="E58">
        <v>63.28</v>
      </c>
      <c r="F58">
        <v>61.16</v>
      </c>
      <c r="G58">
        <v>63.66</v>
      </c>
      <c r="H58">
        <v>63.08</v>
      </c>
      <c r="I58">
        <v>63.22</v>
      </c>
      <c r="J58" s="7">
        <f t="shared" si="0"/>
        <v>2.5</v>
      </c>
    </row>
    <row r="59" spans="1:10" x14ac:dyDescent="0.25">
      <c r="A59" t="s">
        <v>52</v>
      </c>
      <c r="B59" t="s">
        <v>14</v>
      </c>
      <c r="C59">
        <v>14.08</v>
      </c>
      <c r="D59">
        <v>14.29</v>
      </c>
      <c r="E59">
        <v>13.28</v>
      </c>
      <c r="F59">
        <v>14.25</v>
      </c>
      <c r="G59">
        <v>14.37</v>
      </c>
      <c r="H59">
        <v>14.39</v>
      </c>
      <c r="J59" s="7">
        <f t="shared" si="0"/>
        <v>1.1100000000000012</v>
      </c>
    </row>
    <row r="60" spans="1:10" x14ac:dyDescent="0.25">
      <c r="B60" t="s">
        <v>180</v>
      </c>
      <c r="C60">
        <v>22.38</v>
      </c>
      <c r="D60">
        <v>22.98</v>
      </c>
      <c r="E60">
        <v>21.7</v>
      </c>
      <c r="F60">
        <v>22.72</v>
      </c>
      <c r="G60">
        <v>23.08</v>
      </c>
      <c r="H60">
        <v>23.38</v>
      </c>
      <c r="J60" s="7">
        <f t="shared" si="0"/>
        <v>1.6799999999999997</v>
      </c>
    </row>
    <row r="61" spans="1:10" x14ac:dyDescent="0.25">
      <c r="B61" t="s">
        <v>77</v>
      </c>
      <c r="C61">
        <v>34.159999999999997</v>
      </c>
      <c r="D61">
        <v>34.83</v>
      </c>
      <c r="E61">
        <v>33.479999999999997</v>
      </c>
      <c r="F61">
        <v>34.450000000000003</v>
      </c>
      <c r="G61">
        <v>34.89</v>
      </c>
      <c r="H61">
        <v>35.299999999999997</v>
      </c>
      <c r="J61" s="7">
        <f t="shared" si="0"/>
        <v>1.8200000000000003</v>
      </c>
    </row>
    <row r="62" spans="1:10" x14ac:dyDescent="0.25">
      <c r="A62" t="s">
        <v>54</v>
      </c>
      <c r="B62" t="s">
        <v>14</v>
      </c>
      <c r="C62">
        <v>25.14</v>
      </c>
      <c r="D62">
        <v>25.67</v>
      </c>
      <c r="E62">
        <v>25.43</v>
      </c>
      <c r="F62">
        <v>25.18</v>
      </c>
      <c r="G62">
        <v>25.55</v>
      </c>
      <c r="H62">
        <v>25.27</v>
      </c>
      <c r="I62">
        <v>24.38</v>
      </c>
      <c r="J62" s="7">
        <f t="shared" si="0"/>
        <v>1.2900000000000027</v>
      </c>
    </row>
    <row r="63" spans="1:10" x14ac:dyDescent="0.25">
      <c r="B63" t="s">
        <v>19</v>
      </c>
      <c r="C63">
        <v>64.5</v>
      </c>
      <c r="D63">
        <v>63.85</v>
      </c>
      <c r="E63">
        <v>64.92</v>
      </c>
      <c r="F63">
        <v>64.23</v>
      </c>
      <c r="G63">
        <v>64.3</v>
      </c>
      <c r="H63">
        <v>64.709999999999994</v>
      </c>
      <c r="I63">
        <v>64.88</v>
      </c>
      <c r="J63" s="7">
        <f t="shared" si="0"/>
        <v>1.0700000000000003</v>
      </c>
    </row>
    <row r="64" spans="1:10" x14ac:dyDescent="0.25">
      <c r="A64" t="s">
        <v>56</v>
      </c>
      <c r="B64" t="s">
        <v>73</v>
      </c>
      <c r="C64">
        <v>149.9</v>
      </c>
      <c r="D64">
        <v>150.66999999999999</v>
      </c>
      <c r="E64">
        <v>149.58000000000001</v>
      </c>
      <c r="F64">
        <v>150.27000000000001</v>
      </c>
      <c r="G64">
        <v>150.76</v>
      </c>
      <c r="H64">
        <v>150.07</v>
      </c>
      <c r="I64">
        <v>149.18</v>
      </c>
      <c r="J64" s="7">
        <f t="shared" si="0"/>
        <v>1.5799999999999841</v>
      </c>
    </row>
    <row r="65" spans="1:10" x14ac:dyDescent="0.25">
      <c r="B65" t="s">
        <v>168</v>
      </c>
      <c r="C65">
        <v>123.75</v>
      </c>
      <c r="D65">
        <v>124.57</v>
      </c>
      <c r="E65">
        <v>123.84</v>
      </c>
      <c r="F65">
        <v>123.58</v>
      </c>
      <c r="G65">
        <v>127.76</v>
      </c>
      <c r="H65">
        <v>125.53</v>
      </c>
      <c r="I65">
        <v>125.12</v>
      </c>
      <c r="J65" s="7">
        <f t="shared" si="0"/>
        <v>4.1800000000000068</v>
      </c>
    </row>
    <row r="66" spans="1:10" x14ac:dyDescent="0.25">
      <c r="B66" t="s">
        <v>59</v>
      </c>
      <c r="C66">
        <v>135.96</v>
      </c>
      <c r="D66">
        <v>136.56</v>
      </c>
      <c r="E66">
        <v>136.05000000000001</v>
      </c>
      <c r="F66">
        <v>135.28</v>
      </c>
      <c r="G66">
        <v>136.88999999999999</v>
      </c>
      <c r="H66">
        <v>138.35</v>
      </c>
      <c r="I66">
        <v>138.27000000000001</v>
      </c>
      <c r="J66" s="7">
        <f t="shared" si="0"/>
        <v>3.0699999999999932</v>
      </c>
    </row>
    <row r="67" spans="1:10" x14ac:dyDescent="0.25">
      <c r="A67" t="s">
        <v>181</v>
      </c>
      <c r="B67" t="s">
        <v>14</v>
      </c>
      <c r="C67">
        <v>1.04</v>
      </c>
      <c r="D67">
        <v>1.4</v>
      </c>
      <c r="E67">
        <v>1.38</v>
      </c>
      <c r="F67">
        <v>2.1</v>
      </c>
      <c r="J67" s="7">
        <f t="shared" ref="J67:J76" si="1">MAX(C67:I67)-MIN(C67:I67)</f>
        <v>1.06</v>
      </c>
    </row>
    <row r="68" spans="1:10" x14ac:dyDescent="0.25">
      <c r="A68" t="s">
        <v>64</v>
      </c>
      <c r="B68" t="s">
        <v>34</v>
      </c>
      <c r="C68">
        <v>25.62</v>
      </c>
      <c r="D68">
        <v>26.15</v>
      </c>
      <c r="E68">
        <v>25.14</v>
      </c>
      <c r="F68">
        <v>25.72</v>
      </c>
      <c r="G68">
        <v>26.27</v>
      </c>
      <c r="H68">
        <v>26.48</v>
      </c>
      <c r="I68">
        <v>25.67</v>
      </c>
      <c r="J68" s="7">
        <f t="shared" si="1"/>
        <v>1.3399999999999999</v>
      </c>
    </row>
    <row r="69" spans="1:10" x14ac:dyDescent="0.25">
      <c r="B69" t="s">
        <v>141</v>
      </c>
      <c r="C69">
        <v>67.97</v>
      </c>
      <c r="D69">
        <v>68.069999999999993</v>
      </c>
      <c r="E69">
        <v>67.03</v>
      </c>
      <c r="F69">
        <v>67.8</v>
      </c>
      <c r="G69">
        <v>68.33</v>
      </c>
      <c r="H69">
        <v>68.83</v>
      </c>
      <c r="I69">
        <v>68.680000000000007</v>
      </c>
      <c r="J69" s="7">
        <f t="shared" si="1"/>
        <v>1.7999999999999972</v>
      </c>
    </row>
    <row r="70" spans="1:10" x14ac:dyDescent="0.25">
      <c r="A70" t="s">
        <v>65</v>
      </c>
      <c r="B70" t="s">
        <v>14</v>
      </c>
      <c r="C70">
        <v>21.46</v>
      </c>
      <c r="D70">
        <v>21.46</v>
      </c>
      <c r="E70">
        <v>20.99</v>
      </c>
      <c r="F70">
        <v>21.1</v>
      </c>
      <c r="G70">
        <v>21.5</v>
      </c>
      <c r="H70">
        <v>21.5</v>
      </c>
      <c r="J70" s="7">
        <f t="shared" si="1"/>
        <v>0.51000000000000156</v>
      </c>
    </row>
    <row r="71" spans="1:10" x14ac:dyDescent="0.25">
      <c r="B71" t="s">
        <v>187</v>
      </c>
      <c r="C71">
        <v>137.88999999999999</v>
      </c>
      <c r="D71">
        <v>138.47999999999999</v>
      </c>
      <c r="E71">
        <v>137.35</v>
      </c>
      <c r="F71">
        <v>137.91</v>
      </c>
      <c r="G71">
        <v>138.9</v>
      </c>
      <c r="H71">
        <v>138.85</v>
      </c>
      <c r="J71" s="7">
        <f t="shared" si="1"/>
        <v>1.5500000000000114</v>
      </c>
    </row>
    <row r="72" spans="1:10" x14ac:dyDescent="0.25">
      <c r="B72" t="s">
        <v>182</v>
      </c>
      <c r="C72">
        <v>129.07</v>
      </c>
      <c r="D72">
        <v>129.76</v>
      </c>
      <c r="E72">
        <v>128.88</v>
      </c>
      <c r="F72">
        <v>129.33000000000001</v>
      </c>
      <c r="G72">
        <v>129.94</v>
      </c>
      <c r="H72">
        <v>129.91</v>
      </c>
      <c r="J72" s="7">
        <f t="shared" si="1"/>
        <v>1.0600000000000023</v>
      </c>
    </row>
    <row r="73" spans="1:10" x14ac:dyDescent="0.25">
      <c r="B73" t="s">
        <v>183</v>
      </c>
      <c r="C73">
        <v>128.26</v>
      </c>
      <c r="D73">
        <v>129.03</v>
      </c>
      <c r="E73">
        <v>128.18</v>
      </c>
      <c r="F73">
        <v>128.56</v>
      </c>
      <c r="G73">
        <v>129.22999999999999</v>
      </c>
      <c r="H73">
        <v>129.19999999999999</v>
      </c>
      <c r="J73" s="7">
        <f t="shared" si="1"/>
        <v>1.0499999999999829</v>
      </c>
    </row>
    <row r="74" spans="1:10" x14ac:dyDescent="0.25">
      <c r="B74" t="s">
        <v>184</v>
      </c>
      <c r="C74">
        <v>125.33</v>
      </c>
      <c r="D74">
        <v>126.12</v>
      </c>
      <c r="E74">
        <v>125.29</v>
      </c>
      <c r="F74">
        <v>125.68</v>
      </c>
      <c r="G74">
        <v>126.28</v>
      </c>
      <c r="H74">
        <v>126.29</v>
      </c>
      <c r="J74" s="7">
        <f t="shared" si="1"/>
        <v>1</v>
      </c>
    </row>
    <row r="75" spans="1:10" x14ac:dyDescent="0.25">
      <c r="A75" t="s">
        <v>66</v>
      </c>
      <c r="B75" t="s">
        <v>14</v>
      </c>
      <c r="C75">
        <v>11.61</v>
      </c>
      <c r="D75">
        <v>12.49</v>
      </c>
      <c r="E75">
        <v>11.74</v>
      </c>
      <c r="F75">
        <v>12.35</v>
      </c>
      <c r="G75">
        <v>12.38</v>
      </c>
      <c r="H75">
        <v>11.09</v>
      </c>
      <c r="I75">
        <v>9.07</v>
      </c>
      <c r="J75" s="7">
        <f t="shared" si="1"/>
        <v>3.42</v>
      </c>
    </row>
    <row r="76" spans="1:10" x14ac:dyDescent="0.25">
      <c r="B76" t="s">
        <v>171</v>
      </c>
      <c r="C76">
        <v>46.25</v>
      </c>
      <c r="D76">
        <v>47.07</v>
      </c>
      <c r="E76">
        <v>45.74</v>
      </c>
      <c r="F76">
        <v>46.77</v>
      </c>
      <c r="G76">
        <v>47.1</v>
      </c>
      <c r="H76">
        <v>46.96</v>
      </c>
      <c r="I76">
        <v>47.19</v>
      </c>
      <c r="J76" s="7">
        <f t="shared" si="1"/>
        <v>1.4499999999999957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6954-B406-47D2-AEA7-B71258910DDC}">
  <dimension ref="A1:A320"/>
  <sheetViews>
    <sheetView workbookViewId="0">
      <selection activeCell="O16" sqref="O16"/>
    </sheetView>
  </sheetViews>
  <sheetFormatPr baseColWidth="10" defaultRowHeight="15" x14ac:dyDescent="0.25"/>
  <sheetData>
    <row r="1" spans="1:1" x14ac:dyDescent="0.25">
      <c r="A1" t="s">
        <v>191</v>
      </c>
    </row>
    <row r="2" spans="1:1" x14ac:dyDescent="0.25">
      <c r="A2">
        <v>6.2700000000000102</v>
      </c>
    </row>
    <row r="3" spans="1:1" x14ac:dyDescent="0.25">
      <c r="A3">
        <v>0.90000000000000213</v>
      </c>
    </row>
    <row r="4" spans="1:1" x14ac:dyDescent="0.25">
      <c r="A4">
        <v>11.939999999999998</v>
      </c>
    </row>
    <row r="5" spans="1:1" x14ac:dyDescent="0.25">
      <c r="A5">
        <v>2.3200000000000003</v>
      </c>
    </row>
    <row r="6" spans="1:1" x14ac:dyDescent="0.25">
      <c r="A6">
        <v>3.9200000000000017</v>
      </c>
    </row>
    <row r="7" spans="1:1" x14ac:dyDescent="0.25">
      <c r="A7">
        <v>1.9999999999999998</v>
      </c>
    </row>
    <row r="8" spans="1:1" x14ac:dyDescent="0.25">
      <c r="A8">
        <v>1.539999999999992</v>
      </c>
    </row>
    <row r="9" spans="1:1" x14ac:dyDescent="0.25">
      <c r="A9">
        <v>5.4699999999999989</v>
      </c>
    </row>
    <row r="10" spans="1:1" x14ac:dyDescent="0.25">
      <c r="A10">
        <v>1.3200000000000003</v>
      </c>
    </row>
    <row r="11" spans="1:1" x14ac:dyDescent="0.25">
      <c r="A11">
        <v>2.710000000000008</v>
      </c>
    </row>
    <row r="12" spans="1:1" x14ac:dyDescent="0.25">
      <c r="A12">
        <v>4.7599999999999909</v>
      </c>
    </row>
    <row r="13" spans="1:1" x14ac:dyDescent="0.25">
      <c r="A13">
        <v>2.2999999999999972</v>
      </c>
    </row>
    <row r="14" spans="1:1" x14ac:dyDescent="0.25">
      <c r="A14">
        <v>2.0799999999999983</v>
      </c>
    </row>
    <row r="15" spans="1:1" x14ac:dyDescent="0.25">
      <c r="A15">
        <v>1.6200000000000045</v>
      </c>
    </row>
    <row r="16" spans="1:1" x14ac:dyDescent="0.25">
      <c r="A16">
        <v>2.0100000000000016</v>
      </c>
    </row>
    <row r="17" spans="1:1" x14ac:dyDescent="0.25">
      <c r="A17">
        <v>2.1400000000000006</v>
      </c>
    </row>
    <row r="18" spans="1:1" x14ac:dyDescent="0.25">
      <c r="A18">
        <v>1.8599999999999994</v>
      </c>
    </row>
    <row r="19" spans="1:1" x14ac:dyDescent="0.25">
      <c r="A19">
        <v>1.0099999999999998</v>
      </c>
    </row>
    <row r="20" spans="1:1" x14ac:dyDescent="0.25">
      <c r="A20">
        <v>5.5</v>
      </c>
    </row>
    <row r="21" spans="1:1" x14ac:dyDescent="0.25">
      <c r="A21">
        <v>1.4200000000000017</v>
      </c>
    </row>
    <row r="22" spans="1:1" x14ac:dyDescent="0.25">
      <c r="A22">
        <v>3.5099999999999909</v>
      </c>
    </row>
    <row r="23" spans="1:1" x14ac:dyDescent="0.25">
      <c r="A23">
        <v>1.6700000000000017</v>
      </c>
    </row>
    <row r="24" spans="1:1" x14ac:dyDescent="0.25">
      <c r="A24">
        <v>4.0799999999999841</v>
      </c>
    </row>
    <row r="25" spans="1:1" x14ac:dyDescent="0.25">
      <c r="A25">
        <v>2.5399999999999991</v>
      </c>
    </row>
    <row r="26" spans="1:1" x14ac:dyDescent="0.25">
      <c r="A26">
        <v>1.3900000000000006</v>
      </c>
    </row>
    <row r="27" spans="1:1" x14ac:dyDescent="0.25">
      <c r="A27">
        <v>2.1599999999999966</v>
      </c>
    </row>
    <row r="28" spans="1:1" x14ac:dyDescent="0.25">
      <c r="A28">
        <v>1.490000000000002</v>
      </c>
    </row>
    <row r="29" spans="1:1" x14ac:dyDescent="0.25">
      <c r="A29">
        <v>1.7000000000000028</v>
      </c>
    </row>
    <row r="30" spans="1:1" x14ac:dyDescent="0.25">
      <c r="A30">
        <v>0.39999999999999947</v>
      </c>
    </row>
    <row r="31" spans="1:1" x14ac:dyDescent="0.25">
      <c r="A31">
        <v>1.4299999999999997</v>
      </c>
    </row>
    <row r="32" spans="1:1" x14ac:dyDescent="0.25">
      <c r="A32">
        <v>3.6099999999999994</v>
      </c>
    </row>
    <row r="33" spans="1:1" x14ac:dyDescent="0.25">
      <c r="A33">
        <v>0.73000000000000043</v>
      </c>
    </row>
    <row r="34" spans="1:1" x14ac:dyDescent="0.25">
      <c r="A34">
        <v>5.5300000000000011</v>
      </c>
    </row>
    <row r="35" spans="1:1" x14ac:dyDescent="0.25">
      <c r="A35">
        <v>2.9600000000000009</v>
      </c>
    </row>
    <row r="36" spans="1:1" x14ac:dyDescent="0.25">
      <c r="A36">
        <v>0.61999999999999922</v>
      </c>
    </row>
    <row r="37" spans="1:1" x14ac:dyDescent="0.25">
      <c r="A37">
        <v>1.1599999999999966</v>
      </c>
    </row>
    <row r="38" spans="1:1" x14ac:dyDescent="0.25">
      <c r="A38">
        <v>2.1100000000000065</v>
      </c>
    </row>
    <row r="39" spans="1:1" x14ac:dyDescent="0.25">
      <c r="A39">
        <v>2.09</v>
      </c>
    </row>
    <row r="40" spans="1:1" x14ac:dyDescent="0.25">
      <c r="A40">
        <v>2.9399999999999977</v>
      </c>
    </row>
    <row r="41" spans="1:1" x14ac:dyDescent="0.25">
      <c r="A41">
        <v>0.43999999999999773</v>
      </c>
    </row>
    <row r="42" spans="1:1" x14ac:dyDescent="0.25">
      <c r="A42">
        <v>0.75</v>
      </c>
    </row>
    <row r="43" spans="1:1" x14ac:dyDescent="0.25">
      <c r="A43">
        <v>2.009999999999998</v>
      </c>
    </row>
    <row r="44" spans="1:1" x14ac:dyDescent="0.25">
      <c r="A44">
        <v>2.2200000000000024</v>
      </c>
    </row>
    <row r="45" spans="1:1" x14ac:dyDescent="0.25">
      <c r="A45">
        <v>0.48</v>
      </c>
    </row>
    <row r="46" spans="1:1" x14ac:dyDescent="0.25">
      <c r="A46">
        <v>0.78999999999999915</v>
      </c>
    </row>
    <row r="47" spans="1:1" x14ac:dyDescent="0.25">
      <c r="A47">
        <v>1.5</v>
      </c>
    </row>
    <row r="48" spans="1:1" x14ac:dyDescent="0.25">
      <c r="A48">
        <v>1.3800000000000097</v>
      </c>
    </row>
    <row r="49" spans="1:1" x14ac:dyDescent="0.25">
      <c r="A49">
        <v>1.87</v>
      </c>
    </row>
    <row r="50" spans="1:1" x14ac:dyDescent="0.25">
      <c r="A50">
        <v>2.0799999999999983</v>
      </c>
    </row>
    <row r="51" spans="1:1" x14ac:dyDescent="0.25">
      <c r="A51">
        <v>2.519999999999996</v>
      </c>
    </row>
    <row r="52" spans="1:1" x14ac:dyDescent="0.25">
      <c r="A52">
        <v>1.2599999999999998</v>
      </c>
    </row>
    <row r="53" spans="1:1" x14ac:dyDescent="0.25">
      <c r="A53">
        <v>2.0500000000000007</v>
      </c>
    </row>
    <row r="54" spans="1:1" x14ac:dyDescent="0.25">
      <c r="A54">
        <v>2.2800000000000011</v>
      </c>
    </row>
    <row r="55" spans="1:1" x14ac:dyDescent="0.25">
      <c r="A55">
        <v>0.58999999999999986</v>
      </c>
    </row>
    <row r="56" spans="1:1" x14ac:dyDescent="0.25">
      <c r="A56">
        <v>1.7900000000000009</v>
      </c>
    </row>
    <row r="57" spans="1:1" x14ac:dyDescent="0.25">
      <c r="A57">
        <v>1.3200000000000003</v>
      </c>
    </row>
    <row r="58" spans="1:1" x14ac:dyDescent="0.25">
      <c r="A58">
        <v>2.8399999999999963</v>
      </c>
    </row>
    <row r="59" spans="1:1" x14ac:dyDescent="0.25">
      <c r="A59">
        <v>0.42999999999999972</v>
      </c>
    </row>
    <row r="60" spans="1:1" x14ac:dyDescent="0.25">
      <c r="A60">
        <v>0.67999999999999261</v>
      </c>
    </row>
    <row r="61" spans="1:1" x14ac:dyDescent="0.25">
      <c r="A61">
        <v>2.4499999999999886</v>
      </c>
    </row>
    <row r="62" spans="1:1" x14ac:dyDescent="0.25">
      <c r="A62">
        <v>1.6200000000000045</v>
      </c>
    </row>
    <row r="63" spans="1:1" x14ac:dyDescent="0.25">
      <c r="A63">
        <v>4.3000000000000114</v>
      </c>
    </row>
    <row r="64" spans="1:1" x14ac:dyDescent="0.25">
      <c r="A64">
        <v>4.4500000000000171</v>
      </c>
    </row>
    <row r="65" spans="1:1" x14ac:dyDescent="0.25">
      <c r="A65">
        <v>2.2900000000000063</v>
      </c>
    </row>
    <row r="66" spans="1:1" x14ac:dyDescent="0.25">
      <c r="A66">
        <v>1.7800000000000011</v>
      </c>
    </row>
    <row r="67" spans="1:1" x14ac:dyDescent="0.25">
      <c r="A67">
        <v>1.75</v>
      </c>
    </row>
    <row r="68" spans="1:1" x14ac:dyDescent="0.25">
      <c r="A68">
        <v>1.0799999999999983</v>
      </c>
    </row>
    <row r="69" spans="1:1" x14ac:dyDescent="0.25">
      <c r="A69">
        <v>1.83</v>
      </c>
    </row>
    <row r="70" spans="1:1" x14ac:dyDescent="0.25">
      <c r="A70">
        <v>2.5</v>
      </c>
    </row>
    <row r="71" spans="1:1" x14ac:dyDescent="0.25">
      <c r="A71">
        <v>1.5500000000000007</v>
      </c>
    </row>
    <row r="72" spans="1:1" x14ac:dyDescent="0.25">
      <c r="A72">
        <v>0.67000000000000171</v>
      </c>
    </row>
    <row r="73" spans="1:1" x14ac:dyDescent="0.25">
      <c r="A73">
        <v>2.6599999999999966</v>
      </c>
    </row>
    <row r="74" spans="1:1" x14ac:dyDescent="0.25">
      <c r="A74">
        <v>1.7700000000000102</v>
      </c>
    </row>
    <row r="75" spans="1:1" x14ac:dyDescent="0.25">
      <c r="A75">
        <v>1.6799999999999784</v>
      </c>
    </row>
    <row r="76" spans="1:1" x14ac:dyDescent="0.25">
      <c r="A76">
        <v>1.5999999999999943</v>
      </c>
    </row>
    <row r="77" spans="1:1" x14ac:dyDescent="0.25">
      <c r="A77">
        <v>3.4399999999999995</v>
      </c>
    </row>
    <row r="78" spans="1:1" x14ac:dyDescent="0.25">
      <c r="A78">
        <v>2.7100000000000009</v>
      </c>
    </row>
    <row r="79" spans="1:1" x14ac:dyDescent="0.25">
      <c r="A79">
        <v>5.2800000000000011</v>
      </c>
    </row>
    <row r="80" spans="1:1" x14ac:dyDescent="0.25">
      <c r="A80">
        <v>0.51999999999999957</v>
      </c>
    </row>
    <row r="81" spans="1:1" x14ac:dyDescent="0.25">
      <c r="A81">
        <v>1.6400000000000148</v>
      </c>
    </row>
    <row r="82" spans="1:1" x14ac:dyDescent="0.25">
      <c r="A82">
        <v>0.55000000000000071</v>
      </c>
    </row>
    <row r="83" spans="1:1" x14ac:dyDescent="0.25">
      <c r="A83">
        <v>10.069999999999993</v>
      </c>
    </row>
    <row r="84" spans="1:1" x14ac:dyDescent="0.25">
      <c r="A84">
        <v>0.36000000000000298</v>
      </c>
    </row>
    <row r="85" spans="1:1" x14ac:dyDescent="0.25">
      <c r="A85">
        <v>3.25</v>
      </c>
    </row>
    <row r="86" spans="1:1" x14ac:dyDescent="0.25">
      <c r="A86">
        <v>1.04</v>
      </c>
    </row>
    <row r="87" spans="1:1" x14ac:dyDescent="0.25">
      <c r="A87">
        <v>2.8000000000000114</v>
      </c>
    </row>
    <row r="88" spans="1:1" x14ac:dyDescent="0.25">
      <c r="A88">
        <v>2.0399999999999991</v>
      </c>
    </row>
    <row r="89" spans="1:1" x14ac:dyDescent="0.25">
      <c r="A89">
        <v>1.7000000000000028</v>
      </c>
    </row>
    <row r="90" spans="1:1" x14ac:dyDescent="0.25">
      <c r="A90">
        <v>1.8000000000000007</v>
      </c>
    </row>
    <row r="91" spans="1:1" x14ac:dyDescent="0.25">
      <c r="A91">
        <v>0.62000000000000099</v>
      </c>
    </row>
    <row r="92" spans="1:1" x14ac:dyDescent="0.25">
      <c r="A92">
        <v>0.53000000000000114</v>
      </c>
    </row>
    <row r="93" spans="1:1" x14ac:dyDescent="0.25">
      <c r="A93">
        <v>2.4500000000000028</v>
      </c>
    </row>
    <row r="94" spans="1:1" x14ac:dyDescent="0.25">
      <c r="A94">
        <v>1.8399999999999963</v>
      </c>
    </row>
    <row r="95" spans="1:1" x14ac:dyDescent="0.25">
      <c r="A95">
        <v>1.6799999999999997</v>
      </c>
    </row>
    <row r="96" spans="1:1" x14ac:dyDescent="0.25">
      <c r="A96">
        <v>0.62999999999999901</v>
      </c>
    </row>
    <row r="97" spans="1:1" x14ac:dyDescent="0.25">
      <c r="A97">
        <v>1.8499999999999943</v>
      </c>
    </row>
    <row r="98" spans="1:1" x14ac:dyDescent="0.25">
      <c r="A98">
        <v>1.0799999999999841</v>
      </c>
    </row>
    <row r="99" spans="1:1" x14ac:dyDescent="0.25">
      <c r="A99">
        <v>1.1800000000000068</v>
      </c>
    </row>
    <row r="100" spans="1:1" x14ac:dyDescent="0.25">
      <c r="A100">
        <v>1.039999999999992</v>
      </c>
    </row>
    <row r="101" spans="1:1" x14ac:dyDescent="0.25">
      <c r="A101">
        <v>0.89000000000000057</v>
      </c>
    </row>
    <row r="102" spans="1:1" x14ac:dyDescent="0.25">
      <c r="A102">
        <v>2.5799999999999841</v>
      </c>
    </row>
    <row r="103" spans="1:1" x14ac:dyDescent="0.25">
      <c r="A103">
        <v>1.4500000000000028</v>
      </c>
    </row>
    <row r="104" spans="1:1" x14ac:dyDescent="0.25">
      <c r="A104">
        <v>1.9300000000000068</v>
      </c>
    </row>
    <row r="105" spans="1:1" x14ac:dyDescent="0.25">
      <c r="A105">
        <v>1.75</v>
      </c>
    </row>
    <row r="106" spans="1:1" x14ac:dyDescent="0.25">
      <c r="A106">
        <v>2.490000000000002</v>
      </c>
    </row>
    <row r="107" spans="1:1" x14ac:dyDescent="0.25">
      <c r="A107">
        <v>2.4499999999999957</v>
      </c>
    </row>
    <row r="108" spans="1:1" x14ac:dyDescent="0.25">
      <c r="A108">
        <v>1.8699999999999974</v>
      </c>
    </row>
    <row r="109" spans="1:1" x14ac:dyDescent="0.25">
      <c r="A109">
        <v>1.4800000000000004</v>
      </c>
    </row>
    <row r="110" spans="1:1" x14ac:dyDescent="0.25">
      <c r="A110">
        <v>0.58000000000000007</v>
      </c>
    </row>
    <row r="111" spans="1:1" x14ac:dyDescent="0.25">
      <c r="A111">
        <v>2.1200000000000045</v>
      </c>
    </row>
    <row r="112" spans="1:1" x14ac:dyDescent="0.25">
      <c r="A112">
        <v>1.5599999999999987</v>
      </c>
    </row>
    <row r="113" spans="1:1" x14ac:dyDescent="0.25">
      <c r="A113">
        <v>0.55000000000000071</v>
      </c>
    </row>
    <row r="114" spans="1:1" x14ac:dyDescent="0.25">
      <c r="A114">
        <v>3.480000000000004</v>
      </c>
    </row>
    <row r="115" spans="1:1" x14ac:dyDescent="0.25">
      <c r="A115">
        <v>1.3200000000000003</v>
      </c>
    </row>
    <row r="116" spans="1:1" x14ac:dyDescent="0.25">
      <c r="A116">
        <v>5.1899999999999977</v>
      </c>
    </row>
    <row r="117" spans="1:1" x14ac:dyDescent="0.25">
      <c r="A117">
        <v>2.720000000000006</v>
      </c>
    </row>
    <row r="118" spans="1:1" x14ac:dyDescent="0.25">
      <c r="A118">
        <v>1.7199999999999989</v>
      </c>
    </row>
    <row r="119" spans="1:1" x14ac:dyDescent="0.25">
      <c r="A119">
        <v>0.51999999999999957</v>
      </c>
    </row>
    <row r="120" spans="1:1" x14ac:dyDescent="0.25">
      <c r="A120">
        <v>1.6400000000000006</v>
      </c>
    </row>
    <row r="121" spans="1:1" x14ac:dyDescent="0.25">
      <c r="A121">
        <v>0.58999999999999986</v>
      </c>
    </row>
    <row r="122" spans="1:1" x14ac:dyDescent="0.25">
      <c r="A122">
        <v>5.2400000000000091</v>
      </c>
    </row>
    <row r="123" spans="1:1" x14ac:dyDescent="0.25">
      <c r="A123">
        <v>2.6099999999999994</v>
      </c>
    </row>
    <row r="124" spans="1:1" x14ac:dyDescent="0.25">
      <c r="A124">
        <v>1.7899999999999991</v>
      </c>
    </row>
    <row r="125" spans="1:1" x14ac:dyDescent="0.25">
      <c r="A125">
        <v>0.48000000000000043</v>
      </c>
    </row>
    <row r="126" spans="1:1" x14ac:dyDescent="0.25">
      <c r="A126">
        <v>0.58999999999999986</v>
      </c>
    </row>
    <row r="127" spans="1:1" x14ac:dyDescent="0.25">
      <c r="A127">
        <v>2.3100000000000023</v>
      </c>
    </row>
    <row r="128" spans="1:1" x14ac:dyDescent="0.25">
      <c r="A128">
        <v>1.3899999999999864</v>
      </c>
    </row>
    <row r="129" spans="1:1" x14ac:dyDescent="0.25">
      <c r="A129">
        <v>1.2599999999999909</v>
      </c>
    </row>
    <row r="130" spans="1:1" x14ac:dyDescent="0.25">
      <c r="A130">
        <v>1.3999999999999915</v>
      </c>
    </row>
    <row r="131" spans="1:1" x14ac:dyDescent="0.25">
      <c r="A131">
        <v>1.6300000000000026</v>
      </c>
    </row>
    <row r="132" spans="1:1" x14ac:dyDescent="0.25">
      <c r="A132">
        <v>10.859999999999985</v>
      </c>
    </row>
    <row r="133" spans="1:1" x14ac:dyDescent="0.25">
      <c r="A133">
        <v>1.2899999999999991</v>
      </c>
    </row>
    <row r="134" spans="1:1" x14ac:dyDescent="0.25">
      <c r="A134">
        <v>1.6999999999999993</v>
      </c>
    </row>
    <row r="135" spans="1:1" x14ac:dyDescent="0.25">
      <c r="A135">
        <v>1.5399999999999991</v>
      </c>
    </row>
    <row r="136" spans="1:1" x14ac:dyDescent="0.25">
      <c r="A136">
        <v>2.5499999999999972</v>
      </c>
    </row>
    <row r="137" spans="1:1" x14ac:dyDescent="0.25">
      <c r="A137">
        <v>1.0799999999999983</v>
      </c>
    </row>
    <row r="138" spans="1:1" x14ac:dyDescent="0.25">
      <c r="A138">
        <v>1.5</v>
      </c>
    </row>
    <row r="139" spans="1:1" x14ac:dyDescent="0.25">
      <c r="A139">
        <v>1.3999999999999986</v>
      </c>
    </row>
    <row r="140" spans="1:1" x14ac:dyDescent="0.25">
      <c r="A140">
        <v>1.7700000000000102</v>
      </c>
    </row>
    <row r="141" spans="1:1" x14ac:dyDescent="0.25">
      <c r="A141">
        <v>1.6999999999999886</v>
      </c>
    </row>
    <row r="142" spans="1:1" x14ac:dyDescent="0.25">
      <c r="A142">
        <v>1.1899999999999977</v>
      </c>
    </row>
    <row r="143" spans="1:1" x14ac:dyDescent="0.25">
      <c r="A143">
        <v>1.25</v>
      </c>
    </row>
    <row r="144" spans="1:1" x14ac:dyDescent="0.25">
      <c r="A144">
        <v>2.0599999999999952</v>
      </c>
    </row>
    <row r="145" spans="1:1" x14ac:dyDescent="0.25">
      <c r="A145">
        <v>0.66000000000000014</v>
      </c>
    </row>
    <row r="146" spans="1:1" x14ac:dyDescent="0.25">
      <c r="A146">
        <v>0.55000000000000071</v>
      </c>
    </row>
    <row r="147" spans="1:1" x14ac:dyDescent="0.25">
      <c r="A147">
        <v>1.7999999999999972</v>
      </c>
    </row>
    <row r="148" spans="1:1" x14ac:dyDescent="0.25">
      <c r="A148">
        <v>8.2000000000000171</v>
      </c>
    </row>
    <row r="149" spans="1:1" x14ac:dyDescent="0.25">
      <c r="A149">
        <v>1.1799999999999997</v>
      </c>
    </row>
    <row r="150" spans="1:1" x14ac:dyDescent="0.25">
      <c r="A150">
        <v>1.9200000000000017</v>
      </c>
    </row>
    <row r="151" spans="1:1" x14ac:dyDescent="0.25">
      <c r="A151">
        <v>3.1000000000000227</v>
      </c>
    </row>
    <row r="152" spans="1:1" x14ac:dyDescent="0.25">
      <c r="A152">
        <v>1.6099999999999994</v>
      </c>
    </row>
    <row r="153" spans="1:1" x14ac:dyDescent="0.25">
      <c r="A153">
        <v>0.85000000000000142</v>
      </c>
    </row>
    <row r="154" spans="1:1" x14ac:dyDescent="0.25">
      <c r="A154">
        <v>1.3699999999999974</v>
      </c>
    </row>
    <row r="155" spans="1:1" x14ac:dyDescent="0.25">
      <c r="A155">
        <v>2.2100000000000009</v>
      </c>
    </row>
    <row r="156" spans="1:1" x14ac:dyDescent="0.25">
      <c r="A156">
        <v>1.4000000000000021</v>
      </c>
    </row>
    <row r="157" spans="1:1" x14ac:dyDescent="0.25">
      <c r="A157">
        <v>4.9499999999999886</v>
      </c>
    </row>
    <row r="158" spans="1:1" x14ac:dyDescent="0.25">
      <c r="A158">
        <v>2.5799999999999983</v>
      </c>
    </row>
    <row r="159" spans="1:1" x14ac:dyDescent="0.25">
      <c r="A159">
        <v>0.48000000000000043</v>
      </c>
    </row>
    <row r="160" spans="1:1" x14ac:dyDescent="0.25">
      <c r="A160">
        <v>0.61999999999999922</v>
      </c>
    </row>
    <row r="161" spans="1:1" x14ac:dyDescent="0.25">
      <c r="A161">
        <v>2.6499999999999773</v>
      </c>
    </row>
    <row r="162" spans="1:1" x14ac:dyDescent="0.25">
      <c r="A162">
        <v>1.9900000000000091</v>
      </c>
    </row>
    <row r="163" spans="1:1" x14ac:dyDescent="0.25">
      <c r="A163">
        <v>2.9400000000000048</v>
      </c>
    </row>
    <row r="164" spans="1:1" x14ac:dyDescent="0.25">
      <c r="A164">
        <v>0.98000000000000043</v>
      </c>
    </row>
    <row r="165" spans="1:1" x14ac:dyDescent="0.25">
      <c r="A165">
        <v>0.60999999999999943</v>
      </c>
    </row>
    <row r="166" spans="1:1" x14ac:dyDescent="0.25">
      <c r="A166">
        <v>1.5399999999999991</v>
      </c>
    </row>
    <row r="167" spans="1:1" x14ac:dyDescent="0.25">
      <c r="A167">
        <v>3.4000000000000057</v>
      </c>
    </row>
    <row r="168" spans="1:1" x14ac:dyDescent="0.25">
      <c r="A168">
        <v>1.9200000000000017</v>
      </c>
    </row>
    <row r="169" spans="1:1" x14ac:dyDescent="0.25">
      <c r="A169">
        <v>0.73000000000000043</v>
      </c>
    </row>
    <row r="170" spans="1:1" x14ac:dyDescent="0.25">
      <c r="A170">
        <v>1.0599999999999987</v>
      </c>
    </row>
    <row r="171" spans="1:1" x14ac:dyDescent="0.25">
      <c r="A171">
        <v>4.0200000000000102</v>
      </c>
    </row>
    <row r="172" spans="1:1" x14ac:dyDescent="0.25">
      <c r="A172">
        <v>4.5600000000000023</v>
      </c>
    </row>
    <row r="173" spans="1:1" x14ac:dyDescent="0.25">
      <c r="A173">
        <v>1.6299999999999955</v>
      </c>
    </row>
    <row r="174" spans="1:1" x14ac:dyDescent="0.25">
      <c r="A174">
        <v>0.46999999999999886</v>
      </c>
    </row>
    <row r="175" spans="1:1" x14ac:dyDescent="0.25">
      <c r="A175">
        <v>1.8900000000000006</v>
      </c>
    </row>
    <row r="176" spans="1:1" x14ac:dyDescent="0.25">
      <c r="A176">
        <v>1.9000000000000021</v>
      </c>
    </row>
    <row r="177" spans="1:1" x14ac:dyDescent="0.25">
      <c r="A177">
        <v>1.75</v>
      </c>
    </row>
    <row r="178" spans="1:1" x14ac:dyDescent="0.25">
      <c r="A178">
        <v>0.59999999999999964</v>
      </c>
    </row>
    <row r="179" spans="1:1" x14ac:dyDescent="0.25">
      <c r="A179">
        <v>1.1799999999999997</v>
      </c>
    </row>
    <row r="180" spans="1:1" x14ac:dyDescent="0.25">
      <c r="A180">
        <v>1.3900000000000006</v>
      </c>
    </row>
    <row r="181" spans="1:1" x14ac:dyDescent="0.25">
      <c r="A181">
        <v>5.0500000000000114</v>
      </c>
    </row>
    <row r="182" spans="1:1" x14ac:dyDescent="0.25">
      <c r="A182">
        <v>3.3900000000000006</v>
      </c>
    </row>
    <row r="183" spans="1:1" x14ac:dyDescent="0.25">
      <c r="A183">
        <v>0.61999999999999744</v>
      </c>
    </row>
    <row r="184" spans="1:1" x14ac:dyDescent="0.25">
      <c r="A184">
        <v>0.55000000000000071</v>
      </c>
    </row>
    <row r="185" spans="1:1" x14ac:dyDescent="0.25">
      <c r="A185">
        <v>1.8199999999999932</v>
      </c>
    </row>
    <row r="186" spans="1:1" x14ac:dyDescent="0.25">
      <c r="A186">
        <v>4.9099999999999966</v>
      </c>
    </row>
    <row r="187" spans="1:1" x14ac:dyDescent="0.25">
      <c r="A187">
        <v>1.6000000000000014</v>
      </c>
    </row>
    <row r="188" spans="1:1" x14ac:dyDescent="0.25">
      <c r="A188">
        <v>0.41000000000000014</v>
      </c>
    </row>
    <row r="189" spans="1:1" x14ac:dyDescent="0.25">
      <c r="A189">
        <v>1.6199999999999974</v>
      </c>
    </row>
    <row r="190" spans="1:1" x14ac:dyDescent="0.25">
      <c r="A190">
        <v>1.7899999999999991</v>
      </c>
    </row>
    <row r="191" spans="1:1" x14ac:dyDescent="0.25">
      <c r="A191">
        <v>1.6099999999999994</v>
      </c>
    </row>
    <row r="192" spans="1:1" x14ac:dyDescent="0.25">
      <c r="A192">
        <v>1.5399999999999991</v>
      </c>
    </row>
    <row r="193" spans="1:1" x14ac:dyDescent="0.25">
      <c r="A193">
        <v>0.58999999999999986</v>
      </c>
    </row>
    <row r="194" spans="1:1" x14ac:dyDescent="0.25">
      <c r="A194">
        <v>10.129999999999995</v>
      </c>
    </row>
    <row r="195" spans="1:1" x14ac:dyDescent="0.25">
      <c r="A195">
        <v>1.5100000000000051</v>
      </c>
    </row>
    <row r="196" spans="1:1" x14ac:dyDescent="0.25">
      <c r="A196">
        <v>0.33999999999999986</v>
      </c>
    </row>
    <row r="197" spans="1:1" x14ac:dyDescent="0.25">
      <c r="A197">
        <v>0.95000000000000018</v>
      </c>
    </row>
    <row r="198" spans="1:1" x14ac:dyDescent="0.25">
      <c r="A198">
        <v>10.349999999999994</v>
      </c>
    </row>
    <row r="199" spans="1:1" x14ac:dyDescent="0.25">
      <c r="A199">
        <v>1.6699999999999946</v>
      </c>
    </row>
    <row r="200" spans="1:1" x14ac:dyDescent="0.25">
      <c r="A200">
        <v>0.44999999999999929</v>
      </c>
    </row>
    <row r="201" spans="1:1" x14ac:dyDescent="0.25">
      <c r="A201">
        <v>1.870000000000001</v>
      </c>
    </row>
    <row r="202" spans="1:1" x14ac:dyDescent="0.25">
      <c r="A202">
        <v>0.58999999999999986</v>
      </c>
    </row>
    <row r="203" spans="1:1" x14ac:dyDescent="0.25">
      <c r="A203">
        <v>3.5799999999999983</v>
      </c>
    </row>
    <row r="204" spans="1:1" x14ac:dyDescent="0.25">
      <c r="A204">
        <v>0.95999999999999375</v>
      </c>
    </row>
    <row r="205" spans="1:1" x14ac:dyDescent="0.25">
      <c r="A205">
        <v>0.67999999999999972</v>
      </c>
    </row>
    <row r="206" spans="1:1" x14ac:dyDescent="0.25">
      <c r="A206">
        <v>2.6000000000000085</v>
      </c>
    </row>
    <row r="207" spans="1:1" x14ac:dyDescent="0.25">
      <c r="A207">
        <v>2.0300000000000011</v>
      </c>
    </row>
    <row r="208" spans="1:1" x14ac:dyDescent="0.25">
      <c r="A208">
        <v>1.4299999999999997</v>
      </c>
    </row>
    <row r="209" spans="1:1" x14ac:dyDescent="0.25">
      <c r="A209">
        <v>1.4499999999999993</v>
      </c>
    </row>
    <row r="210" spans="1:1" x14ac:dyDescent="0.25">
      <c r="A210">
        <v>1</v>
      </c>
    </row>
    <row r="211" spans="1:1" x14ac:dyDescent="0.25">
      <c r="A211">
        <v>1.6200000000000045</v>
      </c>
    </row>
    <row r="212" spans="1:1" x14ac:dyDescent="0.25">
      <c r="A212">
        <v>2.4900000000000091</v>
      </c>
    </row>
    <row r="213" spans="1:1" x14ac:dyDescent="0.25">
      <c r="A213">
        <v>1.8500000000000085</v>
      </c>
    </row>
    <row r="214" spans="1:1" x14ac:dyDescent="0.25">
      <c r="A214">
        <v>1.5300000000000011</v>
      </c>
    </row>
    <row r="215" spans="1:1" x14ac:dyDescent="0.25">
      <c r="A215">
        <v>1.6099999999999994</v>
      </c>
    </row>
    <row r="216" spans="1:1" x14ac:dyDescent="0.25">
      <c r="A216">
        <v>3.8800000000000097</v>
      </c>
    </row>
    <row r="217" spans="1:1" x14ac:dyDescent="0.25">
      <c r="A217">
        <v>1.0300000000000011</v>
      </c>
    </row>
    <row r="218" spans="1:1" x14ac:dyDescent="0.25">
      <c r="A218">
        <v>1.3400000000000034</v>
      </c>
    </row>
    <row r="219" spans="1:1" x14ac:dyDescent="0.25">
      <c r="A219">
        <v>0.62999999999999901</v>
      </c>
    </row>
    <row r="220" spans="1:1" x14ac:dyDescent="0.25">
      <c r="A220">
        <v>0.52999999999999936</v>
      </c>
    </row>
    <row r="221" spans="1:1" x14ac:dyDescent="0.25">
      <c r="A221">
        <v>1.75</v>
      </c>
    </row>
    <row r="222" spans="1:1" x14ac:dyDescent="0.25">
      <c r="A222">
        <v>1.3099999999999987</v>
      </c>
    </row>
    <row r="223" spans="1:1" x14ac:dyDescent="0.25">
      <c r="A223">
        <v>1.6800000000000068</v>
      </c>
    </row>
    <row r="224" spans="1:1" x14ac:dyDescent="0.25">
      <c r="A224">
        <v>1.1399999999999864</v>
      </c>
    </row>
    <row r="225" spans="1:1" x14ac:dyDescent="0.25">
      <c r="A225">
        <v>1.1399999999999864</v>
      </c>
    </row>
    <row r="226" spans="1:1" x14ac:dyDescent="0.25">
      <c r="A226">
        <v>1.0999999999999943</v>
      </c>
    </row>
    <row r="227" spans="1:1" x14ac:dyDescent="0.25">
      <c r="A227">
        <v>0.56000000000000227</v>
      </c>
    </row>
    <row r="228" spans="1:1" x14ac:dyDescent="0.25">
      <c r="A228">
        <v>1.5999999999999943</v>
      </c>
    </row>
    <row r="229" spans="1:1" x14ac:dyDescent="0.25">
      <c r="A229">
        <v>1.1800000000000068</v>
      </c>
    </row>
    <row r="230" spans="1:1" x14ac:dyDescent="0.25">
      <c r="A230">
        <v>1.2000000000000028</v>
      </c>
    </row>
    <row r="231" spans="1:1" x14ac:dyDescent="0.25">
      <c r="A231">
        <v>0.55000000000000071</v>
      </c>
    </row>
    <row r="232" spans="1:1" x14ac:dyDescent="0.25">
      <c r="A232">
        <v>1.7300000000000182</v>
      </c>
    </row>
    <row r="233" spans="1:1" x14ac:dyDescent="0.25">
      <c r="A233">
        <v>1.2000000000000171</v>
      </c>
    </row>
    <row r="234" spans="1:1" x14ac:dyDescent="0.25">
      <c r="A234">
        <v>1.1799999999999926</v>
      </c>
    </row>
    <row r="235" spans="1:1" x14ac:dyDescent="0.25">
      <c r="A235">
        <v>1.1599999999999966</v>
      </c>
    </row>
    <row r="236" spans="1:1" x14ac:dyDescent="0.25">
      <c r="A236">
        <v>0.59000000000000341</v>
      </c>
    </row>
    <row r="237" spans="1:1" x14ac:dyDescent="0.25">
      <c r="A237">
        <v>1.6800000000000068</v>
      </c>
    </row>
    <row r="238" spans="1:1" x14ac:dyDescent="0.25">
      <c r="A238">
        <v>1.1599999999999966</v>
      </c>
    </row>
    <row r="239" spans="1:1" x14ac:dyDescent="0.25">
      <c r="A239">
        <v>0.53000000000000114</v>
      </c>
    </row>
    <row r="240" spans="1:1" x14ac:dyDescent="0.25">
      <c r="A240">
        <v>1.8299999999999841</v>
      </c>
    </row>
    <row r="241" spans="1:1" x14ac:dyDescent="0.25">
      <c r="A241">
        <v>1.1599999999999966</v>
      </c>
    </row>
    <row r="242" spans="1:1" x14ac:dyDescent="0.25">
      <c r="A242">
        <v>1.1800000000000068</v>
      </c>
    </row>
    <row r="243" spans="1:1" x14ac:dyDescent="0.25">
      <c r="A243">
        <v>1.1200000000000045</v>
      </c>
    </row>
    <row r="244" spans="1:1" x14ac:dyDescent="0.25">
      <c r="A244">
        <v>1.7800000000000011</v>
      </c>
    </row>
    <row r="245" spans="1:1" x14ac:dyDescent="0.25">
      <c r="A245">
        <v>0.69999999999999929</v>
      </c>
    </row>
    <row r="246" spans="1:1" x14ac:dyDescent="0.25">
      <c r="A246">
        <v>5.2800000000000011</v>
      </c>
    </row>
    <row r="247" spans="1:1" x14ac:dyDescent="0.25">
      <c r="A247">
        <v>0.66000000000000014</v>
      </c>
    </row>
    <row r="248" spans="1:1" x14ac:dyDescent="0.25">
      <c r="A248">
        <v>11.509999999999991</v>
      </c>
    </row>
    <row r="249" spans="1:1" x14ac:dyDescent="0.25">
      <c r="A249">
        <v>0.78000000000000114</v>
      </c>
    </row>
    <row r="250" spans="1:1" x14ac:dyDescent="0.25">
      <c r="A250">
        <v>3.6600000000000108</v>
      </c>
    </row>
    <row r="251" spans="1:1" x14ac:dyDescent="0.25">
      <c r="A251">
        <v>1.69</v>
      </c>
    </row>
    <row r="252" spans="1:1" x14ac:dyDescent="0.25">
      <c r="A252">
        <v>1.039999999999992</v>
      </c>
    </row>
    <row r="253" spans="1:1" x14ac:dyDescent="0.25">
      <c r="A253">
        <v>3.480000000000004</v>
      </c>
    </row>
    <row r="254" spans="1:1" x14ac:dyDescent="0.25">
      <c r="A254">
        <v>0.96000000000000085</v>
      </c>
    </row>
    <row r="255" spans="1:1" x14ac:dyDescent="0.25">
      <c r="A255">
        <v>0.95999999999999375</v>
      </c>
    </row>
    <row r="256" spans="1:1" x14ac:dyDescent="0.25">
      <c r="A256">
        <v>3.5799999999999983</v>
      </c>
    </row>
    <row r="257" spans="1:1" x14ac:dyDescent="0.25">
      <c r="A257">
        <v>0.67999999999999972</v>
      </c>
    </row>
    <row r="258" spans="1:1" x14ac:dyDescent="0.25">
      <c r="A258">
        <v>1.3799999999999955</v>
      </c>
    </row>
    <row r="259" spans="1:1" x14ac:dyDescent="0.25">
      <c r="A259">
        <v>3.25</v>
      </c>
    </row>
    <row r="260" spans="1:1" x14ac:dyDescent="0.25">
      <c r="A260">
        <v>4.0600000000000165</v>
      </c>
    </row>
    <row r="261" spans="1:1" x14ac:dyDescent="0.25">
      <c r="A261">
        <v>3.4200000000000159</v>
      </c>
    </row>
    <row r="262" spans="1:1" x14ac:dyDescent="0.25">
      <c r="A262">
        <v>0.42999999999999972</v>
      </c>
    </row>
    <row r="263" spans="1:1" x14ac:dyDescent="0.25">
      <c r="A263">
        <v>1.2800000000000011</v>
      </c>
    </row>
    <row r="264" spans="1:1" x14ac:dyDescent="0.25">
      <c r="A264">
        <v>1.1099999999999994</v>
      </c>
    </row>
    <row r="265" spans="1:1" x14ac:dyDescent="0.25">
      <c r="A265">
        <v>2.0799999999999983</v>
      </c>
    </row>
    <row r="266" spans="1:1" x14ac:dyDescent="0.25">
      <c r="A266">
        <v>1.6300000000000026</v>
      </c>
    </row>
    <row r="267" spans="1:1" x14ac:dyDescent="0.25">
      <c r="A267">
        <v>2.0399999999999991</v>
      </c>
    </row>
    <row r="268" spans="1:1" x14ac:dyDescent="0.25">
      <c r="A268">
        <v>1.8599999999999994</v>
      </c>
    </row>
    <row r="269" spans="1:1" x14ac:dyDescent="0.25">
      <c r="A269">
        <v>1.0099999999999998</v>
      </c>
    </row>
    <row r="270" spans="1:1" x14ac:dyDescent="0.25">
      <c r="A270">
        <v>4.8299999999999983</v>
      </c>
    </row>
    <row r="271" spans="1:1" x14ac:dyDescent="0.25">
      <c r="A271">
        <v>1.0800000000000054</v>
      </c>
    </row>
    <row r="272" spans="1:1" x14ac:dyDescent="0.25">
      <c r="A272">
        <v>1.789999999999992</v>
      </c>
    </row>
    <row r="273" spans="1:1" x14ac:dyDescent="0.25">
      <c r="A273">
        <v>1.6700000000000017</v>
      </c>
    </row>
    <row r="274" spans="1:1" x14ac:dyDescent="0.25">
      <c r="A274">
        <v>1.0700000000000003</v>
      </c>
    </row>
    <row r="275" spans="1:1" x14ac:dyDescent="0.25">
      <c r="A275">
        <v>5.5799999999999983</v>
      </c>
    </row>
    <row r="276" spans="1:1" x14ac:dyDescent="0.25">
      <c r="A276">
        <v>0.67000000000000171</v>
      </c>
    </row>
    <row r="277" spans="1:1" x14ac:dyDescent="0.25">
      <c r="A277">
        <v>5.0300000000000011</v>
      </c>
    </row>
    <row r="278" spans="1:1" x14ac:dyDescent="0.25">
      <c r="A278">
        <v>2.7100000000000009</v>
      </c>
    </row>
    <row r="279" spans="1:1" x14ac:dyDescent="0.25">
      <c r="A279">
        <v>4.3399999999999963</v>
      </c>
    </row>
    <row r="280" spans="1:1" x14ac:dyDescent="0.25">
      <c r="A280">
        <v>3.4000000000000057</v>
      </c>
    </row>
    <row r="281" spans="1:1" x14ac:dyDescent="0.25">
      <c r="A281">
        <v>2.2899999999999991</v>
      </c>
    </row>
    <row r="282" spans="1:1" x14ac:dyDescent="0.25">
      <c r="A282">
        <v>1.3100000000000023</v>
      </c>
    </row>
    <row r="283" spans="1:1" x14ac:dyDescent="0.25">
      <c r="A283">
        <v>1.9200000000000017</v>
      </c>
    </row>
    <row r="284" spans="1:1" x14ac:dyDescent="0.25">
      <c r="A284">
        <v>1.75</v>
      </c>
    </row>
    <row r="285" spans="1:1" x14ac:dyDescent="0.25">
      <c r="A285">
        <v>1.4200000000000017</v>
      </c>
    </row>
    <row r="286" spans="1:1" x14ac:dyDescent="0.25">
      <c r="A286">
        <v>2.2100000000000009</v>
      </c>
    </row>
    <row r="287" spans="1:1" x14ac:dyDescent="0.25">
      <c r="A287">
        <v>0.60000000000000142</v>
      </c>
    </row>
    <row r="288" spans="1:1" x14ac:dyDescent="0.25">
      <c r="A288">
        <v>4.9499999999999886</v>
      </c>
    </row>
    <row r="289" spans="1:1" x14ac:dyDescent="0.25">
      <c r="A289">
        <v>2.5799999999999983</v>
      </c>
    </row>
    <row r="290" spans="1:1" x14ac:dyDescent="0.25">
      <c r="A290">
        <v>0.61999999999999922</v>
      </c>
    </row>
    <row r="291" spans="1:1" x14ac:dyDescent="0.25">
      <c r="A291">
        <v>1.0400000000000027</v>
      </c>
    </row>
    <row r="292" spans="1:1" x14ac:dyDescent="0.25">
      <c r="A292">
        <v>11.879999999999995</v>
      </c>
    </row>
    <row r="293" spans="1:1" x14ac:dyDescent="0.25">
      <c r="A293">
        <v>1.5100000000000051</v>
      </c>
    </row>
    <row r="294" spans="1:1" x14ac:dyDescent="0.25">
      <c r="A294">
        <v>0.53000000000000025</v>
      </c>
    </row>
    <row r="295" spans="1:1" x14ac:dyDescent="0.25">
      <c r="A295">
        <v>1.5800000000000054</v>
      </c>
    </row>
    <row r="296" spans="1:1" x14ac:dyDescent="0.25">
      <c r="A296">
        <v>2.09</v>
      </c>
    </row>
    <row r="297" spans="1:1" x14ac:dyDescent="0.25">
      <c r="A297">
        <v>0.56999999999999851</v>
      </c>
    </row>
    <row r="298" spans="1:1" x14ac:dyDescent="0.25">
      <c r="A298">
        <v>1.629999999999999</v>
      </c>
    </row>
    <row r="299" spans="1:1" x14ac:dyDescent="0.25">
      <c r="A299">
        <v>1.7799999999999976</v>
      </c>
    </row>
    <row r="300" spans="1:1" x14ac:dyDescent="0.25">
      <c r="A300">
        <v>0.67999999999999972</v>
      </c>
    </row>
    <row r="301" spans="1:1" x14ac:dyDescent="0.25">
      <c r="A301">
        <v>1.8199999999999932</v>
      </c>
    </row>
    <row r="302" spans="1:1" x14ac:dyDescent="0.25">
      <c r="A302">
        <v>2.5</v>
      </c>
    </row>
    <row r="303" spans="1:1" x14ac:dyDescent="0.25">
      <c r="A303">
        <v>1.1100000000000012</v>
      </c>
    </row>
    <row r="304" spans="1:1" x14ac:dyDescent="0.25">
      <c r="A304">
        <v>1.6799999999999997</v>
      </c>
    </row>
    <row r="305" spans="1:1" x14ac:dyDescent="0.25">
      <c r="A305">
        <v>1.8200000000000003</v>
      </c>
    </row>
    <row r="306" spans="1:1" x14ac:dyDescent="0.25">
      <c r="A306">
        <v>1.2900000000000027</v>
      </c>
    </row>
    <row r="307" spans="1:1" x14ac:dyDescent="0.25">
      <c r="A307">
        <v>1.0700000000000003</v>
      </c>
    </row>
    <row r="308" spans="1:1" x14ac:dyDescent="0.25">
      <c r="A308">
        <v>1.5799999999999841</v>
      </c>
    </row>
    <row r="309" spans="1:1" x14ac:dyDescent="0.25">
      <c r="A309">
        <v>4.1800000000000068</v>
      </c>
    </row>
    <row r="310" spans="1:1" x14ac:dyDescent="0.25">
      <c r="A310">
        <v>3.0699999999999932</v>
      </c>
    </row>
    <row r="311" spans="1:1" x14ac:dyDescent="0.25">
      <c r="A311">
        <v>1.06</v>
      </c>
    </row>
    <row r="312" spans="1:1" x14ac:dyDescent="0.25">
      <c r="A312">
        <v>1.3399999999999999</v>
      </c>
    </row>
    <row r="313" spans="1:1" x14ac:dyDescent="0.25">
      <c r="A313">
        <v>1.7999999999999972</v>
      </c>
    </row>
    <row r="314" spans="1:1" x14ac:dyDescent="0.25">
      <c r="A314">
        <v>0.51000000000000156</v>
      </c>
    </row>
    <row r="315" spans="1:1" x14ac:dyDescent="0.25">
      <c r="A315">
        <v>1.5500000000000114</v>
      </c>
    </row>
    <row r="316" spans="1:1" x14ac:dyDescent="0.25">
      <c r="A316">
        <v>1.0600000000000023</v>
      </c>
    </row>
    <row r="317" spans="1:1" x14ac:dyDescent="0.25">
      <c r="A317">
        <v>1.0499999999999829</v>
      </c>
    </row>
    <row r="318" spans="1:1" x14ac:dyDescent="0.25">
      <c r="A318">
        <v>1</v>
      </c>
    </row>
    <row r="319" spans="1:1" x14ac:dyDescent="0.25">
      <c r="A319">
        <v>3.42</v>
      </c>
    </row>
    <row r="320" spans="1:1" x14ac:dyDescent="0.25">
      <c r="A320">
        <v>1.4499999999999957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Thomas</dc:creator>
  <cp:lastModifiedBy>Steffen Thomas</cp:lastModifiedBy>
  <dcterms:created xsi:type="dcterms:W3CDTF">2025-01-21T12:09:24Z</dcterms:created>
  <dcterms:modified xsi:type="dcterms:W3CDTF">2025-02-18T12:00:59Z</dcterms:modified>
</cp:coreProperties>
</file>